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346173AC-CDC7-054B-9EF7-3A6C60BC6663}" xr6:coauthVersionLast="47" xr6:coauthVersionMax="47" xr10:uidLastSave="{00000000-0000-0000-0000-000000000000}"/>
  <bookViews>
    <workbookView xWindow="13240" yWindow="500" windowWidth="15560" windowHeight="16100" firstSheet="13" activeTab="17" xr2:uid="{00000000-000D-0000-FFFF-FFFF00000000}"/>
  </bookViews>
  <sheets>
    <sheet name="ctrl_training_inner" sheetId="1" r:id="rId1"/>
    <sheet name="ctrl_training_outer" sheetId="2" r:id="rId2"/>
    <sheet name="firstcountdown" sheetId="3" r:id="rId3"/>
    <sheet name="Ctrl_block1" sheetId="4" r:id="rId4"/>
    <sheet name="secondcountdown" sheetId="5" r:id="rId5"/>
    <sheet name="Ctrl_block2" sheetId="6" r:id="rId6"/>
    <sheet name="allo_inner_loop" sheetId="7" r:id="rId7"/>
    <sheet name="allo_outer_loop" sheetId="8" r:id="rId8"/>
    <sheet name="thirdcountdown" sheetId="9" r:id="rId9"/>
    <sheet name="allo_block1" sheetId="10" r:id="rId10"/>
    <sheet name="forthcountdown" sheetId="11" r:id="rId11"/>
    <sheet name="allo_block2" sheetId="12" r:id="rId12"/>
    <sheet name="ego_inner_loop" sheetId="13" r:id="rId13"/>
    <sheet name="ego_outer_loop" sheetId="14" r:id="rId14"/>
    <sheet name="fifthcountdown" sheetId="15" r:id="rId15"/>
    <sheet name="Ego_block1" sheetId="16" r:id="rId16"/>
    <sheet name="sixthcountdown" sheetId="17" r:id="rId17"/>
    <sheet name="Ego_block2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Q2" i="4" l="1"/>
  <c r="BR28" i="4" s="1"/>
  <c r="BR24" i="4"/>
  <c r="BR20" i="4"/>
  <c r="BR16" i="4"/>
  <c r="BR12" i="4"/>
  <c r="BR8" i="4"/>
  <c r="BR4" i="4"/>
  <c r="BR31" i="4"/>
  <c r="BQ2" i="6"/>
  <c r="BR28" i="6" s="1"/>
  <c r="BQ2" i="10"/>
  <c r="BR16" i="10" s="1"/>
  <c r="BQ2" i="12"/>
  <c r="BR28" i="12" s="1"/>
  <c r="BR20" i="12"/>
  <c r="BR16" i="12"/>
  <c r="BR12" i="12"/>
  <c r="BR8" i="12"/>
  <c r="BR4" i="12"/>
  <c r="BR31" i="12"/>
  <c r="BQ2" i="16"/>
  <c r="BR28" i="16"/>
  <c r="BR24" i="16"/>
  <c r="BR20" i="16"/>
  <c r="BR16" i="16"/>
  <c r="BR12" i="16"/>
  <c r="BR8" i="16"/>
  <c r="BR4" i="16"/>
  <c r="BR31" i="16"/>
  <c r="BQ2" i="18"/>
  <c r="BR28" i="18" s="1"/>
  <c r="BR20" i="18"/>
  <c r="BR16" i="18"/>
  <c r="BR4" i="18"/>
  <c r="BR31" i="18"/>
  <c r="BF31" i="12"/>
  <c r="BE31" i="12"/>
  <c r="BD31" i="12"/>
  <c r="BC31" i="12"/>
  <c r="BB31" i="12"/>
  <c r="BA31" i="12"/>
  <c r="BF30" i="12"/>
  <c r="BE30" i="12"/>
  <c r="BD30" i="12"/>
  <c r="BC30" i="12"/>
  <c r="BB30" i="12"/>
  <c r="BH30" i="12" s="1"/>
  <c r="BA30" i="12"/>
  <c r="BF29" i="12"/>
  <c r="BE29" i="12"/>
  <c r="BD29" i="12"/>
  <c r="BC29" i="12"/>
  <c r="BB29" i="12"/>
  <c r="BA29" i="12"/>
  <c r="BH29" i="12" s="1"/>
  <c r="BF28" i="12"/>
  <c r="BE28" i="12"/>
  <c r="BD28" i="12"/>
  <c r="BC28" i="12"/>
  <c r="BB28" i="12"/>
  <c r="BH28" i="12" s="1"/>
  <c r="BA28" i="12"/>
  <c r="BF27" i="12"/>
  <c r="BE27" i="12"/>
  <c r="BD27" i="12"/>
  <c r="BC27" i="12"/>
  <c r="BB27" i="12"/>
  <c r="BA27" i="12"/>
  <c r="BH27" i="12" s="1"/>
  <c r="BF26" i="12"/>
  <c r="BE26" i="12"/>
  <c r="BD26" i="12"/>
  <c r="BC26" i="12"/>
  <c r="BB26" i="12"/>
  <c r="BH26" i="12" s="1"/>
  <c r="BA26" i="12"/>
  <c r="BF25" i="12"/>
  <c r="BE25" i="12"/>
  <c r="BD25" i="12"/>
  <c r="BC25" i="12"/>
  <c r="BB25" i="12"/>
  <c r="BA25" i="12"/>
  <c r="BH25" i="12" s="1"/>
  <c r="BF24" i="12"/>
  <c r="BE24" i="12"/>
  <c r="BD24" i="12"/>
  <c r="BC24" i="12"/>
  <c r="BB24" i="12"/>
  <c r="BA24" i="12"/>
  <c r="BH24" i="12" s="1"/>
  <c r="BF23" i="12"/>
  <c r="BE23" i="12"/>
  <c r="BD23" i="12"/>
  <c r="BC23" i="12"/>
  <c r="BB23" i="12"/>
  <c r="BA23" i="12"/>
  <c r="BH23" i="12" s="1"/>
  <c r="BF22" i="12"/>
  <c r="BE22" i="12"/>
  <c r="BD22" i="12"/>
  <c r="BC22" i="12"/>
  <c r="BB22" i="12"/>
  <c r="BA22" i="12"/>
  <c r="BH22" i="12" s="1"/>
  <c r="BF21" i="12"/>
  <c r="BE21" i="12"/>
  <c r="BD21" i="12"/>
  <c r="BC21" i="12"/>
  <c r="BB21" i="12"/>
  <c r="BA21" i="12"/>
  <c r="BH21" i="12" s="1"/>
  <c r="BF20" i="12"/>
  <c r="BE20" i="12"/>
  <c r="BD20" i="12"/>
  <c r="BC20" i="12"/>
  <c r="BB20" i="12"/>
  <c r="BA20" i="12"/>
  <c r="BH20" i="12" s="1"/>
  <c r="BF19" i="12"/>
  <c r="BE19" i="12"/>
  <c r="BD19" i="12"/>
  <c r="BC19" i="12"/>
  <c r="BB19" i="12"/>
  <c r="BA19" i="12"/>
  <c r="BH19" i="12" s="1"/>
  <c r="BF18" i="12"/>
  <c r="BE18" i="12"/>
  <c r="BD18" i="12"/>
  <c r="BC18" i="12"/>
  <c r="BB18" i="12"/>
  <c r="BA18" i="12"/>
  <c r="BH18" i="12" s="1"/>
  <c r="BF17" i="12"/>
  <c r="BE17" i="12"/>
  <c r="BD17" i="12"/>
  <c r="BC17" i="12"/>
  <c r="BB17" i="12"/>
  <c r="BH17" i="12" s="1"/>
  <c r="BA17" i="12"/>
  <c r="BF16" i="12"/>
  <c r="BE16" i="12"/>
  <c r="BD16" i="12"/>
  <c r="BC16" i="12"/>
  <c r="BB16" i="12"/>
  <c r="BA16" i="12"/>
  <c r="BH16" i="12" s="1"/>
  <c r="BF15" i="12"/>
  <c r="BE15" i="12"/>
  <c r="BD15" i="12"/>
  <c r="BC15" i="12"/>
  <c r="BB15" i="12"/>
  <c r="BA15" i="12"/>
  <c r="BH15" i="12" s="1"/>
  <c r="BF14" i="12"/>
  <c r="BE14" i="12"/>
  <c r="BD14" i="12"/>
  <c r="BC14" i="12"/>
  <c r="BB14" i="12"/>
  <c r="BA14" i="12"/>
  <c r="BH14" i="12" s="1"/>
  <c r="BF13" i="12"/>
  <c r="BE13" i="12"/>
  <c r="BD13" i="12"/>
  <c r="BC13" i="12"/>
  <c r="BB13" i="12"/>
  <c r="BH13" i="12" s="1"/>
  <c r="BA13" i="12"/>
  <c r="BF12" i="12"/>
  <c r="BE12" i="12"/>
  <c r="BD12" i="12"/>
  <c r="BC12" i="12"/>
  <c r="BB12" i="12"/>
  <c r="BA12" i="12"/>
  <c r="BH12" i="12" s="1"/>
  <c r="BF11" i="12"/>
  <c r="BE11" i="12"/>
  <c r="BD11" i="12"/>
  <c r="BC11" i="12"/>
  <c r="BB11" i="12"/>
  <c r="BH11" i="12" s="1"/>
  <c r="BA11" i="12"/>
  <c r="BF10" i="12"/>
  <c r="BE10" i="12"/>
  <c r="BD10" i="12"/>
  <c r="BC10" i="12"/>
  <c r="BB10" i="12"/>
  <c r="BA10" i="12"/>
  <c r="BH10" i="12" s="1"/>
  <c r="BF9" i="12"/>
  <c r="BE9" i="12"/>
  <c r="BD9" i="12"/>
  <c r="BC9" i="12"/>
  <c r="BB9" i="12"/>
  <c r="BH9" i="12" s="1"/>
  <c r="BA9" i="12"/>
  <c r="BF8" i="12"/>
  <c r="BE8" i="12"/>
  <c r="BD8" i="12"/>
  <c r="BC8" i="12"/>
  <c r="BB8" i="12"/>
  <c r="BA8" i="12"/>
  <c r="BH8" i="12" s="1"/>
  <c r="BF7" i="12"/>
  <c r="BE7" i="12"/>
  <c r="BD7" i="12"/>
  <c r="BC7" i="12"/>
  <c r="BB7" i="12"/>
  <c r="BH7" i="12" s="1"/>
  <c r="BA7" i="12"/>
  <c r="BF6" i="12"/>
  <c r="BE6" i="12"/>
  <c r="BD6" i="12"/>
  <c r="BC6" i="12"/>
  <c r="BB6" i="12"/>
  <c r="BA6" i="12"/>
  <c r="BH6" i="12" s="1"/>
  <c r="BF5" i="12"/>
  <c r="BE5" i="12"/>
  <c r="BD5" i="12"/>
  <c r="BC5" i="12"/>
  <c r="BB5" i="12"/>
  <c r="BH5" i="12" s="1"/>
  <c r="BA5" i="12"/>
  <c r="BF4" i="12"/>
  <c r="BE4" i="12"/>
  <c r="BD4" i="12"/>
  <c r="BC4" i="12"/>
  <c r="BB4" i="12"/>
  <c r="BA4" i="12"/>
  <c r="BH4" i="12" s="1"/>
  <c r="BF3" i="12"/>
  <c r="BE3" i="12"/>
  <c r="BD3" i="12"/>
  <c r="BC3" i="12"/>
  <c r="BB3" i="12"/>
  <c r="BH3" i="12" s="1"/>
  <c r="BA3" i="12"/>
  <c r="BH2" i="12"/>
  <c r="BI4" i="12" s="1"/>
  <c r="BF2" i="12"/>
  <c r="BE2" i="12"/>
  <c r="BD2" i="12"/>
  <c r="BC2" i="12"/>
  <c r="BB2" i="12"/>
  <c r="BA2" i="12"/>
  <c r="BI3" i="12" s="1"/>
  <c r="BJ3" i="12" s="1"/>
  <c r="BK3" i="12" s="1"/>
  <c r="BL3" i="12" s="1"/>
  <c r="BM3" i="12" s="1"/>
  <c r="BN3" i="12" s="1"/>
  <c r="BO3" i="12" s="1"/>
  <c r="BF31" i="10"/>
  <c r="BE31" i="10"/>
  <c r="BD31" i="10"/>
  <c r="BC31" i="10"/>
  <c r="BB31" i="10"/>
  <c r="BA31" i="10"/>
  <c r="BF30" i="10"/>
  <c r="BE30" i="10"/>
  <c r="BD30" i="10"/>
  <c r="BC30" i="10"/>
  <c r="BH30" i="10" s="1"/>
  <c r="BB30" i="10"/>
  <c r="BA30" i="10"/>
  <c r="BF29" i="10"/>
  <c r="BE29" i="10"/>
  <c r="BD29" i="10"/>
  <c r="BC29" i="10"/>
  <c r="BB29" i="10"/>
  <c r="BA29" i="10"/>
  <c r="BH29" i="10" s="1"/>
  <c r="BF28" i="10"/>
  <c r="BE28" i="10"/>
  <c r="BD28" i="10"/>
  <c r="BC28" i="10"/>
  <c r="BH28" i="10" s="1"/>
  <c r="BB28" i="10"/>
  <c r="BA28" i="10"/>
  <c r="BF27" i="10"/>
  <c r="BE27" i="10"/>
  <c r="BD27" i="10"/>
  <c r="BC27" i="10"/>
  <c r="BB27" i="10"/>
  <c r="BA27" i="10"/>
  <c r="BH27" i="10" s="1"/>
  <c r="BF26" i="10"/>
  <c r="BE26" i="10"/>
  <c r="BD26" i="10"/>
  <c r="BC26" i="10"/>
  <c r="BH26" i="10" s="1"/>
  <c r="BB26" i="10"/>
  <c r="BA26" i="10"/>
  <c r="BF25" i="10"/>
  <c r="BE25" i="10"/>
  <c r="BD25" i="10"/>
  <c r="BC25" i="10"/>
  <c r="BB25" i="10"/>
  <c r="BA25" i="10"/>
  <c r="BH25" i="10" s="1"/>
  <c r="BF24" i="10"/>
  <c r="BE24" i="10"/>
  <c r="BD24" i="10"/>
  <c r="BC24" i="10"/>
  <c r="BH24" i="10" s="1"/>
  <c r="BB24" i="10"/>
  <c r="BA24" i="10"/>
  <c r="BF23" i="10"/>
  <c r="BE23" i="10"/>
  <c r="BD23" i="10"/>
  <c r="BC23" i="10"/>
  <c r="BB23" i="10"/>
  <c r="BA23" i="10"/>
  <c r="BH23" i="10" s="1"/>
  <c r="BF22" i="10"/>
  <c r="BE22" i="10"/>
  <c r="BD22" i="10"/>
  <c r="BC22" i="10"/>
  <c r="BH22" i="10" s="1"/>
  <c r="BB22" i="10"/>
  <c r="BA22" i="10"/>
  <c r="BF21" i="10"/>
  <c r="BE21" i="10"/>
  <c r="BD21" i="10"/>
  <c r="BC21" i="10"/>
  <c r="BB21" i="10"/>
  <c r="BA21" i="10"/>
  <c r="BH21" i="10" s="1"/>
  <c r="BF20" i="10"/>
  <c r="BE20" i="10"/>
  <c r="BD20" i="10"/>
  <c r="BC20" i="10"/>
  <c r="BH20" i="10" s="1"/>
  <c r="BB20" i="10"/>
  <c r="BA20" i="10"/>
  <c r="BF19" i="10"/>
  <c r="BE19" i="10"/>
  <c r="BD19" i="10"/>
  <c r="BC19" i="10"/>
  <c r="BB19" i="10"/>
  <c r="BH19" i="10" s="1"/>
  <c r="BA19" i="10"/>
  <c r="BF18" i="10"/>
  <c r="BE18" i="10"/>
  <c r="BD18" i="10"/>
  <c r="BC18" i="10"/>
  <c r="BH18" i="10" s="1"/>
  <c r="BB18" i="10"/>
  <c r="BA18" i="10"/>
  <c r="BF17" i="10"/>
  <c r="BE17" i="10"/>
  <c r="BD17" i="10"/>
  <c r="BC17" i="10"/>
  <c r="BB17" i="10"/>
  <c r="BH17" i="10" s="1"/>
  <c r="BA17" i="10"/>
  <c r="BF16" i="10"/>
  <c r="BE16" i="10"/>
  <c r="BD16" i="10"/>
  <c r="BC16" i="10"/>
  <c r="BH16" i="10" s="1"/>
  <c r="BB16" i="10"/>
  <c r="BA16" i="10"/>
  <c r="BF15" i="10"/>
  <c r="BE15" i="10"/>
  <c r="BD15" i="10"/>
  <c r="BC15" i="10"/>
  <c r="BB15" i="10"/>
  <c r="BH15" i="10" s="1"/>
  <c r="BA15" i="10"/>
  <c r="BF14" i="10"/>
  <c r="BE14" i="10"/>
  <c r="BD14" i="10"/>
  <c r="BC14" i="10"/>
  <c r="BH14" i="10" s="1"/>
  <c r="BB14" i="10"/>
  <c r="BA14" i="10"/>
  <c r="BF13" i="10"/>
  <c r="BE13" i="10"/>
  <c r="BD13" i="10"/>
  <c r="BC13" i="10"/>
  <c r="BB13" i="10"/>
  <c r="BH13" i="10" s="1"/>
  <c r="BA13" i="10"/>
  <c r="BF12" i="10"/>
  <c r="BE12" i="10"/>
  <c r="BD12" i="10"/>
  <c r="BC12" i="10"/>
  <c r="BH12" i="10" s="1"/>
  <c r="BB12" i="10"/>
  <c r="BA12" i="10"/>
  <c r="BF11" i="10"/>
  <c r="BE11" i="10"/>
  <c r="BD11" i="10"/>
  <c r="BC11" i="10"/>
  <c r="BB11" i="10"/>
  <c r="BH11" i="10" s="1"/>
  <c r="BA11" i="10"/>
  <c r="BF10" i="10"/>
  <c r="BE10" i="10"/>
  <c r="BD10" i="10"/>
  <c r="BC10" i="10"/>
  <c r="BH10" i="10" s="1"/>
  <c r="BB10" i="10"/>
  <c r="BA10" i="10"/>
  <c r="BF9" i="10"/>
  <c r="BE9" i="10"/>
  <c r="BD9" i="10"/>
  <c r="BC9" i="10"/>
  <c r="BB9" i="10"/>
  <c r="BH9" i="10" s="1"/>
  <c r="BA9" i="10"/>
  <c r="BF8" i="10"/>
  <c r="BE8" i="10"/>
  <c r="BD8" i="10"/>
  <c r="BC8" i="10"/>
  <c r="BH8" i="10" s="1"/>
  <c r="BB8" i="10"/>
  <c r="BA8" i="10"/>
  <c r="BF7" i="10"/>
  <c r="BE7" i="10"/>
  <c r="BD7" i="10"/>
  <c r="BC7" i="10"/>
  <c r="BB7" i="10"/>
  <c r="BH7" i="10" s="1"/>
  <c r="BA7" i="10"/>
  <c r="BF6" i="10"/>
  <c r="BE6" i="10"/>
  <c r="BD6" i="10"/>
  <c r="BC6" i="10"/>
  <c r="BH6" i="10" s="1"/>
  <c r="BB6" i="10"/>
  <c r="BA6" i="10"/>
  <c r="BF5" i="10"/>
  <c r="BE5" i="10"/>
  <c r="BD5" i="10"/>
  <c r="BC5" i="10"/>
  <c r="BB5" i="10"/>
  <c r="BH5" i="10" s="1"/>
  <c r="BA5" i="10"/>
  <c r="BF4" i="10"/>
  <c r="BE4" i="10"/>
  <c r="BD4" i="10"/>
  <c r="BC4" i="10"/>
  <c r="BH4" i="10" s="1"/>
  <c r="BB4" i="10"/>
  <c r="BA4" i="10"/>
  <c r="BF3" i="10"/>
  <c r="BE3" i="10"/>
  <c r="BD3" i="10"/>
  <c r="BC3" i="10"/>
  <c r="BB3" i="10"/>
  <c r="BH3" i="10" s="1"/>
  <c r="BA3" i="10"/>
  <c r="BJ2" i="10"/>
  <c r="BF2" i="10"/>
  <c r="BE2" i="10"/>
  <c r="BD2" i="10"/>
  <c r="BC2" i="10"/>
  <c r="BB2" i="10"/>
  <c r="BH2" i="10" s="1"/>
  <c r="BI4" i="10" s="1"/>
  <c r="BA2" i="10"/>
  <c r="BI3" i="10" s="1"/>
  <c r="BJ3" i="10" s="1"/>
  <c r="BK3" i="10" s="1"/>
  <c r="BL3" i="10" s="1"/>
  <c r="BM3" i="10" s="1"/>
  <c r="BN3" i="10" s="1"/>
  <c r="BO3" i="10" s="1"/>
  <c r="BF31" i="4"/>
  <c r="BE31" i="4"/>
  <c r="BD31" i="4"/>
  <c r="BC31" i="4"/>
  <c r="BB31" i="4"/>
  <c r="BA31" i="4"/>
  <c r="BF30" i="4"/>
  <c r="BE30" i="4"/>
  <c r="BD30" i="4"/>
  <c r="BC30" i="4"/>
  <c r="BB30" i="4"/>
  <c r="BA30" i="4"/>
  <c r="BH30" i="4" s="1"/>
  <c r="BF29" i="4"/>
  <c r="BE29" i="4"/>
  <c r="BD29" i="4"/>
  <c r="BC29" i="4"/>
  <c r="BB29" i="4"/>
  <c r="BH29" i="4" s="1"/>
  <c r="BA29" i="4"/>
  <c r="BF28" i="4"/>
  <c r="BE28" i="4"/>
  <c r="BD28" i="4"/>
  <c r="BC28" i="4"/>
  <c r="BB28" i="4"/>
  <c r="BA28" i="4"/>
  <c r="BH28" i="4" s="1"/>
  <c r="BF27" i="4"/>
  <c r="BE27" i="4"/>
  <c r="BD27" i="4"/>
  <c r="BC27" i="4"/>
  <c r="BB27" i="4"/>
  <c r="BH27" i="4" s="1"/>
  <c r="BA27" i="4"/>
  <c r="BF26" i="4"/>
  <c r="BE26" i="4"/>
  <c r="BD26" i="4"/>
  <c r="BC26" i="4"/>
  <c r="BB26" i="4"/>
  <c r="BA26" i="4"/>
  <c r="BH26" i="4" s="1"/>
  <c r="BF25" i="4"/>
  <c r="BE25" i="4"/>
  <c r="BD25" i="4"/>
  <c r="BC25" i="4"/>
  <c r="BB25" i="4"/>
  <c r="BH25" i="4" s="1"/>
  <c r="BA25" i="4"/>
  <c r="BF24" i="4"/>
  <c r="BE24" i="4"/>
  <c r="BD24" i="4"/>
  <c r="BC24" i="4"/>
  <c r="BB24" i="4"/>
  <c r="BA24" i="4"/>
  <c r="BH24" i="4" s="1"/>
  <c r="BF23" i="4"/>
  <c r="BE23" i="4"/>
  <c r="BD23" i="4"/>
  <c r="BC23" i="4"/>
  <c r="BB23" i="4"/>
  <c r="BH23" i="4" s="1"/>
  <c r="BA23" i="4"/>
  <c r="BF22" i="4"/>
  <c r="BE22" i="4"/>
  <c r="BD22" i="4"/>
  <c r="BC22" i="4"/>
  <c r="BB22" i="4"/>
  <c r="BA22" i="4"/>
  <c r="BH22" i="4" s="1"/>
  <c r="BF21" i="4"/>
  <c r="BE21" i="4"/>
  <c r="BD21" i="4"/>
  <c r="BC21" i="4"/>
  <c r="BB21" i="4"/>
  <c r="BH21" i="4" s="1"/>
  <c r="BA21" i="4"/>
  <c r="BF20" i="4"/>
  <c r="BE20" i="4"/>
  <c r="BD20" i="4"/>
  <c r="BC20" i="4"/>
  <c r="BB20" i="4"/>
  <c r="BA20" i="4"/>
  <c r="BH20" i="4" s="1"/>
  <c r="BF19" i="4"/>
  <c r="BE19" i="4"/>
  <c r="BD19" i="4"/>
  <c r="BC19" i="4"/>
  <c r="BB19" i="4"/>
  <c r="BH19" i="4" s="1"/>
  <c r="BA19" i="4"/>
  <c r="BF18" i="4"/>
  <c r="BE18" i="4"/>
  <c r="BD18" i="4"/>
  <c r="BC18" i="4"/>
  <c r="BB18" i="4"/>
  <c r="BA18" i="4"/>
  <c r="BH18" i="4" s="1"/>
  <c r="BF17" i="4"/>
  <c r="BE17" i="4"/>
  <c r="BD17" i="4"/>
  <c r="BC17" i="4"/>
  <c r="BB17" i="4"/>
  <c r="BA17" i="4"/>
  <c r="BH17" i="4" s="1"/>
  <c r="BF16" i="4"/>
  <c r="BE16" i="4"/>
  <c r="BD16" i="4"/>
  <c r="BC16" i="4"/>
  <c r="BB16" i="4"/>
  <c r="BA16" i="4"/>
  <c r="BH16" i="4" s="1"/>
  <c r="BF15" i="4"/>
  <c r="BE15" i="4"/>
  <c r="BD15" i="4"/>
  <c r="BC15" i="4"/>
  <c r="BB15" i="4"/>
  <c r="BA15" i="4"/>
  <c r="BH15" i="4" s="1"/>
  <c r="BF14" i="4"/>
  <c r="BE14" i="4"/>
  <c r="BD14" i="4"/>
  <c r="BC14" i="4"/>
  <c r="BB14" i="4"/>
  <c r="BA14" i="4"/>
  <c r="BH14" i="4" s="1"/>
  <c r="BF13" i="4"/>
  <c r="BE13" i="4"/>
  <c r="BD13" i="4"/>
  <c r="BC13" i="4"/>
  <c r="BB13" i="4"/>
  <c r="BA13" i="4"/>
  <c r="BH13" i="4" s="1"/>
  <c r="BF12" i="4"/>
  <c r="BE12" i="4"/>
  <c r="BD12" i="4"/>
  <c r="BC12" i="4"/>
  <c r="BB12" i="4"/>
  <c r="BA12" i="4"/>
  <c r="BH12" i="4" s="1"/>
  <c r="BF11" i="4"/>
  <c r="BE11" i="4"/>
  <c r="BD11" i="4"/>
  <c r="BC11" i="4"/>
  <c r="BB11" i="4"/>
  <c r="BA11" i="4"/>
  <c r="BH11" i="4" s="1"/>
  <c r="BF10" i="4"/>
  <c r="BE10" i="4"/>
  <c r="BD10" i="4"/>
  <c r="BC10" i="4"/>
  <c r="BB10" i="4"/>
  <c r="BA10" i="4"/>
  <c r="BH10" i="4" s="1"/>
  <c r="BF9" i="4"/>
  <c r="BE9" i="4"/>
  <c r="BD9" i="4"/>
  <c r="BC9" i="4"/>
  <c r="BB9" i="4"/>
  <c r="BA9" i="4"/>
  <c r="BH9" i="4" s="1"/>
  <c r="BF8" i="4"/>
  <c r="BE8" i="4"/>
  <c r="BD8" i="4"/>
  <c r="BC8" i="4"/>
  <c r="BB8" i="4"/>
  <c r="BA8" i="4"/>
  <c r="BH8" i="4" s="1"/>
  <c r="BF7" i="4"/>
  <c r="BE7" i="4"/>
  <c r="BD7" i="4"/>
  <c r="BC7" i="4"/>
  <c r="BB7" i="4"/>
  <c r="BA7" i="4"/>
  <c r="BH7" i="4" s="1"/>
  <c r="BF6" i="4"/>
  <c r="BE6" i="4"/>
  <c r="BD6" i="4"/>
  <c r="BC6" i="4"/>
  <c r="BB6" i="4"/>
  <c r="BA6" i="4"/>
  <c r="BH6" i="4" s="1"/>
  <c r="BF5" i="4"/>
  <c r="BE5" i="4"/>
  <c r="BD5" i="4"/>
  <c r="BC5" i="4"/>
  <c r="BB5" i="4"/>
  <c r="BA5" i="4"/>
  <c r="BH5" i="4" s="1"/>
  <c r="BF4" i="4"/>
  <c r="BE4" i="4"/>
  <c r="BD4" i="4"/>
  <c r="BC4" i="4"/>
  <c r="BB4" i="4"/>
  <c r="BA4" i="4"/>
  <c r="BH4" i="4" s="1"/>
  <c r="BF3" i="4"/>
  <c r="BE3" i="4"/>
  <c r="BD3" i="4"/>
  <c r="BC3" i="4"/>
  <c r="BB3" i="4"/>
  <c r="BA3" i="4"/>
  <c r="BH3" i="4" s="1"/>
  <c r="BF2" i="4"/>
  <c r="BE2" i="4"/>
  <c r="BD2" i="4"/>
  <c r="BC2" i="4"/>
  <c r="BH2" i="4" s="1"/>
  <c r="BI4" i="4" s="1"/>
  <c r="BB2" i="4"/>
  <c r="BA2" i="4"/>
  <c r="BI3" i="4" s="1"/>
  <c r="BJ3" i="4" s="1"/>
  <c r="BK3" i="4" s="1"/>
  <c r="BL3" i="4" s="1"/>
  <c r="BM3" i="4" s="1"/>
  <c r="BN3" i="4" s="1"/>
  <c r="BO3" i="4" s="1"/>
  <c r="BF31" i="6"/>
  <c r="BE31" i="6"/>
  <c r="BD31" i="6"/>
  <c r="BC31" i="6"/>
  <c r="BB31" i="6"/>
  <c r="BA31" i="6"/>
  <c r="BF30" i="6"/>
  <c r="BE30" i="6"/>
  <c r="BD30" i="6"/>
  <c r="BC30" i="6"/>
  <c r="BB30" i="6"/>
  <c r="BA30" i="6"/>
  <c r="BF29" i="6"/>
  <c r="BE29" i="6"/>
  <c r="BD29" i="6"/>
  <c r="BC29" i="6"/>
  <c r="BB29" i="6"/>
  <c r="BH29" i="6" s="1"/>
  <c r="BA29" i="6"/>
  <c r="BF28" i="6"/>
  <c r="BE28" i="6"/>
  <c r="BD28" i="6"/>
  <c r="BC28" i="6"/>
  <c r="BB28" i="6"/>
  <c r="BA28" i="6"/>
  <c r="BF27" i="6"/>
  <c r="BE27" i="6"/>
  <c r="BD27" i="6"/>
  <c r="BC27" i="6"/>
  <c r="BB27" i="6"/>
  <c r="BH27" i="6" s="1"/>
  <c r="BA27" i="6"/>
  <c r="BF26" i="6"/>
  <c r="BE26" i="6"/>
  <c r="BD26" i="6"/>
  <c r="BC26" i="6"/>
  <c r="BB26" i="6"/>
  <c r="BA26" i="6"/>
  <c r="BF25" i="6"/>
  <c r="BE25" i="6"/>
  <c r="BD25" i="6"/>
  <c r="BC25" i="6"/>
  <c r="BB25" i="6"/>
  <c r="BH25" i="6" s="1"/>
  <c r="BA25" i="6"/>
  <c r="BF24" i="6"/>
  <c r="BE24" i="6"/>
  <c r="BD24" i="6"/>
  <c r="BC24" i="6"/>
  <c r="BB24" i="6"/>
  <c r="BA24" i="6"/>
  <c r="BF23" i="6"/>
  <c r="BE23" i="6"/>
  <c r="BD23" i="6"/>
  <c r="BC23" i="6"/>
  <c r="BB23" i="6"/>
  <c r="BH23" i="6" s="1"/>
  <c r="BA23" i="6"/>
  <c r="BF22" i="6"/>
  <c r="BE22" i="6"/>
  <c r="BD22" i="6"/>
  <c r="BC22" i="6"/>
  <c r="BB22" i="6"/>
  <c r="BA22" i="6"/>
  <c r="BF21" i="6"/>
  <c r="BE21" i="6"/>
  <c r="BD21" i="6"/>
  <c r="BC21" i="6"/>
  <c r="BB21" i="6"/>
  <c r="BH21" i="6" s="1"/>
  <c r="BA21" i="6"/>
  <c r="BF20" i="6"/>
  <c r="BE20" i="6"/>
  <c r="BD20" i="6"/>
  <c r="BC20" i="6"/>
  <c r="BB20" i="6"/>
  <c r="BA20" i="6"/>
  <c r="BF19" i="6"/>
  <c r="BE19" i="6"/>
  <c r="BD19" i="6"/>
  <c r="BC19" i="6"/>
  <c r="BB19" i="6"/>
  <c r="BH19" i="6" s="1"/>
  <c r="BA19" i="6"/>
  <c r="BF18" i="6"/>
  <c r="BE18" i="6"/>
  <c r="BD18" i="6"/>
  <c r="BC18" i="6"/>
  <c r="BB18" i="6"/>
  <c r="BA18" i="6"/>
  <c r="BF17" i="6"/>
  <c r="BE17" i="6"/>
  <c r="BD17" i="6"/>
  <c r="BC17" i="6"/>
  <c r="BB17" i="6"/>
  <c r="BH17" i="6" s="1"/>
  <c r="BA17" i="6"/>
  <c r="BF16" i="6"/>
  <c r="BE16" i="6"/>
  <c r="BD16" i="6"/>
  <c r="BC16" i="6"/>
  <c r="BB16" i="6"/>
  <c r="BA16" i="6"/>
  <c r="BF15" i="6"/>
  <c r="BE15" i="6"/>
  <c r="BD15" i="6"/>
  <c r="BC15" i="6"/>
  <c r="BB15" i="6"/>
  <c r="BH15" i="6" s="1"/>
  <c r="BA15" i="6"/>
  <c r="BF14" i="6"/>
  <c r="BE14" i="6"/>
  <c r="BD14" i="6"/>
  <c r="BC14" i="6"/>
  <c r="BB14" i="6"/>
  <c r="BA14" i="6"/>
  <c r="BF13" i="6"/>
  <c r="BE13" i="6"/>
  <c r="BD13" i="6"/>
  <c r="BC13" i="6"/>
  <c r="BB13" i="6"/>
  <c r="BH13" i="6" s="1"/>
  <c r="BA13" i="6"/>
  <c r="BF12" i="6"/>
  <c r="BE12" i="6"/>
  <c r="BD12" i="6"/>
  <c r="BC12" i="6"/>
  <c r="BB12" i="6"/>
  <c r="BA12" i="6"/>
  <c r="BF11" i="6"/>
  <c r="BE11" i="6"/>
  <c r="BD11" i="6"/>
  <c r="BC11" i="6"/>
  <c r="BB11" i="6"/>
  <c r="BH11" i="6" s="1"/>
  <c r="BA11" i="6"/>
  <c r="BF10" i="6"/>
  <c r="BE10" i="6"/>
  <c r="BD10" i="6"/>
  <c r="BC10" i="6"/>
  <c r="BB10" i="6"/>
  <c r="BA10" i="6"/>
  <c r="BF9" i="6"/>
  <c r="BE9" i="6"/>
  <c r="BD9" i="6"/>
  <c r="BC9" i="6"/>
  <c r="BB9" i="6"/>
  <c r="BH9" i="6" s="1"/>
  <c r="BA9" i="6"/>
  <c r="BF8" i="6"/>
  <c r="BE8" i="6"/>
  <c r="BD8" i="6"/>
  <c r="BC8" i="6"/>
  <c r="BB8" i="6"/>
  <c r="BA8" i="6"/>
  <c r="BF7" i="6"/>
  <c r="BE7" i="6"/>
  <c r="BD7" i="6"/>
  <c r="BC7" i="6"/>
  <c r="BB7" i="6"/>
  <c r="BH7" i="6" s="1"/>
  <c r="BA7" i="6"/>
  <c r="BF6" i="6"/>
  <c r="BE6" i="6"/>
  <c r="BD6" i="6"/>
  <c r="BC6" i="6"/>
  <c r="BB6" i="6"/>
  <c r="BA6" i="6"/>
  <c r="BF5" i="6"/>
  <c r="BE5" i="6"/>
  <c r="BD5" i="6"/>
  <c r="BC5" i="6"/>
  <c r="BB5" i="6"/>
  <c r="BH5" i="6" s="1"/>
  <c r="BA5" i="6"/>
  <c r="BF4" i="6"/>
  <c r="BE4" i="6"/>
  <c r="BD4" i="6"/>
  <c r="BC4" i="6"/>
  <c r="BB4" i="6"/>
  <c r="BA4" i="6"/>
  <c r="BF3" i="6"/>
  <c r="BE3" i="6"/>
  <c r="BD3" i="6"/>
  <c r="BC3" i="6"/>
  <c r="BB3" i="6"/>
  <c r="BH3" i="6" s="1"/>
  <c r="BA3" i="6"/>
  <c r="BJ2" i="6"/>
  <c r="BK2" i="6" s="1"/>
  <c r="BF2" i="6"/>
  <c r="BE2" i="6"/>
  <c r="BD2" i="6"/>
  <c r="BC2" i="6"/>
  <c r="BH2" i="6" s="1"/>
  <c r="BI4" i="6" s="1"/>
  <c r="BB2" i="6"/>
  <c r="BA2" i="6"/>
  <c r="BF31" i="16"/>
  <c r="BE31" i="16"/>
  <c r="BD31" i="16"/>
  <c r="BC31" i="16"/>
  <c r="BB31" i="16"/>
  <c r="BA31" i="16"/>
  <c r="BF30" i="16"/>
  <c r="BE30" i="16"/>
  <c r="BD30" i="16"/>
  <c r="BC30" i="16"/>
  <c r="BB30" i="16"/>
  <c r="BA30" i="16"/>
  <c r="BH30" i="16" s="1"/>
  <c r="BF29" i="16"/>
  <c r="BE29" i="16"/>
  <c r="BD29" i="16"/>
  <c r="BC29" i="16"/>
  <c r="BB29" i="16"/>
  <c r="BA29" i="16"/>
  <c r="BH29" i="16" s="1"/>
  <c r="BF28" i="16"/>
  <c r="BE28" i="16"/>
  <c r="BD28" i="16"/>
  <c r="BC28" i="16"/>
  <c r="BB28" i="16"/>
  <c r="BA28" i="16"/>
  <c r="BH28" i="16" s="1"/>
  <c r="BF27" i="16"/>
  <c r="BE27" i="16"/>
  <c r="BD27" i="16"/>
  <c r="BC27" i="16"/>
  <c r="BB27" i="16"/>
  <c r="BA27" i="16"/>
  <c r="BH27" i="16" s="1"/>
  <c r="BF26" i="16"/>
  <c r="BE26" i="16"/>
  <c r="BD26" i="16"/>
  <c r="BC26" i="16"/>
  <c r="BB26" i="16"/>
  <c r="BA26" i="16"/>
  <c r="BH26" i="16" s="1"/>
  <c r="BF25" i="16"/>
  <c r="BE25" i="16"/>
  <c r="BD25" i="16"/>
  <c r="BC25" i="16"/>
  <c r="BB25" i="16"/>
  <c r="BA25" i="16"/>
  <c r="BH25" i="16" s="1"/>
  <c r="BF24" i="16"/>
  <c r="BE24" i="16"/>
  <c r="BD24" i="16"/>
  <c r="BC24" i="16"/>
  <c r="BB24" i="16"/>
  <c r="BA24" i="16"/>
  <c r="BH24" i="16" s="1"/>
  <c r="BF23" i="16"/>
  <c r="BE23" i="16"/>
  <c r="BD23" i="16"/>
  <c r="BC23" i="16"/>
  <c r="BB23" i="16"/>
  <c r="BA23" i="16"/>
  <c r="BH23" i="16" s="1"/>
  <c r="BF22" i="16"/>
  <c r="BE22" i="16"/>
  <c r="BD22" i="16"/>
  <c r="BC22" i="16"/>
  <c r="BB22" i="16"/>
  <c r="BA22" i="16"/>
  <c r="BH22" i="16" s="1"/>
  <c r="BF21" i="16"/>
  <c r="BE21" i="16"/>
  <c r="BD21" i="16"/>
  <c r="BC21" i="16"/>
  <c r="BB21" i="16"/>
  <c r="BA21" i="16"/>
  <c r="BH21" i="16" s="1"/>
  <c r="BF20" i="16"/>
  <c r="BE20" i="16"/>
  <c r="BD20" i="16"/>
  <c r="BC20" i="16"/>
  <c r="BB20" i="16"/>
  <c r="BA20" i="16"/>
  <c r="BH20" i="16" s="1"/>
  <c r="BF19" i="16"/>
  <c r="BE19" i="16"/>
  <c r="BD19" i="16"/>
  <c r="BC19" i="16"/>
  <c r="BB19" i="16"/>
  <c r="BA19" i="16"/>
  <c r="BH19" i="16" s="1"/>
  <c r="BF18" i="16"/>
  <c r="BE18" i="16"/>
  <c r="BD18" i="16"/>
  <c r="BC18" i="16"/>
  <c r="BB18" i="16"/>
  <c r="BA18" i="16"/>
  <c r="BH18" i="16" s="1"/>
  <c r="BF17" i="16"/>
  <c r="BE17" i="16"/>
  <c r="BD17" i="16"/>
  <c r="BC17" i="16"/>
  <c r="BB17" i="16"/>
  <c r="BA17" i="16"/>
  <c r="BH17" i="16" s="1"/>
  <c r="BF16" i="16"/>
  <c r="BE16" i="16"/>
  <c r="BD16" i="16"/>
  <c r="BC16" i="16"/>
  <c r="BB16" i="16"/>
  <c r="BA16" i="16"/>
  <c r="BH16" i="16" s="1"/>
  <c r="BF15" i="16"/>
  <c r="BE15" i="16"/>
  <c r="BD15" i="16"/>
  <c r="BC15" i="16"/>
  <c r="BB15" i="16"/>
  <c r="BA15" i="16"/>
  <c r="BH15" i="16" s="1"/>
  <c r="BF14" i="16"/>
  <c r="BE14" i="16"/>
  <c r="BD14" i="16"/>
  <c r="BC14" i="16"/>
  <c r="BB14" i="16"/>
  <c r="BA14" i="16"/>
  <c r="BH14" i="16" s="1"/>
  <c r="BF13" i="16"/>
  <c r="BE13" i="16"/>
  <c r="BD13" i="16"/>
  <c r="BC13" i="16"/>
  <c r="BB13" i="16"/>
  <c r="BA13" i="16"/>
  <c r="BH13" i="16" s="1"/>
  <c r="BF12" i="16"/>
  <c r="BE12" i="16"/>
  <c r="BD12" i="16"/>
  <c r="BC12" i="16"/>
  <c r="BB12" i="16"/>
  <c r="BA12" i="16"/>
  <c r="BH12" i="16" s="1"/>
  <c r="BF11" i="16"/>
  <c r="BE11" i="16"/>
  <c r="BD11" i="16"/>
  <c r="BC11" i="16"/>
  <c r="BB11" i="16"/>
  <c r="BA11" i="16"/>
  <c r="BH11" i="16" s="1"/>
  <c r="BF10" i="16"/>
  <c r="BE10" i="16"/>
  <c r="BD10" i="16"/>
  <c r="BC10" i="16"/>
  <c r="BB10" i="16"/>
  <c r="BA10" i="16"/>
  <c r="BH10" i="16" s="1"/>
  <c r="BF9" i="16"/>
  <c r="BE9" i="16"/>
  <c r="BD9" i="16"/>
  <c r="BC9" i="16"/>
  <c r="BB9" i="16"/>
  <c r="BA9" i="16"/>
  <c r="BH9" i="16" s="1"/>
  <c r="BF8" i="16"/>
  <c r="BE8" i="16"/>
  <c r="BD8" i="16"/>
  <c r="BC8" i="16"/>
  <c r="BB8" i="16"/>
  <c r="BA8" i="16"/>
  <c r="BH8" i="16" s="1"/>
  <c r="BF7" i="16"/>
  <c r="BE7" i="16"/>
  <c r="BD7" i="16"/>
  <c r="BC7" i="16"/>
  <c r="BB7" i="16"/>
  <c r="BA7" i="16"/>
  <c r="BH7" i="16" s="1"/>
  <c r="BF6" i="16"/>
  <c r="BE6" i="16"/>
  <c r="BD6" i="16"/>
  <c r="BC6" i="16"/>
  <c r="BB6" i="16"/>
  <c r="BA6" i="16"/>
  <c r="BH6" i="16" s="1"/>
  <c r="BF5" i="16"/>
  <c r="BE5" i="16"/>
  <c r="BD5" i="16"/>
  <c r="BC5" i="16"/>
  <c r="BB5" i="16"/>
  <c r="BA5" i="16"/>
  <c r="BH5" i="16" s="1"/>
  <c r="BF4" i="16"/>
  <c r="BE4" i="16"/>
  <c r="BD4" i="16"/>
  <c r="BC4" i="16"/>
  <c r="BH4" i="16" s="1"/>
  <c r="BB4" i="16"/>
  <c r="BA4" i="16"/>
  <c r="BF3" i="16"/>
  <c r="BE3" i="16"/>
  <c r="BD3" i="16"/>
  <c r="BC3" i="16"/>
  <c r="BB3" i="16"/>
  <c r="BA3" i="16"/>
  <c r="BH3" i="16" s="1"/>
  <c r="BF2" i="16"/>
  <c r="BE2" i="16"/>
  <c r="BD2" i="16"/>
  <c r="BC2" i="16"/>
  <c r="BH2" i="16" s="1"/>
  <c r="BI4" i="16" s="1"/>
  <c r="BB2" i="16"/>
  <c r="BA2" i="16"/>
  <c r="BI3" i="16" s="1"/>
  <c r="BJ3" i="16" s="1"/>
  <c r="BK3" i="16" s="1"/>
  <c r="BL3" i="16" s="1"/>
  <c r="BM3" i="16" s="1"/>
  <c r="BN3" i="16" s="1"/>
  <c r="BO3" i="16" s="1"/>
  <c r="BF31" i="18"/>
  <c r="BE31" i="18"/>
  <c r="BD31" i="18"/>
  <c r="BC31" i="18"/>
  <c r="BB31" i="18"/>
  <c r="BA31" i="18"/>
  <c r="BF30" i="18"/>
  <c r="BE30" i="18"/>
  <c r="BD30" i="18"/>
  <c r="BC30" i="18"/>
  <c r="BH30" i="18" s="1"/>
  <c r="BB30" i="18"/>
  <c r="BA30" i="18"/>
  <c r="BF29" i="18"/>
  <c r="BE29" i="18"/>
  <c r="BD29" i="18"/>
  <c r="BC29" i="18"/>
  <c r="BB29" i="18"/>
  <c r="BA29" i="18"/>
  <c r="BH29" i="18" s="1"/>
  <c r="BF28" i="18"/>
  <c r="BE28" i="18"/>
  <c r="BD28" i="18"/>
  <c r="BC28" i="18"/>
  <c r="BH28" i="18" s="1"/>
  <c r="BB28" i="18"/>
  <c r="BA28" i="18"/>
  <c r="BF27" i="18"/>
  <c r="BE27" i="18"/>
  <c r="BD27" i="18"/>
  <c r="BC27" i="18"/>
  <c r="BB27" i="18"/>
  <c r="BA27" i="18"/>
  <c r="BH27" i="18" s="1"/>
  <c r="BF26" i="18"/>
  <c r="BE26" i="18"/>
  <c r="BD26" i="18"/>
  <c r="BC26" i="18"/>
  <c r="BH26" i="18" s="1"/>
  <c r="BB26" i="18"/>
  <c r="BA26" i="18"/>
  <c r="BF25" i="18"/>
  <c r="BE25" i="18"/>
  <c r="BD25" i="18"/>
  <c r="BC25" i="18"/>
  <c r="BB25" i="18"/>
  <c r="BA25" i="18"/>
  <c r="BH25" i="18" s="1"/>
  <c r="BF24" i="18"/>
  <c r="BE24" i="18"/>
  <c r="BD24" i="18"/>
  <c r="BC24" i="18"/>
  <c r="BH24" i="18" s="1"/>
  <c r="BB24" i="18"/>
  <c r="BA24" i="18"/>
  <c r="BF23" i="18"/>
  <c r="BE23" i="18"/>
  <c r="BD23" i="18"/>
  <c r="BC23" i="18"/>
  <c r="BB23" i="18"/>
  <c r="BA23" i="18"/>
  <c r="BH23" i="18" s="1"/>
  <c r="BF22" i="18"/>
  <c r="BE22" i="18"/>
  <c r="BD22" i="18"/>
  <c r="BC22" i="18"/>
  <c r="BH22" i="18" s="1"/>
  <c r="BB22" i="18"/>
  <c r="BA22" i="18"/>
  <c r="BF21" i="18"/>
  <c r="BE21" i="18"/>
  <c r="BD21" i="18"/>
  <c r="BC21" i="18"/>
  <c r="BB21" i="18"/>
  <c r="BA21" i="18"/>
  <c r="BH21" i="18" s="1"/>
  <c r="BF20" i="18"/>
  <c r="BE20" i="18"/>
  <c r="BD20" i="18"/>
  <c r="BC20" i="18"/>
  <c r="BH20" i="18" s="1"/>
  <c r="BB20" i="18"/>
  <c r="BA20" i="18"/>
  <c r="BF19" i="18"/>
  <c r="BE19" i="18"/>
  <c r="BD19" i="18"/>
  <c r="BC19" i="18"/>
  <c r="BB19" i="18"/>
  <c r="BA19" i="18"/>
  <c r="BH19" i="18" s="1"/>
  <c r="BF18" i="18"/>
  <c r="BE18" i="18"/>
  <c r="BD18" i="18"/>
  <c r="BC18" i="18"/>
  <c r="BB18" i="18"/>
  <c r="BA18" i="18"/>
  <c r="BF17" i="18"/>
  <c r="BE17" i="18"/>
  <c r="BD17" i="18"/>
  <c r="BC17" i="18"/>
  <c r="BB17" i="18"/>
  <c r="BA17" i="18"/>
  <c r="BF16" i="18"/>
  <c r="BE16" i="18"/>
  <c r="BD16" i="18"/>
  <c r="BC16" i="18"/>
  <c r="BB16" i="18"/>
  <c r="BA16" i="18"/>
  <c r="BF15" i="18"/>
  <c r="BE15" i="18"/>
  <c r="BD15" i="18"/>
  <c r="BC15" i="18"/>
  <c r="BB15" i="18"/>
  <c r="BA15" i="18"/>
  <c r="BF14" i="18"/>
  <c r="BE14" i="18"/>
  <c r="BD14" i="18"/>
  <c r="BC14" i="18"/>
  <c r="BB14" i="18"/>
  <c r="BA14" i="18"/>
  <c r="BF13" i="18"/>
  <c r="BE13" i="18"/>
  <c r="BD13" i="18"/>
  <c r="BC13" i="18"/>
  <c r="BB13" i="18"/>
  <c r="BA13" i="18"/>
  <c r="BF12" i="18"/>
  <c r="BE12" i="18"/>
  <c r="BD12" i="18"/>
  <c r="BC12" i="18"/>
  <c r="BB12" i="18"/>
  <c r="BA12" i="18"/>
  <c r="BF11" i="18"/>
  <c r="BE11" i="18"/>
  <c r="BD11" i="18"/>
  <c r="BC11" i="18"/>
  <c r="BB11" i="18"/>
  <c r="BA11" i="18"/>
  <c r="BF10" i="18"/>
  <c r="BE10" i="18"/>
  <c r="BD10" i="18"/>
  <c r="BC10" i="18"/>
  <c r="BB10" i="18"/>
  <c r="BA10" i="18"/>
  <c r="BF9" i="18"/>
  <c r="BE9" i="18"/>
  <c r="BD9" i="18"/>
  <c r="BC9" i="18"/>
  <c r="BB9" i="18"/>
  <c r="BA9" i="18"/>
  <c r="BF8" i="18"/>
  <c r="BE8" i="18"/>
  <c r="BD8" i="18"/>
  <c r="BC8" i="18"/>
  <c r="BB8" i="18"/>
  <c r="BA8" i="18"/>
  <c r="BF7" i="18"/>
  <c r="BE7" i="18"/>
  <c r="BD7" i="18"/>
  <c r="BC7" i="18"/>
  <c r="BB7" i="18"/>
  <c r="BA7" i="18"/>
  <c r="BF6" i="18"/>
  <c r="BE6" i="18"/>
  <c r="BD6" i="18"/>
  <c r="BC6" i="18"/>
  <c r="BB6" i="18"/>
  <c r="BA6" i="18"/>
  <c r="BF5" i="18"/>
  <c r="BE5" i="18"/>
  <c r="BD5" i="18"/>
  <c r="BC5" i="18"/>
  <c r="BB5" i="18"/>
  <c r="BA5" i="18"/>
  <c r="BF4" i="18"/>
  <c r="BE4" i="18"/>
  <c r="BD4" i="18"/>
  <c r="BC4" i="18"/>
  <c r="BB4" i="18"/>
  <c r="BA4" i="18"/>
  <c r="BF3" i="18"/>
  <c r="BE3" i="18"/>
  <c r="BD3" i="18"/>
  <c r="BC3" i="18"/>
  <c r="BB3" i="18"/>
  <c r="BA3" i="18"/>
  <c r="BF2" i="18"/>
  <c r="BE2" i="18"/>
  <c r="BD2" i="18"/>
  <c r="BC2" i="18"/>
  <c r="BH2" i="18" s="1"/>
  <c r="BB2" i="18"/>
  <c r="BA2" i="18"/>
  <c r="BR5" i="4" l="1"/>
  <c r="BR9" i="4"/>
  <c r="BR13" i="4"/>
  <c r="BR17" i="4"/>
  <c r="BR21" i="4"/>
  <c r="BR25" i="4"/>
  <c r="BR29" i="4"/>
  <c r="BR2" i="4"/>
  <c r="BR6" i="4"/>
  <c r="BR10" i="4"/>
  <c r="BR14" i="4"/>
  <c r="BR18" i="4"/>
  <c r="BR22" i="4"/>
  <c r="BR26" i="4"/>
  <c r="BR30" i="4"/>
  <c r="BR3" i="4"/>
  <c r="BR7" i="4"/>
  <c r="BR11" i="4"/>
  <c r="BR15" i="4"/>
  <c r="BR19" i="4"/>
  <c r="BR23" i="4"/>
  <c r="BR27" i="4"/>
  <c r="BR31" i="6"/>
  <c r="BR4" i="6"/>
  <c r="BR20" i="6"/>
  <c r="BR8" i="6"/>
  <c r="BR24" i="6"/>
  <c r="BR16" i="6"/>
  <c r="BR12" i="6"/>
  <c r="BR21" i="6"/>
  <c r="BR9" i="6"/>
  <c r="BR17" i="6"/>
  <c r="BR29" i="6"/>
  <c r="BR2" i="6"/>
  <c r="BR6" i="6"/>
  <c r="BR10" i="6"/>
  <c r="BR14" i="6"/>
  <c r="BR18" i="6"/>
  <c r="BR22" i="6"/>
  <c r="BR26" i="6"/>
  <c r="BR30" i="6"/>
  <c r="BR5" i="6"/>
  <c r="BR13" i="6"/>
  <c r="BR25" i="6"/>
  <c r="BR3" i="6"/>
  <c r="BR7" i="6"/>
  <c r="BR11" i="6"/>
  <c r="BR15" i="6"/>
  <c r="BR19" i="6"/>
  <c r="BR23" i="6"/>
  <c r="BR27" i="6"/>
  <c r="BR20" i="10"/>
  <c r="BR8" i="10"/>
  <c r="BR24" i="10"/>
  <c r="BR4" i="10"/>
  <c r="BR12" i="10"/>
  <c r="BR28" i="10"/>
  <c r="BR31" i="10"/>
  <c r="BR5" i="10"/>
  <c r="BR9" i="10"/>
  <c r="BR13" i="10"/>
  <c r="BR17" i="10"/>
  <c r="BR21" i="10"/>
  <c r="BR25" i="10"/>
  <c r="BR29" i="10"/>
  <c r="BR2" i="10"/>
  <c r="BR6" i="10"/>
  <c r="BR10" i="10"/>
  <c r="BR14" i="10"/>
  <c r="BR18" i="10"/>
  <c r="BR22" i="10"/>
  <c r="BR26" i="10"/>
  <c r="BR30" i="10"/>
  <c r="BR3" i="10"/>
  <c r="BR7" i="10"/>
  <c r="BR11" i="10"/>
  <c r="BR15" i="10"/>
  <c r="BR19" i="10"/>
  <c r="BR23" i="10"/>
  <c r="BR27" i="10"/>
  <c r="BR24" i="12"/>
  <c r="BR9" i="12"/>
  <c r="BR25" i="12"/>
  <c r="BR2" i="12"/>
  <c r="BR6" i="12"/>
  <c r="BR10" i="12"/>
  <c r="BR14" i="12"/>
  <c r="BR18" i="12"/>
  <c r="BR22" i="12"/>
  <c r="BR26" i="12"/>
  <c r="BR30" i="12"/>
  <c r="BR5" i="12"/>
  <c r="BR13" i="12"/>
  <c r="BR17" i="12"/>
  <c r="BR21" i="12"/>
  <c r="BR29" i="12"/>
  <c r="BR3" i="12"/>
  <c r="BR7" i="12"/>
  <c r="BR11" i="12"/>
  <c r="BR15" i="12"/>
  <c r="BR19" i="12"/>
  <c r="BR23" i="12"/>
  <c r="BR27" i="12"/>
  <c r="BR5" i="16"/>
  <c r="BR9" i="16"/>
  <c r="BR13" i="16"/>
  <c r="BR17" i="16"/>
  <c r="BR21" i="16"/>
  <c r="BR25" i="16"/>
  <c r="BR29" i="16"/>
  <c r="BR2" i="16"/>
  <c r="BR6" i="16"/>
  <c r="BR10" i="16"/>
  <c r="BR14" i="16"/>
  <c r="BR18" i="16"/>
  <c r="BR22" i="16"/>
  <c r="BR26" i="16"/>
  <c r="BR30" i="16"/>
  <c r="BR3" i="16"/>
  <c r="BR7" i="16"/>
  <c r="BR11" i="16"/>
  <c r="BR15" i="16"/>
  <c r="BR19" i="16"/>
  <c r="BR23" i="16"/>
  <c r="BR27" i="16"/>
  <c r="BR8" i="18"/>
  <c r="BR24" i="18"/>
  <c r="BR12" i="18"/>
  <c r="BR5" i="18"/>
  <c r="BR9" i="18"/>
  <c r="BR13" i="18"/>
  <c r="BR17" i="18"/>
  <c r="BR21" i="18"/>
  <c r="BR25" i="18"/>
  <c r="BR29" i="18"/>
  <c r="BR2" i="18"/>
  <c r="BR6" i="18"/>
  <c r="BR10" i="18"/>
  <c r="BR14" i="18"/>
  <c r="BR18" i="18"/>
  <c r="BR22" i="18"/>
  <c r="BR26" i="18"/>
  <c r="BR30" i="18"/>
  <c r="BR3" i="18"/>
  <c r="BR7" i="18"/>
  <c r="BR11" i="18"/>
  <c r="BR15" i="18"/>
  <c r="BR19" i="18"/>
  <c r="BR23" i="18"/>
  <c r="BR27" i="18"/>
  <c r="BI5" i="12"/>
  <c r="BJ4" i="12"/>
  <c r="BK4" i="12" s="1"/>
  <c r="BL4" i="12" s="1"/>
  <c r="BM4" i="12" s="1"/>
  <c r="BN4" i="12" s="1"/>
  <c r="BO4" i="12" s="1"/>
  <c r="BJ2" i="12"/>
  <c r="BK2" i="12" s="1"/>
  <c r="BL2" i="12" s="1"/>
  <c r="BM2" i="12" s="1"/>
  <c r="BN2" i="12" s="1"/>
  <c r="BO2" i="12" s="1"/>
  <c r="BI5" i="10"/>
  <c r="BJ4" i="10"/>
  <c r="BK4" i="10" s="1"/>
  <c r="BL4" i="10" s="1"/>
  <c r="BM4" i="10" s="1"/>
  <c r="BN4" i="10" s="1"/>
  <c r="BO4" i="10" s="1"/>
  <c r="BK2" i="10"/>
  <c r="BL2" i="10" s="1"/>
  <c r="BM2" i="10" s="1"/>
  <c r="BN2" i="10" s="1"/>
  <c r="BO2" i="10" s="1"/>
  <c r="BI5" i="4"/>
  <c r="BJ4" i="4"/>
  <c r="BK4" i="4" s="1"/>
  <c r="BL4" i="4" s="1"/>
  <c r="BM4" i="4" s="1"/>
  <c r="BN4" i="4" s="1"/>
  <c r="BO4" i="4" s="1"/>
  <c r="BJ2" i="4"/>
  <c r="BK2" i="4" s="1"/>
  <c r="BL2" i="4" s="1"/>
  <c r="BM2" i="4" s="1"/>
  <c r="BN2" i="4" s="1"/>
  <c r="BO2" i="4" s="1"/>
  <c r="BJ4" i="6"/>
  <c r="BK4" i="6" s="1"/>
  <c r="BL4" i="6" s="1"/>
  <c r="BM4" i="6" s="1"/>
  <c r="BN4" i="6" s="1"/>
  <c r="BO4" i="6" s="1"/>
  <c r="BH10" i="6"/>
  <c r="BH14" i="6"/>
  <c r="BH18" i="6"/>
  <c r="BH20" i="6"/>
  <c r="BH26" i="6"/>
  <c r="BH30" i="6"/>
  <c r="BL2" i="6"/>
  <c r="BM2" i="6" s="1"/>
  <c r="BN2" i="6" s="1"/>
  <c r="BO2" i="6" s="1"/>
  <c r="BH12" i="6"/>
  <c r="BH16" i="6"/>
  <c r="BH22" i="6"/>
  <c r="BH24" i="6"/>
  <c r="BH28" i="6"/>
  <c r="BI3" i="6"/>
  <c r="BJ3" i="6" s="1"/>
  <c r="BK3" i="6" s="1"/>
  <c r="BL3" i="6" s="1"/>
  <c r="BM3" i="6" s="1"/>
  <c r="BN3" i="6" s="1"/>
  <c r="BO3" i="6" s="1"/>
  <c r="BH4" i="6"/>
  <c r="BI5" i="6" s="1"/>
  <c r="BH6" i="6"/>
  <c r="BH8" i="6"/>
  <c r="BI5" i="16"/>
  <c r="BJ4" i="16"/>
  <c r="BK4" i="16" s="1"/>
  <c r="BL4" i="16" s="1"/>
  <c r="BM4" i="16" s="1"/>
  <c r="BN4" i="16" s="1"/>
  <c r="BO4" i="16" s="1"/>
  <c r="BJ2" i="16"/>
  <c r="BK2" i="16" s="1"/>
  <c r="BL2" i="16" s="1"/>
  <c r="BM2" i="16" s="1"/>
  <c r="BN2" i="16" s="1"/>
  <c r="BO2" i="16" s="1"/>
  <c r="BI4" i="18"/>
  <c r="BH4" i="18"/>
  <c r="BH6" i="18"/>
  <c r="BH8" i="18"/>
  <c r="BH10" i="18"/>
  <c r="BH12" i="18"/>
  <c r="BH14" i="18"/>
  <c r="BH16" i="18"/>
  <c r="BH18" i="18"/>
  <c r="BI3" i="18"/>
  <c r="BJ3" i="18" s="1"/>
  <c r="BK3" i="18" s="1"/>
  <c r="BL3" i="18" s="1"/>
  <c r="BM3" i="18" s="1"/>
  <c r="BN3" i="18" s="1"/>
  <c r="BO3" i="18" s="1"/>
  <c r="BH3" i="18"/>
  <c r="BH5" i="18"/>
  <c r="BH7" i="18"/>
  <c r="BH9" i="18"/>
  <c r="BH11" i="18"/>
  <c r="BH13" i="18"/>
  <c r="BH15" i="18"/>
  <c r="BH17" i="18"/>
  <c r="BJ2" i="18"/>
  <c r="BK2" i="18" s="1"/>
  <c r="BL2" i="18" s="1"/>
  <c r="BM2" i="18" s="1"/>
  <c r="BN2" i="18" s="1"/>
  <c r="BO2" i="18" s="1"/>
  <c r="BJ5" i="12" l="1"/>
  <c r="BK5" i="12" s="1"/>
  <c r="BL5" i="12" s="1"/>
  <c r="BM5" i="12" s="1"/>
  <c r="BN5" i="12" s="1"/>
  <c r="BO5" i="12" s="1"/>
  <c r="BI6" i="12"/>
  <c r="BI6" i="10"/>
  <c r="BJ5" i="10"/>
  <c r="BK5" i="10" s="1"/>
  <c r="BL5" i="10" s="1"/>
  <c r="BM5" i="10" s="1"/>
  <c r="BN5" i="10" s="1"/>
  <c r="BO5" i="10" s="1"/>
  <c r="BJ5" i="4"/>
  <c r="BK5" i="4" s="1"/>
  <c r="BL5" i="4" s="1"/>
  <c r="BM5" i="4" s="1"/>
  <c r="BN5" i="4" s="1"/>
  <c r="BO5" i="4" s="1"/>
  <c r="BI6" i="4"/>
  <c r="BJ5" i="6"/>
  <c r="BK5" i="6" s="1"/>
  <c r="BL5" i="6" s="1"/>
  <c r="BM5" i="6" s="1"/>
  <c r="BN5" i="6" s="1"/>
  <c r="BO5" i="6" s="1"/>
  <c r="BI6" i="6"/>
  <c r="BJ5" i="16"/>
  <c r="BK5" i="16" s="1"/>
  <c r="BL5" i="16" s="1"/>
  <c r="BM5" i="16" s="1"/>
  <c r="BN5" i="16" s="1"/>
  <c r="BO5" i="16" s="1"/>
  <c r="BI6" i="16"/>
  <c r="BI5" i="18"/>
  <c r="BJ4" i="18"/>
  <c r="BK4" i="18" s="1"/>
  <c r="BL4" i="18" s="1"/>
  <c r="BM4" i="18" s="1"/>
  <c r="BN4" i="18" s="1"/>
  <c r="BO4" i="18" s="1"/>
  <c r="BI7" i="12" l="1"/>
  <c r="BJ6" i="12"/>
  <c r="BK6" i="12" s="1"/>
  <c r="BL6" i="12" s="1"/>
  <c r="BM6" i="12" s="1"/>
  <c r="BN6" i="12" s="1"/>
  <c r="BO6" i="12" s="1"/>
  <c r="BI7" i="10"/>
  <c r="BJ6" i="10"/>
  <c r="BK6" i="10" s="1"/>
  <c r="BL6" i="10" s="1"/>
  <c r="BM6" i="10" s="1"/>
  <c r="BN6" i="10" s="1"/>
  <c r="BO6" i="10" s="1"/>
  <c r="BI7" i="4"/>
  <c r="BJ6" i="4"/>
  <c r="BK6" i="4" s="1"/>
  <c r="BL6" i="4" s="1"/>
  <c r="BM6" i="4" s="1"/>
  <c r="BN6" i="4" s="1"/>
  <c r="BO6" i="4" s="1"/>
  <c r="BI7" i="6"/>
  <c r="BJ6" i="6"/>
  <c r="BK6" i="6" s="1"/>
  <c r="BL6" i="6" s="1"/>
  <c r="BM6" i="6" s="1"/>
  <c r="BN6" i="6" s="1"/>
  <c r="BO6" i="6" s="1"/>
  <c r="BI7" i="16"/>
  <c r="BJ6" i="16"/>
  <c r="BK6" i="16" s="1"/>
  <c r="BL6" i="16" s="1"/>
  <c r="BM6" i="16" s="1"/>
  <c r="BN6" i="16" s="1"/>
  <c r="BO6" i="16" s="1"/>
  <c r="BJ5" i="18"/>
  <c r="BK5" i="18" s="1"/>
  <c r="BL5" i="18" s="1"/>
  <c r="BM5" i="18" s="1"/>
  <c r="BN5" i="18" s="1"/>
  <c r="BO5" i="18" s="1"/>
  <c r="BI6" i="18"/>
  <c r="BJ7" i="12" l="1"/>
  <c r="BK7" i="12" s="1"/>
  <c r="BL7" i="12" s="1"/>
  <c r="BM7" i="12" s="1"/>
  <c r="BN7" i="12" s="1"/>
  <c r="BO7" i="12" s="1"/>
  <c r="BI8" i="12"/>
  <c r="BI8" i="10"/>
  <c r="BJ7" i="10"/>
  <c r="BK7" i="10" s="1"/>
  <c r="BL7" i="10" s="1"/>
  <c r="BM7" i="10" s="1"/>
  <c r="BN7" i="10" s="1"/>
  <c r="BO7" i="10" s="1"/>
  <c r="BJ7" i="4"/>
  <c r="BK7" i="4" s="1"/>
  <c r="BL7" i="4" s="1"/>
  <c r="BM7" i="4" s="1"/>
  <c r="BN7" i="4" s="1"/>
  <c r="BO7" i="4" s="1"/>
  <c r="BI8" i="4"/>
  <c r="BJ7" i="6"/>
  <c r="BK7" i="6" s="1"/>
  <c r="BL7" i="6" s="1"/>
  <c r="BM7" i="6" s="1"/>
  <c r="BN7" i="6" s="1"/>
  <c r="BO7" i="6" s="1"/>
  <c r="BI8" i="6"/>
  <c r="BJ7" i="16"/>
  <c r="BK7" i="16" s="1"/>
  <c r="BL7" i="16" s="1"/>
  <c r="BM7" i="16" s="1"/>
  <c r="BN7" i="16" s="1"/>
  <c r="BO7" i="16" s="1"/>
  <c r="BI8" i="16"/>
  <c r="BI7" i="18"/>
  <c r="BJ6" i="18"/>
  <c r="BK6" i="18" s="1"/>
  <c r="BL6" i="18" s="1"/>
  <c r="BM6" i="18" s="1"/>
  <c r="BN6" i="18" s="1"/>
  <c r="BO6" i="18" s="1"/>
  <c r="BI9" i="12" l="1"/>
  <c r="BJ8" i="12"/>
  <c r="BK8" i="12" s="1"/>
  <c r="BL8" i="12" s="1"/>
  <c r="BM8" i="12" s="1"/>
  <c r="BN8" i="12" s="1"/>
  <c r="BO8" i="12" s="1"/>
  <c r="BI9" i="10"/>
  <c r="BJ8" i="10"/>
  <c r="BK8" i="10" s="1"/>
  <c r="BL8" i="10" s="1"/>
  <c r="BM8" i="10" s="1"/>
  <c r="BN8" i="10" s="1"/>
  <c r="BO8" i="10" s="1"/>
  <c r="BI9" i="4"/>
  <c r="BJ8" i="4"/>
  <c r="BK8" i="4" s="1"/>
  <c r="BL8" i="4" s="1"/>
  <c r="BM8" i="4" s="1"/>
  <c r="BN8" i="4" s="1"/>
  <c r="BO8" i="4" s="1"/>
  <c r="BI9" i="6"/>
  <c r="BJ8" i="6"/>
  <c r="BK8" i="6" s="1"/>
  <c r="BL8" i="6" s="1"/>
  <c r="BM8" i="6" s="1"/>
  <c r="BN8" i="6" s="1"/>
  <c r="BO8" i="6" s="1"/>
  <c r="BI9" i="16"/>
  <c r="BJ8" i="16"/>
  <c r="BK8" i="16" s="1"/>
  <c r="BL8" i="16" s="1"/>
  <c r="BM8" i="16" s="1"/>
  <c r="BN8" i="16" s="1"/>
  <c r="BO8" i="16" s="1"/>
  <c r="BJ7" i="18"/>
  <c r="BK7" i="18" s="1"/>
  <c r="BL7" i="18" s="1"/>
  <c r="BM7" i="18" s="1"/>
  <c r="BN7" i="18" s="1"/>
  <c r="BO7" i="18" s="1"/>
  <c r="BI8" i="18"/>
  <c r="BJ9" i="12" l="1"/>
  <c r="BK9" i="12" s="1"/>
  <c r="BL9" i="12" s="1"/>
  <c r="BM9" i="12" s="1"/>
  <c r="BN9" i="12" s="1"/>
  <c r="BO9" i="12" s="1"/>
  <c r="BI10" i="12"/>
  <c r="BI10" i="10"/>
  <c r="BJ9" i="10"/>
  <c r="BK9" i="10" s="1"/>
  <c r="BL9" i="10" s="1"/>
  <c r="BM9" i="10" s="1"/>
  <c r="BN9" i="10" s="1"/>
  <c r="BO9" i="10" s="1"/>
  <c r="BJ9" i="4"/>
  <c r="BK9" i="4" s="1"/>
  <c r="BL9" i="4" s="1"/>
  <c r="BM9" i="4" s="1"/>
  <c r="BN9" i="4" s="1"/>
  <c r="BO9" i="4" s="1"/>
  <c r="BI10" i="4"/>
  <c r="BJ9" i="6"/>
  <c r="BK9" i="6" s="1"/>
  <c r="BL9" i="6" s="1"/>
  <c r="BM9" i="6" s="1"/>
  <c r="BN9" i="6" s="1"/>
  <c r="BO9" i="6" s="1"/>
  <c r="BI10" i="6"/>
  <c r="BJ9" i="16"/>
  <c r="BK9" i="16" s="1"/>
  <c r="BL9" i="16" s="1"/>
  <c r="BM9" i="16" s="1"/>
  <c r="BN9" i="16" s="1"/>
  <c r="BO9" i="16" s="1"/>
  <c r="BI10" i="16"/>
  <c r="BI9" i="18"/>
  <c r="BJ8" i="18"/>
  <c r="BK8" i="18" s="1"/>
  <c r="BL8" i="18" s="1"/>
  <c r="BM8" i="18" s="1"/>
  <c r="BN8" i="18" s="1"/>
  <c r="BO8" i="18" s="1"/>
  <c r="BI11" i="12" l="1"/>
  <c r="BJ10" i="12"/>
  <c r="BK10" i="12" s="1"/>
  <c r="BL10" i="12" s="1"/>
  <c r="BM10" i="12" s="1"/>
  <c r="BN10" i="12" s="1"/>
  <c r="BO10" i="12" s="1"/>
  <c r="BI11" i="10"/>
  <c r="BJ10" i="10"/>
  <c r="BK10" i="10" s="1"/>
  <c r="BL10" i="10" s="1"/>
  <c r="BM10" i="10" s="1"/>
  <c r="BN10" i="10" s="1"/>
  <c r="BO10" i="10" s="1"/>
  <c r="BI11" i="4"/>
  <c r="BJ10" i="4"/>
  <c r="BK10" i="4" s="1"/>
  <c r="BL10" i="4" s="1"/>
  <c r="BM10" i="4" s="1"/>
  <c r="BN10" i="4" s="1"/>
  <c r="BO10" i="4" s="1"/>
  <c r="BJ10" i="6"/>
  <c r="BK10" i="6" s="1"/>
  <c r="BL10" i="6" s="1"/>
  <c r="BM10" i="6" s="1"/>
  <c r="BN10" i="6" s="1"/>
  <c r="BO10" i="6" s="1"/>
  <c r="BI11" i="6"/>
  <c r="BI11" i="16"/>
  <c r="BJ10" i="16"/>
  <c r="BK10" i="16" s="1"/>
  <c r="BL10" i="16" s="1"/>
  <c r="BM10" i="16" s="1"/>
  <c r="BN10" i="16" s="1"/>
  <c r="BO10" i="16" s="1"/>
  <c r="BJ9" i="18"/>
  <c r="BK9" i="18" s="1"/>
  <c r="BL9" i="18" s="1"/>
  <c r="BM9" i="18" s="1"/>
  <c r="BN9" i="18" s="1"/>
  <c r="BO9" i="18" s="1"/>
  <c r="BI10" i="18"/>
  <c r="BJ11" i="12" l="1"/>
  <c r="BK11" i="12" s="1"/>
  <c r="BL11" i="12" s="1"/>
  <c r="BM11" i="12" s="1"/>
  <c r="BN11" i="12" s="1"/>
  <c r="BO11" i="12" s="1"/>
  <c r="BI12" i="12"/>
  <c r="BI12" i="10"/>
  <c r="BJ11" i="10"/>
  <c r="BK11" i="10" s="1"/>
  <c r="BL11" i="10" s="1"/>
  <c r="BM11" i="10" s="1"/>
  <c r="BN11" i="10" s="1"/>
  <c r="BO11" i="10" s="1"/>
  <c r="BJ11" i="4"/>
  <c r="BK11" i="4" s="1"/>
  <c r="BL11" i="4" s="1"/>
  <c r="BM11" i="4" s="1"/>
  <c r="BN11" i="4" s="1"/>
  <c r="BO11" i="4" s="1"/>
  <c r="BI12" i="4"/>
  <c r="BJ11" i="6"/>
  <c r="BK11" i="6" s="1"/>
  <c r="BL11" i="6" s="1"/>
  <c r="BM11" i="6" s="1"/>
  <c r="BN11" i="6" s="1"/>
  <c r="BO11" i="6" s="1"/>
  <c r="BI12" i="6"/>
  <c r="BJ11" i="16"/>
  <c r="BK11" i="16" s="1"/>
  <c r="BL11" i="16" s="1"/>
  <c r="BM11" i="16" s="1"/>
  <c r="BN11" i="16" s="1"/>
  <c r="BO11" i="16" s="1"/>
  <c r="BI12" i="16"/>
  <c r="BI11" i="18"/>
  <c r="BJ10" i="18"/>
  <c r="BK10" i="18" s="1"/>
  <c r="BL10" i="18" s="1"/>
  <c r="BM10" i="18" s="1"/>
  <c r="BN10" i="18" s="1"/>
  <c r="BO10" i="18" s="1"/>
  <c r="BI13" i="12" l="1"/>
  <c r="BJ12" i="12"/>
  <c r="BK12" i="12" s="1"/>
  <c r="BL12" i="12" s="1"/>
  <c r="BM12" i="12" s="1"/>
  <c r="BN12" i="12" s="1"/>
  <c r="BO12" i="12" s="1"/>
  <c r="BI13" i="10"/>
  <c r="BJ12" i="10"/>
  <c r="BK12" i="10" s="1"/>
  <c r="BL12" i="10" s="1"/>
  <c r="BM12" i="10" s="1"/>
  <c r="BN12" i="10" s="1"/>
  <c r="BO12" i="10" s="1"/>
  <c r="BI13" i="4"/>
  <c r="BJ12" i="4"/>
  <c r="BK12" i="4" s="1"/>
  <c r="BL12" i="4" s="1"/>
  <c r="BM12" i="4" s="1"/>
  <c r="BN12" i="4" s="1"/>
  <c r="BO12" i="4" s="1"/>
  <c r="BJ12" i="6"/>
  <c r="BK12" i="6" s="1"/>
  <c r="BL12" i="6" s="1"/>
  <c r="BM12" i="6" s="1"/>
  <c r="BN12" i="6" s="1"/>
  <c r="BO12" i="6" s="1"/>
  <c r="BI13" i="6"/>
  <c r="BI13" i="16"/>
  <c r="BJ12" i="16"/>
  <c r="BK12" i="16" s="1"/>
  <c r="BL12" i="16" s="1"/>
  <c r="BM12" i="16" s="1"/>
  <c r="BN12" i="16" s="1"/>
  <c r="BO12" i="16" s="1"/>
  <c r="BJ11" i="18"/>
  <c r="BK11" i="18" s="1"/>
  <c r="BL11" i="18" s="1"/>
  <c r="BM11" i="18" s="1"/>
  <c r="BN11" i="18" s="1"/>
  <c r="BO11" i="18" s="1"/>
  <c r="BI12" i="18"/>
  <c r="BJ13" i="12" l="1"/>
  <c r="BK13" i="12" s="1"/>
  <c r="BL13" i="12" s="1"/>
  <c r="BM13" i="12" s="1"/>
  <c r="BN13" i="12" s="1"/>
  <c r="BO13" i="12" s="1"/>
  <c r="BI14" i="12"/>
  <c r="BI14" i="10"/>
  <c r="BJ13" i="10"/>
  <c r="BK13" i="10" s="1"/>
  <c r="BL13" i="10" s="1"/>
  <c r="BM13" i="10" s="1"/>
  <c r="BN13" i="10" s="1"/>
  <c r="BO13" i="10" s="1"/>
  <c r="BJ13" i="4"/>
  <c r="BK13" i="4" s="1"/>
  <c r="BL13" i="4" s="1"/>
  <c r="BM13" i="4" s="1"/>
  <c r="BN13" i="4" s="1"/>
  <c r="BO13" i="4" s="1"/>
  <c r="BI14" i="4"/>
  <c r="BJ13" i="6"/>
  <c r="BK13" i="6" s="1"/>
  <c r="BL13" i="6" s="1"/>
  <c r="BM13" i="6" s="1"/>
  <c r="BN13" i="6" s="1"/>
  <c r="BO13" i="6" s="1"/>
  <c r="BI14" i="6"/>
  <c r="BJ13" i="16"/>
  <c r="BK13" i="16" s="1"/>
  <c r="BL13" i="16" s="1"/>
  <c r="BM13" i="16" s="1"/>
  <c r="BN13" i="16" s="1"/>
  <c r="BO13" i="16" s="1"/>
  <c r="BI14" i="16"/>
  <c r="BI13" i="18"/>
  <c r="BJ12" i="18"/>
  <c r="BK12" i="18" s="1"/>
  <c r="BL12" i="18" s="1"/>
  <c r="BM12" i="18" s="1"/>
  <c r="BN12" i="18" s="1"/>
  <c r="BO12" i="18" s="1"/>
  <c r="BI15" i="12" l="1"/>
  <c r="BJ14" i="12"/>
  <c r="BK14" i="12" s="1"/>
  <c r="BL14" i="12" s="1"/>
  <c r="BM14" i="12" s="1"/>
  <c r="BN14" i="12" s="1"/>
  <c r="BO14" i="12" s="1"/>
  <c r="BI15" i="10"/>
  <c r="BJ14" i="10"/>
  <c r="BK14" i="10" s="1"/>
  <c r="BL14" i="10" s="1"/>
  <c r="BM14" i="10" s="1"/>
  <c r="BN14" i="10" s="1"/>
  <c r="BO14" i="10" s="1"/>
  <c r="BI15" i="4"/>
  <c r="BJ14" i="4"/>
  <c r="BK14" i="4" s="1"/>
  <c r="BL14" i="4" s="1"/>
  <c r="BM14" i="4" s="1"/>
  <c r="BN14" i="4" s="1"/>
  <c r="BO14" i="4" s="1"/>
  <c r="BJ14" i="6"/>
  <c r="BK14" i="6" s="1"/>
  <c r="BL14" i="6" s="1"/>
  <c r="BM14" i="6" s="1"/>
  <c r="BN14" i="6" s="1"/>
  <c r="BO14" i="6" s="1"/>
  <c r="BI15" i="6"/>
  <c r="BI15" i="16"/>
  <c r="BJ14" i="16"/>
  <c r="BK14" i="16" s="1"/>
  <c r="BL14" i="16" s="1"/>
  <c r="BM14" i="16" s="1"/>
  <c r="BN14" i="16" s="1"/>
  <c r="BO14" i="16" s="1"/>
  <c r="BJ13" i="18"/>
  <c r="BK13" i="18" s="1"/>
  <c r="BL13" i="18" s="1"/>
  <c r="BM13" i="18" s="1"/>
  <c r="BN13" i="18" s="1"/>
  <c r="BO13" i="18" s="1"/>
  <c r="BI14" i="18"/>
  <c r="BJ15" i="12" l="1"/>
  <c r="BK15" i="12" s="1"/>
  <c r="BL15" i="12" s="1"/>
  <c r="BM15" i="12" s="1"/>
  <c r="BN15" i="12" s="1"/>
  <c r="BO15" i="12" s="1"/>
  <c r="BI16" i="12"/>
  <c r="BI16" i="10"/>
  <c r="BJ15" i="10"/>
  <c r="BK15" i="10" s="1"/>
  <c r="BL15" i="10" s="1"/>
  <c r="BM15" i="10" s="1"/>
  <c r="BN15" i="10" s="1"/>
  <c r="BO15" i="10" s="1"/>
  <c r="BJ15" i="4"/>
  <c r="BK15" i="4" s="1"/>
  <c r="BL15" i="4" s="1"/>
  <c r="BM15" i="4" s="1"/>
  <c r="BN15" i="4" s="1"/>
  <c r="BO15" i="4" s="1"/>
  <c r="BI16" i="4"/>
  <c r="BJ15" i="6"/>
  <c r="BK15" i="6" s="1"/>
  <c r="BL15" i="6" s="1"/>
  <c r="BM15" i="6" s="1"/>
  <c r="BN15" i="6" s="1"/>
  <c r="BO15" i="6" s="1"/>
  <c r="BI16" i="6"/>
  <c r="BJ15" i="16"/>
  <c r="BK15" i="16" s="1"/>
  <c r="BL15" i="16" s="1"/>
  <c r="BM15" i="16" s="1"/>
  <c r="BN15" i="16" s="1"/>
  <c r="BO15" i="16" s="1"/>
  <c r="BI16" i="16"/>
  <c r="BI15" i="18"/>
  <c r="BJ14" i="18"/>
  <c r="BK14" i="18" s="1"/>
  <c r="BL14" i="18" s="1"/>
  <c r="BM14" i="18" s="1"/>
  <c r="BN14" i="18" s="1"/>
  <c r="BO14" i="18" s="1"/>
  <c r="BI17" i="12" l="1"/>
  <c r="BJ16" i="12"/>
  <c r="BK16" i="12" s="1"/>
  <c r="BL16" i="12" s="1"/>
  <c r="BM16" i="12" s="1"/>
  <c r="BN16" i="12" s="1"/>
  <c r="BO16" i="12" s="1"/>
  <c r="BI17" i="10"/>
  <c r="BJ16" i="10"/>
  <c r="BK16" i="10" s="1"/>
  <c r="BL16" i="10" s="1"/>
  <c r="BM16" i="10" s="1"/>
  <c r="BN16" i="10" s="1"/>
  <c r="BO16" i="10" s="1"/>
  <c r="BI17" i="4"/>
  <c r="BJ16" i="4"/>
  <c r="BK16" i="4" s="1"/>
  <c r="BL16" i="4" s="1"/>
  <c r="BM16" i="4" s="1"/>
  <c r="BN16" i="4" s="1"/>
  <c r="BO16" i="4" s="1"/>
  <c r="BI17" i="6"/>
  <c r="BJ16" i="6"/>
  <c r="BK16" i="6" s="1"/>
  <c r="BL16" i="6" s="1"/>
  <c r="BM16" i="6" s="1"/>
  <c r="BN16" i="6" s="1"/>
  <c r="BO16" i="6" s="1"/>
  <c r="BI17" i="16"/>
  <c r="BJ16" i="16"/>
  <c r="BK16" i="16" s="1"/>
  <c r="BL16" i="16" s="1"/>
  <c r="BM16" i="16" s="1"/>
  <c r="BN16" i="16" s="1"/>
  <c r="BO16" i="16" s="1"/>
  <c r="BJ15" i="18"/>
  <c r="BK15" i="18" s="1"/>
  <c r="BL15" i="18" s="1"/>
  <c r="BM15" i="18" s="1"/>
  <c r="BN15" i="18" s="1"/>
  <c r="BO15" i="18" s="1"/>
  <c r="BI16" i="18"/>
  <c r="BJ17" i="12" l="1"/>
  <c r="BK17" i="12" s="1"/>
  <c r="BL17" i="12" s="1"/>
  <c r="BM17" i="12" s="1"/>
  <c r="BN17" i="12" s="1"/>
  <c r="BO17" i="12" s="1"/>
  <c r="BI18" i="12"/>
  <c r="BI18" i="10"/>
  <c r="BJ17" i="10"/>
  <c r="BK17" i="10" s="1"/>
  <c r="BL17" i="10" s="1"/>
  <c r="BM17" i="10" s="1"/>
  <c r="BN17" i="10" s="1"/>
  <c r="BO17" i="10" s="1"/>
  <c r="BJ17" i="4"/>
  <c r="BK17" i="4" s="1"/>
  <c r="BL17" i="4" s="1"/>
  <c r="BM17" i="4" s="1"/>
  <c r="BN17" i="4" s="1"/>
  <c r="BO17" i="4" s="1"/>
  <c r="BI18" i="4"/>
  <c r="BJ17" i="6"/>
  <c r="BK17" i="6" s="1"/>
  <c r="BL17" i="6" s="1"/>
  <c r="BM17" i="6" s="1"/>
  <c r="BN17" i="6" s="1"/>
  <c r="BO17" i="6" s="1"/>
  <c r="BI18" i="6"/>
  <c r="BJ17" i="16"/>
  <c r="BK17" i="16" s="1"/>
  <c r="BL17" i="16" s="1"/>
  <c r="BM17" i="16" s="1"/>
  <c r="BN17" i="16" s="1"/>
  <c r="BO17" i="16" s="1"/>
  <c r="BI18" i="16"/>
  <c r="BI17" i="18"/>
  <c r="BJ16" i="18"/>
  <c r="BK16" i="18" s="1"/>
  <c r="BL16" i="18" s="1"/>
  <c r="BM16" i="18" s="1"/>
  <c r="BN16" i="18" s="1"/>
  <c r="BO16" i="18" s="1"/>
  <c r="BI19" i="12" l="1"/>
  <c r="BJ18" i="12"/>
  <c r="BK18" i="12" s="1"/>
  <c r="BL18" i="12" s="1"/>
  <c r="BM18" i="12" s="1"/>
  <c r="BN18" i="12" s="1"/>
  <c r="BO18" i="12" s="1"/>
  <c r="BI19" i="10"/>
  <c r="BJ18" i="10"/>
  <c r="BK18" i="10" s="1"/>
  <c r="BL18" i="10" s="1"/>
  <c r="BM18" i="10" s="1"/>
  <c r="BN18" i="10" s="1"/>
  <c r="BO18" i="10" s="1"/>
  <c r="BI19" i="4"/>
  <c r="BJ18" i="4"/>
  <c r="BK18" i="4" s="1"/>
  <c r="BL18" i="4" s="1"/>
  <c r="BM18" i="4" s="1"/>
  <c r="BN18" i="4" s="1"/>
  <c r="BO18" i="4" s="1"/>
  <c r="BJ18" i="6"/>
  <c r="BK18" i="6" s="1"/>
  <c r="BL18" i="6" s="1"/>
  <c r="BM18" i="6" s="1"/>
  <c r="BN18" i="6" s="1"/>
  <c r="BO18" i="6" s="1"/>
  <c r="BI19" i="6"/>
  <c r="BI19" i="16"/>
  <c r="BJ18" i="16"/>
  <c r="BK18" i="16" s="1"/>
  <c r="BL18" i="16" s="1"/>
  <c r="BM18" i="16" s="1"/>
  <c r="BN18" i="16" s="1"/>
  <c r="BO18" i="16" s="1"/>
  <c r="BJ17" i="18"/>
  <c r="BK17" i="18" s="1"/>
  <c r="BL17" i="18" s="1"/>
  <c r="BM17" i="18" s="1"/>
  <c r="BN17" i="18" s="1"/>
  <c r="BO17" i="18" s="1"/>
  <c r="BI18" i="18"/>
  <c r="BJ19" i="12" l="1"/>
  <c r="BK19" i="12" s="1"/>
  <c r="BL19" i="12" s="1"/>
  <c r="BM19" i="12" s="1"/>
  <c r="BN19" i="12" s="1"/>
  <c r="BO19" i="12" s="1"/>
  <c r="BI20" i="12"/>
  <c r="BJ19" i="10"/>
  <c r="BK19" i="10" s="1"/>
  <c r="BL19" i="10" s="1"/>
  <c r="BM19" i="10" s="1"/>
  <c r="BN19" i="10" s="1"/>
  <c r="BO19" i="10" s="1"/>
  <c r="BI20" i="10"/>
  <c r="BJ19" i="4"/>
  <c r="BK19" i="4" s="1"/>
  <c r="BL19" i="4" s="1"/>
  <c r="BM19" i="4" s="1"/>
  <c r="BN19" i="4" s="1"/>
  <c r="BO19" i="4" s="1"/>
  <c r="BI20" i="4"/>
  <c r="BJ19" i="6"/>
  <c r="BK19" i="6" s="1"/>
  <c r="BL19" i="6" s="1"/>
  <c r="BM19" i="6" s="1"/>
  <c r="BN19" i="6" s="1"/>
  <c r="BO19" i="6" s="1"/>
  <c r="BI20" i="6"/>
  <c r="BJ19" i="16"/>
  <c r="BK19" i="16" s="1"/>
  <c r="BL19" i="16" s="1"/>
  <c r="BM19" i="16" s="1"/>
  <c r="BN19" i="16" s="1"/>
  <c r="BO19" i="16" s="1"/>
  <c r="BI20" i="16"/>
  <c r="BI19" i="18"/>
  <c r="BJ18" i="18"/>
  <c r="BK18" i="18" s="1"/>
  <c r="BL18" i="18" s="1"/>
  <c r="BM18" i="18" s="1"/>
  <c r="BN18" i="18" s="1"/>
  <c r="BO18" i="18" s="1"/>
  <c r="BI21" i="12" l="1"/>
  <c r="BJ20" i="12"/>
  <c r="BK20" i="12" s="1"/>
  <c r="BL20" i="12" s="1"/>
  <c r="BM20" i="12" s="1"/>
  <c r="BN20" i="12" s="1"/>
  <c r="BO20" i="12" s="1"/>
  <c r="BI21" i="10"/>
  <c r="BJ20" i="10"/>
  <c r="BK20" i="10" s="1"/>
  <c r="BL20" i="10" s="1"/>
  <c r="BM20" i="10" s="1"/>
  <c r="BN20" i="10" s="1"/>
  <c r="BO20" i="10" s="1"/>
  <c r="BI21" i="4"/>
  <c r="BJ20" i="4"/>
  <c r="BK20" i="4" s="1"/>
  <c r="BL20" i="4" s="1"/>
  <c r="BM20" i="4" s="1"/>
  <c r="BN20" i="4" s="1"/>
  <c r="BO20" i="4" s="1"/>
  <c r="BJ20" i="6"/>
  <c r="BK20" i="6" s="1"/>
  <c r="BL20" i="6" s="1"/>
  <c r="BM20" i="6" s="1"/>
  <c r="BN20" i="6" s="1"/>
  <c r="BO20" i="6" s="1"/>
  <c r="BI21" i="6"/>
  <c r="BI21" i="16"/>
  <c r="BJ20" i="16"/>
  <c r="BK20" i="16" s="1"/>
  <c r="BL20" i="16" s="1"/>
  <c r="BM20" i="16" s="1"/>
  <c r="BN20" i="16" s="1"/>
  <c r="BO20" i="16" s="1"/>
  <c r="BJ19" i="18"/>
  <c r="BK19" i="18" s="1"/>
  <c r="BL19" i="18" s="1"/>
  <c r="BM19" i="18" s="1"/>
  <c r="BN19" i="18" s="1"/>
  <c r="BO19" i="18" s="1"/>
  <c r="BI20" i="18"/>
  <c r="BJ21" i="12" l="1"/>
  <c r="BK21" i="12" s="1"/>
  <c r="BL21" i="12" s="1"/>
  <c r="BM21" i="12" s="1"/>
  <c r="BN21" i="12" s="1"/>
  <c r="BO21" i="12" s="1"/>
  <c r="BI22" i="12"/>
  <c r="BJ21" i="10"/>
  <c r="BK21" i="10" s="1"/>
  <c r="BL21" i="10" s="1"/>
  <c r="BM21" i="10" s="1"/>
  <c r="BN21" i="10" s="1"/>
  <c r="BO21" i="10" s="1"/>
  <c r="BI22" i="10"/>
  <c r="BJ21" i="4"/>
  <c r="BK21" i="4" s="1"/>
  <c r="BL21" i="4" s="1"/>
  <c r="BM21" i="4" s="1"/>
  <c r="BN21" i="4" s="1"/>
  <c r="BO21" i="4" s="1"/>
  <c r="BI22" i="4"/>
  <c r="BJ21" i="6"/>
  <c r="BK21" i="6" s="1"/>
  <c r="BL21" i="6" s="1"/>
  <c r="BM21" i="6" s="1"/>
  <c r="BN21" i="6" s="1"/>
  <c r="BO21" i="6" s="1"/>
  <c r="BI22" i="6"/>
  <c r="BJ21" i="16"/>
  <c r="BK21" i="16" s="1"/>
  <c r="BL21" i="16" s="1"/>
  <c r="BM21" i="16" s="1"/>
  <c r="BN21" i="16" s="1"/>
  <c r="BO21" i="16" s="1"/>
  <c r="BI22" i="16"/>
  <c r="BI21" i="18"/>
  <c r="BJ20" i="18"/>
  <c r="BK20" i="18" s="1"/>
  <c r="BL20" i="18" s="1"/>
  <c r="BM20" i="18" s="1"/>
  <c r="BN20" i="18" s="1"/>
  <c r="BO20" i="18" s="1"/>
  <c r="BI23" i="12" l="1"/>
  <c r="BJ22" i="12"/>
  <c r="BK22" i="12" s="1"/>
  <c r="BL22" i="12" s="1"/>
  <c r="BM22" i="12" s="1"/>
  <c r="BN22" i="12" s="1"/>
  <c r="BO22" i="12" s="1"/>
  <c r="BI23" i="10"/>
  <c r="BJ22" i="10"/>
  <c r="BK22" i="10" s="1"/>
  <c r="BL22" i="10" s="1"/>
  <c r="BM22" i="10" s="1"/>
  <c r="BN22" i="10" s="1"/>
  <c r="BO22" i="10" s="1"/>
  <c r="BI23" i="4"/>
  <c r="BJ22" i="4"/>
  <c r="BK22" i="4" s="1"/>
  <c r="BL22" i="4" s="1"/>
  <c r="BM22" i="4" s="1"/>
  <c r="BN22" i="4" s="1"/>
  <c r="BO22" i="4" s="1"/>
  <c r="BI23" i="6"/>
  <c r="BJ22" i="6"/>
  <c r="BK22" i="6" s="1"/>
  <c r="BL22" i="6" s="1"/>
  <c r="BM22" i="6" s="1"/>
  <c r="BN22" i="6" s="1"/>
  <c r="BO22" i="6" s="1"/>
  <c r="BI23" i="16"/>
  <c r="BJ22" i="16"/>
  <c r="BK22" i="16" s="1"/>
  <c r="BL22" i="16" s="1"/>
  <c r="BM22" i="16" s="1"/>
  <c r="BN22" i="16" s="1"/>
  <c r="BO22" i="16" s="1"/>
  <c r="BJ21" i="18"/>
  <c r="BK21" i="18" s="1"/>
  <c r="BL21" i="18" s="1"/>
  <c r="BM21" i="18" s="1"/>
  <c r="BN21" i="18" s="1"/>
  <c r="BO21" i="18" s="1"/>
  <c r="BI22" i="18"/>
  <c r="BJ23" i="12" l="1"/>
  <c r="BK23" i="12" s="1"/>
  <c r="BL23" i="12" s="1"/>
  <c r="BM23" i="12" s="1"/>
  <c r="BN23" i="12" s="1"/>
  <c r="BO23" i="12" s="1"/>
  <c r="BI24" i="12"/>
  <c r="BJ23" i="10"/>
  <c r="BK23" i="10" s="1"/>
  <c r="BL23" i="10" s="1"/>
  <c r="BM23" i="10" s="1"/>
  <c r="BN23" i="10" s="1"/>
  <c r="BO23" i="10" s="1"/>
  <c r="BI24" i="10"/>
  <c r="BJ23" i="4"/>
  <c r="BK23" i="4" s="1"/>
  <c r="BL23" i="4" s="1"/>
  <c r="BM23" i="4" s="1"/>
  <c r="BN23" i="4" s="1"/>
  <c r="BO23" i="4" s="1"/>
  <c r="BI24" i="4"/>
  <c r="BJ23" i="6"/>
  <c r="BK23" i="6" s="1"/>
  <c r="BL23" i="6" s="1"/>
  <c r="BM23" i="6" s="1"/>
  <c r="BN23" i="6" s="1"/>
  <c r="BO23" i="6" s="1"/>
  <c r="BI24" i="6"/>
  <c r="BJ23" i="16"/>
  <c r="BK23" i="16" s="1"/>
  <c r="BL23" i="16" s="1"/>
  <c r="BM23" i="16" s="1"/>
  <c r="BN23" i="16" s="1"/>
  <c r="BO23" i="16" s="1"/>
  <c r="BI24" i="16"/>
  <c r="BI23" i="18"/>
  <c r="BJ22" i="18"/>
  <c r="BK22" i="18" s="1"/>
  <c r="BL22" i="18" s="1"/>
  <c r="BM22" i="18" s="1"/>
  <c r="BN22" i="18" s="1"/>
  <c r="BO22" i="18" s="1"/>
  <c r="BI25" i="12" l="1"/>
  <c r="BJ24" i="12"/>
  <c r="BK24" i="12" s="1"/>
  <c r="BL24" i="12" s="1"/>
  <c r="BM24" i="12" s="1"/>
  <c r="BN24" i="12" s="1"/>
  <c r="BO24" i="12" s="1"/>
  <c r="BI25" i="10"/>
  <c r="BJ24" i="10"/>
  <c r="BK24" i="10" s="1"/>
  <c r="BL24" i="10" s="1"/>
  <c r="BM24" i="10" s="1"/>
  <c r="BN24" i="10" s="1"/>
  <c r="BO24" i="10" s="1"/>
  <c r="BI25" i="4"/>
  <c r="BJ24" i="4"/>
  <c r="BK24" i="4" s="1"/>
  <c r="BL24" i="4" s="1"/>
  <c r="BM24" i="4" s="1"/>
  <c r="BN24" i="4" s="1"/>
  <c r="BO24" i="4" s="1"/>
  <c r="BI25" i="6"/>
  <c r="BJ24" i="6"/>
  <c r="BK24" i="6" s="1"/>
  <c r="BL24" i="6" s="1"/>
  <c r="BM24" i="6" s="1"/>
  <c r="BN24" i="6" s="1"/>
  <c r="BO24" i="6" s="1"/>
  <c r="BI25" i="16"/>
  <c r="BJ24" i="16"/>
  <c r="BK24" i="16" s="1"/>
  <c r="BL24" i="16" s="1"/>
  <c r="BM24" i="16" s="1"/>
  <c r="BN24" i="16" s="1"/>
  <c r="BO24" i="16" s="1"/>
  <c r="BJ23" i="18"/>
  <c r="BK23" i="18" s="1"/>
  <c r="BL23" i="18" s="1"/>
  <c r="BM23" i="18" s="1"/>
  <c r="BN23" i="18" s="1"/>
  <c r="BO23" i="18" s="1"/>
  <c r="BI24" i="18"/>
  <c r="BJ25" i="12" l="1"/>
  <c r="BK25" i="12" s="1"/>
  <c r="BL25" i="12" s="1"/>
  <c r="BM25" i="12" s="1"/>
  <c r="BN25" i="12" s="1"/>
  <c r="BO25" i="12" s="1"/>
  <c r="BI26" i="12"/>
  <c r="BJ25" i="10"/>
  <c r="BK25" i="10" s="1"/>
  <c r="BL25" i="10" s="1"/>
  <c r="BM25" i="10" s="1"/>
  <c r="BN25" i="10" s="1"/>
  <c r="BO25" i="10" s="1"/>
  <c r="BI26" i="10"/>
  <c r="BJ25" i="4"/>
  <c r="BK25" i="4" s="1"/>
  <c r="BL25" i="4" s="1"/>
  <c r="BM25" i="4" s="1"/>
  <c r="BN25" i="4" s="1"/>
  <c r="BO25" i="4" s="1"/>
  <c r="BI26" i="4"/>
  <c r="BJ25" i="6"/>
  <c r="BK25" i="6" s="1"/>
  <c r="BL25" i="6" s="1"/>
  <c r="BM25" i="6" s="1"/>
  <c r="BN25" i="6" s="1"/>
  <c r="BO25" i="6" s="1"/>
  <c r="BI26" i="6"/>
  <c r="BJ25" i="16"/>
  <c r="BK25" i="16" s="1"/>
  <c r="BL25" i="16" s="1"/>
  <c r="BM25" i="16" s="1"/>
  <c r="BN25" i="16" s="1"/>
  <c r="BO25" i="16" s="1"/>
  <c r="BI26" i="16"/>
  <c r="BI25" i="18"/>
  <c r="BJ24" i="18"/>
  <c r="BK24" i="18" s="1"/>
  <c r="BL24" i="18" s="1"/>
  <c r="BM24" i="18" s="1"/>
  <c r="BN24" i="18" s="1"/>
  <c r="BO24" i="18" s="1"/>
  <c r="BI27" i="12" l="1"/>
  <c r="BJ26" i="12"/>
  <c r="BK26" i="12" s="1"/>
  <c r="BL26" i="12" s="1"/>
  <c r="BM26" i="12" s="1"/>
  <c r="BN26" i="12" s="1"/>
  <c r="BO26" i="12" s="1"/>
  <c r="BI27" i="10"/>
  <c r="BJ26" i="10"/>
  <c r="BK26" i="10" s="1"/>
  <c r="BL26" i="10" s="1"/>
  <c r="BM26" i="10" s="1"/>
  <c r="BN26" i="10" s="1"/>
  <c r="BO26" i="10" s="1"/>
  <c r="BI27" i="4"/>
  <c r="BJ26" i="4"/>
  <c r="BK26" i="4" s="1"/>
  <c r="BL26" i="4" s="1"/>
  <c r="BM26" i="4" s="1"/>
  <c r="BN26" i="4" s="1"/>
  <c r="BO26" i="4" s="1"/>
  <c r="BI27" i="6"/>
  <c r="BJ26" i="6"/>
  <c r="BK26" i="6" s="1"/>
  <c r="BL26" i="6" s="1"/>
  <c r="BM26" i="6" s="1"/>
  <c r="BN26" i="6" s="1"/>
  <c r="BO26" i="6" s="1"/>
  <c r="BI27" i="16"/>
  <c r="BJ26" i="16"/>
  <c r="BK26" i="16" s="1"/>
  <c r="BL26" i="16" s="1"/>
  <c r="BM26" i="16" s="1"/>
  <c r="BN26" i="16" s="1"/>
  <c r="BO26" i="16" s="1"/>
  <c r="BJ25" i="18"/>
  <c r="BK25" i="18" s="1"/>
  <c r="BL25" i="18" s="1"/>
  <c r="BM25" i="18" s="1"/>
  <c r="BN25" i="18" s="1"/>
  <c r="BO25" i="18" s="1"/>
  <c r="BI26" i="18"/>
  <c r="BJ27" i="12" l="1"/>
  <c r="BK27" i="12" s="1"/>
  <c r="BL27" i="12" s="1"/>
  <c r="BM27" i="12" s="1"/>
  <c r="BN27" i="12" s="1"/>
  <c r="BO27" i="12" s="1"/>
  <c r="BI28" i="12"/>
  <c r="BJ27" i="10"/>
  <c r="BK27" i="10" s="1"/>
  <c r="BL27" i="10" s="1"/>
  <c r="BM27" i="10" s="1"/>
  <c r="BN27" i="10" s="1"/>
  <c r="BO27" i="10" s="1"/>
  <c r="BI28" i="10"/>
  <c r="BJ27" i="4"/>
  <c r="BK27" i="4" s="1"/>
  <c r="BL27" i="4" s="1"/>
  <c r="BM27" i="4" s="1"/>
  <c r="BN27" i="4" s="1"/>
  <c r="BO27" i="4" s="1"/>
  <c r="BI28" i="4"/>
  <c r="BJ27" i="6"/>
  <c r="BK27" i="6" s="1"/>
  <c r="BL27" i="6" s="1"/>
  <c r="BM27" i="6" s="1"/>
  <c r="BN27" i="6" s="1"/>
  <c r="BO27" i="6" s="1"/>
  <c r="BI28" i="6"/>
  <c r="BJ27" i="16"/>
  <c r="BK27" i="16" s="1"/>
  <c r="BL27" i="16" s="1"/>
  <c r="BM27" i="16" s="1"/>
  <c r="BN27" i="16" s="1"/>
  <c r="BO27" i="16" s="1"/>
  <c r="BI28" i="16"/>
  <c r="BI27" i="18"/>
  <c r="BJ26" i="18"/>
  <c r="BK26" i="18" s="1"/>
  <c r="BL26" i="18" s="1"/>
  <c r="BM26" i="18" s="1"/>
  <c r="BN26" i="18" s="1"/>
  <c r="BO26" i="18" s="1"/>
  <c r="BI29" i="12" l="1"/>
  <c r="BJ28" i="12"/>
  <c r="BK28" i="12" s="1"/>
  <c r="BL28" i="12" s="1"/>
  <c r="BM28" i="12" s="1"/>
  <c r="BN28" i="12" s="1"/>
  <c r="BO28" i="12" s="1"/>
  <c r="BI29" i="10"/>
  <c r="BJ28" i="10"/>
  <c r="BK28" i="10" s="1"/>
  <c r="BL28" i="10" s="1"/>
  <c r="BM28" i="10" s="1"/>
  <c r="BN28" i="10" s="1"/>
  <c r="BO28" i="10" s="1"/>
  <c r="BI29" i="4"/>
  <c r="BJ28" i="4"/>
  <c r="BK28" i="4" s="1"/>
  <c r="BL28" i="4" s="1"/>
  <c r="BM28" i="4" s="1"/>
  <c r="BN28" i="4" s="1"/>
  <c r="BO28" i="4" s="1"/>
  <c r="BI29" i="6"/>
  <c r="BJ28" i="6"/>
  <c r="BK28" i="6" s="1"/>
  <c r="BL28" i="6" s="1"/>
  <c r="BM28" i="6" s="1"/>
  <c r="BN28" i="6" s="1"/>
  <c r="BO28" i="6" s="1"/>
  <c r="BI29" i="16"/>
  <c r="BJ28" i="16"/>
  <c r="BK28" i="16" s="1"/>
  <c r="BL28" i="16" s="1"/>
  <c r="BM28" i="16" s="1"/>
  <c r="BN28" i="16" s="1"/>
  <c r="BO28" i="16" s="1"/>
  <c r="BJ27" i="18"/>
  <c r="BK27" i="18" s="1"/>
  <c r="BL27" i="18" s="1"/>
  <c r="BM27" i="18" s="1"/>
  <c r="BN27" i="18" s="1"/>
  <c r="BO27" i="18" s="1"/>
  <c r="BI28" i="18"/>
  <c r="BJ29" i="12" l="1"/>
  <c r="BK29" i="12" s="1"/>
  <c r="BL29" i="12" s="1"/>
  <c r="BM29" i="12" s="1"/>
  <c r="BN29" i="12" s="1"/>
  <c r="BO29" i="12" s="1"/>
  <c r="BI30" i="12"/>
  <c r="BJ29" i="10"/>
  <c r="BK29" i="10" s="1"/>
  <c r="BL29" i="10" s="1"/>
  <c r="BM29" i="10" s="1"/>
  <c r="BN29" i="10" s="1"/>
  <c r="BO29" i="10" s="1"/>
  <c r="BI30" i="10"/>
  <c r="BJ29" i="4"/>
  <c r="BK29" i="4" s="1"/>
  <c r="BL29" i="4" s="1"/>
  <c r="BM29" i="4" s="1"/>
  <c r="BN29" i="4" s="1"/>
  <c r="BO29" i="4" s="1"/>
  <c r="BI30" i="4"/>
  <c r="BJ29" i="6"/>
  <c r="BK29" i="6" s="1"/>
  <c r="BL29" i="6" s="1"/>
  <c r="BM29" i="6" s="1"/>
  <c r="BN29" i="6" s="1"/>
  <c r="BO29" i="6" s="1"/>
  <c r="BI30" i="6"/>
  <c r="BJ29" i="16"/>
  <c r="BK29" i="16" s="1"/>
  <c r="BL29" i="16" s="1"/>
  <c r="BM29" i="16" s="1"/>
  <c r="BN29" i="16" s="1"/>
  <c r="BO29" i="16" s="1"/>
  <c r="BI30" i="16"/>
  <c r="BI29" i="18"/>
  <c r="BJ28" i="18"/>
  <c r="BK28" i="18" s="1"/>
  <c r="BL28" i="18" s="1"/>
  <c r="BM28" i="18" s="1"/>
  <c r="BN28" i="18" s="1"/>
  <c r="BO28" i="18" s="1"/>
  <c r="BI31" i="12" l="1"/>
  <c r="BJ31" i="12" s="1"/>
  <c r="BK31" i="12" s="1"/>
  <c r="BL31" i="12" s="1"/>
  <c r="BM31" i="12" s="1"/>
  <c r="BN31" i="12" s="1"/>
  <c r="BO31" i="12" s="1"/>
  <c r="BJ30" i="12"/>
  <c r="BK30" i="12" s="1"/>
  <c r="BL30" i="12" s="1"/>
  <c r="BM30" i="12" s="1"/>
  <c r="BN30" i="12" s="1"/>
  <c r="BO30" i="12" s="1"/>
  <c r="BI31" i="10"/>
  <c r="BJ31" i="10" s="1"/>
  <c r="BK31" i="10" s="1"/>
  <c r="BL31" i="10" s="1"/>
  <c r="BM31" i="10" s="1"/>
  <c r="BN31" i="10" s="1"/>
  <c r="BO31" i="10" s="1"/>
  <c r="BJ30" i="10"/>
  <c r="BK30" i="10" s="1"/>
  <c r="BL30" i="10" s="1"/>
  <c r="BM30" i="10" s="1"/>
  <c r="BN30" i="10" s="1"/>
  <c r="BO30" i="10" s="1"/>
  <c r="BI31" i="4"/>
  <c r="BJ31" i="4" s="1"/>
  <c r="BK31" i="4" s="1"/>
  <c r="BL31" i="4" s="1"/>
  <c r="BM31" i="4" s="1"/>
  <c r="BN31" i="4" s="1"/>
  <c r="BO31" i="4" s="1"/>
  <c r="BJ30" i="4"/>
  <c r="BK30" i="4" s="1"/>
  <c r="BL30" i="4" s="1"/>
  <c r="BM30" i="4" s="1"/>
  <c r="BN30" i="4" s="1"/>
  <c r="BO30" i="4" s="1"/>
  <c r="BJ30" i="6"/>
  <c r="BK30" i="6" s="1"/>
  <c r="BL30" i="6" s="1"/>
  <c r="BM30" i="6" s="1"/>
  <c r="BN30" i="6" s="1"/>
  <c r="BO30" i="6" s="1"/>
  <c r="BI31" i="6"/>
  <c r="BJ31" i="6" s="1"/>
  <c r="BK31" i="6" s="1"/>
  <c r="BL31" i="6" s="1"/>
  <c r="BM31" i="6" s="1"/>
  <c r="BN31" i="6" s="1"/>
  <c r="BO31" i="6" s="1"/>
  <c r="BI31" i="16"/>
  <c r="BJ31" i="16" s="1"/>
  <c r="BK31" i="16" s="1"/>
  <c r="BL31" i="16" s="1"/>
  <c r="BM31" i="16" s="1"/>
  <c r="BN31" i="16" s="1"/>
  <c r="BO31" i="16" s="1"/>
  <c r="BJ30" i="16"/>
  <c r="BK30" i="16" s="1"/>
  <c r="BL30" i="16" s="1"/>
  <c r="BM30" i="16" s="1"/>
  <c r="BN30" i="16" s="1"/>
  <c r="BO30" i="16" s="1"/>
  <c r="BJ29" i="18"/>
  <c r="BK29" i="18" s="1"/>
  <c r="BL29" i="18" s="1"/>
  <c r="BM29" i="18" s="1"/>
  <c r="BN29" i="18" s="1"/>
  <c r="BO29" i="18" s="1"/>
  <c r="BI30" i="18"/>
  <c r="BI31" i="18" l="1"/>
  <c r="BJ31" i="18" s="1"/>
  <c r="BK31" i="18" s="1"/>
  <c r="BL31" i="18" s="1"/>
  <c r="BM31" i="18" s="1"/>
  <c r="BN31" i="18" s="1"/>
  <c r="BO31" i="18" s="1"/>
  <c r="BJ30" i="18"/>
  <c r="BK30" i="18" s="1"/>
  <c r="BL30" i="18" s="1"/>
  <c r="BM30" i="18" s="1"/>
  <c r="BN30" i="18" s="1"/>
  <c r="BO30" i="18" s="1"/>
</calcChain>
</file>

<file path=xl/sharedStrings.xml><?xml version="1.0" encoding="utf-8"?>
<sst xmlns="http://schemas.openxmlformats.org/spreadsheetml/2006/main" count="1685" uniqueCount="447">
  <si>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</si>
  <si>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</si>
  <si>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</si>
  <si>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</si>
  <si>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</si>
  <si>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</si>
  <si>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</si>
  <si>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</si>
  <si>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</si>
  <si>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</si>
  <si>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</si>
  <si>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</si>
  <si>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</si>
  <si>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</si>
  <si>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order</t>
  </si>
  <si>
    <t>g_circ_cw.png</t>
  </si>
  <si>
    <t>6_a_y_330.png</t>
  </si>
  <si>
    <t>6_a_0_0_0.png</t>
  </si>
  <si>
    <t>correct</t>
  </si>
  <si>
    <t>'2'</t>
  </si>
  <si>
    <t>g_circ_anticw.png</t>
  </si>
  <si>
    <t>7_a_y_60.png</t>
  </si>
  <si>
    <t>7_a_y_180.png</t>
  </si>
  <si>
    <t>wrong rotation</t>
  </si>
  <si>
    <t>8_a_y_270.png</t>
  </si>
  <si>
    <t>8_b_0_0_0.png</t>
  </si>
  <si>
    <t>wrong mirrored</t>
  </si>
  <si>
    <t>16_a_y_150.png</t>
  </si>
  <si>
    <t>16_a_0_0_0.png</t>
  </si>
  <si>
    <t>extraInfo</t>
  </si>
  <si>
    <t>participant</t>
  </si>
  <si>
    <t>session</t>
  </si>
  <si>
    <t>date</t>
  </si>
  <si>
    <t>2022_Jun_27_1623</t>
  </si>
  <si>
    <t>expName</t>
  </si>
  <si>
    <t>MR_IT</t>
  </si>
  <si>
    <t>psychopyVersion</t>
  </si>
  <si>
    <t>2020.2.10</t>
  </si>
  <si>
    <t>frameRate</t>
  </si>
  <si>
    <t xml:space="preserve"> </t>
  </si>
  <si>
    <t>instrText_5.started_mean</t>
  </si>
  <si>
    <t>instrText_5.started_raw</t>
  </si>
  <si>
    <t>instrText_5.started_std</t>
  </si>
  <si>
    <t>instrText_5.stopped_raw</t>
  </si>
  <si>
    <t>instrText_7.started_mean</t>
  </si>
  <si>
    <t>instrText_7.started_raw</t>
  </si>
  <si>
    <t>instrText_7.started_std</t>
  </si>
  <si>
    <t>instrText_7.stopped_raw</t>
  </si>
  <si>
    <t>instrText_8.started_mean</t>
  </si>
  <si>
    <t>instrText_8.started_raw</t>
  </si>
  <si>
    <t>instrText_8.started_std</t>
  </si>
  <si>
    <t>instrText_8.stopped_raw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</si>
  <si>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</si>
  <si>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</si>
  <si>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</si>
  <si>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</si>
  <si>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</si>
  <si>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</si>
  <si>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</si>
  <si>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</si>
  <si>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</si>
  <si>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</si>
  <si>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</si>
  <si>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</si>
  <si>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</si>
  <si>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</si>
  <si>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</si>
  <si>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ctrlCross2_15.started_mean</t>
  </si>
  <si>
    <t>ctrlCross2_15.started_raw</t>
  </si>
  <si>
    <t>ctrlCross2_15.started_std</t>
  </si>
  <si>
    <t>ctrlCross2_15.stopped_mean</t>
  </si>
  <si>
    <t>ctrlCross2_15.stopped_raw</t>
  </si>
  <si>
    <t>ctrlCross2_15.stopped_std</t>
  </si>
  <si>
    <t>ctrl_clue_5.started_mean</t>
  </si>
  <si>
    <t>ctrl_clue_5.started_raw</t>
  </si>
  <si>
    <t>ctrl_clue_5.started_std</t>
  </si>
  <si>
    <t>ctrl_clue_5.stopped_mean</t>
  </si>
  <si>
    <t>ctrl_clue_5.stopped_raw</t>
  </si>
  <si>
    <t>ctrl_clue_5.stopped_std</t>
  </si>
  <si>
    <t>ctrl_cross_5.started_mean</t>
  </si>
  <si>
    <t>ctrl_cross_5.started_raw</t>
  </si>
  <si>
    <t>ctrl_cross_5.started_std</t>
  </si>
  <si>
    <t>ctrl_cross_5.stopped_mean</t>
  </si>
  <si>
    <t>ctrl_cross_5.stopped_raw</t>
  </si>
  <si>
    <t>ctrl_cross_5.stopped_std</t>
  </si>
  <si>
    <t>stimulus1_17.started_mean</t>
  </si>
  <si>
    <t>stimulus1_17.started_raw</t>
  </si>
  <si>
    <t>stimulus1_17.started_std</t>
  </si>
  <si>
    <t>stimulus1_17.stopped_mean</t>
  </si>
  <si>
    <t>stimulus1_17.stopped_raw</t>
  </si>
  <si>
    <t>stimulus1_17.stopped_std</t>
  </si>
  <si>
    <t>stimulus2_17.started_mean</t>
  </si>
  <si>
    <t>stimulus2_17.started_raw</t>
  </si>
  <si>
    <t>stimulus2_17.started_std</t>
  </si>
  <si>
    <t>stimulus2_17.stopped_raw</t>
  </si>
  <si>
    <t>16_a_y_120.png</t>
  </si>
  <si>
    <t>16_b_y_180.png</t>
  </si>
  <si>
    <t>'1'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</si>
  <si>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</si>
  <si>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</si>
  <si>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</si>
  <si>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</si>
  <si>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</si>
  <si>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</si>
  <si>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</si>
  <si>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</si>
  <si>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</si>
  <si>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</si>
  <si>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</si>
  <si>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</si>
  <si>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</si>
  <si>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</si>
  <si>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</si>
  <si>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</si>
  <si>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</si>
  <si>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</si>
  <si>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</si>
  <si>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</si>
  <si>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</si>
  <si>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</si>
  <si>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</si>
  <si>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</si>
  <si>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</si>
  <si>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</si>
  <si>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</si>
  <si>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</si>
  <si>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</si>
  <si>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</si>
  <si>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</si>
  <si>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</si>
  <si>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</si>
  <si>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</si>
  <si>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</si>
  <si>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</si>
  <si>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</si>
  <si>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</si>
  <si>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</si>
  <si>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</si>
  <si>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</si>
  <si>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</si>
  <si>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</si>
  <si>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</si>
  <si>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</si>
  <si>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</si>
  <si>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</si>
  <si>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</si>
  <si>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</si>
  <si>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</si>
  <si>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</si>
  <si>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</si>
  <si>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</si>
  <si>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</si>
  <si>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</si>
  <si>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</si>
  <si>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</si>
  <si>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</si>
  <si>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</si>
  <si>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</si>
  <si>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</si>
  <si>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</si>
  <si>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</si>
  <si>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</si>
  <si>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</si>
  <si>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</si>
  <si>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</si>
  <si>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</si>
  <si>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</si>
  <si>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</si>
  <si>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</si>
  <si>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</si>
  <si>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</si>
  <si>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</si>
  <si>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</si>
  <si>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</si>
  <si>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</si>
  <si>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</si>
  <si>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</si>
  <si>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</si>
  <si>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</si>
  <si>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</si>
  <si>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</si>
  <si>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</si>
  <si>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</si>
  <si>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</si>
  <si>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</si>
  <si>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</si>
  <si>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</si>
  <si>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</si>
  <si>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</si>
  <si>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</si>
  <si>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</si>
  <si>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</si>
  <si>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</si>
  <si>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</si>
  <si>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</si>
  <si>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</si>
  <si>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</si>
  <si>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</si>
  <si>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</si>
  <si>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</si>
  <si>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</si>
  <si>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</si>
  <si>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</si>
  <si>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</si>
  <si>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</si>
  <si>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</si>
  <si>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</si>
  <si>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</si>
  <si>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</si>
  <si>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</si>
  <si>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</si>
  <si>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</si>
  <si>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AlloTrainAns2.started_mean</t>
  </si>
  <si>
    <t>AlloTrainAns2.started_raw</t>
  </si>
  <si>
    <t>AlloTrainAns2.started_std</t>
  </si>
  <si>
    <t>AlloTrainAns2.stopped_raw</t>
  </si>
  <si>
    <t>ITI_4.started_mean</t>
  </si>
  <si>
    <t>ITI_4.started_raw</t>
  </si>
  <si>
    <t>ITI_4.started_std</t>
  </si>
  <si>
    <t>ITI_4.stopped_raw</t>
  </si>
  <si>
    <t>allo_clue_1.started_mean</t>
  </si>
  <si>
    <t>allo_clue_1.started_raw</t>
  </si>
  <si>
    <t>allo_clue_1.started_std</t>
  </si>
  <si>
    <t>allo_clue_1.stopped_mean</t>
  </si>
  <si>
    <t>allo_clue_1.stopped_raw</t>
  </si>
  <si>
    <t>allo_clue_1.stopped_std</t>
  </si>
  <si>
    <t>allo_cross_1.started_mean</t>
  </si>
  <si>
    <t>allo_cross_1.started_raw</t>
  </si>
  <si>
    <t>allo_cross_1.started_std</t>
  </si>
  <si>
    <t>allo_cross_1.stopped_mean</t>
  </si>
  <si>
    <t>allo_cross_1.stopped_raw</t>
  </si>
  <si>
    <t>allo_cross_1.stopped_std</t>
  </si>
  <si>
    <t>allo_cross_3.started_mean</t>
  </si>
  <si>
    <t>allo_cross_3.started_raw</t>
  </si>
  <si>
    <t>allo_cross_3.started_std</t>
  </si>
  <si>
    <t>allo_cross_3.stopped_mean</t>
  </si>
  <si>
    <t>allo_cross_3.stopped_raw</t>
  </si>
  <si>
    <t>allo_cross_3.stopped_std</t>
  </si>
  <si>
    <t>stimulus1_31.started_mean</t>
  </si>
  <si>
    <t>stimulus1_31.started_raw</t>
  </si>
  <si>
    <t>stimulus1_31.started_std</t>
  </si>
  <si>
    <t>stimulus1_31.stopped_mean</t>
  </si>
  <si>
    <t>stimulus1_31.stopped_raw</t>
  </si>
  <si>
    <t>stimulus1_31.stopped_std</t>
  </si>
  <si>
    <t>stimulus2_31.started_mean</t>
  </si>
  <si>
    <t>stimulus2_31.started_raw</t>
  </si>
  <si>
    <t>stimulus2_31.started_std</t>
  </si>
  <si>
    <t>stimulus2_31.stopped_raw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</si>
  <si>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</si>
  <si>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</si>
  <si>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</si>
  <si>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</si>
  <si>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</si>
  <si>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</si>
  <si>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</si>
  <si>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</si>
  <si>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</si>
  <si>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</si>
  <si>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</si>
  <si>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</si>
  <si>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</si>
  <si>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</si>
  <si>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</si>
  <si>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</si>
  <si>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</si>
  <si>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</si>
  <si>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</si>
  <si>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</si>
  <si>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</si>
  <si>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</si>
  <si>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</si>
  <si>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</si>
  <si>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</si>
  <si>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</si>
  <si>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</si>
  <si>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</si>
  <si>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AlloTrainAns2_2.started_mean</t>
  </si>
  <si>
    <t>AlloTrainAns2_2.started_raw</t>
  </si>
  <si>
    <t>AlloTrainAns2_2.started_std</t>
  </si>
  <si>
    <t>AlloTrainAns2_2.stopped_raw</t>
  </si>
  <si>
    <t>ITI_5.started_mean</t>
  </si>
  <si>
    <t>ITI_5.started_raw</t>
  </si>
  <si>
    <t>ITI_5.started_std</t>
  </si>
  <si>
    <t>ITI_5.stopped_raw</t>
  </si>
  <si>
    <t>allo_clue_2.started_mean</t>
  </si>
  <si>
    <t>allo_clue_2.started_raw</t>
  </si>
  <si>
    <t>allo_clue_2.started_std</t>
  </si>
  <si>
    <t>allo_clue_2.stopped_mean</t>
  </si>
  <si>
    <t>allo_clue_2.stopped_raw</t>
  </si>
  <si>
    <t>allo_clue_2.stopped_std</t>
  </si>
  <si>
    <t>allo_cross.started_mean</t>
  </si>
  <si>
    <t>allo_cross.started_raw</t>
  </si>
  <si>
    <t>allo_cross.started_std</t>
  </si>
  <si>
    <t>allo_cross.stopped_mean</t>
  </si>
  <si>
    <t>allo_cross.stopped_raw</t>
  </si>
  <si>
    <t>allo_cross.stopped_std</t>
  </si>
  <si>
    <t>allo_cross_4.started_mean</t>
  </si>
  <si>
    <t>allo_cross_4.started_raw</t>
  </si>
  <si>
    <t>allo_cross_4.started_std</t>
  </si>
  <si>
    <t>allo_cross_4.stopped_mean</t>
  </si>
  <si>
    <t>allo_cross_4.stopped_raw</t>
  </si>
  <si>
    <t>allo_cross_4.stopped_std</t>
  </si>
  <si>
    <t>stimulus1_32.started_mean</t>
  </si>
  <si>
    <t>stimulus1_32.started_raw</t>
  </si>
  <si>
    <t>stimulus1_32.started_std</t>
  </si>
  <si>
    <t>stimulus1_32.stopped_mean</t>
  </si>
  <si>
    <t>stimulus1_32.stopped_raw</t>
  </si>
  <si>
    <t>stimulus1_32.stopped_std</t>
  </si>
  <si>
    <t>stimulus2_32.started_mean</t>
  </si>
  <si>
    <t>stimulus2_32.started_raw</t>
  </si>
  <si>
    <t>stimulus2_32.started_std</t>
  </si>
  <si>
    <t>stimulus2_32.stopped_raw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</si>
  <si>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</si>
  <si>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</si>
  <si>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</si>
  <si>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</si>
  <si>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</si>
  <si>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</si>
  <si>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</si>
  <si>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</si>
  <si>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</si>
  <si>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</si>
  <si>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</si>
  <si>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</si>
  <si>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</si>
  <si>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</si>
  <si>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</si>
  <si>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</si>
  <si>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</si>
  <si>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</si>
  <si>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</si>
  <si>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</si>
  <si>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</si>
  <si>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</si>
  <si>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</si>
  <si>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</si>
  <si>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</si>
  <si>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</si>
  <si>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</si>
  <si>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</si>
  <si>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</si>
  <si>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</si>
  <si>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</si>
  <si>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</si>
  <si>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</si>
  <si>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</si>
  <si>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</si>
  <si>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</si>
  <si>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</si>
  <si>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</si>
  <si>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</si>
  <si>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</si>
  <si>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</si>
  <si>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</si>
  <si>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</si>
  <si>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</si>
  <si>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</si>
  <si>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</si>
  <si>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</si>
  <si>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</si>
  <si>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</si>
  <si>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</si>
  <si>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</si>
  <si>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</si>
  <si>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</si>
  <si>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</si>
  <si>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</si>
  <si>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</si>
  <si>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</si>
  <si>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</si>
  <si>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</si>
  <si>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</si>
  <si>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</si>
  <si>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</si>
  <si>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</si>
  <si>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</si>
  <si>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</si>
  <si>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</si>
  <si>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</si>
  <si>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</si>
  <si>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</si>
  <si>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</si>
  <si>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</si>
  <si>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</si>
  <si>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</si>
  <si>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</si>
  <si>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</si>
  <si>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</si>
  <si>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</si>
  <si>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</si>
  <si>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</si>
  <si>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</si>
  <si>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</si>
  <si>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</si>
  <si>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</si>
  <si>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</si>
  <si>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</si>
  <si>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</si>
  <si>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</si>
  <si>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</si>
  <si>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</si>
  <si>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</si>
  <si>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</si>
  <si>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</si>
  <si>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</si>
  <si>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</si>
  <si>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</si>
  <si>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</si>
  <si>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</si>
  <si>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</si>
  <si>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</si>
  <si>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</si>
  <si>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</si>
  <si>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</si>
  <si>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</si>
  <si>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</si>
  <si>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</si>
  <si>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</si>
  <si>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</si>
  <si>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</si>
  <si>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</si>
  <si>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</si>
  <si>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</si>
  <si>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</si>
  <si>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</si>
  <si>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</si>
  <si>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</si>
  <si>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</si>
  <si>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</si>
  <si>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</si>
  <si>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</si>
  <si>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</si>
  <si>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</si>
  <si>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</si>
  <si>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</si>
  <si>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</si>
  <si>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</si>
  <si>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</si>
  <si>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</si>
  <si>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</si>
  <si>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</si>
  <si>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</si>
  <si>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</si>
  <si>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</si>
  <si>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</si>
  <si>
    <t>dummy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</si>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</sst>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K2" t="s">
        <v>19</v>
      </c>
      <c r="L2">
        <v>2.4921107292175289</v>
      </c>
      <c r="M2">
        <v>2.4921107292175289</v>
      </c>
      <c r="N2">
        <v>0</v>
      </c>
      <c r="O2">
        <v>2</v>
      </c>
    </row>
    <row r="3" spans="1:15" x14ac:dyDescent="0.2">
      <c r="A3" t="s">
        <v>20</v>
      </c>
      <c r="B3" t="s">
        <v>21</v>
      </c>
      <c r="C3" t="s">
        <v>22</v>
      </c>
      <c r="D3">
        <v>120</v>
      </c>
      <c r="E3">
        <v>2</v>
      </c>
      <c r="F3" t="s">
        <v>23</v>
      </c>
      <c r="G3">
        <v>1</v>
      </c>
      <c r="H3">
        <v>1</v>
      </c>
      <c r="I3">
        <v>1</v>
      </c>
      <c r="J3">
        <v>0</v>
      </c>
      <c r="K3" t="s">
        <v>19</v>
      </c>
      <c r="L3">
        <v>2.7171750068664551</v>
      </c>
      <c r="M3">
        <v>2.7171750068664551</v>
      </c>
      <c r="N3">
        <v>0</v>
      </c>
      <c r="O3">
        <v>3</v>
      </c>
    </row>
    <row r="4" spans="1:15" x14ac:dyDescent="0.2">
      <c r="A4" t="s">
        <v>15</v>
      </c>
      <c r="B4" t="s">
        <v>24</v>
      </c>
      <c r="C4" t="s">
        <v>25</v>
      </c>
      <c r="D4">
        <v>90</v>
      </c>
      <c r="E4">
        <v>2</v>
      </c>
      <c r="F4" t="s">
        <v>26</v>
      </c>
      <c r="G4">
        <v>1</v>
      </c>
      <c r="H4">
        <v>1</v>
      </c>
      <c r="I4">
        <v>1</v>
      </c>
      <c r="J4">
        <v>0</v>
      </c>
      <c r="K4" t="s">
        <v>19</v>
      </c>
      <c r="L4">
        <v>2.344085693359375</v>
      </c>
      <c r="M4">
        <v>2.344085693359375</v>
      </c>
      <c r="N4">
        <v>0</v>
      </c>
      <c r="O4">
        <v>1</v>
      </c>
    </row>
    <row r="5" spans="1:15" x14ac:dyDescent="0.2">
      <c r="A5" t="s">
        <v>20</v>
      </c>
      <c r="B5" t="s">
        <v>27</v>
      </c>
      <c r="C5" t="s">
        <v>28</v>
      </c>
      <c r="D5">
        <v>-150</v>
      </c>
      <c r="E5">
        <v>1</v>
      </c>
      <c r="F5" t="s">
        <v>18</v>
      </c>
      <c r="G5">
        <v>1</v>
      </c>
      <c r="H5">
        <v>0</v>
      </c>
      <c r="I5">
        <v>0</v>
      </c>
      <c r="J5">
        <v>0</v>
      </c>
      <c r="K5" t="s">
        <v>19</v>
      </c>
      <c r="L5">
        <v>2.100817203521729</v>
      </c>
      <c r="M5">
        <v>2.100817203521729</v>
      </c>
      <c r="N5">
        <v>0</v>
      </c>
      <c r="O5">
        <v>0</v>
      </c>
    </row>
    <row r="7" spans="1:15" x14ac:dyDescent="0.2">
      <c r="A7" t="s">
        <v>29</v>
      </c>
    </row>
    <row r="8" spans="1:15" x14ac:dyDescent="0.2">
      <c r="A8" t="s">
        <v>30</v>
      </c>
      <c r="B8">
        <v>20</v>
      </c>
    </row>
    <row r="9" spans="1:15" x14ac:dyDescent="0.2">
      <c r="A9" t="s">
        <v>31</v>
      </c>
      <c r="B9">
        <v>1</v>
      </c>
    </row>
    <row r="10" spans="1:15" x14ac:dyDescent="0.2">
      <c r="A10" t="s">
        <v>32</v>
      </c>
      <c r="B10" t="s">
        <v>33</v>
      </c>
    </row>
    <row r="11" spans="1:15" x14ac:dyDescent="0.2">
      <c r="A11" t="s">
        <v>34</v>
      </c>
      <c r="B11" t="s">
        <v>35</v>
      </c>
    </row>
    <row r="12" spans="1:15" x14ac:dyDescent="0.2">
      <c r="A12" t="s">
        <v>36</v>
      </c>
      <c r="B12" t="s">
        <v>37</v>
      </c>
    </row>
    <row r="13" spans="1:15" x14ac:dyDescent="0.2">
      <c r="A13" t="s">
        <v>38</v>
      </c>
      <c r="B13">
        <v>60.453534506802299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213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220</v>
      </c>
      <c r="X1" t="s">
        <v>221</v>
      </c>
      <c r="Y1" t="s">
        <v>222</v>
      </c>
      <c r="Z1" t="s">
        <v>223</v>
      </c>
      <c r="AA1" t="s">
        <v>224</v>
      </c>
      <c r="AB1" t="s">
        <v>225</v>
      </c>
      <c r="AC1" t="s">
        <v>226</v>
      </c>
      <c r="AD1" t="s">
        <v>227</v>
      </c>
      <c r="AE1" t="s">
        <v>228</v>
      </c>
      <c r="AF1" t="s">
        <v>229</v>
      </c>
      <c r="AG1" t="s">
        <v>230</v>
      </c>
      <c r="AH1" t="s">
        <v>231</v>
      </c>
      <c r="AI1" t="s">
        <v>232</v>
      </c>
      <c r="AJ1" t="s">
        <v>233</v>
      </c>
      <c r="AK1" t="s">
        <v>234</v>
      </c>
      <c r="AL1" t="s">
        <v>235</v>
      </c>
      <c r="AM1" t="s">
        <v>236</v>
      </c>
      <c r="AN1" t="s">
        <v>237</v>
      </c>
      <c r="AO1" t="s">
        <v>238</v>
      </c>
      <c r="AP1" t="s">
        <v>239</v>
      </c>
      <c r="AQ1" t="s">
        <v>240</v>
      </c>
      <c r="AR1" t="s">
        <v>241</v>
      </c>
      <c r="AS1" t="s">
        <v>242</v>
      </c>
      <c r="AT1" t="s">
        <v>243</v>
      </c>
      <c r="AU1" t="s">
        <v>244</v>
      </c>
      <c r="AV1" t="s">
        <v>245</v>
      </c>
      <c r="AW1" t="s">
        <v>246</v>
      </c>
      <c r="AX1" t="s">
        <v>247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202</v>
      </c>
      <c r="B2" t="s">
        <v>256</v>
      </c>
      <c r="C2" t="s">
        <v>99</v>
      </c>
      <c r="D2">
        <v>90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97</v>
      </c>
      <c r="L2">
        <v>1.8982695341110229</v>
      </c>
      <c r="M2">
        <v>1.8982695341110229</v>
      </c>
      <c r="N2">
        <v>0</v>
      </c>
      <c r="O2">
        <v>2537.825927734375</v>
      </c>
      <c r="P2">
        <v>2537.825927734375</v>
      </c>
      <c r="Q2">
        <v>0</v>
      </c>
      <c r="S2">
        <v>2540.82666015625</v>
      </c>
      <c r="T2">
        <v>2540.82666015625</v>
      </c>
      <c r="U2">
        <v>0</v>
      </c>
      <c r="W2">
        <v>2532.80224609375</v>
      </c>
      <c r="X2">
        <v>2532.80224609375</v>
      </c>
      <c r="Y2">
        <v>0</v>
      </c>
      <c r="Z2">
        <v>2533.316162109375</v>
      </c>
      <c r="AA2">
        <v>2533.316162109375</v>
      </c>
      <c r="AB2">
        <v>0</v>
      </c>
      <c r="AC2">
        <v>2531.39306640625</v>
      </c>
      <c r="AD2">
        <v>2531.39306640625</v>
      </c>
      <c r="AE2">
        <v>0</v>
      </c>
      <c r="AF2">
        <v>2532.80224609375</v>
      </c>
      <c r="AG2">
        <v>2532.80224609375</v>
      </c>
      <c r="AH2">
        <v>0</v>
      </c>
      <c r="AI2">
        <v>2533.316162109375</v>
      </c>
      <c r="AJ2">
        <v>2533.316162109375</v>
      </c>
      <c r="AK2">
        <v>0</v>
      </c>
      <c r="AL2">
        <v>2537.825927734375</v>
      </c>
      <c r="AM2">
        <v>2537.825927734375</v>
      </c>
      <c r="AN2">
        <v>0</v>
      </c>
      <c r="AO2">
        <v>2530.399169921875</v>
      </c>
      <c r="AP2">
        <v>2530.399169921875</v>
      </c>
      <c r="AQ2">
        <v>0</v>
      </c>
      <c r="AR2">
        <v>2531.40966796875</v>
      </c>
      <c r="AS2">
        <v>2531.40966796875</v>
      </c>
      <c r="AT2">
        <v>0</v>
      </c>
      <c r="AU2">
        <v>2537.825927734375</v>
      </c>
      <c r="AV2">
        <v>2537.825927734375</v>
      </c>
      <c r="AW2">
        <v>0</v>
      </c>
      <c r="AY2">
        <v>0</v>
      </c>
      <c r="BA2">
        <f>AR2-AO2</f>
        <v>1.010498046875</v>
      </c>
      <c r="BB2">
        <f>AF2-AD2</f>
        <v>1.4091796875</v>
      </c>
      <c r="BC2">
        <f>Z2-W2</f>
        <v>0.513916015625</v>
      </c>
      <c r="BD2">
        <f>AL2-AI2</f>
        <v>4.509765625</v>
      </c>
      <c r="BE2">
        <f>S2-AU2</f>
        <v>3.000732421875</v>
      </c>
      <c r="BF2">
        <f>AO3-S2</f>
        <v>4.60888671875</v>
      </c>
      <c r="BH2">
        <f>SUM(BA2:BF2)</f>
        <v>15.052978515625</v>
      </c>
      <c r="BI2">
        <v>0</v>
      </c>
      <c r="BJ2">
        <f>BA2-AX2</f>
        <v>1.010498046875</v>
      </c>
      <c r="BK2">
        <f>BJ2+BB2</f>
        <v>2.419677734375</v>
      </c>
      <c r="BL2">
        <f>BK2+BC2</f>
        <v>2.93359375</v>
      </c>
      <c r="BM2">
        <f>BL2+BD2</f>
        <v>7.443359375</v>
      </c>
      <c r="BN2">
        <f>BM2+BE2</f>
        <v>10.444091796875</v>
      </c>
      <c r="BO2">
        <f>BN2+BF2</f>
        <v>15.052978515625</v>
      </c>
      <c r="BQ2">
        <f>allo_block1!AO2-thirdcountdown!B2</f>
        <v>6.16845703125</v>
      </c>
      <c r="BR2">
        <f>$BQ$2+BL2</f>
        <v>9.10205078125</v>
      </c>
    </row>
    <row r="3" spans="1:70" x14ac:dyDescent="0.2">
      <c r="A3" t="s">
        <v>202</v>
      </c>
      <c r="B3" t="s">
        <v>262</v>
      </c>
      <c r="C3" t="s">
        <v>120</v>
      </c>
      <c r="D3">
        <v>120</v>
      </c>
      <c r="E3">
        <v>2</v>
      </c>
      <c r="F3" t="s">
        <v>26</v>
      </c>
      <c r="G3">
        <v>1</v>
      </c>
      <c r="H3">
        <v>0</v>
      </c>
      <c r="I3">
        <v>0</v>
      </c>
      <c r="J3">
        <v>0</v>
      </c>
      <c r="K3" t="s">
        <v>97</v>
      </c>
      <c r="L3">
        <v>1.915172219276428</v>
      </c>
      <c r="M3">
        <v>1.915172219276428</v>
      </c>
      <c r="N3">
        <v>0</v>
      </c>
      <c r="O3">
        <v>2552.56494140625</v>
      </c>
      <c r="P3">
        <v>2552.56494140625</v>
      </c>
      <c r="Q3">
        <v>0</v>
      </c>
      <c r="S3">
        <v>2555.565673828125</v>
      </c>
      <c r="T3">
        <v>2555.565673828125</v>
      </c>
      <c r="U3">
        <v>0</v>
      </c>
      <c r="W3">
        <v>2547.541259765625</v>
      </c>
      <c r="X3">
        <v>2547.541259765625</v>
      </c>
      <c r="Y3">
        <v>0</v>
      </c>
      <c r="Z3">
        <v>2548.055419921875</v>
      </c>
      <c r="AA3">
        <v>2548.055419921875</v>
      </c>
      <c r="AB3">
        <v>0</v>
      </c>
      <c r="AC3">
        <v>2546.430419921875</v>
      </c>
      <c r="AD3">
        <v>2546.430419921875</v>
      </c>
      <c r="AE3">
        <v>0</v>
      </c>
      <c r="AF3">
        <v>2547.541259765625</v>
      </c>
      <c r="AG3">
        <v>2547.541259765625</v>
      </c>
      <c r="AH3">
        <v>0</v>
      </c>
      <c r="AI3">
        <v>2548.055419921875</v>
      </c>
      <c r="AJ3">
        <v>2548.055419921875</v>
      </c>
      <c r="AK3">
        <v>0</v>
      </c>
      <c r="AL3">
        <v>2552.56494140625</v>
      </c>
      <c r="AM3">
        <v>2552.56494140625</v>
      </c>
      <c r="AN3">
        <v>0</v>
      </c>
      <c r="AO3">
        <v>2545.435546875</v>
      </c>
      <c r="AP3">
        <v>2545.435546875</v>
      </c>
      <c r="AQ3">
        <v>0</v>
      </c>
      <c r="AR3">
        <v>2546.447021484375</v>
      </c>
      <c r="AS3">
        <v>2546.447021484375</v>
      </c>
      <c r="AT3">
        <v>0</v>
      </c>
      <c r="AU3">
        <v>2552.56494140625</v>
      </c>
      <c r="AV3">
        <v>2552.56494140625</v>
      </c>
      <c r="AW3">
        <v>0</v>
      </c>
      <c r="AY3">
        <v>1</v>
      </c>
      <c r="BA3">
        <f t="shared" ref="BA3:BA31" si="0">AR3-AO3</f>
        <v>1.011474609375</v>
      </c>
      <c r="BB3">
        <f t="shared" ref="BB3:BB31" si="1">AF3-AD3</f>
        <v>1.11083984375</v>
      </c>
      <c r="BC3">
        <f t="shared" ref="BC3:BC31" si="2">Z3-W3</f>
        <v>0.51416015625</v>
      </c>
      <c r="BD3">
        <f t="shared" ref="BD3:BD31" si="3">AL3-AI3</f>
        <v>4.509521484375</v>
      </c>
      <c r="BE3">
        <f t="shared" ref="BE3:BE31" si="4">S3-AU3</f>
        <v>3.000732421875</v>
      </c>
      <c r="BF3">
        <f t="shared" ref="BF3:BF31" si="5">AO4-S3</f>
        <v>4.912353515625</v>
      </c>
      <c r="BH3">
        <f t="shared" ref="BH3:BH30" si="6">SUM(BA3:BF3)</f>
        <v>15.05908203125</v>
      </c>
      <c r="BI3">
        <f>SUM(BA2:BF2)</f>
        <v>15.052978515625</v>
      </c>
      <c r="BJ3">
        <f t="shared" ref="BJ3:BO18" si="7">BI3+BA2</f>
        <v>16.0634765625</v>
      </c>
      <c r="BK3">
        <f t="shared" si="7"/>
        <v>17.47265625</v>
      </c>
      <c r="BL3">
        <f t="shared" si="7"/>
        <v>17.986572265625</v>
      </c>
      <c r="BM3">
        <f t="shared" si="7"/>
        <v>22.496337890625</v>
      </c>
      <c r="BN3">
        <f t="shared" si="7"/>
        <v>25.4970703125</v>
      </c>
      <c r="BO3">
        <f t="shared" si="7"/>
        <v>30.10595703125</v>
      </c>
      <c r="BR3">
        <f t="shared" ref="BR3:BR31" si="8">$BQ$2+BL3</f>
        <v>24.155029296875</v>
      </c>
    </row>
    <row r="4" spans="1:70" x14ac:dyDescent="0.2">
      <c r="A4" t="s">
        <v>199</v>
      </c>
      <c r="B4" t="s">
        <v>256</v>
      </c>
      <c r="C4" t="s">
        <v>99</v>
      </c>
      <c r="D4">
        <v>90</v>
      </c>
      <c r="E4">
        <v>2</v>
      </c>
      <c r="F4" t="s">
        <v>23</v>
      </c>
      <c r="G4">
        <v>1</v>
      </c>
      <c r="H4">
        <v>1</v>
      </c>
      <c r="I4">
        <v>1</v>
      </c>
      <c r="J4">
        <v>0</v>
      </c>
      <c r="K4" t="s">
        <v>19</v>
      </c>
      <c r="L4">
        <v>2.0002338886260991</v>
      </c>
      <c r="M4">
        <v>2.0002338886260991</v>
      </c>
      <c r="N4">
        <v>0</v>
      </c>
      <c r="O4">
        <v>2568.414794921875</v>
      </c>
      <c r="P4">
        <v>2568.414794921875</v>
      </c>
      <c r="Q4">
        <v>0</v>
      </c>
      <c r="S4">
        <v>2571.415771484375</v>
      </c>
      <c r="T4">
        <v>2571.415771484375</v>
      </c>
      <c r="U4">
        <v>0</v>
      </c>
      <c r="W4">
        <v>2563.391357421875</v>
      </c>
      <c r="X4">
        <v>2563.391357421875</v>
      </c>
      <c r="Y4">
        <v>0</v>
      </c>
      <c r="Z4">
        <v>2563.9052734375</v>
      </c>
      <c r="AA4">
        <v>2563.9052734375</v>
      </c>
      <c r="AB4">
        <v>0</v>
      </c>
      <c r="AC4">
        <v>2561.484619140625</v>
      </c>
      <c r="AD4">
        <v>2561.484619140625</v>
      </c>
      <c r="AE4">
        <v>0</v>
      </c>
      <c r="AF4">
        <v>2563.391357421875</v>
      </c>
      <c r="AG4">
        <v>2563.391357421875</v>
      </c>
      <c r="AH4">
        <v>0</v>
      </c>
      <c r="AI4">
        <v>2563.9052734375</v>
      </c>
      <c r="AJ4">
        <v>2563.9052734375</v>
      </c>
      <c r="AK4">
        <v>0</v>
      </c>
      <c r="AL4">
        <v>2568.414794921875</v>
      </c>
      <c r="AM4">
        <v>2568.414794921875</v>
      </c>
      <c r="AN4">
        <v>0</v>
      </c>
      <c r="AO4">
        <v>2560.47802734375</v>
      </c>
      <c r="AP4">
        <v>2560.47802734375</v>
      </c>
      <c r="AQ4">
        <v>0</v>
      </c>
      <c r="AR4">
        <v>2561.484619140625</v>
      </c>
      <c r="AS4">
        <v>2561.484619140625</v>
      </c>
      <c r="AT4">
        <v>0</v>
      </c>
      <c r="AU4">
        <v>2568.414794921875</v>
      </c>
      <c r="AV4">
        <v>2568.414794921875</v>
      </c>
      <c r="AW4">
        <v>0</v>
      </c>
      <c r="AY4">
        <v>2</v>
      </c>
      <c r="BA4">
        <f t="shared" si="0"/>
        <v>1.006591796875</v>
      </c>
      <c r="BB4">
        <f t="shared" si="1"/>
        <v>1.90673828125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4.1123046875</v>
      </c>
      <c r="BH4">
        <f t="shared" si="6"/>
        <v>15.050048828125</v>
      </c>
      <c r="BI4">
        <f>BH2+BH3</f>
        <v>30.112060546875</v>
      </c>
      <c r="BJ4">
        <f t="shared" si="7"/>
        <v>31.12353515625</v>
      </c>
      <c r="BK4">
        <f t="shared" si="7"/>
        <v>32.234375</v>
      </c>
      <c r="BL4">
        <f t="shared" si="7"/>
        <v>32.74853515625</v>
      </c>
      <c r="BM4">
        <f t="shared" si="7"/>
        <v>37.258056640625</v>
      </c>
      <c r="BN4">
        <f t="shared" si="7"/>
        <v>40.2587890625</v>
      </c>
      <c r="BO4">
        <f t="shared" si="7"/>
        <v>45.171142578125</v>
      </c>
      <c r="BR4">
        <f t="shared" si="8"/>
        <v>38.9169921875</v>
      </c>
    </row>
    <row r="5" spans="1:70" x14ac:dyDescent="0.2">
      <c r="A5" t="s">
        <v>199</v>
      </c>
      <c r="B5" t="s">
        <v>266</v>
      </c>
      <c r="C5" t="s">
        <v>123</v>
      </c>
      <c r="D5">
        <v>120</v>
      </c>
      <c r="E5">
        <v>2</v>
      </c>
      <c r="F5" t="s">
        <v>26</v>
      </c>
      <c r="G5">
        <v>1</v>
      </c>
      <c r="H5">
        <v>1</v>
      </c>
      <c r="I5">
        <v>1</v>
      </c>
      <c r="J5">
        <v>0</v>
      </c>
      <c r="K5" t="s">
        <v>19</v>
      </c>
      <c r="L5">
        <v>1.935261726379395</v>
      </c>
      <c r="M5">
        <v>1.935261726379395</v>
      </c>
      <c r="N5">
        <v>0</v>
      </c>
      <c r="O5">
        <v>2583.352783203125</v>
      </c>
      <c r="P5">
        <v>2583.352783203125</v>
      </c>
      <c r="Q5">
        <v>0</v>
      </c>
      <c r="S5">
        <v>2586.353759765625</v>
      </c>
      <c r="T5">
        <v>2586.353759765625</v>
      </c>
      <c r="U5">
        <v>0</v>
      </c>
      <c r="W5">
        <v>2578.329345703125</v>
      </c>
      <c r="X5">
        <v>2578.329345703125</v>
      </c>
      <c r="Y5">
        <v>0</v>
      </c>
      <c r="Z5">
        <v>2578.84326171875</v>
      </c>
      <c r="AA5">
        <v>2578.84326171875</v>
      </c>
      <c r="AB5">
        <v>0</v>
      </c>
      <c r="AC5">
        <v>2576.522216796875</v>
      </c>
      <c r="AD5">
        <v>2576.522216796875</v>
      </c>
      <c r="AE5">
        <v>0</v>
      </c>
      <c r="AF5">
        <v>2578.329345703125</v>
      </c>
      <c r="AG5">
        <v>2578.329345703125</v>
      </c>
      <c r="AH5">
        <v>0</v>
      </c>
      <c r="AI5">
        <v>2578.84326171875</v>
      </c>
      <c r="AJ5">
        <v>2578.84326171875</v>
      </c>
      <c r="AK5">
        <v>0</v>
      </c>
      <c r="AL5">
        <v>2583.352783203125</v>
      </c>
      <c r="AM5">
        <v>2583.352783203125</v>
      </c>
      <c r="AN5">
        <v>0</v>
      </c>
      <c r="AO5">
        <v>2575.528076171875</v>
      </c>
      <c r="AP5">
        <v>2575.528076171875</v>
      </c>
      <c r="AQ5">
        <v>0</v>
      </c>
      <c r="AR5">
        <v>2576.538818359375</v>
      </c>
      <c r="AS5">
        <v>2576.538818359375</v>
      </c>
      <c r="AT5">
        <v>0</v>
      </c>
      <c r="AU5">
        <v>2583.352783203125</v>
      </c>
      <c r="AV5">
        <v>2583.352783203125</v>
      </c>
      <c r="AW5">
        <v>0</v>
      </c>
      <c r="AY5">
        <v>3</v>
      </c>
      <c r="BA5">
        <f t="shared" si="0"/>
        <v>1.0107421875</v>
      </c>
      <c r="BB5">
        <f t="shared" si="1"/>
        <v>1.80712890625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4.21484375</v>
      </c>
      <c r="BH5">
        <f t="shared" si="6"/>
        <v>15.05712890625</v>
      </c>
      <c r="BI5">
        <f t="shared" ref="BI5:BI31" si="9">BI4+BH4</f>
        <v>45.162109375</v>
      </c>
      <c r="BJ5">
        <f t="shared" si="7"/>
        <v>46.168701171875</v>
      </c>
      <c r="BK5">
        <f t="shared" si="7"/>
        <v>48.075439453125</v>
      </c>
      <c r="BL5">
        <f t="shared" si="7"/>
        <v>48.58935546875</v>
      </c>
      <c r="BM5">
        <f t="shared" si="7"/>
        <v>53.098876953125</v>
      </c>
      <c r="BN5">
        <f t="shared" si="7"/>
        <v>56.099853515625</v>
      </c>
      <c r="BO5">
        <f t="shared" si="7"/>
        <v>60.212158203125</v>
      </c>
      <c r="BR5">
        <f t="shared" si="8"/>
        <v>54.7578125</v>
      </c>
    </row>
    <row r="6" spans="1:70" x14ac:dyDescent="0.2">
      <c r="A6" t="s">
        <v>202</v>
      </c>
      <c r="B6" t="s">
        <v>267</v>
      </c>
      <c r="C6" t="s">
        <v>99</v>
      </c>
      <c r="D6">
        <v>120</v>
      </c>
      <c r="E6">
        <v>1</v>
      </c>
      <c r="F6" t="s">
        <v>18</v>
      </c>
      <c r="G6">
        <v>1</v>
      </c>
      <c r="H6">
        <v>0</v>
      </c>
      <c r="I6">
        <v>0</v>
      </c>
      <c r="J6">
        <v>0</v>
      </c>
      <c r="K6" t="s">
        <v>19</v>
      </c>
      <c r="L6">
        <v>1.9021650552749629</v>
      </c>
      <c r="M6">
        <v>1.9021650552749629</v>
      </c>
      <c r="N6">
        <v>0</v>
      </c>
      <c r="O6">
        <v>2598.60595703125</v>
      </c>
      <c r="P6">
        <v>2598.60595703125</v>
      </c>
      <c r="Q6">
        <v>0</v>
      </c>
      <c r="S6">
        <v>2601.60693359375</v>
      </c>
      <c r="T6">
        <v>2601.60693359375</v>
      </c>
      <c r="U6">
        <v>0</v>
      </c>
      <c r="W6">
        <v>2593.582275390625</v>
      </c>
      <c r="X6">
        <v>2593.582275390625</v>
      </c>
      <c r="Y6">
        <v>0</v>
      </c>
      <c r="Z6">
        <v>2594.096435546875</v>
      </c>
      <c r="AA6">
        <v>2594.096435546875</v>
      </c>
      <c r="AB6">
        <v>0</v>
      </c>
      <c r="AC6">
        <v>2591.576171875</v>
      </c>
      <c r="AD6">
        <v>2591.576171875</v>
      </c>
      <c r="AE6">
        <v>0</v>
      </c>
      <c r="AF6">
        <v>2593.582275390625</v>
      </c>
      <c r="AG6">
        <v>2593.582275390625</v>
      </c>
      <c r="AH6">
        <v>0</v>
      </c>
      <c r="AI6">
        <v>2594.096435546875</v>
      </c>
      <c r="AJ6">
        <v>2594.096435546875</v>
      </c>
      <c r="AK6">
        <v>0</v>
      </c>
      <c r="AL6">
        <v>2598.60595703125</v>
      </c>
      <c r="AM6">
        <v>2598.60595703125</v>
      </c>
      <c r="AN6">
        <v>0</v>
      </c>
      <c r="AO6">
        <v>2590.568603515625</v>
      </c>
      <c r="AP6">
        <v>2590.568603515625</v>
      </c>
      <c r="AQ6">
        <v>0</v>
      </c>
      <c r="AR6">
        <v>2591.576171875</v>
      </c>
      <c r="AS6">
        <v>2591.576171875</v>
      </c>
      <c r="AT6">
        <v>0</v>
      </c>
      <c r="AU6">
        <v>2598.60595703125</v>
      </c>
      <c r="AV6">
        <v>2598.60595703125</v>
      </c>
      <c r="AW6">
        <v>0</v>
      </c>
      <c r="AY6">
        <v>4</v>
      </c>
      <c r="BA6">
        <f t="shared" si="0"/>
        <v>1.007568359375</v>
      </c>
      <c r="BB6">
        <f t="shared" si="1"/>
        <v>2.006103515625</v>
      </c>
      <c r="BC6">
        <f t="shared" si="2"/>
        <v>0.51416015625</v>
      </c>
      <c r="BD6">
        <f t="shared" si="3"/>
        <v>4.509521484375</v>
      </c>
      <c r="BE6">
        <f t="shared" si="4"/>
        <v>3.0009765625</v>
      </c>
      <c r="BF6">
        <f t="shared" si="5"/>
        <v>4.012451171875</v>
      </c>
      <c r="BH6">
        <f t="shared" si="6"/>
        <v>15.05078125</v>
      </c>
      <c r="BI6">
        <f t="shared" si="9"/>
        <v>60.21923828125</v>
      </c>
      <c r="BJ6">
        <f t="shared" si="7"/>
        <v>61.22998046875</v>
      </c>
      <c r="BK6">
        <f t="shared" si="7"/>
        <v>63.037109375</v>
      </c>
      <c r="BL6">
        <f t="shared" si="7"/>
        <v>63.551025390625</v>
      </c>
      <c r="BM6">
        <f t="shared" si="7"/>
        <v>68.060546875</v>
      </c>
      <c r="BN6">
        <f t="shared" si="7"/>
        <v>71.0615234375</v>
      </c>
      <c r="BO6">
        <f t="shared" si="7"/>
        <v>75.2763671875</v>
      </c>
      <c r="BR6">
        <f t="shared" si="8"/>
        <v>69.719482421875</v>
      </c>
    </row>
    <row r="7" spans="1:70" x14ac:dyDescent="0.2">
      <c r="A7" t="s">
        <v>202</v>
      </c>
      <c r="B7" t="s">
        <v>262</v>
      </c>
      <c r="C7" t="s">
        <v>103</v>
      </c>
      <c r="D7">
        <v>60</v>
      </c>
      <c r="E7">
        <v>2</v>
      </c>
      <c r="F7" t="s">
        <v>23</v>
      </c>
      <c r="G7">
        <v>1</v>
      </c>
      <c r="H7">
        <v>1</v>
      </c>
      <c r="I7">
        <v>1</v>
      </c>
      <c r="J7">
        <v>0</v>
      </c>
      <c r="K7" t="s">
        <v>19</v>
      </c>
      <c r="L7">
        <v>1.962988495826721</v>
      </c>
      <c r="M7">
        <v>1.962988495826721</v>
      </c>
      <c r="N7">
        <v>0</v>
      </c>
      <c r="O7">
        <v>2612.947021484375</v>
      </c>
      <c r="P7">
        <v>2612.947021484375</v>
      </c>
      <c r="Q7">
        <v>0</v>
      </c>
      <c r="S7">
        <v>2615.947998046875</v>
      </c>
      <c r="T7">
        <v>2615.947998046875</v>
      </c>
      <c r="U7">
        <v>0</v>
      </c>
      <c r="W7">
        <v>2607.923583984375</v>
      </c>
      <c r="X7">
        <v>2607.923583984375</v>
      </c>
      <c r="Y7">
        <v>0</v>
      </c>
      <c r="Z7">
        <v>2608.4375</v>
      </c>
      <c r="AA7">
        <v>2608.4375</v>
      </c>
      <c r="AB7">
        <v>0</v>
      </c>
      <c r="AC7">
        <v>2606.61376953125</v>
      </c>
      <c r="AD7">
        <v>2606.61376953125</v>
      </c>
      <c r="AE7">
        <v>0</v>
      </c>
      <c r="AF7">
        <v>2607.923583984375</v>
      </c>
      <c r="AG7">
        <v>2607.923583984375</v>
      </c>
      <c r="AH7">
        <v>0</v>
      </c>
      <c r="AI7">
        <v>2608.4375</v>
      </c>
      <c r="AJ7">
        <v>2608.4375</v>
      </c>
      <c r="AK7">
        <v>0</v>
      </c>
      <c r="AL7">
        <v>2612.947021484375</v>
      </c>
      <c r="AM7">
        <v>2612.947021484375</v>
      </c>
      <c r="AN7">
        <v>0</v>
      </c>
      <c r="AO7">
        <v>2605.619384765625</v>
      </c>
      <c r="AP7">
        <v>2605.619384765625</v>
      </c>
      <c r="AQ7">
        <v>0</v>
      </c>
      <c r="AR7">
        <v>2606.63037109375</v>
      </c>
      <c r="AS7">
        <v>2606.63037109375</v>
      </c>
      <c r="AT7">
        <v>0</v>
      </c>
      <c r="AU7">
        <v>2612.947021484375</v>
      </c>
      <c r="AV7">
        <v>2612.947021484375</v>
      </c>
      <c r="AW7">
        <v>0</v>
      </c>
      <c r="AY7">
        <v>5</v>
      </c>
      <c r="BA7">
        <f t="shared" si="0"/>
        <v>1.010986328125</v>
      </c>
      <c r="BB7">
        <f t="shared" si="1"/>
        <v>1.309814453125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4.708251953125</v>
      </c>
      <c r="BH7">
        <f t="shared" si="6"/>
        <v>15.053466796875</v>
      </c>
      <c r="BI7">
        <f t="shared" si="9"/>
        <v>75.27001953125</v>
      </c>
      <c r="BJ7">
        <f t="shared" si="7"/>
        <v>76.277587890625</v>
      </c>
      <c r="BK7">
        <f t="shared" si="7"/>
        <v>78.28369140625</v>
      </c>
      <c r="BL7">
        <f t="shared" si="7"/>
        <v>78.7978515625</v>
      </c>
      <c r="BM7">
        <f t="shared" si="7"/>
        <v>83.307373046875</v>
      </c>
      <c r="BN7">
        <f t="shared" si="7"/>
        <v>86.308349609375</v>
      </c>
      <c r="BO7">
        <f t="shared" si="7"/>
        <v>90.32080078125</v>
      </c>
      <c r="BR7">
        <f t="shared" si="8"/>
        <v>84.96630859375</v>
      </c>
    </row>
    <row r="8" spans="1:70" x14ac:dyDescent="0.2">
      <c r="A8" t="s">
        <v>202</v>
      </c>
      <c r="B8" t="s">
        <v>260</v>
      </c>
      <c r="C8" t="s">
        <v>28</v>
      </c>
      <c r="D8">
        <v>-30</v>
      </c>
      <c r="E8">
        <v>1</v>
      </c>
      <c r="F8" t="s">
        <v>18</v>
      </c>
      <c r="G8">
        <v>1</v>
      </c>
      <c r="H8">
        <v>0</v>
      </c>
      <c r="I8">
        <v>0</v>
      </c>
      <c r="J8">
        <v>0</v>
      </c>
      <c r="K8" t="s">
        <v>19</v>
      </c>
      <c r="L8">
        <v>1.8445582389831541</v>
      </c>
      <c r="M8">
        <v>1.8445582389831541</v>
      </c>
      <c r="N8">
        <v>0</v>
      </c>
      <c r="O8">
        <v>2628.58154296875</v>
      </c>
      <c r="P8">
        <v>2628.58154296875</v>
      </c>
      <c r="Q8">
        <v>0</v>
      </c>
      <c r="S8">
        <v>2631.58251953125</v>
      </c>
      <c r="T8">
        <v>2631.58251953125</v>
      </c>
      <c r="U8">
        <v>0</v>
      </c>
      <c r="W8">
        <v>2623.557861328125</v>
      </c>
      <c r="X8">
        <v>2623.557861328125</v>
      </c>
      <c r="Y8">
        <v>0</v>
      </c>
      <c r="Z8">
        <v>2624.072021484375</v>
      </c>
      <c r="AA8">
        <v>2624.072021484375</v>
      </c>
      <c r="AB8">
        <v>0</v>
      </c>
      <c r="AC8">
        <v>2621.6513671875</v>
      </c>
      <c r="AD8">
        <v>2621.6513671875</v>
      </c>
      <c r="AE8">
        <v>0</v>
      </c>
      <c r="AF8">
        <v>2623.557861328125</v>
      </c>
      <c r="AG8">
        <v>2623.557861328125</v>
      </c>
      <c r="AH8">
        <v>0</v>
      </c>
      <c r="AI8">
        <v>2624.072021484375</v>
      </c>
      <c r="AJ8">
        <v>2624.072021484375</v>
      </c>
      <c r="AK8">
        <v>0</v>
      </c>
      <c r="AL8">
        <v>2628.58154296875</v>
      </c>
      <c r="AM8">
        <v>2628.58154296875</v>
      </c>
      <c r="AN8">
        <v>0</v>
      </c>
      <c r="AO8">
        <v>2620.65625</v>
      </c>
      <c r="AP8">
        <v>2620.65625</v>
      </c>
      <c r="AQ8">
        <v>0</v>
      </c>
      <c r="AR8">
        <v>2621.66796875</v>
      </c>
      <c r="AS8">
        <v>2621.66796875</v>
      </c>
      <c r="AT8">
        <v>0</v>
      </c>
      <c r="AU8">
        <v>2628.58154296875</v>
      </c>
      <c r="AV8">
        <v>2628.58154296875</v>
      </c>
      <c r="AW8">
        <v>0</v>
      </c>
      <c r="AY8">
        <v>6</v>
      </c>
      <c r="BA8">
        <f t="shared" si="0"/>
        <v>1.01171875</v>
      </c>
      <c r="BB8">
        <f t="shared" si="1"/>
        <v>1.906494140625</v>
      </c>
      <c r="BC8">
        <f t="shared" si="2"/>
        <v>0.51416015625</v>
      </c>
      <c r="BD8">
        <f t="shared" si="3"/>
        <v>4.509521484375</v>
      </c>
      <c r="BE8">
        <f t="shared" si="4"/>
        <v>3.0009765625</v>
      </c>
      <c r="BF8">
        <f t="shared" si="5"/>
        <v>4.111328125</v>
      </c>
      <c r="BH8">
        <f t="shared" si="6"/>
        <v>15.05419921875</v>
      </c>
      <c r="BI8">
        <f t="shared" si="9"/>
        <v>90.323486328125</v>
      </c>
      <c r="BJ8">
        <f t="shared" si="7"/>
        <v>91.33447265625</v>
      </c>
      <c r="BK8">
        <f t="shared" si="7"/>
        <v>92.644287109375</v>
      </c>
      <c r="BL8">
        <f t="shared" si="7"/>
        <v>93.158203125</v>
      </c>
      <c r="BM8">
        <f t="shared" si="7"/>
        <v>97.667724609375</v>
      </c>
      <c r="BN8">
        <f t="shared" si="7"/>
        <v>100.668701171875</v>
      </c>
      <c r="BO8">
        <f t="shared" si="7"/>
        <v>105.376953125</v>
      </c>
      <c r="BR8">
        <f t="shared" si="8"/>
        <v>99.32666015625</v>
      </c>
    </row>
    <row r="9" spans="1:70" x14ac:dyDescent="0.2">
      <c r="A9" t="s">
        <v>202</v>
      </c>
      <c r="B9" t="s">
        <v>249</v>
      </c>
      <c r="C9" t="s">
        <v>108</v>
      </c>
      <c r="D9">
        <v>60</v>
      </c>
      <c r="E9">
        <v>2</v>
      </c>
      <c r="F9" t="s">
        <v>26</v>
      </c>
      <c r="G9">
        <v>1</v>
      </c>
      <c r="H9">
        <v>0</v>
      </c>
      <c r="I9">
        <v>0</v>
      </c>
      <c r="J9">
        <v>0</v>
      </c>
      <c r="K9" t="s">
        <v>97</v>
      </c>
      <c r="L9">
        <v>2.5054128170013432</v>
      </c>
      <c r="M9">
        <v>2.5054128170013432</v>
      </c>
      <c r="N9">
        <v>0</v>
      </c>
      <c r="O9">
        <v>2643.12158203125</v>
      </c>
      <c r="P9">
        <v>2643.12158203125</v>
      </c>
      <c r="Q9">
        <v>0</v>
      </c>
      <c r="S9">
        <v>2646.13916015625</v>
      </c>
      <c r="T9">
        <v>2646.13916015625</v>
      </c>
      <c r="U9">
        <v>0</v>
      </c>
      <c r="W9">
        <v>2638.09814453125</v>
      </c>
      <c r="X9">
        <v>2638.09814453125</v>
      </c>
      <c r="Y9">
        <v>0</v>
      </c>
      <c r="Z9">
        <v>2638.612060546875</v>
      </c>
      <c r="AA9">
        <v>2638.612060546875</v>
      </c>
      <c r="AB9">
        <v>0</v>
      </c>
      <c r="AC9">
        <v>2636.68896484375</v>
      </c>
      <c r="AD9">
        <v>2636.68896484375</v>
      </c>
      <c r="AE9">
        <v>0</v>
      </c>
      <c r="AF9">
        <v>2638.09814453125</v>
      </c>
      <c r="AG9">
        <v>2638.09814453125</v>
      </c>
      <c r="AH9">
        <v>0</v>
      </c>
      <c r="AI9">
        <v>2638.612060546875</v>
      </c>
      <c r="AJ9">
        <v>2638.612060546875</v>
      </c>
      <c r="AK9">
        <v>0</v>
      </c>
      <c r="AL9">
        <v>2643.12158203125</v>
      </c>
      <c r="AM9">
        <v>2643.12158203125</v>
      </c>
      <c r="AN9">
        <v>0</v>
      </c>
      <c r="AO9">
        <v>2635.69384765625</v>
      </c>
      <c r="AP9">
        <v>2635.69384765625</v>
      </c>
      <c r="AQ9">
        <v>0</v>
      </c>
      <c r="AR9">
        <v>2636.705322265625</v>
      </c>
      <c r="AS9">
        <v>2636.705322265625</v>
      </c>
      <c r="AT9">
        <v>0</v>
      </c>
      <c r="AU9">
        <v>2643.12158203125</v>
      </c>
      <c r="AV9">
        <v>2643.12158203125</v>
      </c>
      <c r="AW9">
        <v>0</v>
      </c>
      <c r="AY9">
        <v>7</v>
      </c>
      <c r="BA9">
        <f t="shared" si="0"/>
        <v>1.011474609375</v>
      </c>
      <c r="BB9">
        <f t="shared" si="1"/>
        <v>1.4091796875</v>
      </c>
      <c r="BC9">
        <f t="shared" si="2"/>
        <v>0.513916015625</v>
      </c>
      <c r="BD9">
        <f t="shared" si="3"/>
        <v>4.509521484375</v>
      </c>
      <c r="BE9">
        <f t="shared" si="4"/>
        <v>3.017578125</v>
      </c>
      <c r="BF9">
        <f t="shared" si="5"/>
        <v>4.611328125</v>
      </c>
      <c r="BH9">
        <f t="shared" si="6"/>
        <v>15.072998046875</v>
      </c>
      <c r="BI9">
        <f t="shared" si="9"/>
        <v>105.377685546875</v>
      </c>
      <c r="BJ9">
        <f t="shared" si="7"/>
        <v>106.389404296875</v>
      </c>
      <c r="BK9">
        <f t="shared" si="7"/>
        <v>108.2958984375</v>
      </c>
      <c r="BL9">
        <f t="shared" si="7"/>
        <v>108.81005859375</v>
      </c>
      <c r="BM9">
        <f t="shared" si="7"/>
        <v>113.319580078125</v>
      </c>
      <c r="BN9">
        <f t="shared" si="7"/>
        <v>116.320556640625</v>
      </c>
      <c r="BO9">
        <f t="shared" si="7"/>
        <v>120.431884765625</v>
      </c>
      <c r="BR9">
        <f t="shared" si="8"/>
        <v>114.978515625</v>
      </c>
    </row>
    <row r="10" spans="1:70" x14ac:dyDescent="0.2">
      <c r="A10" t="s">
        <v>202</v>
      </c>
      <c r="B10" t="s">
        <v>252</v>
      </c>
      <c r="C10" t="s">
        <v>17</v>
      </c>
      <c r="D10">
        <v>-150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97</v>
      </c>
      <c r="L10">
        <v>1.314566850662231</v>
      </c>
      <c r="M10">
        <v>1.314566850662231</v>
      </c>
      <c r="N10">
        <v>0</v>
      </c>
      <c r="O10">
        <v>2659.17041015625</v>
      </c>
      <c r="P10">
        <v>2659.17041015625</v>
      </c>
      <c r="Q10">
        <v>0</v>
      </c>
      <c r="S10">
        <v>2662.17138671875</v>
      </c>
      <c r="T10">
        <v>2662.17138671875</v>
      </c>
      <c r="U10">
        <v>0</v>
      </c>
      <c r="W10">
        <v>2654.14697265625</v>
      </c>
      <c r="X10">
        <v>2654.14697265625</v>
      </c>
      <c r="Y10">
        <v>0</v>
      </c>
      <c r="Z10">
        <v>2654.660888671875</v>
      </c>
      <c r="AA10">
        <v>2654.660888671875</v>
      </c>
      <c r="AB10">
        <v>0</v>
      </c>
      <c r="AC10">
        <v>2651.742919921875</v>
      </c>
      <c r="AD10">
        <v>2651.742919921875</v>
      </c>
      <c r="AE10">
        <v>0</v>
      </c>
      <c r="AF10">
        <v>2654.14697265625</v>
      </c>
      <c r="AG10">
        <v>2654.14697265625</v>
      </c>
      <c r="AH10">
        <v>0</v>
      </c>
      <c r="AI10">
        <v>2654.660888671875</v>
      </c>
      <c r="AJ10">
        <v>2654.660888671875</v>
      </c>
      <c r="AK10">
        <v>0</v>
      </c>
      <c r="AL10">
        <v>2659.17041015625</v>
      </c>
      <c r="AM10">
        <v>2659.17041015625</v>
      </c>
      <c r="AN10">
        <v>0</v>
      </c>
      <c r="AO10">
        <v>2650.75048828125</v>
      </c>
      <c r="AP10">
        <v>2650.75048828125</v>
      </c>
      <c r="AQ10">
        <v>0</v>
      </c>
      <c r="AR10">
        <v>2651.759521484375</v>
      </c>
      <c r="AS10">
        <v>2651.759521484375</v>
      </c>
      <c r="AT10">
        <v>0</v>
      </c>
      <c r="AU10">
        <v>2659.17041015625</v>
      </c>
      <c r="AV10">
        <v>2659.17041015625</v>
      </c>
      <c r="AW10">
        <v>0</v>
      </c>
      <c r="AY10">
        <v>8</v>
      </c>
      <c r="BA10">
        <f t="shared" si="0"/>
        <v>1.009033203125</v>
      </c>
      <c r="BB10">
        <f t="shared" si="1"/>
        <v>2.404052734375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3.6142578125</v>
      </c>
      <c r="BH10">
        <f t="shared" si="6"/>
        <v>15.0517578125</v>
      </c>
      <c r="BI10">
        <f t="shared" si="9"/>
        <v>120.45068359375</v>
      </c>
      <c r="BJ10">
        <f t="shared" si="7"/>
        <v>121.462158203125</v>
      </c>
      <c r="BK10">
        <f t="shared" si="7"/>
        <v>122.871337890625</v>
      </c>
      <c r="BL10">
        <f t="shared" si="7"/>
        <v>123.38525390625</v>
      </c>
      <c r="BM10">
        <f t="shared" si="7"/>
        <v>127.894775390625</v>
      </c>
      <c r="BN10">
        <f t="shared" si="7"/>
        <v>130.912353515625</v>
      </c>
      <c r="BO10">
        <f t="shared" si="7"/>
        <v>135.523681640625</v>
      </c>
      <c r="BR10">
        <f t="shared" si="8"/>
        <v>129.5537109375</v>
      </c>
    </row>
    <row r="11" spans="1:70" x14ac:dyDescent="0.2">
      <c r="A11" t="s">
        <v>202</v>
      </c>
      <c r="B11" t="s">
        <v>204</v>
      </c>
      <c r="C11" t="s">
        <v>28</v>
      </c>
      <c r="D11">
        <v>120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97</v>
      </c>
      <c r="L11">
        <v>2.1517295837402339</v>
      </c>
      <c r="M11">
        <v>2.1517295837402339</v>
      </c>
      <c r="N11">
        <v>0</v>
      </c>
      <c r="O11">
        <v>2673.014404296875</v>
      </c>
      <c r="P11">
        <v>2673.014404296875</v>
      </c>
      <c r="Q11">
        <v>0</v>
      </c>
      <c r="S11">
        <v>2676.01513671875</v>
      </c>
      <c r="T11">
        <v>2676.01513671875</v>
      </c>
      <c r="U11">
        <v>0</v>
      </c>
      <c r="W11">
        <v>2667.99072265625</v>
      </c>
      <c r="X11">
        <v>2667.99072265625</v>
      </c>
      <c r="Y11">
        <v>0</v>
      </c>
      <c r="Z11">
        <v>2668.5048828125</v>
      </c>
      <c r="AA11">
        <v>2668.5048828125</v>
      </c>
      <c r="AB11">
        <v>0</v>
      </c>
      <c r="AC11">
        <v>2666.780517578125</v>
      </c>
      <c r="AD11">
        <v>2666.780517578125</v>
      </c>
      <c r="AE11">
        <v>0</v>
      </c>
      <c r="AF11">
        <v>2667.99072265625</v>
      </c>
      <c r="AG11">
        <v>2667.99072265625</v>
      </c>
      <c r="AH11">
        <v>0</v>
      </c>
      <c r="AI11">
        <v>2668.5048828125</v>
      </c>
      <c r="AJ11">
        <v>2668.5048828125</v>
      </c>
      <c r="AK11">
        <v>0</v>
      </c>
      <c r="AL11">
        <v>2673.014404296875</v>
      </c>
      <c r="AM11">
        <v>2673.014404296875</v>
      </c>
      <c r="AN11">
        <v>0</v>
      </c>
      <c r="AO11">
        <v>2665.78564453125</v>
      </c>
      <c r="AP11">
        <v>2665.78564453125</v>
      </c>
      <c r="AQ11">
        <v>0</v>
      </c>
      <c r="AR11">
        <v>2666.797119140625</v>
      </c>
      <c r="AS11">
        <v>2666.797119140625</v>
      </c>
      <c r="AT11">
        <v>0</v>
      </c>
      <c r="AU11">
        <v>2673.014404296875</v>
      </c>
      <c r="AV11">
        <v>2673.014404296875</v>
      </c>
      <c r="AW11">
        <v>0</v>
      </c>
      <c r="AY11">
        <v>9</v>
      </c>
      <c r="BA11">
        <f t="shared" si="0"/>
        <v>1.011474609375</v>
      </c>
      <c r="BB11">
        <f t="shared" si="1"/>
        <v>1.210205078125</v>
      </c>
      <c r="BC11">
        <f t="shared" si="2"/>
        <v>0.51416015625</v>
      </c>
      <c r="BD11">
        <f t="shared" si="3"/>
        <v>4.509521484375</v>
      </c>
      <c r="BE11">
        <f t="shared" si="4"/>
        <v>3.000732421875</v>
      </c>
      <c r="BF11">
        <f t="shared" si="5"/>
        <v>4.808349609375</v>
      </c>
      <c r="BH11">
        <f t="shared" si="6"/>
        <v>15.054443359375</v>
      </c>
      <c r="BI11">
        <f t="shared" si="9"/>
        <v>135.50244140625</v>
      </c>
      <c r="BJ11">
        <f t="shared" si="7"/>
        <v>136.511474609375</v>
      </c>
      <c r="BK11">
        <f t="shared" si="7"/>
        <v>138.91552734375</v>
      </c>
      <c r="BL11">
        <f t="shared" si="7"/>
        <v>139.429443359375</v>
      </c>
      <c r="BM11">
        <f t="shared" si="7"/>
        <v>143.93896484375</v>
      </c>
      <c r="BN11">
        <f t="shared" si="7"/>
        <v>146.93994140625</v>
      </c>
      <c r="BO11">
        <f t="shared" si="7"/>
        <v>150.55419921875</v>
      </c>
      <c r="BR11">
        <f t="shared" si="8"/>
        <v>145.597900390625</v>
      </c>
    </row>
    <row r="12" spans="1:70" x14ac:dyDescent="0.2">
      <c r="A12" t="s">
        <v>202</v>
      </c>
      <c r="B12" t="s">
        <v>250</v>
      </c>
      <c r="C12" t="s">
        <v>99</v>
      </c>
      <c r="D12">
        <v>-90</v>
      </c>
      <c r="E12">
        <v>1</v>
      </c>
      <c r="F12" t="s">
        <v>18</v>
      </c>
      <c r="G12">
        <v>1</v>
      </c>
      <c r="H12">
        <v>0</v>
      </c>
      <c r="I12">
        <v>0</v>
      </c>
      <c r="J12">
        <v>0</v>
      </c>
      <c r="K12" t="s">
        <v>19</v>
      </c>
      <c r="L12">
        <v>2.060015201568604</v>
      </c>
      <c r="M12">
        <v>2.060015201568604</v>
      </c>
      <c r="N12">
        <v>0</v>
      </c>
      <c r="O12">
        <v>2689.34521484375</v>
      </c>
      <c r="P12">
        <v>2689.34521484375</v>
      </c>
      <c r="Q12">
        <v>0</v>
      </c>
      <c r="S12">
        <v>2692.345947265625</v>
      </c>
      <c r="T12">
        <v>2692.345947265625</v>
      </c>
      <c r="U12">
        <v>0</v>
      </c>
      <c r="W12">
        <v>2684.321533203125</v>
      </c>
      <c r="X12">
        <v>2684.321533203125</v>
      </c>
      <c r="Y12">
        <v>0</v>
      </c>
      <c r="Z12">
        <v>2684.83544921875</v>
      </c>
      <c r="AA12">
        <v>2684.83544921875</v>
      </c>
      <c r="AB12">
        <v>0</v>
      </c>
      <c r="AC12">
        <v>2681.818115234375</v>
      </c>
      <c r="AD12">
        <v>2681.818115234375</v>
      </c>
      <c r="AE12">
        <v>0</v>
      </c>
      <c r="AF12">
        <v>2684.321533203125</v>
      </c>
      <c r="AG12">
        <v>2684.321533203125</v>
      </c>
      <c r="AH12">
        <v>0</v>
      </c>
      <c r="AI12">
        <v>2684.83544921875</v>
      </c>
      <c r="AJ12">
        <v>2684.83544921875</v>
      </c>
      <c r="AK12">
        <v>0</v>
      </c>
      <c r="AL12">
        <v>2689.34521484375</v>
      </c>
      <c r="AM12">
        <v>2689.34521484375</v>
      </c>
      <c r="AN12">
        <v>0</v>
      </c>
      <c r="AO12">
        <v>2680.823486328125</v>
      </c>
      <c r="AP12">
        <v>2680.823486328125</v>
      </c>
      <c r="AQ12">
        <v>0</v>
      </c>
      <c r="AR12">
        <v>2681.834716796875</v>
      </c>
      <c r="AS12">
        <v>2681.834716796875</v>
      </c>
      <c r="AT12">
        <v>0</v>
      </c>
      <c r="AU12">
        <v>2689.34521484375</v>
      </c>
      <c r="AV12">
        <v>2689.34521484375</v>
      </c>
      <c r="AW12">
        <v>0</v>
      </c>
      <c r="AY12">
        <v>10</v>
      </c>
      <c r="BA12">
        <f t="shared" si="0"/>
        <v>1.01123046875</v>
      </c>
      <c r="BB12">
        <f t="shared" si="1"/>
        <v>2.50341796875</v>
      </c>
      <c r="BC12">
        <f t="shared" si="2"/>
        <v>0.513916015625</v>
      </c>
      <c r="BD12">
        <f t="shared" si="3"/>
        <v>4.509765625</v>
      </c>
      <c r="BE12">
        <f t="shared" si="4"/>
        <v>3.000732421875</v>
      </c>
      <c r="BF12">
        <f t="shared" si="5"/>
        <v>3.515625</v>
      </c>
      <c r="BH12">
        <f t="shared" si="6"/>
        <v>15.0546875</v>
      </c>
      <c r="BI12">
        <f t="shared" si="9"/>
        <v>150.556884765625</v>
      </c>
      <c r="BJ12">
        <f t="shared" si="7"/>
        <v>151.568359375</v>
      </c>
      <c r="BK12">
        <f t="shared" si="7"/>
        <v>152.778564453125</v>
      </c>
      <c r="BL12">
        <f t="shared" si="7"/>
        <v>153.292724609375</v>
      </c>
      <c r="BM12">
        <f t="shared" si="7"/>
        <v>157.80224609375</v>
      </c>
      <c r="BN12">
        <f t="shared" si="7"/>
        <v>160.802978515625</v>
      </c>
      <c r="BO12">
        <f t="shared" si="7"/>
        <v>165.611328125</v>
      </c>
      <c r="BR12">
        <f t="shared" si="8"/>
        <v>159.461181640625</v>
      </c>
    </row>
    <row r="13" spans="1:70" x14ac:dyDescent="0.2">
      <c r="A13" t="s">
        <v>202</v>
      </c>
      <c r="B13" t="s">
        <v>253</v>
      </c>
      <c r="C13" t="s">
        <v>17</v>
      </c>
      <c r="D13">
        <v>-90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97</v>
      </c>
      <c r="L13">
        <v>1.2337033748626709</v>
      </c>
      <c r="M13">
        <v>1.2337033748626709</v>
      </c>
      <c r="N13">
        <v>0</v>
      </c>
      <c r="O13">
        <v>2703.288330078125</v>
      </c>
      <c r="P13">
        <v>2703.288330078125</v>
      </c>
      <c r="Q13">
        <v>0</v>
      </c>
      <c r="S13">
        <v>2706.289306640625</v>
      </c>
      <c r="T13">
        <v>2706.289306640625</v>
      </c>
      <c r="U13">
        <v>0</v>
      </c>
      <c r="W13">
        <v>2698.264892578125</v>
      </c>
      <c r="X13">
        <v>2698.264892578125</v>
      </c>
      <c r="Y13">
        <v>0</v>
      </c>
      <c r="Z13">
        <v>2698.77880859375</v>
      </c>
      <c r="AA13">
        <v>2698.77880859375</v>
      </c>
      <c r="AB13">
        <v>0</v>
      </c>
      <c r="AC13">
        <v>2696.85546875</v>
      </c>
      <c r="AD13">
        <v>2696.85546875</v>
      </c>
      <c r="AE13">
        <v>0</v>
      </c>
      <c r="AF13">
        <v>2698.264892578125</v>
      </c>
      <c r="AG13">
        <v>2698.264892578125</v>
      </c>
      <c r="AH13">
        <v>0</v>
      </c>
      <c r="AI13">
        <v>2698.77880859375</v>
      </c>
      <c r="AJ13">
        <v>2698.77880859375</v>
      </c>
      <c r="AK13">
        <v>0</v>
      </c>
      <c r="AL13">
        <v>2703.288330078125</v>
      </c>
      <c r="AM13">
        <v>2703.288330078125</v>
      </c>
      <c r="AN13">
        <v>0</v>
      </c>
      <c r="AO13">
        <v>2695.861572265625</v>
      </c>
      <c r="AP13">
        <v>2695.861572265625</v>
      </c>
      <c r="AQ13">
        <v>0</v>
      </c>
      <c r="AR13">
        <v>2696.8720703125</v>
      </c>
      <c r="AS13">
        <v>2696.8720703125</v>
      </c>
      <c r="AT13">
        <v>0</v>
      </c>
      <c r="AU13">
        <v>2703.288330078125</v>
      </c>
      <c r="AV13">
        <v>2703.288330078125</v>
      </c>
      <c r="AW13">
        <v>0</v>
      </c>
      <c r="AY13">
        <v>11</v>
      </c>
      <c r="BA13">
        <f t="shared" si="0"/>
        <v>1.010498046875</v>
      </c>
      <c r="BB13">
        <f t="shared" si="1"/>
        <v>1.409423828125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4.610107421875</v>
      </c>
      <c r="BH13">
        <f t="shared" si="6"/>
        <v>15.054443359375</v>
      </c>
      <c r="BI13">
        <f t="shared" si="9"/>
        <v>165.611572265625</v>
      </c>
      <c r="BJ13">
        <f t="shared" si="7"/>
        <v>166.622802734375</v>
      </c>
      <c r="BK13">
        <f t="shared" si="7"/>
        <v>169.126220703125</v>
      </c>
      <c r="BL13">
        <f t="shared" si="7"/>
        <v>169.64013671875</v>
      </c>
      <c r="BM13">
        <f t="shared" si="7"/>
        <v>174.14990234375</v>
      </c>
      <c r="BN13">
        <f t="shared" si="7"/>
        <v>177.150634765625</v>
      </c>
      <c r="BO13">
        <f t="shared" si="7"/>
        <v>180.666259765625</v>
      </c>
      <c r="BR13">
        <f t="shared" si="8"/>
        <v>175.80859375</v>
      </c>
    </row>
    <row r="14" spans="1:70" x14ac:dyDescent="0.2">
      <c r="A14" t="s">
        <v>202</v>
      </c>
      <c r="B14" t="s">
        <v>251</v>
      </c>
      <c r="C14" t="s">
        <v>17</v>
      </c>
      <c r="D14">
        <v>30</v>
      </c>
      <c r="E14">
        <v>2</v>
      </c>
      <c r="F14" t="s">
        <v>23</v>
      </c>
      <c r="G14">
        <v>1</v>
      </c>
      <c r="H14">
        <v>0</v>
      </c>
      <c r="I14">
        <v>0</v>
      </c>
      <c r="J14">
        <v>0</v>
      </c>
      <c r="K14" t="s">
        <v>97</v>
      </c>
      <c r="L14">
        <v>1.1129864454269409</v>
      </c>
      <c r="M14">
        <v>1.1129864454269409</v>
      </c>
      <c r="N14">
        <v>0</v>
      </c>
      <c r="O14">
        <v>2719.619140625</v>
      </c>
      <c r="P14">
        <v>2719.619140625</v>
      </c>
      <c r="Q14">
        <v>0</v>
      </c>
      <c r="S14">
        <v>2722.6201171875</v>
      </c>
      <c r="T14">
        <v>2722.6201171875</v>
      </c>
      <c r="U14">
        <v>0</v>
      </c>
      <c r="W14">
        <v>2714.595458984375</v>
      </c>
      <c r="X14">
        <v>2714.595458984375</v>
      </c>
      <c r="Y14">
        <v>0</v>
      </c>
      <c r="Z14">
        <v>2715.109619140625</v>
      </c>
      <c r="AA14">
        <v>2715.109619140625</v>
      </c>
      <c r="AB14">
        <v>0</v>
      </c>
      <c r="AC14">
        <v>2711.89306640625</v>
      </c>
      <c r="AD14">
        <v>2711.89306640625</v>
      </c>
      <c r="AE14">
        <v>0</v>
      </c>
      <c r="AF14">
        <v>2714.595458984375</v>
      </c>
      <c r="AG14">
        <v>2714.595458984375</v>
      </c>
      <c r="AH14">
        <v>0</v>
      </c>
      <c r="AI14">
        <v>2715.109619140625</v>
      </c>
      <c r="AJ14">
        <v>2715.109619140625</v>
      </c>
      <c r="AK14">
        <v>0</v>
      </c>
      <c r="AL14">
        <v>2719.619140625</v>
      </c>
      <c r="AM14">
        <v>2719.619140625</v>
      </c>
      <c r="AN14">
        <v>0</v>
      </c>
      <c r="AO14">
        <v>2710.8994140625</v>
      </c>
      <c r="AP14">
        <v>2710.8994140625</v>
      </c>
      <c r="AQ14">
        <v>0</v>
      </c>
      <c r="AR14">
        <v>2711.90966796875</v>
      </c>
      <c r="AS14">
        <v>2711.90966796875</v>
      </c>
      <c r="AT14">
        <v>0</v>
      </c>
      <c r="AU14">
        <v>2719.619140625</v>
      </c>
      <c r="AV14">
        <v>2719.619140625</v>
      </c>
      <c r="AW14">
        <v>0</v>
      </c>
      <c r="AY14">
        <v>12</v>
      </c>
      <c r="BA14">
        <f t="shared" si="0"/>
        <v>1.01025390625</v>
      </c>
      <c r="BB14">
        <f t="shared" si="1"/>
        <v>2.702392578125</v>
      </c>
      <c r="BC14">
        <f t="shared" si="2"/>
        <v>0.51416015625</v>
      </c>
      <c r="BD14">
        <f t="shared" si="3"/>
        <v>4.509521484375</v>
      </c>
      <c r="BE14">
        <f t="shared" si="4"/>
        <v>3.0009765625</v>
      </c>
      <c r="BF14">
        <f t="shared" si="5"/>
        <v>3.304443359375</v>
      </c>
      <c r="BH14">
        <f t="shared" si="6"/>
        <v>15.041748046875</v>
      </c>
      <c r="BI14">
        <f t="shared" si="9"/>
        <v>180.666015625</v>
      </c>
      <c r="BJ14">
        <f t="shared" si="7"/>
        <v>181.676513671875</v>
      </c>
      <c r="BK14">
        <f t="shared" si="7"/>
        <v>183.0859375</v>
      </c>
      <c r="BL14">
        <f t="shared" si="7"/>
        <v>183.599853515625</v>
      </c>
      <c r="BM14">
        <f t="shared" si="7"/>
        <v>188.109375</v>
      </c>
      <c r="BN14">
        <f t="shared" si="7"/>
        <v>191.1103515625</v>
      </c>
      <c r="BO14">
        <f t="shared" si="7"/>
        <v>195.720458984375</v>
      </c>
      <c r="BR14">
        <f t="shared" si="8"/>
        <v>189.768310546875</v>
      </c>
    </row>
    <row r="15" spans="1:70" x14ac:dyDescent="0.2">
      <c r="A15" t="s">
        <v>199</v>
      </c>
      <c r="B15" t="s">
        <v>259</v>
      </c>
      <c r="C15" t="s">
        <v>96</v>
      </c>
      <c r="D15">
        <v>-150</v>
      </c>
      <c r="E15">
        <v>2</v>
      </c>
      <c r="F15" t="s">
        <v>26</v>
      </c>
      <c r="G15">
        <v>1</v>
      </c>
      <c r="H15">
        <v>0</v>
      </c>
      <c r="I15">
        <v>0</v>
      </c>
      <c r="J15">
        <v>0</v>
      </c>
      <c r="K15" t="s">
        <v>97</v>
      </c>
      <c r="L15">
        <v>1.2665584087371831</v>
      </c>
      <c r="M15">
        <v>1.2665584087371831</v>
      </c>
      <c r="N15">
        <v>0</v>
      </c>
      <c r="O15">
        <v>2732.965576171875</v>
      </c>
      <c r="P15">
        <v>2732.965576171875</v>
      </c>
      <c r="Q15">
        <v>0</v>
      </c>
      <c r="S15">
        <v>2735.96630859375</v>
      </c>
      <c r="T15">
        <v>2735.96630859375</v>
      </c>
      <c r="U15">
        <v>0</v>
      </c>
      <c r="W15">
        <v>2727.94189453125</v>
      </c>
      <c r="X15">
        <v>2727.94189453125</v>
      </c>
      <c r="Y15">
        <v>0</v>
      </c>
      <c r="Z15">
        <v>2728.4560546875</v>
      </c>
      <c r="AA15">
        <v>2728.4560546875</v>
      </c>
      <c r="AB15">
        <v>0</v>
      </c>
      <c r="AC15">
        <v>2726.9306640625</v>
      </c>
      <c r="AD15">
        <v>2726.9306640625</v>
      </c>
      <c r="AE15">
        <v>0</v>
      </c>
      <c r="AF15">
        <v>2727.94189453125</v>
      </c>
      <c r="AG15">
        <v>2727.94189453125</v>
      </c>
      <c r="AH15">
        <v>0</v>
      </c>
      <c r="AI15">
        <v>2728.4560546875</v>
      </c>
      <c r="AJ15">
        <v>2728.4560546875</v>
      </c>
      <c r="AK15">
        <v>0</v>
      </c>
      <c r="AL15">
        <v>2732.965576171875</v>
      </c>
      <c r="AM15">
        <v>2732.965576171875</v>
      </c>
      <c r="AN15">
        <v>0</v>
      </c>
      <c r="AO15">
        <v>2725.924560546875</v>
      </c>
      <c r="AP15">
        <v>2725.924560546875</v>
      </c>
      <c r="AQ15">
        <v>0</v>
      </c>
      <c r="AR15">
        <v>2726.9306640625</v>
      </c>
      <c r="AS15">
        <v>2726.9306640625</v>
      </c>
      <c r="AT15">
        <v>0</v>
      </c>
      <c r="AU15">
        <v>2732.965576171875</v>
      </c>
      <c r="AV15">
        <v>2732.965576171875</v>
      </c>
      <c r="AW15">
        <v>0</v>
      </c>
      <c r="AY15">
        <v>13</v>
      </c>
      <c r="BA15">
        <f t="shared" si="0"/>
        <v>1.006103515625</v>
      </c>
      <c r="BB15">
        <f t="shared" si="1"/>
        <v>1.01123046875</v>
      </c>
      <c r="BC15">
        <f t="shared" si="2"/>
        <v>0.51416015625</v>
      </c>
      <c r="BD15">
        <f t="shared" si="3"/>
        <v>4.509521484375</v>
      </c>
      <c r="BE15">
        <f t="shared" si="4"/>
        <v>3.000732421875</v>
      </c>
      <c r="BF15">
        <f t="shared" si="5"/>
        <v>5.00732421875</v>
      </c>
      <c r="BH15">
        <f t="shared" si="6"/>
        <v>15.049072265625</v>
      </c>
      <c r="BI15">
        <f t="shared" si="9"/>
        <v>195.707763671875</v>
      </c>
      <c r="BJ15">
        <f t="shared" si="7"/>
        <v>196.718017578125</v>
      </c>
      <c r="BK15">
        <f t="shared" si="7"/>
        <v>199.42041015625</v>
      </c>
      <c r="BL15">
        <f t="shared" si="7"/>
        <v>199.9345703125</v>
      </c>
      <c r="BM15">
        <f t="shared" si="7"/>
        <v>204.444091796875</v>
      </c>
      <c r="BN15">
        <f t="shared" si="7"/>
        <v>207.445068359375</v>
      </c>
      <c r="BO15">
        <f t="shared" si="7"/>
        <v>210.74951171875</v>
      </c>
      <c r="BR15">
        <f t="shared" si="8"/>
        <v>206.10302734375</v>
      </c>
    </row>
    <row r="16" spans="1:70" x14ac:dyDescent="0.2">
      <c r="A16" t="s">
        <v>199</v>
      </c>
      <c r="B16" t="s">
        <v>201</v>
      </c>
      <c r="C16" t="s">
        <v>22</v>
      </c>
      <c r="D16">
        <v>120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97</v>
      </c>
      <c r="L16">
        <v>1.222431540489197</v>
      </c>
      <c r="M16">
        <v>1.222431540489197</v>
      </c>
      <c r="N16">
        <v>0</v>
      </c>
      <c r="O16">
        <v>2749.793701171875</v>
      </c>
      <c r="P16">
        <v>2749.793701171875</v>
      </c>
      <c r="Q16">
        <v>0</v>
      </c>
      <c r="S16">
        <v>2752.79443359375</v>
      </c>
      <c r="T16">
        <v>2752.79443359375</v>
      </c>
      <c r="U16">
        <v>0</v>
      </c>
      <c r="W16">
        <v>2744.77001953125</v>
      </c>
      <c r="X16">
        <v>2744.77001953125</v>
      </c>
      <c r="Y16">
        <v>0</v>
      </c>
      <c r="Z16">
        <v>2745.283935546875</v>
      </c>
      <c r="AA16">
        <v>2745.283935546875</v>
      </c>
      <c r="AB16">
        <v>0</v>
      </c>
      <c r="AC16">
        <v>2741.96826171875</v>
      </c>
      <c r="AD16">
        <v>2741.96826171875</v>
      </c>
      <c r="AE16">
        <v>0</v>
      </c>
      <c r="AF16">
        <v>2744.77001953125</v>
      </c>
      <c r="AG16">
        <v>2744.77001953125</v>
      </c>
      <c r="AH16">
        <v>0</v>
      </c>
      <c r="AI16">
        <v>2745.283935546875</v>
      </c>
      <c r="AJ16">
        <v>2745.283935546875</v>
      </c>
      <c r="AK16">
        <v>0</v>
      </c>
      <c r="AL16">
        <v>2749.793701171875</v>
      </c>
      <c r="AM16">
        <v>2749.793701171875</v>
      </c>
      <c r="AN16">
        <v>0</v>
      </c>
      <c r="AO16">
        <v>2740.9736328125</v>
      </c>
      <c r="AP16">
        <v>2740.9736328125</v>
      </c>
      <c r="AQ16">
        <v>0</v>
      </c>
      <c r="AR16">
        <v>2741.98486328125</v>
      </c>
      <c r="AS16">
        <v>2741.98486328125</v>
      </c>
      <c r="AT16">
        <v>0</v>
      </c>
      <c r="AU16">
        <v>2749.793701171875</v>
      </c>
      <c r="AV16">
        <v>2749.793701171875</v>
      </c>
      <c r="AW16">
        <v>0</v>
      </c>
      <c r="AY16">
        <v>14</v>
      </c>
      <c r="BA16">
        <f t="shared" si="0"/>
        <v>1.01123046875</v>
      </c>
      <c r="BB16">
        <f t="shared" si="1"/>
        <v>2.8017578125</v>
      </c>
      <c r="BC16">
        <f t="shared" si="2"/>
        <v>0.513916015625</v>
      </c>
      <c r="BD16">
        <f t="shared" si="3"/>
        <v>4.509765625</v>
      </c>
      <c r="BE16">
        <f t="shared" si="4"/>
        <v>3.000732421875</v>
      </c>
      <c r="BF16">
        <f t="shared" si="5"/>
        <v>3.203857421875</v>
      </c>
      <c r="BH16">
        <f t="shared" si="6"/>
        <v>15.041259765625</v>
      </c>
      <c r="BI16">
        <f t="shared" si="9"/>
        <v>210.7568359375</v>
      </c>
      <c r="BJ16">
        <f t="shared" si="7"/>
        <v>211.762939453125</v>
      </c>
      <c r="BK16">
        <f t="shared" si="7"/>
        <v>212.774169921875</v>
      </c>
      <c r="BL16">
        <f t="shared" si="7"/>
        <v>213.288330078125</v>
      </c>
      <c r="BM16">
        <f t="shared" si="7"/>
        <v>217.7978515625</v>
      </c>
      <c r="BN16">
        <f t="shared" si="7"/>
        <v>220.798583984375</v>
      </c>
      <c r="BO16">
        <f t="shared" si="7"/>
        <v>225.805908203125</v>
      </c>
      <c r="BR16">
        <f t="shared" si="8"/>
        <v>219.456787109375</v>
      </c>
    </row>
    <row r="17" spans="1:70" x14ac:dyDescent="0.2">
      <c r="A17" t="s">
        <v>202</v>
      </c>
      <c r="B17" t="s">
        <v>249</v>
      </c>
      <c r="C17" t="s">
        <v>108</v>
      </c>
      <c r="D17">
        <v>60</v>
      </c>
      <c r="E17">
        <v>2</v>
      </c>
      <c r="F17" t="s">
        <v>26</v>
      </c>
      <c r="G17">
        <v>1</v>
      </c>
      <c r="H17">
        <v>0</v>
      </c>
      <c r="I17">
        <v>0</v>
      </c>
      <c r="J17">
        <v>0</v>
      </c>
      <c r="K17" t="s">
        <v>97</v>
      </c>
      <c r="L17">
        <v>1.5938751697540281</v>
      </c>
      <c r="M17">
        <v>1.5938751697540281</v>
      </c>
      <c r="N17">
        <v>0</v>
      </c>
      <c r="O17">
        <v>2764.63232421875</v>
      </c>
      <c r="P17">
        <v>2764.63232421875</v>
      </c>
      <c r="Q17">
        <v>0</v>
      </c>
      <c r="S17">
        <v>2767.633056640625</v>
      </c>
      <c r="T17">
        <v>2767.633056640625</v>
      </c>
      <c r="U17">
        <v>0</v>
      </c>
      <c r="W17">
        <v>2759.608642578125</v>
      </c>
      <c r="X17">
        <v>2759.608642578125</v>
      </c>
      <c r="Y17">
        <v>0</v>
      </c>
      <c r="Z17">
        <v>2760.12353515625</v>
      </c>
      <c r="AA17">
        <v>2760.12353515625</v>
      </c>
      <c r="AB17">
        <v>0</v>
      </c>
      <c r="AC17">
        <v>2757.005859375</v>
      </c>
      <c r="AD17">
        <v>2757.005859375</v>
      </c>
      <c r="AE17">
        <v>0</v>
      </c>
      <c r="AF17">
        <v>2759.608642578125</v>
      </c>
      <c r="AG17">
        <v>2759.608642578125</v>
      </c>
      <c r="AH17">
        <v>0</v>
      </c>
      <c r="AI17">
        <v>2760.12353515625</v>
      </c>
      <c r="AJ17">
        <v>2760.12353515625</v>
      </c>
      <c r="AK17">
        <v>0</v>
      </c>
      <c r="AL17">
        <v>2764.63232421875</v>
      </c>
      <c r="AM17">
        <v>2764.63232421875</v>
      </c>
      <c r="AN17">
        <v>0</v>
      </c>
      <c r="AO17">
        <v>2755.998291015625</v>
      </c>
      <c r="AP17">
        <v>2755.998291015625</v>
      </c>
      <c r="AQ17">
        <v>0</v>
      </c>
      <c r="AR17">
        <v>2757.005859375</v>
      </c>
      <c r="AS17">
        <v>2757.005859375</v>
      </c>
      <c r="AT17">
        <v>0</v>
      </c>
      <c r="AU17">
        <v>2764.63232421875</v>
      </c>
      <c r="AV17">
        <v>2764.63232421875</v>
      </c>
      <c r="AW17">
        <v>0</v>
      </c>
      <c r="AY17">
        <v>15</v>
      </c>
      <c r="BA17">
        <f t="shared" si="0"/>
        <v>1.007568359375</v>
      </c>
      <c r="BB17">
        <f t="shared" si="1"/>
        <v>2.602783203125</v>
      </c>
      <c r="BC17">
        <f t="shared" si="2"/>
        <v>0.514892578125</v>
      </c>
      <c r="BD17">
        <f t="shared" si="3"/>
        <v>4.5087890625</v>
      </c>
      <c r="BE17">
        <f t="shared" si="4"/>
        <v>3.000732421875</v>
      </c>
      <c r="BF17">
        <f t="shared" si="5"/>
        <v>3.419921875</v>
      </c>
      <c r="BH17">
        <f t="shared" si="6"/>
        <v>15.0546875</v>
      </c>
      <c r="BI17">
        <f t="shared" si="9"/>
        <v>225.798095703125</v>
      </c>
      <c r="BJ17">
        <f t="shared" si="7"/>
        <v>226.809326171875</v>
      </c>
      <c r="BK17">
        <f t="shared" si="7"/>
        <v>229.611083984375</v>
      </c>
      <c r="BL17">
        <f t="shared" si="7"/>
        <v>230.125</v>
      </c>
      <c r="BM17">
        <f t="shared" si="7"/>
        <v>234.634765625</v>
      </c>
      <c r="BN17">
        <f t="shared" si="7"/>
        <v>237.635498046875</v>
      </c>
      <c r="BO17">
        <f t="shared" si="7"/>
        <v>240.83935546875</v>
      </c>
      <c r="BR17">
        <f t="shared" si="8"/>
        <v>236.29345703125</v>
      </c>
    </row>
    <row r="18" spans="1:70" x14ac:dyDescent="0.2">
      <c r="A18" t="s">
        <v>199</v>
      </c>
      <c r="B18" t="s">
        <v>248</v>
      </c>
      <c r="C18" t="s">
        <v>123</v>
      </c>
      <c r="D18">
        <v>150</v>
      </c>
      <c r="E18">
        <v>2</v>
      </c>
      <c r="F18" t="s">
        <v>26</v>
      </c>
      <c r="G18">
        <v>1</v>
      </c>
      <c r="H18">
        <v>0</v>
      </c>
      <c r="I18">
        <v>0</v>
      </c>
      <c r="J18">
        <v>0</v>
      </c>
      <c r="K18" t="s">
        <v>97</v>
      </c>
      <c r="L18">
        <v>2.4379181861877441</v>
      </c>
      <c r="M18">
        <v>2.4379181861877441</v>
      </c>
      <c r="N18">
        <v>0</v>
      </c>
      <c r="O18">
        <v>2778.194091796875</v>
      </c>
      <c r="P18">
        <v>2778.194091796875</v>
      </c>
      <c r="Q18">
        <v>0</v>
      </c>
      <c r="S18">
        <v>2781.195068359375</v>
      </c>
      <c r="T18">
        <v>2781.195068359375</v>
      </c>
      <c r="U18">
        <v>0</v>
      </c>
      <c r="W18">
        <v>2773.170654296875</v>
      </c>
      <c r="X18">
        <v>2773.170654296875</v>
      </c>
      <c r="Y18">
        <v>0</v>
      </c>
      <c r="Z18">
        <v>2773.6845703125</v>
      </c>
      <c r="AA18">
        <v>2773.6845703125</v>
      </c>
      <c r="AB18">
        <v>0</v>
      </c>
      <c r="AC18">
        <v>2772.059814453125</v>
      </c>
      <c r="AD18">
        <v>2772.059814453125</v>
      </c>
      <c r="AE18">
        <v>0</v>
      </c>
      <c r="AF18">
        <v>2773.170654296875</v>
      </c>
      <c r="AG18">
        <v>2773.170654296875</v>
      </c>
      <c r="AH18">
        <v>0</v>
      </c>
      <c r="AI18">
        <v>2773.6845703125</v>
      </c>
      <c r="AJ18">
        <v>2773.6845703125</v>
      </c>
      <c r="AK18">
        <v>0</v>
      </c>
      <c r="AL18">
        <v>2778.194091796875</v>
      </c>
      <c r="AM18">
        <v>2778.194091796875</v>
      </c>
      <c r="AN18">
        <v>0</v>
      </c>
      <c r="AO18">
        <v>2771.052978515625</v>
      </c>
      <c r="AP18">
        <v>2771.052978515625</v>
      </c>
      <c r="AQ18">
        <v>0</v>
      </c>
      <c r="AR18">
        <v>2772.059814453125</v>
      </c>
      <c r="AS18">
        <v>2772.059814453125</v>
      </c>
      <c r="AT18">
        <v>0</v>
      </c>
      <c r="AU18">
        <v>2778.194091796875</v>
      </c>
      <c r="AV18">
        <v>2778.194091796875</v>
      </c>
      <c r="AW18">
        <v>0</v>
      </c>
      <c r="AY18">
        <v>16</v>
      </c>
      <c r="BA18">
        <f t="shared" si="0"/>
        <v>1.0068359375</v>
      </c>
      <c r="BB18">
        <f t="shared" si="1"/>
        <v>1.11083984375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4.91162109375</v>
      </c>
      <c r="BH18">
        <f t="shared" si="6"/>
        <v>15.0537109375</v>
      </c>
      <c r="BI18">
        <f t="shared" si="9"/>
        <v>240.852783203125</v>
      </c>
      <c r="BJ18">
        <f t="shared" si="7"/>
        <v>241.8603515625</v>
      </c>
      <c r="BK18">
        <f t="shared" si="7"/>
        <v>244.463134765625</v>
      </c>
      <c r="BL18">
        <f t="shared" si="7"/>
        <v>244.97802734375</v>
      </c>
      <c r="BM18">
        <f t="shared" si="7"/>
        <v>249.48681640625</v>
      </c>
      <c r="BN18">
        <f t="shared" si="7"/>
        <v>252.487548828125</v>
      </c>
      <c r="BO18">
        <f t="shared" si="7"/>
        <v>255.907470703125</v>
      </c>
      <c r="BR18">
        <f t="shared" si="8"/>
        <v>251.146484375</v>
      </c>
    </row>
    <row r="19" spans="1:70" x14ac:dyDescent="0.2">
      <c r="A19" t="s">
        <v>202</v>
      </c>
      <c r="B19" t="s">
        <v>248</v>
      </c>
      <c r="C19" t="s">
        <v>17</v>
      </c>
      <c r="D19">
        <v>-30</v>
      </c>
      <c r="E19">
        <v>1</v>
      </c>
      <c r="F19" t="s">
        <v>18</v>
      </c>
      <c r="G19">
        <v>1</v>
      </c>
      <c r="H19">
        <v>0</v>
      </c>
      <c r="I19">
        <v>0</v>
      </c>
      <c r="J19">
        <v>0</v>
      </c>
      <c r="O19">
        <v>2794.442138671875</v>
      </c>
      <c r="P19">
        <v>2794.442138671875</v>
      </c>
      <c r="Q19">
        <v>0</v>
      </c>
      <c r="S19">
        <v>2797.44287109375</v>
      </c>
      <c r="T19">
        <v>2797.44287109375</v>
      </c>
      <c r="U19">
        <v>0</v>
      </c>
      <c r="W19">
        <v>2789.41845703125</v>
      </c>
      <c r="X19">
        <v>2789.41845703125</v>
      </c>
      <c r="Y19">
        <v>0</v>
      </c>
      <c r="Z19">
        <v>2789.932373046875</v>
      </c>
      <c r="AA19">
        <v>2789.932373046875</v>
      </c>
      <c r="AB19">
        <v>0</v>
      </c>
      <c r="AC19">
        <v>2787.114013671875</v>
      </c>
      <c r="AD19">
        <v>2787.114013671875</v>
      </c>
      <c r="AE19">
        <v>0</v>
      </c>
      <c r="AF19">
        <v>2789.41845703125</v>
      </c>
      <c r="AG19">
        <v>2789.41845703125</v>
      </c>
      <c r="AH19">
        <v>0</v>
      </c>
      <c r="AI19">
        <v>2789.932373046875</v>
      </c>
      <c r="AJ19">
        <v>2789.932373046875</v>
      </c>
      <c r="AK19">
        <v>0</v>
      </c>
      <c r="AL19">
        <v>2794.442138671875</v>
      </c>
      <c r="AM19">
        <v>2794.442138671875</v>
      </c>
      <c r="AN19">
        <v>0</v>
      </c>
      <c r="AO19">
        <v>2786.106689453125</v>
      </c>
      <c r="AP19">
        <v>2786.106689453125</v>
      </c>
      <c r="AQ19">
        <v>0</v>
      </c>
      <c r="AR19">
        <v>2787.114013671875</v>
      </c>
      <c r="AS19">
        <v>2787.114013671875</v>
      </c>
      <c r="AT19">
        <v>0</v>
      </c>
      <c r="AU19">
        <v>2794.442138671875</v>
      </c>
      <c r="AV19">
        <v>2794.442138671875</v>
      </c>
      <c r="AW19">
        <v>0</v>
      </c>
      <c r="AY19">
        <v>17</v>
      </c>
      <c r="BA19">
        <f t="shared" si="0"/>
        <v>1.00732421875</v>
      </c>
      <c r="BB19">
        <f t="shared" si="1"/>
        <v>2.304443359375</v>
      </c>
      <c r="BC19">
        <f t="shared" si="2"/>
        <v>0.513916015625</v>
      </c>
      <c r="BD19">
        <f t="shared" si="3"/>
        <v>4.509765625</v>
      </c>
      <c r="BE19">
        <f t="shared" si="4"/>
        <v>3.000732421875</v>
      </c>
      <c r="BF19">
        <f t="shared" si="5"/>
        <v>3.71875</v>
      </c>
      <c r="BH19">
        <f t="shared" si="6"/>
        <v>15.054931640625</v>
      </c>
      <c r="BI19">
        <f t="shared" si="9"/>
        <v>255.906494140625</v>
      </c>
      <c r="BJ19">
        <f t="shared" ref="BJ19:BO31" si="10">BI19+BA18</f>
        <v>256.913330078125</v>
      </c>
      <c r="BK19">
        <f t="shared" si="10"/>
        <v>258.024169921875</v>
      </c>
      <c r="BL19">
        <f t="shared" si="10"/>
        <v>258.5380859375</v>
      </c>
      <c r="BM19">
        <f t="shared" si="10"/>
        <v>263.047607421875</v>
      </c>
      <c r="BN19">
        <f t="shared" si="10"/>
        <v>266.048583984375</v>
      </c>
      <c r="BO19">
        <f t="shared" si="10"/>
        <v>270.960205078125</v>
      </c>
      <c r="BR19">
        <f t="shared" si="8"/>
        <v>264.70654296875</v>
      </c>
    </row>
    <row r="20" spans="1:70" x14ac:dyDescent="0.2">
      <c r="A20" t="s">
        <v>199</v>
      </c>
      <c r="B20" t="s">
        <v>204</v>
      </c>
      <c r="C20" t="s">
        <v>96</v>
      </c>
      <c r="D20">
        <v>-30</v>
      </c>
      <c r="E20">
        <v>2</v>
      </c>
      <c r="F20" t="s">
        <v>26</v>
      </c>
      <c r="G20">
        <v>1</v>
      </c>
      <c r="H20">
        <v>0</v>
      </c>
      <c r="I20">
        <v>0</v>
      </c>
      <c r="J20">
        <v>0</v>
      </c>
      <c r="O20">
        <v>2809.99365234375</v>
      </c>
      <c r="P20">
        <v>2809.99365234375</v>
      </c>
      <c r="Q20">
        <v>0</v>
      </c>
      <c r="S20">
        <v>2812.994384765625</v>
      </c>
      <c r="T20">
        <v>2812.994384765625</v>
      </c>
      <c r="U20">
        <v>0</v>
      </c>
      <c r="W20">
        <v>2804.969970703125</v>
      </c>
      <c r="X20">
        <v>2804.969970703125</v>
      </c>
      <c r="Y20">
        <v>0</v>
      </c>
      <c r="Z20">
        <v>2805.48388671875</v>
      </c>
      <c r="AA20">
        <v>2805.48388671875</v>
      </c>
      <c r="AB20">
        <v>0</v>
      </c>
      <c r="AC20">
        <v>2802.16796875</v>
      </c>
      <c r="AD20">
        <v>2802.16796875</v>
      </c>
      <c r="AE20">
        <v>0</v>
      </c>
      <c r="AF20">
        <v>2804.969970703125</v>
      </c>
      <c r="AG20">
        <v>2804.969970703125</v>
      </c>
      <c r="AH20">
        <v>0</v>
      </c>
      <c r="AI20">
        <v>2805.48388671875</v>
      </c>
      <c r="AJ20">
        <v>2805.48388671875</v>
      </c>
      <c r="AK20">
        <v>0</v>
      </c>
      <c r="AL20">
        <v>2809.99365234375</v>
      </c>
      <c r="AM20">
        <v>2809.99365234375</v>
      </c>
      <c r="AN20">
        <v>0</v>
      </c>
      <c r="AO20">
        <v>2801.16162109375</v>
      </c>
      <c r="AP20">
        <v>2801.16162109375</v>
      </c>
      <c r="AQ20">
        <v>0</v>
      </c>
      <c r="AR20">
        <v>2802.16796875</v>
      </c>
      <c r="AS20">
        <v>2802.16796875</v>
      </c>
      <c r="AT20">
        <v>0</v>
      </c>
      <c r="AU20">
        <v>2809.99365234375</v>
      </c>
      <c r="AV20">
        <v>2809.99365234375</v>
      </c>
      <c r="AW20">
        <v>0</v>
      </c>
      <c r="AY20">
        <v>18</v>
      </c>
      <c r="BA20">
        <f t="shared" si="0"/>
        <v>1.00634765625</v>
      </c>
      <c r="BB20">
        <f t="shared" si="1"/>
        <v>2.802001953125</v>
      </c>
      <c r="BC20">
        <f t="shared" si="2"/>
        <v>0.513916015625</v>
      </c>
      <c r="BD20">
        <f t="shared" si="3"/>
        <v>4.509765625</v>
      </c>
      <c r="BE20">
        <f t="shared" si="4"/>
        <v>3.000732421875</v>
      </c>
      <c r="BF20">
        <f t="shared" si="5"/>
        <v>3.20166015625</v>
      </c>
      <c r="BH20">
        <f t="shared" si="6"/>
        <v>15.034423828125</v>
      </c>
      <c r="BI20">
        <f t="shared" si="9"/>
        <v>270.96142578125</v>
      </c>
      <c r="BJ20">
        <f t="shared" si="10"/>
        <v>271.96875</v>
      </c>
      <c r="BK20">
        <f t="shared" si="10"/>
        <v>274.273193359375</v>
      </c>
      <c r="BL20">
        <f t="shared" si="10"/>
        <v>274.787109375</v>
      </c>
      <c r="BM20">
        <f t="shared" si="10"/>
        <v>279.296875</v>
      </c>
      <c r="BN20">
        <f t="shared" si="10"/>
        <v>282.297607421875</v>
      </c>
      <c r="BO20">
        <f t="shared" si="10"/>
        <v>286.016357421875</v>
      </c>
      <c r="BR20">
        <f t="shared" si="8"/>
        <v>280.95556640625</v>
      </c>
    </row>
    <row r="21" spans="1:70" x14ac:dyDescent="0.2">
      <c r="A21" t="s">
        <v>199</v>
      </c>
      <c r="B21" t="s">
        <v>257</v>
      </c>
      <c r="C21" t="s">
        <v>103</v>
      </c>
      <c r="D21">
        <v>60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97</v>
      </c>
      <c r="L21">
        <v>2.1674609184265141</v>
      </c>
      <c r="M21">
        <v>2.1674609184265141</v>
      </c>
      <c r="N21">
        <v>0</v>
      </c>
      <c r="O21">
        <v>2824.21875</v>
      </c>
      <c r="P21">
        <v>2824.21875</v>
      </c>
      <c r="Q21">
        <v>0</v>
      </c>
      <c r="S21">
        <v>2827.219482421875</v>
      </c>
      <c r="T21">
        <v>2827.219482421875</v>
      </c>
      <c r="U21">
        <v>0</v>
      </c>
      <c r="W21">
        <v>2819.195068359375</v>
      </c>
      <c r="X21">
        <v>2819.195068359375</v>
      </c>
      <c r="Y21">
        <v>0</v>
      </c>
      <c r="Z21">
        <v>2819.708984375</v>
      </c>
      <c r="AA21">
        <v>2819.708984375</v>
      </c>
      <c r="AB21">
        <v>0</v>
      </c>
      <c r="AC21">
        <v>2817.18896484375</v>
      </c>
      <c r="AD21">
        <v>2817.18896484375</v>
      </c>
      <c r="AE21">
        <v>0</v>
      </c>
      <c r="AF21">
        <v>2819.195068359375</v>
      </c>
      <c r="AG21">
        <v>2819.195068359375</v>
      </c>
      <c r="AH21">
        <v>0</v>
      </c>
      <c r="AI21">
        <v>2819.708984375</v>
      </c>
      <c r="AJ21">
        <v>2819.708984375</v>
      </c>
      <c r="AK21">
        <v>0</v>
      </c>
      <c r="AL21">
        <v>2824.21875</v>
      </c>
      <c r="AM21">
        <v>2824.21875</v>
      </c>
      <c r="AN21">
        <v>0</v>
      </c>
      <c r="AO21">
        <v>2816.196044921875</v>
      </c>
      <c r="AP21">
        <v>2816.196044921875</v>
      </c>
      <c r="AQ21">
        <v>0</v>
      </c>
      <c r="AR21">
        <v>2817.20556640625</v>
      </c>
      <c r="AS21">
        <v>2817.20556640625</v>
      </c>
      <c r="AT21">
        <v>0</v>
      </c>
      <c r="AU21">
        <v>2824.21875</v>
      </c>
      <c r="AV21">
        <v>2824.21875</v>
      </c>
      <c r="AW21">
        <v>0</v>
      </c>
      <c r="AY21">
        <v>19</v>
      </c>
      <c r="BA21">
        <f t="shared" si="0"/>
        <v>1.009521484375</v>
      </c>
      <c r="BB21">
        <f t="shared" si="1"/>
        <v>2.006103515625</v>
      </c>
      <c r="BC21">
        <f t="shared" si="2"/>
        <v>0.513916015625</v>
      </c>
      <c r="BD21">
        <f t="shared" si="3"/>
        <v>4.509765625</v>
      </c>
      <c r="BE21">
        <f t="shared" si="4"/>
        <v>3.000732421875</v>
      </c>
      <c r="BF21">
        <f t="shared" si="5"/>
        <v>4.0166015625</v>
      </c>
      <c r="BH21">
        <f t="shared" si="6"/>
        <v>15.056640625</v>
      </c>
      <c r="BI21">
        <f t="shared" si="9"/>
        <v>285.995849609375</v>
      </c>
      <c r="BJ21">
        <f t="shared" si="10"/>
        <v>287.002197265625</v>
      </c>
      <c r="BK21">
        <f t="shared" si="10"/>
        <v>289.80419921875</v>
      </c>
      <c r="BL21">
        <f t="shared" si="10"/>
        <v>290.318115234375</v>
      </c>
      <c r="BM21">
        <f t="shared" si="10"/>
        <v>294.827880859375</v>
      </c>
      <c r="BN21">
        <f t="shared" si="10"/>
        <v>297.82861328125</v>
      </c>
      <c r="BO21">
        <f t="shared" si="10"/>
        <v>301.0302734375</v>
      </c>
      <c r="BR21">
        <f t="shared" si="8"/>
        <v>296.486572265625</v>
      </c>
    </row>
    <row r="22" spans="1:70" x14ac:dyDescent="0.2">
      <c r="A22" t="s">
        <v>202</v>
      </c>
      <c r="B22" t="s">
        <v>264</v>
      </c>
      <c r="C22" t="s">
        <v>28</v>
      </c>
      <c r="D22">
        <v>-150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97</v>
      </c>
      <c r="L22">
        <v>2.4425091743469238</v>
      </c>
      <c r="M22">
        <v>2.4425091743469238</v>
      </c>
      <c r="N22">
        <v>0</v>
      </c>
      <c r="O22">
        <v>2839.86962890625</v>
      </c>
      <c r="P22">
        <v>2839.86962890625</v>
      </c>
      <c r="Q22">
        <v>0</v>
      </c>
      <c r="S22">
        <v>2842.87060546875</v>
      </c>
      <c r="T22">
        <v>2842.87060546875</v>
      </c>
      <c r="U22">
        <v>0</v>
      </c>
      <c r="W22">
        <v>2834.845947265625</v>
      </c>
      <c r="X22">
        <v>2834.845947265625</v>
      </c>
      <c r="Y22">
        <v>0</v>
      </c>
      <c r="Z22">
        <v>2835.360107421875</v>
      </c>
      <c r="AA22">
        <v>2835.360107421875</v>
      </c>
      <c r="AB22">
        <v>0</v>
      </c>
      <c r="AC22">
        <v>2832.2431640625</v>
      </c>
      <c r="AD22">
        <v>2832.2431640625</v>
      </c>
      <c r="AE22">
        <v>0</v>
      </c>
      <c r="AF22">
        <v>2834.845947265625</v>
      </c>
      <c r="AG22">
        <v>2834.845947265625</v>
      </c>
      <c r="AH22">
        <v>0</v>
      </c>
      <c r="AI22">
        <v>2835.360107421875</v>
      </c>
      <c r="AJ22">
        <v>2835.360107421875</v>
      </c>
      <c r="AK22">
        <v>0</v>
      </c>
      <c r="AL22">
        <v>2839.86962890625</v>
      </c>
      <c r="AM22">
        <v>2839.86962890625</v>
      </c>
      <c r="AN22">
        <v>0</v>
      </c>
      <c r="AO22">
        <v>2831.236083984375</v>
      </c>
      <c r="AP22">
        <v>2831.236083984375</v>
      </c>
      <c r="AQ22">
        <v>0</v>
      </c>
      <c r="AR22">
        <v>2832.2431640625</v>
      </c>
      <c r="AS22">
        <v>2832.2431640625</v>
      </c>
      <c r="AT22">
        <v>0</v>
      </c>
      <c r="AU22">
        <v>2839.86962890625</v>
      </c>
      <c r="AV22">
        <v>2839.86962890625</v>
      </c>
      <c r="AW22">
        <v>0</v>
      </c>
      <c r="AY22">
        <v>20</v>
      </c>
      <c r="BA22">
        <f t="shared" si="0"/>
        <v>1.007080078125</v>
      </c>
      <c r="BB22">
        <f t="shared" si="1"/>
        <v>2.602783203125</v>
      </c>
      <c r="BC22">
        <f t="shared" si="2"/>
        <v>0.51416015625</v>
      </c>
      <c r="BD22">
        <f t="shared" si="3"/>
        <v>4.509521484375</v>
      </c>
      <c r="BE22">
        <f t="shared" si="4"/>
        <v>3.0009765625</v>
      </c>
      <c r="BF22">
        <f t="shared" si="5"/>
        <v>3.421630859375</v>
      </c>
      <c r="BH22">
        <f t="shared" si="6"/>
        <v>15.05615234375</v>
      </c>
      <c r="BI22">
        <f t="shared" si="9"/>
        <v>301.052490234375</v>
      </c>
      <c r="BJ22">
        <f t="shared" si="10"/>
        <v>302.06201171875</v>
      </c>
      <c r="BK22">
        <f t="shared" si="10"/>
        <v>304.068115234375</v>
      </c>
      <c r="BL22">
        <f t="shared" si="10"/>
        <v>304.58203125</v>
      </c>
      <c r="BM22">
        <f t="shared" si="10"/>
        <v>309.091796875</v>
      </c>
      <c r="BN22">
        <f t="shared" si="10"/>
        <v>312.092529296875</v>
      </c>
      <c r="BO22">
        <f t="shared" si="10"/>
        <v>316.109130859375</v>
      </c>
      <c r="BR22">
        <f t="shared" si="8"/>
        <v>310.75048828125</v>
      </c>
    </row>
    <row r="23" spans="1:70" x14ac:dyDescent="0.2">
      <c r="A23" t="s">
        <v>199</v>
      </c>
      <c r="B23" t="s">
        <v>257</v>
      </c>
      <c r="C23" t="s">
        <v>103</v>
      </c>
      <c r="D23">
        <v>60</v>
      </c>
      <c r="E23">
        <v>1</v>
      </c>
      <c r="F23" t="s">
        <v>18</v>
      </c>
      <c r="G23">
        <v>1</v>
      </c>
      <c r="H23">
        <v>0</v>
      </c>
      <c r="I23">
        <v>0</v>
      </c>
      <c r="J23">
        <v>0</v>
      </c>
      <c r="K23" t="s">
        <v>19</v>
      </c>
      <c r="L23">
        <v>1.62238609790802</v>
      </c>
      <c r="M23">
        <v>1.62238609790802</v>
      </c>
      <c r="N23">
        <v>0</v>
      </c>
      <c r="O23">
        <v>2854.923828125</v>
      </c>
      <c r="P23">
        <v>2854.923828125</v>
      </c>
      <c r="Q23">
        <v>0</v>
      </c>
      <c r="S23">
        <v>2857.924560546875</v>
      </c>
      <c r="T23">
        <v>2857.924560546875</v>
      </c>
      <c r="U23">
        <v>0</v>
      </c>
      <c r="W23">
        <v>2849.900146484375</v>
      </c>
      <c r="X23">
        <v>2849.900146484375</v>
      </c>
      <c r="Y23">
        <v>0</v>
      </c>
      <c r="Z23">
        <v>2850.4140625</v>
      </c>
      <c r="AA23">
        <v>2850.4140625</v>
      </c>
      <c r="AB23">
        <v>0</v>
      </c>
      <c r="AC23">
        <v>2847.298583984375</v>
      </c>
      <c r="AD23">
        <v>2847.298583984375</v>
      </c>
      <c r="AE23">
        <v>0</v>
      </c>
      <c r="AF23">
        <v>2849.900146484375</v>
      </c>
      <c r="AG23">
        <v>2849.900146484375</v>
      </c>
      <c r="AH23">
        <v>0</v>
      </c>
      <c r="AI23">
        <v>2850.4140625</v>
      </c>
      <c r="AJ23">
        <v>2850.4140625</v>
      </c>
      <c r="AK23">
        <v>0</v>
      </c>
      <c r="AL23">
        <v>2854.923828125</v>
      </c>
      <c r="AM23">
        <v>2854.923828125</v>
      </c>
      <c r="AN23">
        <v>0</v>
      </c>
      <c r="AO23">
        <v>2846.292236328125</v>
      </c>
      <c r="AP23">
        <v>2846.292236328125</v>
      </c>
      <c r="AQ23">
        <v>0</v>
      </c>
      <c r="AR23">
        <v>2847.298583984375</v>
      </c>
      <c r="AS23">
        <v>2847.298583984375</v>
      </c>
      <c r="AT23">
        <v>0</v>
      </c>
      <c r="AU23">
        <v>2854.923828125</v>
      </c>
      <c r="AV23">
        <v>2854.923828125</v>
      </c>
      <c r="AW23">
        <v>0</v>
      </c>
      <c r="AY23">
        <v>21</v>
      </c>
      <c r="BA23">
        <f t="shared" si="0"/>
        <v>1.00634765625</v>
      </c>
      <c r="BB23">
        <f t="shared" si="1"/>
        <v>2.6015625</v>
      </c>
      <c r="BC23">
        <f t="shared" si="2"/>
        <v>0.513916015625</v>
      </c>
      <c r="BD23">
        <f t="shared" si="3"/>
        <v>4.509765625</v>
      </c>
      <c r="BE23">
        <f t="shared" si="4"/>
        <v>3.000732421875</v>
      </c>
      <c r="BF23">
        <f t="shared" si="5"/>
        <v>3.420166015625</v>
      </c>
      <c r="BH23">
        <f t="shared" si="6"/>
        <v>15.052490234375</v>
      </c>
      <c r="BI23">
        <f t="shared" si="9"/>
        <v>316.108642578125</v>
      </c>
      <c r="BJ23">
        <f t="shared" si="10"/>
        <v>317.11572265625</v>
      </c>
      <c r="BK23">
        <f t="shared" si="10"/>
        <v>319.718505859375</v>
      </c>
      <c r="BL23">
        <f t="shared" si="10"/>
        <v>320.232666015625</v>
      </c>
      <c r="BM23">
        <f t="shared" si="10"/>
        <v>324.7421875</v>
      </c>
      <c r="BN23">
        <f t="shared" si="10"/>
        <v>327.7431640625</v>
      </c>
      <c r="BO23">
        <f t="shared" si="10"/>
        <v>331.164794921875</v>
      </c>
      <c r="BR23">
        <f t="shared" si="8"/>
        <v>326.401123046875</v>
      </c>
    </row>
    <row r="24" spans="1:70" x14ac:dyDescent="0.2">
      <c r="A24" t="s">
        <v>202</v>
      </c>
      <c r="B24" t="s">
        <v>254</v>
      </c>
      <c r="C24" t="s">
        <v>99</v>
      </c>
      <c r="D24">
        <v>-150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97</v>
      </c>
      <c r="L24">
        <v>2.0508162975311279</v>
      </c>
      <c r="M24">
        <v>2.0508162975311279</v>
      </c>
      <c r="N24">
        <v>0</v>
      </c>
      <c r="O24">
        <v>2870.2763671875</v>
      </c>
      <c r="P24">
        <v>2870.2763671875</v>
      </c>
      <c r="Q24">
        <v>0</v>
      </c>
      <c r="S24">
        <v>2873.277099609375</v>
      </c>
      <c r="T24">
        <v>2873.277099609375</v>
      </c>
      <c r="U24">
        <v>0</v>
      </c>
      <c r="W24">
        <v>2865.252685546875</v>
      </c>
      <c r="X24">
        <v>2865.252685546875</v>
      </c>
      <c r="Y24">
        <v>0</v>
      </c>
      <c r="Z24">
        <v>2865.7666015625</v>
      </c>
      <c r="AA24">
        <v>2865.7666015625</v>
      </c>
      <c r="AB24">
        <v>0</v>
      </c>
      <c r="AC24">
        <v>2862.351318359375</v>
      </c>
      <c r="AD24">
        <v>2862.351318359375</v>
      </c>
      <c r="AE24">
        <v>0</v>
      </c>
      <c r="AF24">
        <v>2865.252685546875</v>
      </c>
      <c r="AG24">
        <v>2865.252685546875</v>
      </c>
      <c r="AH24">
        <v>0</v>
      </c>
      <c r="AI24">
        <v>2865.7666015625</v>
      </c>
      <c r="AJ24">
        <v>2865.7666015625</v>
      </c>
      <c r="AK24">
        <v>0</v>
      </c>
      <c r="AL24">
        <v>2870.2763671875</v>
      </c>
      <c r="AM24">
        <v>2870.2763671875</v>
      </c>
      <c r="AN24">
        <v>0</v>
      </c>
      <c r="AO24">
        <v>2861.3447265625</v>
      </c>
      <c r="AP24">
        <v>2861.3447265625</v>
      </c>
      <c r="AQ24">
        <v>0</v>
      </c>
      <c r="AR24">
        <v>2862.351318359375</v>
      </c>
      <c r="AS24">
        <v>2862.351318359375</v>
      </c>
      <c r="AT24">
        <v>0</v>
      </c>
      <c r="AU24">
        <v>2870.2763671875</v>
      </c>
      <c r="AV24">
        <v>2870.2763671875</v>
      </c>
      <c r="AW24">
        <v>0</v>
      </c>
      <c r="AY24">
        <v>22</v>
      </c>
      <c r="BA24">
        <f t="shared" si="0"/>
        <v>1.006591796875</v>
      </c>
      <c r="BB24">
        <f t="shared" si="1"/>
        <v>2.9013671875</v>
      </c>
      <c r="BC24">
        <f t="shared" si="2"/>
        <v>0.513916015625</v>
      </c>
      <c r="BD24">
        <f t="shared" si="3"/>
        <v>4.509765625</v>
      </c>
      <c r="BE24">
        <f t="shared" si="4"/>
        <v>3.000732421875</v>
      </c>
      <c r="BF24">
        <f t="shared" si="5"/>
        <v>3.105224609375</v>
      </c>
      <c r="BH24">
        <f t="shared" si="6"/>
        <v>15.03759765625</v>
      </c>
      <c r="BI24">
        <f t="shared" si="9"/>
        <v>331.1611328125</v>
      </c>
      <c r="BJ24">
        <f t="shared" si="10"/>
        <v>332.16748046875</v>
      </c>
      <c r="BK24">
        <f t="shared" si="10"/>
        <v>334.76904296875</v>
      </c>
      <c r="BL24">
        <f t="shared" si="10"/>
        <v>335.282958984375</v>
      </c>
      <c r="BM24">
        <f t="shared" si="10"/>
        <v>339.792724609375</v>
      </c>
      <c r="BN24">
        <f t="shared" si="10"/>
        <v>342.79345703125</v>
      </c>
      <c r="BO24">
        <f t="shared" si="10"/>
        <v>346.213623046875</v>
      </c>
      <c r="BR24">
        <f t="shared" si="8"/>
        <v>341.451416015625</v>
      </c>
    </row>
    <row r="25" spans="1:70" x14ac:dyDescent="0.2">
      <c r="A25" t="s">
        <v>199</v>
      </c>
      <c r="B25" t="s">
        <v>250</v>
      </c>
      <c r="C25" t="s">
        <v>99</v>
      </c>
      <c r="D25">
        <v>-90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97</v>
      </c>
      <c r="L25">
        <v>1.834827780723572</v>
      </c>
      <c r="M25">
        <v>1.834827780723572</v>
      </c>
      <c r="N25">
        <v>0</v>
      </c>
      <c r="O25">
        <v>2885.413330078125</v>
      </c>
      <c r="P25">
        <v>2885.413330078125</v>
      </c>
      <c r="Q25">
        <v>0</v>
      </c>
      <c r="S25">
        <v>2888.4140625</v>
      </c>
      <c r="T25">
        <v>2888.4140625</v>
      </c>
      <c r="U25">
        <v>0</v>
      </c>
      <c r="W25">
        <v>2880.3896484375</v>
      </c>
      <c r="X25">
        <v>2880.3896484375</v>
      </c>
      <c r="Y25">
        <v>0</v>
      </c>
      <c r="Z25">
        <v>2880.90380859375</v>
      </c>
      <c r="AA25">
        <v>2880.90380859375</v>
      </c>
      <c r="AB25">
        <v>0</v>
      </c>
      <c r="AC25">
        <v>2877.388916015625</v>
      </c>
      <c r="AD25">
        <v>2877.388916015625</v>
      </c>
      <c r="AE25">
        <v>0</v>
      </c>
      <c r="AF25">
        <v>2880.3896484375</v>
      </c>
      <c r="AG25">
        <v>2880.3896484375</v>
      </c>
      <c r="AH25">
        <v>0</v>
      </c>
      <c r="AI25">
        <v>2880.90380859375</v>
      </c>
      <c r="AJ25">
        <v>2880.90380859375</v>
      </c>
      <c r="AK25">
        <v>0</v>
      </c>
      <c r="AL25">
        <v>2885.413330078125</v>
      </c>
      <c r="AM25">
        <v>2885.413330078125</v>
      </c>
      <c r="AN25">
        <v>0</v>
      </c>
      <c r="AO25">
        <v>2876.38232421875</v>
      </c>
      <c r="AP25">
        <v>2876.38232421875</v>
      </c>
      <c r="AQ25">
        <v>0</v>
      </c>
      <c r="AR25">
        <v>2877.388916015625</v>
      </c>
      <c r="AS25">
        <v>2877.388916015625</v>
      </c>
      <c r="AT25">
        <v>0</v>
      </c>
      <c r="AU25">
        <v>2885.413330078125</v>
      </c>
      <c r="AV25">
        <v>2885.413330078125</v>
      </c>
      <c r="AW25">
        <v>0</v>
      </c>
      <c r="AY25">
        <v>23</v>
      </c>
      <c r="BA25">
        <f t="shared" si="0"/>
        <v>1.006591796875</v>
      </c>
      <c r="BB25">
        <f t="shared" si="1"/>
        <v>3.000732421875</v>
      </c>
      <c r="BC25">
        <f t="shared" si="2"/>
        <v>0.51416015625</v>
      </c>
      <c r="BD25">
        <f t="shared" si="3"/>
        <v>4.509521484375</v>
      </c>
      <c r="BE25">
        <f t="shared" si="4"/>
        <v>3.000732421875</v>
      </c>
      <c r="BF25">
        <f t="shared" si="5"/>
        <v>3.005126953125</v>
      </c>
      <c r="BH25">
        <f t="shared" si="6"/>
        <v>15.036865234375</v>
      </c>
      <c r="BI25">
        <f t="shared" si="9"/>
        <v>346.19873046875</v>
      </c>
      <c r="BJ25">
        <f t="shared" si="10"/>
        <v>347.205322265625</v>
      </c>
      <c r="BK25">
        <f>BJ25+BB24</f>
        <v>350.106689453125</v>
      </c>
      <c r="BL25">
        <f t="shared" si="10"/>
        <v>350.62060546875</v>
      </c>
      <c r="BM25">
        <f t="shared" si="10"/>
        <v>355.13037109375</v>
      </c>
      <c r="BN25">
        <f t="shared" si="10"/>
        <v>358.131103515625</v>
      </c>
      <c r="BO25">
        <f t="shared" si="10"/>
        <v>361.236328125</v>
      </c>
      <c r="BR25">
        <f t="shared" si="8"/>
        <v>356.7890625</v>
      </c>
    </row>
    <row r="26" spans="1:70" x14ac:dyDescent="0.2">
      <c r="A26" t="s">
        <v>202</v>
      </c>
      <c r="B26" t="s">
        <v>263</v>
      </c>
      <c r="C26" t="s">
        <v>28</v>
      </c>
      <c r="D26">
        <v>60</v>
      </c>
      <c r="E26">
        <v>1</v>
      </c>
      <c r="F26" t="s">
        <v>18</v>
      </c>
      <c r="G26">
        <v>1</v>
      </c>
      <c r="H26">
        <v>0</v>
      </c>
      <c r="I26">
        <v>0</v>
      </c>
      <c r="J26">
        <v>0</v>
      </c>
      <c r="K26" t="s">
        <v>19</v>
      </c>
      <c r="L26">
        <v>2.0116546154022221</v>
      </c>
      <c r="M26">
        <v>2.0116546154022221</v>
      </c>
      <c r="N26">
        <v>0</v>
      </c>
      <c r="O26">
        <v>2899.75439453125</v>
      </c>
      <c r="P26">
        <v>2899.75439453125</v>
      </c>
      <c r="Q26">
        <v>0</v>
      </c>
      <c r="S26">
        <v>2902.75537109375</v>
      </c>
      <c r="T26">
        <v>2902.75537109375</v>
      </c>
      <c r="U26">
        <v>0</v>
      </c>
      <c r="W26">
        <v>2894.73095703125</v>
      </c>
      <c r="X26">
        <v>2894.73095703125</v>
      </c>
      <c r="Y26">
        <v>0</v>
      </c>
      <c r="Z26">
        <v>2895.244873046875</v>
      </c>
      <c r="AA26">
        <v>2895.244873046875</v>
      </c>
      <c r="AB26">
        <v>0</v>
      </c>
      <c r="AC26">
        <v>2892.42626953125</v>
      </c>
      <c r="AD26">
        <v>2892.42626953125</v>
      </c>
      <c r="AE26">
        <v>0</v>
      </c>
      <c r="AF26">
        <v>2894.73095703125</v>
      </c>
      <c r="AG26">
        <v>2894.73095703125</v>
      </c>
      <c r="AH26">
        <v>0</v>
      </c>
      <c r="AI26">
        <v>2895.244873046875</v>
      </c>
      <c r="AJ26">
        <v>2895.244873046875</v>
      </c>
      <c r="AK26">
        <v>0</v>
      </c>
      <c r="AL26">
        <v>2899.75439453125</v>
      </c>
      <c r="AM26">
        <v>2899.75439453125</v>
      </c>
      <c r="AN26">
        <v>0</v>
      </c>
      <c r="AO26">
        <v>2891.419189453125</v>
      </c>
      <c r="AP26">
        <v>2891.419189453125</v>
      </c>
      <c r="AQ26">
        <v>0</v>
      </c>
      <c r="AR26">
        <v>2892.42626953125</v>
      </c>
      <c r="AS26">
        <v>2892.42626953125</v>
      </c>
      <c r="AT26">
        <v>0</v>
      </c>
      <c r="AU26">
        <v>2899.75439453125</v>
      </c>
      <c r="AV26">
        <v>2899.75439453125</v>
      </c>
      <c r="AW26">
        <v>0</v>
      </c>
      <c r="AY26">
        <v>24</v>
      </c>
      <c r="BA26">
        <f t="shared" si="0"/>
        <v>1.007080078125</v>
      </c>
      <c r="BB26">
        <f t="shared" si="1"/>
        <v>2.3046875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3.714111328125</v>
      </c>
      <c r="BH26">
        <f t="shared" si="6"/>
        <v>15.05029296875</v>
      </c>
      <c r="BI26">
        <f t="shared" si="9"/>
        <v>361.235595703125</v>
      </c>
      <c r="BJ26">
        <f t="shared" si="10"/>
        <v>362.2421875</v>
      </c>
      <c r="BK26">
        <f t="shared" si="10"/>
        <v>365.242919921875</v>
      </c>
      <c r="BL26">
        <f t="shared" si="10"/>
        <v>365.757080078125</v>
      </c>
      <c r="BM26">
        <f t="shared" si="10"/>
        <v>370.2666015625</v>
      </c>
      <c r="BN26">
        <f t="shared" si="10"/>
        <v>373.267333984375</v>
      </c>
      <c r="BO26">
        <f t="shared" si="10"/>
        <v>376.2724609375</v>
      </c>
      <c r="BR26">
        <f t="shared" si="8"/>
        <v>371.925537109375</v>
      </c>
    </row>
    <row r="27" spans="1:70" x14ac:dyDescent="0.2">
      <c r="A27" t="s">
        <v>202</v>
      </c>
      <c r="B27" t="s">
        <v>255</v>
      </c>
      <c r="C27" t="s">
        <v>108</v>
      </c>
      <c r="D27">
        <v>-90</v>
      </c>
      <c r="E27">
        <v>2</v>
      </c>
      <c r="F27" t="s">
        <v>26</v>
      </c>
      <c r="G27">
        <v>1</v>
      </c>
      <c r="H27">
        <v>0</v>
      </c>
      <c r="I27">
        <v>0</v>
      </c>
      <c r="J27">
        <v>0</v>
      </c>
      <c r="K27" t="s">
        <v>97</v>
      </c>
      <c r="L27">
        <v>1.374725818634033</v>
      </c>
      <c r="M27">
        <v>1.374725818634033</v>
      </c>
      <c r="N27">
        <v>0</v>
      </c>
      <c r="O27">
        <v>2915.289306640625</v>
      </c>
      <c r="P27">
        <v>2915.289306640625</v>
      </c>
      <c r="Q27">
        <v>0</v>
      </c>
      <c r="S27">
        <v>2918.290283203125</v>
      </c>
      <c r="T27">
        <v>2918.290283203125</v>
      </c>
      <c r="U27">
        <v>0</v>
      </c>
      <c r="W27">
        <v>2910.265869140625</v>
      </c>
      <c r="X27">
        <v>2910.265869140625</v>
      </c>
      <c r="Y27">
        <v>0</v>
      </c>
      <c r="Z27">
        <v>2910.77978515625</v>
      </c>
      <c r="AA27">
        <v>2910.77978515625</v>
      </c>
      <c r="AB27">
        <v>0</v>
      </c>
      <c r="AC27">
        <v>2907.4638671875</v>
      </c>
      <c r="AD27">
        <v>2907.4638671875</v>
      </c>
      <c r="AE27">
        <v>0</v>
      </c>
      <c r="AF27">
        <v>2910.265869140625</v>
      </c>
      <c r="AG27">
        <v>2910.265869140625</v>
      </c>
      <c r="AH27">
        <v>0</v>
      </c>
      <c r="AI27">
        <v>2910.77978515625</v>
      </c>
      <c r="AJ27">
        <v>2910.77978515625</v>
      </c>
      <c r="AK27">
        <v>0</v>
      </c>
      <c r="AL27">
        <v>2915.289306640625</v>
      </c>
      <c r="AM27">
        <v>2915.289306640625</v>
      </c>
      <c r="AN27">
        <v>0</v>
      </c>
      <c r="AO27">
        <v>2906.469482421875</v>
      </c>
      <c r="AP27">
        <v>2906.469482421875</v>
      </c>
      <c r="AQ27">
        <v>0</v>
      </c>
      <c r="AR27">
        <v>2907.48046875</v>
      </c>
      <c r="AS27">
        <v>2907.48046875</v>
      </c>
      <c r="AT27">
        <v>0</v>
      </c>
      <c r="AU27">
        <v>2915.289306640625</v>
      </c>
      <c r="AV27">
        <v>2915.289306640625</v>
      </c>
      <c r="AW27">
        <v>0</v>
      </c>
      <c r="AY27">
        <v>25</v>
      </c>
      <c r="BA27">
        <f t="shared" si="0"/>
        <v>1.010986328125</v>
      </c>
      <c r="BB27">
        <f t="shared" si="1"/>
        <v>2.802001953125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3.201171875</v>
      </c>
      <c r="BH27">
        <f t="shared" si="6"/>
        <v>15.03857421875</v>
      </c>
      <c r="BI27">
        <f t="shared" si="9"/>
        <v>376.285888671875</v>
      </c>
      <c r="BJ27">
        <f t="shared" si="10"/>
        <v>377.29296875</v>
      </c>
      <c r="BK27">
        <f t="shared" si="10"/>
        <v>379.59765625</v>
      </c>
      <c r="BL27">
        <f t="shared" si="10"/>
        <v>380.111572265625</v>
      </c>
      <c r="BM27">
        <f t="shared" si="10"/>
        <v>384.62109375</v>
      </c>
      <c r="BN27">
        <f t="shared" si="10"/>
        <v>387.6220703125</v>
      </c>
      <c r="BO27">
        <f t="shared" si="10"/>
        <v>391.336181640625</v>
      </c>
      <c r="BR27">
        <f t="shared" si="8"/>
        <v>386.280029296875</v>
      </c>
    </row>
    <row r="28" spans="1:70" x14ac:dyDescent="0.2">
      <c r="A28" t="s">
        <v>202</v>
      </c>
      <c r="B28" t="s">
        <v>268</v>
      </c>
      <c r="C28" t="s">
        <v>17</v>
      </c>
      <c r="D28">
        <v>60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97</v>
      </c>
      <c r="L28">
        <v>1.847431540489197</v>
      </c>
      <c r="M28">
        <v>1.847431540489197</v>
      </c>
      <c r="N28">
        <v>0</v>
      </c>
      <c r="O28">
        <v>2928.71875</v>
      </c>
      <c r="P28">
        <v>2928.71875</v>
      </c>
      <c r="Q28">
        <v>0</v>
      </c>
      <c r="S28">
        <v>2931.7197265625</v>
      </c>
      <c r="T28">
        <v>2931.7197265625</v>
      </c>
      <c r="U28">
        <v>0</v>
      </c>
      <c r="W28">
        <v>2923.695068359375</v>
      </c>
      <c r="X28">
        <v>2923.695068359375</v>
      </c>
      <c r="Y28">
        <v>0</v>
      </c>
      <c r="Z28">
        <v>2924.209228515625</v>
      </c>
      <c r="AA28">
        <v>2924.209228515625</v>
      </c>
      <c r="AB28">
        <v>0</v>
      </c>
      <c r="AC28">
        <v>2922.48486328125</v>
      </c>
      <c r="AD28">
        <v>2922.48486328125</v>
      </c>
      <c r="AE28">
        <v>0</v>
      </c>
      <c r="AF28">
        <v>2923.695068359375</v>
      </c>
      <c r="AG28">
        <v>2923.695068359375</v>
      </c>
      <c r="AH28">
        <v>0</v>
      </c>
      <c r="AI28">
        <v>2924.209228515625</v>
      </c>
      <c r="AJ28">
        <v>2924.209228515625</v>
      </c>
      <c r="AK28">
        <v>0</v>
      </c>
      <c r="AL28">
        <v>2928.71875</v>
      </c>
      <c r="AM28">
        <v>2928.71875</v>
      </c>
      <c r="AN28">
        <v>0</v>
      </c>
      <c r="AO28">
        <v>2921.491455078125</v>
      </c>
      <c r="AP28">
        <v>2921.491455078125</v>
      </c>
      <c r="AQ28">
        <v>0</v>
      </c>
      <c r="AR28">
        <v>2922.50146484375</v>
      </c>
      <c r="AS28">
        <v>2922.50146484375</v>
      </c>
      <c r="AT28">
        <v>0</v>
      </c>
      <c r="AU28">
        <v>2928.71875</v>
      </c>
      <c r="AV28">
        <v>2928.71875</v>
      </c>
      <c r="AW28">
        <v>0</v>
      </c>
      <c r="AY28">
        <v>26</v>
      </c>
      <c r="BA28">
        <f t="shared" si="0"/>
        <v>1.010009765625</v>
      </c>
      <c r="BB28">
        <f t="shared" si="1"/>
        <v>1.210205078125</v>
      </c>
      <c r="BC28">
        <f t="shared" si="2"/>
        <v>0.51416015625</v>
      </c>
      <c r="BD28">
        <f t="shared" si="3"/>
        <v>4.509521484375</v>
      </c>
      <c r="BE28">
        <f t="shared" si="4"/>
        <v>3.0009765625</v>
      </c>
      <c r="BF28">
        <f t="shared" si="5"/>
        <v>4.81298828125</v>
      </c>
      <c r="BH28">
        <f t="shared" si="6"/>
        <v>15.057861328125</v>
      </c>
      <c r="BI28">
        <f t="shared" si="9"/>
        <v>391.324462890625</v>
      </c>
      <c r="BJ28">
        <f t="shared" si="10"/>
        <v>392.33544921875</v>
      </c>
      <c r="BK28">
        <f t="shared" si="10"/>
        <v>395.137451171875</v>
      </c>
      <c r="BL28">
        <f t="shared" si="10"/>
        <v>395.6513671875</v>
      </c>
      <c r="BM28">
        <f t="shared" si="10"/>
        <v>400.160888671875</v>
      </c>
      <c r="BN28">
        <f t="shared" si="10"/>
        <v>403.161865234375</v>
      </c>
      <c r="BO28">
        <f t="shared" si="10"/>
        <v>406.363037109375</v>
      </c>
      <c r="BR28">
        <f t="shared" si="8"/>
        <v>401.81982421875</v>
      </c>
    </row>
    <row r="29" spans="1:70" x14ac:dyDescent="0.2">
      <c r="A29" t="s">
        <v>199</v>
      </c>
      <c r="B29" t="s">
        <v>265</v>
      </c>
      <c r="C29" t="s">
        <v>103</v>
      </c>
      <c r="D29">
        <v>-90</v>
      </c>
      <c r="E29">
        <v>1</v>
      </c>
      <c r="F29" t="s">
        <v>18</v>
      </c>
      <c r="G29">
        <v>1</v>
      </c>
      <c r="H29">
        <v>0</v>
      </c>
      <c r="I29">
        <v>0</v>
      </c>
      <c r="J29">
        <v>0</v>
      </c>
      <c r="K29" t="s">
        <v>19</v>
      </c>
      <c r="L29">
        <v>2.0646126270294189</v>
      </c>
      <c r="M29">
        <v>2.0646126270294189</v>
      </c>
      <c r="N29">
        <v>0</v>
      </c>
      <c r="O29">
        <v>2945.16552734375</v>
      </c>
      <c r="P29">
        <v>2945.16552734375</v>
      </c>
      <c r="Q29">
        <v>0</v>
      </c>
      <c r="S29">
        <v>2948.16650390625</v>
      </c>
      <c r="T29">
        <v>2948.16650390625</v>
      </c>
      <c r="U29">
        <v>0</v>
      </c>
      <c r="W29">
        <v>2940.141845703125</v>
      </c>
      <c r="X29">
        <v>2940.141845703125</v>
      </c>
      <c r="Y29">
        <v>0</v>
      </c>
      <c r="Z29">
        <v>2940.656005859375</v>
      </c>
      <c r="AA29">
        <v>2940.656005859375</v>
      </c>
      <c r="AB29">
        <v>0</v>
      </c>
      <c r="AC29">
        <v>2937.5390625</v>
      </c>
      <c r="AD29">
        <v>2937.5390625</v>
      </c>
      <c r="AE29">
        <v>0</v>
      </c>
      <c r="AF29">
        <v>2940.141845703125</v>
      </c>
      <c r="AG29">
        <v>2940.141845703125</v>
      </c>
      <c r="AH29">
        <v>0</v>
      </c>
      <c r="AI29">
        <v>2940.656005859375</v>
      </c>
      <c r="AJ29">
        <v>2940.656005859375</v>
      </c>
      <c r="AK29">
        <v>0</v>
      </c>
      <c r="AL29">
        <v>2945.16552734375</v>
      </c>
      <c r="AM29">
        <v>2945.16552734375</v>
      </c>
      <c r="AN29">
        <v>0</v>
      </c>
      <c r="AO29">
        <v>2936.53271484375</v>
      </c>
      <c r="AP29">
        <v>2936.53271484375</v>
      </c>
      <c r="AQ29">
        <v>0</v>
      </c>
      <c r="AR29">
        <v>2937.5390625</v>
      </c>
      <c r="AS29">
        <v>2937.5390625</v>
      </c>
      <c r="AT29">
        <v>0</v>
      </c>
      <c r="AU29">
        <v>2945.16552734375</v>
      </c>
      <c r="AV29">
        <v>2945.16552734375</v>
      </c>
      <c r="AW29">
        <v>0</v>
      </c>
      <c r="AY29">
        <v>27</v>
      </c>
      <c r="BA29">
        <f t="shared" si="0"/>
        <v>1.00634765625</v>
      </c>
      <c r="BB29">
        <f t="shared" si="1"/>
        <v>2.602783203125</v>
      </c>
      <c r="BC29">
        <f t="shared" si="2"/>
        <v>0.51416015625</v>
      </c>
      <c r="BD29">
        <f t="shared" si="3"/>
        <v>4.509521484375</v>
      </c>
      <c r="BE29">
        <f t="shared" si="4"/>
        <v>3.0009765625</v>
      </c>
      <c r="BF29">
        <f t="shared" si="5"/>
        <v>3.4150390625</v>
      </c>
      <c r="BH29">
        <f t="shared" si="6"/>
        <v>15.048828125</v>
      </c>
      <c r="BI29">
        <f t="shared" si="9"/>
        <v>406.38232421875</v>
      </c>
      <c r="BJ29">
        <f t="shared" si="10"/>
        <v>407.392333984375</v>
      </c>
      <c r="BK29">
        <f t="shared" si="10"/>
        <v>408.6025390625</v>
      </c>
      <c r="BL29">
        <f t="shared" si="10"/>
        <v>409.11669921875</v>
      </c>
      <c r="BM29">
        <f t="shared" si="10"/>
        <v>413.626220703125</v>
      </c>
      <c r="BN29">
        <f t="shared" si="10"/>
        <v>416.627197265625</v>
      </c>
      <c r="BO29">
        <f t="shared" si="10"/>
        <v>421.440185546875</v>
      </c>
      <c r="BR29">
        <f t="shared" si="8"/>
        <v>415.28515625</v>
      </c>
    </row>
    <row r="30" spans="1:70" x14ac:dyDescent="0.2">
      <c r="A30" t="s">
        <v>199</v>
      </c>
      <c r="B30" t="s">
        <v>258</v>
      </c>
      <c r="C30" t="s">
        <v>101</v>
      </c>
      <c r="D30">
        <v>-150</v>
      </c>
      <c r="E30">
        <v>2</v>
      </c>
      <c r="F30" t="s">
        <v>26</v>
      </c>
      <c r="G30">
        <v>1</v>
      </c>
      <c r="H30">
        <v>0</v>
      </c>
      <c r="I30">
        <v>0</v>
      </c>
      <c r="J30">
        <v>0</v>
      </c>
      <c r="K30" t="s">
        <v>97</v>
      </c>
      <c r="L30">
        <v>2.3260796070098881</v>
      </c>
      <c r="M30">
        <v>2.3260796070098881</v>
      </c>
      <c r="N30">
        <v>0</v>
      </c>
      <c r="O30">
        <v>2960.203125</v>
      </c>
      <c r="P30">
        <v>2960.203125</v>
      </c>
      <c r="Q30">
        <v>0</v>
      </c>
      <c r="S30">
        <v>2963.203857421875</v>
      </c>
      <c r="T30">
        <v>2963.203857421875</v>
      </c>
      <c r="U30">
        <v>0</v>
      </c>
      <c r="W30">
        <v>2955.179443359375</v>
      </c>
      <c r="X30">
        <v>2955.179443359375</v>
      </c>
      <c r="Y30">
        <v>0</v>
      </c>
      <c r="Z30">
        <v>2955.693359375</v>
      </c>
      <c r="AA30">
        <v>2955.693359375</v>
      </c>
      <c r="AB30">
        <v>0</v>
      </c>
      <c r="AC30">
        <v>2952.576416015625</v>
      </c>
      <c r="AD30">
        <v>2952.576416015625</v>
      </c>
      <c r="AE30">
        <v>0</v>
      </c>
      <c r="AF30">
        <v>2955.179443359375</v>
      </c>
      <c r="AG30">
        <v>2955.179443359375</v>
      </c>
      <c r="AH30">
        <v>0</v>
      </c>
      <c r="AI30">
        <v>2955.693359375</v>
      </c>
      <c r="AJ30">
        <v>2955.693359375</v>
      </c>
      <c r="AK30">
        <v>0</v>
      </c>
      <c r="AL30">
        <v>2960.203125</v>
      </c>
      <c r="AM30">
        <v>2960.203125</v>
      </c>
      <c r="AN30">
        <v>0</v>
      </c>
      <c r="AO30">
        <v>2951.58154296875</v>
      </c>
      <c r="AP30">
        <v>2951.58154296875</v>
      </c>
      <c r="AQ30">
        <v>0</v>
      </c>
      <c r="AR30">
        <v>2952.593017578125</v>
      </c>
      <c r="AS30">
        <v>2952.593017578125</v>
      </c>
      <c r="AT30">
        <v>0</v>
      </c>
      <c r="AU30">
        <v>2960.203125</v>
      </c>
      <c r="AV30">
        <v>2960.203125</v>
      </c>
      <c r="AW30">
        <v>0</v>
      </c>
      <c r="AY30">
        <v>28</v>
      </c>
      <c r="BA30">
        <f t="shared" si="0"/>
        <v>1.011474609375</v>
      </c>
      <c r="BB30">
        <f t="shared" si="1"/>
        <v>2.60302734375</v>
      </c>
      <c r="BC30">
        <f t="shared" si="2"/>
        <v>0.513916015625</v>
      </c>
      <c r="BD30">
        <f t="shared" si="3"/>
        <v>4.509765625</v>
      </c>
      <c r="BE30">
        <f t="shared" si="4"/>
        <v>3.000732421875</v>
      </c>
      <c r="BF30">
        <f t="shared" si="5"/>
        <v>3.419189453125</v>
      </c>
      <c r="BH30">
        <f t="shared" si="6"/>
        <v>15.05810546875</v>
      </c>
      <c r="BI30">
        <f t="shared" si="9"/>
        <v>421.43115234375</v>
      </c>
      <c r="BJ30">
        <f t="shared" si="10"/>
        <v>422.4375</v>
      </c>
      <c r="BK30">
        <f t="shared" si="10"/>
        <v>425.040283203125</v>
      </c>
      <c r="BL30">
        <f t="shared" si="10"/>
        <v>425.554443359375</v>
      </c>
      <c r="BM30">
        <f t="shared" si="10"/>
        <v>430.06396484375</v>
      </c>
      <c r="BN30">
        <f t="shared" si="10"/>
        <v>433.06494140625</v>
      </c>
      <c r="BO30">
        <f t="shared" si="10"/>
        <v>436.47998046875</v>
      </c>
      <c r="BR30">
        <f t="shared" si="8"/>
        <v>431.722900390625</v>
      </c>
    </row>
    <row r="31" spans="1:70" x14ac:dyDescent="0.2">
      <c r="A31" t="s">
        <v>202</v>
      </c>
      <c r="B31" t="s">
        <v>261</v>
      </c>
      <c r="C31" t="s">
        <v>120</v>
      </c>
      <c r="D31">
        <v>-30</v>
      </c>
      <c r="E31">
        <v>2</v>
      </c>
      <c r="F31" t="s">
        <v>26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1.8337428569793699</v>
      </c>
      <c r="M31">
        <v>1.8337428569793699</v>
      </c>
      <c r="N31">
        <v>0</v>
      </c>
      <c r="O31">
        <v>2974.0634765625</v>
      </c>
      <c r="P31">
        <v>2974.0634765625</v>
      </c>
      <c r="Q31">
        <v>0</v>
      </c>
      <c r="S31">
        <v>2977.064453125</v>
      </c>
      <c r="T31">
        <v>2977.064453125</v>
      </c>
      <c r="U31">
        <v>0</v>
      </c>
      <c r="W31">
        <v>2969.039794921875</v>
      </c>
      <c r="X31">
        <v>2969.039794921875</v>
      </c>
      <c r="Y31">
        <v>0</v>
      </c>
      <c r="Z31">
        <v>2969.5537109375</v>
      </c>
      <c r="AA31">
        <v>2969.5537109375</v>
      </c>
      <c r="AB31">
        <v>0</v>
      </c>
      <c r="AC31">
        <v>2967.630615234375</v>
      </c>
      <c r="AD31">
        <v>2967.630615234375</v>
      </c>
      <c r="AE31">
        <v>0</v>
      </c>
      <c r="AF31">
        <v>2969.039794921875</v>
      </c>
      <c r="AG31">
        <v>2969.039794921875</v>
      </c>
      <c r="AH31">
        <v>0</v>
      </c>
      <c r="AI31">
        <v>2969.5537109375</v>
      </c>
      <c r="AJ31">
        <v>2969.5537109375</v>
      </c>
      <c r="AK31">
        <v>0</v>
      </c>
      <c r="AL31">
        <v>2974.0634765625</v>
      </c>
      <c r="AM31">
        <v>2974.0634765625</v>
      </c>
      <c r="AN31">
        <v>0</v>
      </c>
      <c r="AO31">
        <v>2966.623046875</v>
      </c>
      <c r="AP31">
        <v>2966.623046875</v>
      </c>
      <c r="AQ31">
        <v>0</v>
      </c>
      <c r="AR31">
        <v>2967.630615234375</v>
      </c>
      <c r="AS31">
        <v>2967.630615234375</v>
      </c>
      <c r="AT31">
        <v>0</v>
      </c>
      <c r="AU31">
        <v>2974.0634765625</v>
      </c>
      <c r="AV31">
        <v>2974.0634765625</v>
      </c>
      <c r="AW31">
        <v>0</v>
      </c>
      <c r="AY31">
        <v>29</v>
      </c>
      <c r="BA31">
        <f t="shared" si="0"/>
        <v>1.007568359375</v>
      </c>
      <c r="BB31">
        <f t="shared" si="1"/>
        <v>1.4091796875</v>
      </c>
      <c r="BC31">
        <f t="shared" si="2"/>
        <v>0.513916015625</v>
      </c>
      <c r="BD31">
        <f t="shared" si="3"/>
        <v>4.509765625</v>
      </c>
      <c r="BE31">
        <f t="shared" si="4"/>
        <v>3.0009765625</v>
      </c>
      <c r="BF31">
        <f t="shared" si="5"/>
        <v>-2977.064453125</v>
      </c>
      <c r="BI31">
        <f t="shared" si="9"/>
        <v>436.4892578125</v>
      </c>
      <c r="BJ31">
        <f t="shared" si="10"/>
        <v>437.500732421875</v>
      </c>
      <c r="BK31">
        <f t="shared" si="10"/>
        <v>440.103759765625</v>
      </c>
      <c r="BL31">
        <f t="shared" si="10"/>
        <v>440.61767578125</v>
      </c>
      <c r="BM31">
        <f t="shared" si="10"/>
        <v>445.12744140625</v>
      </c>
      <c r="BN31">
        <f t="shared" si="10"/>
        <v>448.128173828125</v>
      </c>
      <c r="BO31">
        <f t="shared" si="10"/>
        <v>451.54736328125</v>
      </c>
      <c r="BR31">
        <f t="shared" si="8"/>
        <v>446.7861328125</v>
      </c>
    </row>
    <row r="33" spans="1:2" x14ac:dyDescent="0.2">
      <c r="A33" t="s">
        <v>29</v>
      </c>
    </row>
    <row r="34" spans="1:2" x14ac:dyDescent="0.2">
      <c r="A34" t="s">
        <v>30</v>
      </c>
      <c r="B34">
        <v>20</v>
      </c>
    </row>
    <row r="35" spans="1:2" x14ac:dyDescent="0.2">
      <c r="A35" t="s">
        <v>31</v>
      </c>
      <c r="B35">
        <v>1</v>
      </c>
    </row>
    <row r="36" spans="1:2" x14ac:dyDescent="0.2">
      <c r="A36" t="s">
        <v>32</v>
      </c>
      <c r="B36" t="s">
        <v>33</v>
      </c>
    </row>
    <row r="37" spans="1:2" x14ac:dyDescent="0.2">
      <c r="A37" t="s">
        <v>34</v>
      </c>
      <c r="B37" t="s">
        <v>35</v>
      </c>
    </row>
    <row r="38" spans="1:2" x14ac:dyDescent="0.2">
      <c r="A38" t="s">
        <v>36</v>
      </c>
      <c r="B38" t="s">
        <v>37</v>
      </c>
    </row>
    <row r="39" spans="1:2" x14ac:dyDescent="0.2">
      <c r="A39" t="s">
        <v>38</v>
      </c>
      <c r="B39">
        <v>60.453534506802299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14</v>
      </c>
    </row>
    <row r="2" spans="1:14" x14ac:dyDescent="0.2">
      <c r="A2">
        <v>1</v>
      </c>
      <c r="B2">
        <v>3089.95361328125</v>
      </c>
      <c r="C2">
        <v>3089.95361328125</v>
      </c>
      <c r="D2">
        <v>0</v>
      </c>
      <c r="F2">
        <v>3091.959716796875</v>
      </c>
      <c r="G2">
        <v>3091.959716796875</v>
      </c>
      <c r="H2">
        <v>0</v>
      </c>
      <c r="J2">
        <v>3093.9658203125</v>
      </c>
      <c r="K2">
        <v>3093.9658203125</v>
      </c>
      <c r="L2">
        <v>0</v>
      </c>
      <c r="N2">
        <v>0</v>
      </c>
    </row>
    <row r="4" spans="1:14" x14ac:dyDescent="0.2">
      <c r="A4" t="s">
        <v>29</v>
      </c>
    </row>
    <row r="5" spans="1:14" x14ac:dyDescent="0.2">
      <c r="A5" t="s">
        <v>30</v>
      </c>
      <c r="B5">
        <v>20</v>
      </c>
    </row>
    <row r="6" spans="1:14" x14ac:dyDescent="0.2">
      <c r="A6" t="s">
        <v>31</v>
      </c>
      <c r="B6">
        <v>1</v>
      </c>
    </row>
    <row r="7" spans="1:14" x14ac:dyDescent="0.2">
      <c r="A7" t="s">
        <v>32</v>
      </c>
      <c r="B7" t="s">
        <v>33</v>
      </c>
    </row>
    <row r="8" spans="1:14" x14ac:dyDescent="0.2">
      <c r="A8" t="s">
        <v>34</v>
      </c>
      <c r="B8" t="s">
        <v>35</v>
      </c>
    </row>
    <row r="9" spans="1:14" x14ac:dyDescent="0.2">
      <c r="A9" t="s">
        <v>36</v>
      </c>
      <c r="B9" t="s">
        <v>37</v>
      </c>
    </row>
    <row r="10" spans="1:14" x14ac:dyDescent="0.2">
      <c r="A10" t="s">
        <v>38</v>
      </c>
      <c r="B10">
        <v>60.453534506802299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288</v>
      </c>
      <c r="AB1" t="s">
        <v>289</v>
      </c>
      <c r="AC1" t="s">
        <v>290</v>
      </c>
      <c r="AD1" t="s">
        <v>291</v>
      </c>
      <c r="AE1" t="s">
        <v>292</v>
      </c>
      <c r="AF1" t="s">
        <v>293</v>
      </c>
      <c r="AG1" t="s">
        <v>294</v>
      </c>
      <c r="AH1" t="s">
        <v>295</v>
      </c>
      <c r="AI1" t="s">
        <v>296</v>
      </c>
      <c r="AJ1" t="s">
        <v>297</v>
      </c>
      <c r="AK1" t="s">
        <v>298</v>
      </c>
      <c r="AL1" t="s">
        <v>299</v>
      </c>
      <c r="AM1" t="s">
        <v>300</v>
      </c>
      <c r="AN1" t="s">
        <v>301</v>
      </c>
      <c r="AO1" t="s">
        <v>302</v>
      </c>
      <c r="AP1" t="s">
        <v>303</v>
      </c>
      <c r="AQ1" t="s">
        <v>304</v>
      </c>
      <c r="AR1" t="s">
        <v>305</v>
      </c>
      <c r="AS1" t="s">
        <v>306</v>
      </c>
      <c r="AT1" t="s">
        <v>307</v>
      </c>
      <c r="AU1" t="s">
        <v>308</v>
      </c>
      <c r="AV1" t="s">
        <v>309</v>
      </c>
      <c r="AW1" t="s">
        <v>310</v>
      </c>
      <c r="AX1" t="s">
        <v>311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199</v>
      </c>
      <c r="B2" t="s">
        <v>316</v>
      </c>
      <c r="C2" t="s">
        <v>101</v>
      </c>
      <c r="D2">
        <v>-30</v>
      </c>
      <c r="E2">
        <v>2</v>
      </c>
      <c r="F2" t="s">
        <v>26</v>
      </c>
      <c r="G2">
        <v>1</v>
      </c>
      <c r="H2">
        <v>0</v>
      </c>
      <c r="I2">
        <v>0</v>
      </c>
      <c r="J2">
        <v>0</v>
      </c>
      <c r="K2" t="s">
        <v>97</v>
      </c>
      <c r="L2">
        <v>2.168705940246582</v>
      </c>
      <c r="M2">
        <v>2.168705940246582</v>
      </c>
      <c r="N2">
        <v>0</v>
      </c>
      <c r="O2">
        <v>3104.54345703125</v>
      </c>
      <c r="P2">
        <v>3104.54345703125</v>
      </c>
      <c r="Q2">
        <v>0</v>
      </c>
      <c r="S2">
        <v>3107.54443359375</v>
      </c>
      <c r="T2">
        <v>3107.54443359375</v>
      </c>
      <c r="U2">
        <v>0</v>
      </c>
      <c r="W2">
        <v>3099.52001953125</v>
      </c>
      <c r="X2">
        <v>3099.52001953125</v>
      </c>
      <c r="Y2">
        <v>0</v>
      </c>
      <c r="Z2">
        <v>3100.033935546875</v>
      </c>
      <c r="AA2">
        <v>3100.033935546875</v>
      </c>
      <c r="AB2">
        <v>0</v>
      </c>
      <c r="AC2">
        <v>3097.115966796875</v>
      </c>
      <c r="AD2">
        <v>3097.115966796875</v>
      </c>
      <c r="AE2">
        <v>0</v>
      </c>
      <c r="AF2">
        <v>3099.52001953125</v>
      </c>
      <c r="AG2">
        <v>3099.52001953125</v>
      </c>
      <c r="AH2">
        <v>0</v>
      </c>
      <c r="AI2">
        <v>3100.033935546875</v>
      </c>
      <c r="AJ2">
        <v>3100.033935546875</v>
      </c>
      <c r="AK2">
        <v>0</v>
      </c>
      <c r="AL2">
        <v>3104.54345703125</v>
      </c>
      <c r="AM2">
        <v>3104.54345703125</v>
      </c>
      <c r="AN2">
        <v>0</v>
      </c>
      <c r="AO2">
        <v>3096.12060546875</v>
      </c>
      <c r="AP2">
        <v>3096.12060546875</v>
      </c>
      <c r="AQ2">
        <v>0</v>
      </c>
      <c r="AR2">
        <v>3097.132568359375</v>
      </c>
      <c r="AS2">
        <v>3097.132568359375</v>
      </c>
      <c r="AT2">
        <v>0</v>
      </c>
      <c r="AU2">
        <v>3104.54345703125</v>
      </c>
      <c r="AV2">
        <v>3104.54345703125</v>
      </c>
      <c r="AW2">
        <v>0</v>
      </c>
      <c r="AY2">
        <v>0</v>
      </c>
      <c r="BA2">
        <f>AR2-AO2</f>
        <v>1.011962890625</v>
      </c>
      <c r="BB2">
        <f>AF2-AD2</f>
        <v>2.404052734375</v>
      </c>
      <c r="BC2">
        <f>Z2-W2</f>
        <v>0.513916015625</v>
      </c>
      <c r="BD2">
        <f>AL2-AI2</f>
        <v>4.509521484375</v>
      </c>
      <c r="BE2">
        <f>S2-AU2</f>
        <v>3.0009765625</v>
      </c>
      <c r="BF2">
        <f>AO3-S2</f>
        <v>3.6171875</v>
      </c>
      <c r="BH2">
        <f>SUM(BA2:BF2)</f>
        <v>15.0576171875</v>
      </c>
      <c r="BI2">
        <v>0</v>
      </c>
      <c r="BJ2">
        <f>BA2-AX2</f>
        <v>1.011962890625</v>
      </c>
      <c r="BK2">
        <f>BJ2+BB2</f>
        <v>3.416015625</v>
      </c>
      <c r="BL2">
        <f>BK2+BC2</f>
        <v>3.929931640625</v>
      </c>
      <c r="BM2">
        <f>BL2+BD2</f>
        <v>8.439453125</v>
      </c>
      <c r="BN2">
        <f>BM2+BE2</f>
        <v>11.4404296875</v>
      </c>
      <c r="BO2">
        <f>BN2+BF2</f>
        <v>15.0576171875</v>
      </c>
      <c r="BQ2">
        <f>allo_block2!AO2-forthcountdown!B2</f>
        <v>6.1669921875</v>
      </c>
      <c r="BR2">
        <f>$BQ$2+BL2</f>
        <v>10.096923828125</v>
      </c>
    </row>
    <row r="3" spans="1:70" x14ac:dyDescent="0.2">
      <c r="A3" t="s">
        <v>199</v>
      </c>
      <c r="B3" t="s">
        <v>251</v>
      </c>
      <c r="C3" t="s">
        <v>17</v>
      </c>
      <c r="D3">
        <v>30</v>
      </c>
      <c r="E3">
        <v>2</v>
      </c>
      <c r="F3" t="s">
        <v>23</v>
      </c>
      <c r="G3">
        <v>1</v>
      </c>
      <c r="H3">
        <v>0</v>
      </c>
      <c r="I3">
        <v>0</v>
      </c>
      <c r="J3">
        <v>0</v>
      </c>
      <c r="K3" t="s">
        <v>97</v>
      </c>
      <c r="L3">
        <v>1.3160701990127559</v>
      </c>
      <c r="M3">
        <v>1.3160701990127559</v>
      </c>
      <c r="N3">
        <v>0</v>
      </c>
      <c r="O3">
        <v>3119.18310546875</v>
      </c>
      <c r="P3">
        <v>3119.18310546875</v>
      </c>
      <c r="Q3">
        <v>0</v>
      </c>
      <c r="S3">
        <v>3122.18408203125</v>
      </c>
      <c r="T3">
        <v>3122.18408203125</v>
      </c>
      <c r="U3">
        <v>0</v>
      </c>
      <c r="W3">
        <v>3114.159423828125</v>
      </c>
      <c r="X3">
        <v>3114.159423828125</v>
      </c>
      <c r="Y3">
        <v>0</v>
      </c>
      <c r="Z3">
        <v>3114.673583984375</v>
      </c>
      <c r="AA3">
        <v>3114.673583984375</v>
      </c>
      <c r="AB3">
        <v>0</v>
      </c>
      <c r="AC3">
        <v>3112.1533203125</v>
      </c>
      <c r="AD3">
        <v>3112.1533203125</v>
      </c>
      <c r="AE3">
        <v>0</v>
      </c>
      <c r="AF3">
        <v>3114.159423828125</v>
      </c>
      <c r="AG3">
        <v>3114.159423828125</v>
      </c>
      <c r="AH3">
        <v>0</v>
      </c>
      <c r="AI3">
        <v>3114.673583984375</v>
      </c>
      <c r="AJ3">
        <v>3114.673583984375</v>
      </c>
      <c r="AK3">
        <v>0</v>
      </c>
      <c r="AL3">
        <v>3119.18310546875</v>
      </c>
      <c r="AM3">
        <v>3119.18310546875</v>
      </c>
      <c r="AN3">
        <v>0</v>
      </c>
      <c r="AO3">
        <v>3111.16162109375</v>
      </c>
      <c r="AP3">
        <v>3111.16162109375</v>
      </c>
      <c r="AQ3">
        <v>0</v>
      </c>
      <c r="AR3">
        <v>3112.169921875</v>
      </c>
      <c r="AS3">
        <v>3112.169921875</v>
      </c>
      <c r="AT3">
        <v>0</v>
      </c>
      <c r="AU3">
        <v>3119.18310546875</v>
      </c>
      <c r="AV3">
        <v>3119.18310546875</v>
      </c>
      <c r="AW3">
        <v>0</v>
      </c>
      <c r="AY3">
        <v>1</v>
      </c>
      <c r="BA3">
        <f t="shared" ref="BA3:BA31" si="0">AR3-AO3</f>
        <v>1.00830078125</v>
      </c>
      <c r="BB3">
        <f t="shared" ref="BB3:BB31" si="1">AF3-AD3</f>
        <v>2.006103515625</v>
      </c>
      <c r="BC3">
        <f t="shared" ref="BC3:BC31" si="2">Z3-W3</f>
        <v>0.51416015625</v>
      </c>
      <c r="BD3">
        <f t="shared" ref="BD3:BD31" si="3">AL3-AI3</f>
        <v>4.509521484375</v>
      </c>
      <c r="BE3">
        <f t="shared" ref="BE3:BE31" si="4">S3-AU3</f>
        <v>3.0009765625</v>
      </c>
      <c r="BF3">
        <f t="shared" ref="BF3:BF31" si="5">AO4-S3</f>
        <v>4.01611328125</v>
      </c>
      <c r="BH3">
        <f t="shared" ref="BH3:BH30" si="6">SUM(BA3:BF3)</f>
        <v>15.05517578125</v>
      </c>
      <c r="BI3">
        <f>SUM(BA2:BF2)</f>
        <v>15.0576171875</v>
      </c>
      <c r="BJ3">
        <f t="shared" ref="BJ3:BO18" si="7">BI3+BA2</f>
        <v>16.069580078125</v>
      </c>
      <c r="BK3">
        <f t="shared" si="7"/>
        <v>18.4736328125</v>
      </c>
      <c r="BL3">
        <f t="shared" si="7"/>
        <v>18.987548828125</v>
      </c>
      <c r="BM3">
        <f t="shared" si="7"/>
        <v>23.4970703125</v>
      </c>
      <c r="BN3">
        <f t="shared" si="7"/>
        <v>26.498046875</v>
      </c>
      <c r="BO3">
        <f t="shared" si="7"/>
        <v>30.115234375</v>
      </c>
      <c r="BR3">
        <f t="shared" ref="BR3:BR31" si="8">$BQ$2+BL3</f>
        <v>25.154541015625</v>
      </c>
    </row>
    <row r="4" spans="1:70" x14ac:dyDescent="0.2">
      <c r="A4" t="s">
        <v>202</v>
      </c>
      <c r="B4" t="s">
        <v>312</v>
      </c>
      <c r="C4" t="s">
        <v>99</v>
      </c>
      <c r="D4">
        <v>-30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97</v>
      </c>
      <c r="L4">
        <v>1.078961968421936</v>
      </c>
      <c r="M4">
        <v>1.078961968421936</v>
      </c>
      <c r="N4">
        <v>0</v>
      </c>
      <c r="O4">
        <v>3134.2373046875</v>
      </c>
      <c r="P4">
        <v>3134.2373046875</v>
      </c>
      <c r="Q4">
        <v>0</v>
      </c>
      <c r="S4">
        <v>3137.238037109375</v>
      </c>
      <c r="T4">
        <v>3137.238037109375</v>
      </c>
      <c r="U4">
        <v>0</v>
      </c>
      <c r="W4">
        <v>3129.213623046875</v>
      </c>
      <c r="X4">
        <v>3129.213623046875</v>
      </c>
      <c r="Y4">
        <v>0</v>
      </c>
      <c r="Z4">
        <v>3129.7275390625</v>
      </c>
      <c r="AA4">
        <v>3129.7275390625</v>
      </c>
      <c r="AB4">
        <v>0</v>
      </c>
      <c r="AC4">
        <v>3127.207763671875</v>
      </c>
      <c r="AD4">
        <v>3127.207763671875</v>
      </c>
      <c r="AE4">
        <v>0</v>
      </c>
      <c r="AF4">
        <v>3129.213623046875</v>
      </c>
      <c r="AG4">
        <v>3129.213623046875</v>
      </c>
      <c r="AH4">
        <v>0</v>
      </c>
      <c r="AI4">
        <v>3129.7275390625</v>
      </c>
      <c r="AJ4">
        <v>3129.7275390625</v>
      </c>
      <c r="AK4">
        <v>0</v>
      </c>
      <c r="AL4">
        <v>3134.2373046875</v>
      </c>
      <c r="AM4">
        <v>3134.2373046875</v>
      </c>
      <c r="AN4">
        <v>0</v>
      </c>
      <c r="AO4">
        <v>3126.2001953125</v>
      </c>
      <c r="AP4">
        <v>3126.2001953125</v>
      </c>
      <c r="AQ4">
        <v>0</v>
      </c>
      <c r="AR4">
        <v>3127.207763671875</v>
      </c>
      <c r="AS4">
        <v>3127.207763671875</v>
      </c>
      <c r="AT4">
        <v>0</v>
      </c>
      <c r="AU4">
        <v>3134.2373046875</v>
      </c>
      <c r="AV4">
        <v>3134.2373046875</v>
      </c>
      <c r="AW4">
        <v>0</v>
      </c>
      <c r="AY4">
        <v>2</v>
      </c>
      <c r="BA4">
        <f t="shared" si="0"/>
        <v>1.007568359375</v>
      </c>
      <c r="BB4">
        <f t="shared" si="1"/>
        <v>2.005859375</v>
      </c>
      <c r="BC4">
        <f t="shared" si="2"/>
        <v>0.513916015625</v>
      </c>
      <c r="BD4">
        <f t="shared" si="3"/>
        <v>4.509765625</v>
      </c>
      <c r="BE4">
        <f t="shared" si="4"/>
        <v>3.000732421875</v>
      </c>
      <c r="BF4">
        <f t="shared" si="5"/>
        <v>4.01708984375</v>
      </c>
      <c r="BH4">
        <f t="shared" si="6"/>
        <v>15.054931640625</v>
      </c>
      <c r="BI4">
        <f>BH2+BH3</f>
        <v>30.11279296875</v>
      </c>
      <c r="BJ4">
        <f t="shared" si="7"/>
        <v>31.12109375</v>
      </c>
      <c r="BK4">
        <f t="shared" si="7"/>
        <v>33.127197265625</v>
      </c>
      <c r="BL4">
        <f t="shared" si="7"/>
        <v>33.641357421875</v>
      </c>
      <c r="BM4">
        <f t="shared" si="7"/>
        <v>38.15087890625</v>
      </c>
      <c r="BN4">
        <f t="shared" si="7"/>
        <v>41.15185546875</v>
      </c>
      <c r="BO4">
        <f t="shared" si="7"/>
        <v>45.16796875</v>
      </c>
      <c r="BR4">
        <f t="shared" si="8"/>
        <v>39.808349609375</v>
      </c>
    </row>
    <row r="5" spans="1:70" x14ac:dyDescent="0.2">
      <c r="A5" t="s">
        <v>199</v>
      </c>
      <c r="B5" t="s">
        <v>200</v>
      </c>
      <c r="C5" t="s">
        <v>123</v>
      </c>
      <c r="D5">
        <v>60</v>
      </c>
      <c r="E5">
        <v>2</v>
      </c>
      <c r="F5" t="s">
        <v>26</v>
      </c>
      <c r="G5">
        <v>1</v>
      </c>
      <c r="H5">
        <v>0</v>
      </c>
      <c r="I5">
        <v>0</v>
      </c>
      <c r="J5">
        <v>0</v>
      </c>
      <c r="K5" t="s">
        <v>97</v>
      </c>
      <c r="L5">
        <v>2.012982845306396</v>
      </c>
      <c r="M5">
        <v>2.012982845306396</v>
      </c>
      <c r="N5">
        <v>0</v>
      </c>
      <c r="O5">
        <v>3149.88818359375</v>
      </c>
      <c r="P5">
        <v>3149.88818359375</v>
      </c>
      <c r="Q5">
        <v>0</v>
      </c>
      <c r="S5">
        <v>3152.88916015625</v>
      </c>
      <c r="T5">
        <v>3152.88916015625</v>
      </c>
      <c r="U5">
        <v>0</v>
      </c>
      <c r="W5">
        <v>3144.86474609375</v>
      </c>
      <c r="X5">
        <v>3144.86474609375</v>
      </c>
      <c r="Y5">
        <v>0</v>
      </c>
      <c r="Z5">
        <v>3145.378662109375</v>
      </c>
      <c r="AA5">
        <v>3145.378662109375</v>
      </c>
      <c r="AB5">
        <v>0</v>
      </c>
      <c r="AC5">
        <v>3142.26171875</v>
      </c>
      <c r="AD5">
        <v>3142.26171875</v>
      </c>
      <c r="AE5">
        <v>0</v>
      </c>
      <c r="AF5">
        <v>3144.86474609375</v>
      </c>
      <c r="AG5">
        <v>3144.86474609375</v>
      </c>
      <c r="AH5">
        <v>0</v>
      </c>
      <c r="AI5">
        <v>3145.378662109375</v>
      </c>
      <c r="AJ5">
        <v>3145.378662109375</v>
      </c>
      <c r="AK5">
        <v>0</v>
      </c>
      <c r="AL5">
        <v>3149.88818359375</v>
      </c>
      <c r="AM5">
        <v>3149.88818359375</v>
      </c>
      <c r="AN5">
        <v>0</v>
      </c>
      <c r="AO5">
        <v>3141.255126953125</v>
      </c>
      <c r="AP5">
        <v>3141.255126953125</v>
      </c>
      <c r="AQ5">
        <v>0</v>
      </c>
      <c r="AR5">
        <v>3142.26171875</v>
      </c>
      <c r="AS5">
        <v>3142.26171875</v>
      </c>
      <c r="AT5">
        <v>0</v>
      </c>
      <c r="AU5">
        <v>3149.88818359375</v>
      </c>
      <c r="AV5">
        <v>3149.88818359375</v>
      </c>
      <c r="AW5">
        <v>0</v>
      </c>
      <c r="AY5">
        <v>3</v>
      </c>
      <c r="BA5">
        <f t="shared" si="0"/>
        <v>1.006591796875</v>
      </c>
      <c r="BB5">
        <f t="shared" si="1"/>
        <v>2.60302734375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3.4150390625</v>
      </c>
      <c r="BH5">
        <f t="shared" si="6"/>
        <v>15.049072265625</v>
      </c>
      <c r="BI5">
        <f t="shared" ref="BI5:BI31" si="9">BI4+BH4</f>
        <v>45.167724609375</v>
      </c>
      <c r="BJ5">
        <f t="shared" si="7"/>
        <v>46.17529296875</v>
      </c>
      <c r="BK5">
        <f t="shared" si="7"/>
        <v>48.18115234375</v>
      </c>
      <c r="BL5">
        <f t="shared" si="7"/>
        <v>48.695068359375</v>
      </c>
      <c r="BM5">
        <f t="shared" si="7"/>
        <v>53.204833984375</v>
      </c>
      <c r="BN5">
        <f t="shared" si="7"/>
        <v>56.20556640625</v>
      </c>
      <c r="BO5">
        <f t="shared" si="7"/>
        <v>60.22265625</v>
      </c>
      <c r="BR5">
        <f t="shared" si="8"/>
        <v>54.862060546875</v>
      </c>
    </row>
    <row r="6" spans="1:70" x14ac:dyDescent="0.2">
      <c r="A6" t="s">
        <v>199</v>
      </c>
      <c r="B6" t="s">
        <v>323</v>
      </c>
      <c r="C6" t="s">
        <v>103</v>
      </c>
      <c r="D6">
        <v>-30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97</v>
      </c>
      <c r="L6">
        <v>1.8986965417861941</v>
      </c>
      <c r="M6">
        <v>1.8986965417861941</v>
      </c>
      <c r="N6">
        <v>0</v>
      </c>
      <c r="O6">
        <v>3163.83154296875</v>
      </c>
      <c r="P6">
        <v>3163.83154296875</v>
      </c>
      <c r="Q6">
        <v>0</v>
      </c>
      <c r="S6">
        <v>3166.832275390625</v>
      </c>
      <c r="T6">
        <v>3166.832275390625</v>
      </c>
      <c r="U6">
        <v>0</v>
      </c>
      <c r="W6">
        <v>3158.807861328125</v>
      </c>
      <c r="X6">
        <v>3158.807861328125</v>
      </c>
      <c r="Y6">
        <v>0</v>
      </c>
      <c r="Z6">
        <v>3159.322021484375</v>
      </c>
      <c r="AA6">
        <v>3159.322021484375</v>
      </c>
      <c r="AB6">
        <v>0</v>
      </c>
      <c r="AC6">
        <v>3157.299072265625</v>
      </c>
      <c r="AD6">
        <v>3157.299072265625</v>
      </c>
      <c r="AE6">
        <v>0</v>
      </c>
      <c r="AF6">
        <v>3158.807861328125</v>
      </c>
      <c r="AG6">
        <v>3158.807861328125</v>
      </c>
      <c r="AH6">
        <v>0</v>
      </c>
      <c r="AI6">
        <v>3159.322021484375</v>
      </c>
      <c r="AJ6">
        <v>3159.322021484375</v>
      </c>
      <c r="AK6">
        <v>0</v>
      </c>
      <c r="AL6">
        <v>3163.83154296875</v>
      </c>
      <c r="AM6">
        <v>3163.83154296875</v>
      </c>
      <c r="AN6">
        <v>0</v>
      </c>
      <c r="AO6">
        <v>3156.30419921875</v>
      </c>
      <c r="AP6">
        <v>3156.30419921875</v>
      </c>
      <c r="AQ6">
        <v>0</v>
      </c>
      <c r="AR6">
        <v>3157.31591796875</v>
      </c>
      <c r="AS6">
        <v>3157.31591796875</v>
      </c>
      <c r="AT6">
        <v>0</v>
      </c>
      <c r="AU6">
        <v>3163.83154296875</v>
      </c>
      <c r="AV6">
        <v>3163.83154296875</v>
      </c>
      <c r="AW6">
        <v>0</v>
      </c>
      <c r="AY6">
        <v>4</v>
      </c>
      <c r="BA6">
        <f t="shared" si="0"/>
        <v>1.01171875</v>
      </c>
      <c r="BB6">
        <f t="shared" si="1"/>
        <v>1.5087890625</v>
      </c>
      <c r="BC6">
        <f t="shared" si="2"/>
        <v>0.51416015625</v>
      </c>
      <c r="BD6">
        <f t="shared" si="3"/>
        <v>4.509521484375</v>
      </c>
      <c r="BE6">
        <f t="shared" si="4"/>
        <v>3.000732421875</v>
      </c>
      <c r="BF6">
        <f t="shared" si="5"/>
        <v>4.509521484375</v>
      </c>
      <c r="BH6">
        <f t="shared" si="6"/>
        <v>15.054443359375</v>
      </c>
      <c r="BI6">
        <f t="shared" si="9"/>
        <v>60.216796875</v>
      </c>
      <c r="BJ6">
        <f t="shared" si="7"/>
        <v>61.223388671875</v>
      </c>
      <c r="BK6">
        <f t="shared" si="7"/>
        <v>63.826416015625</v>
      </c>
      <c r="BL6">
        <f t="shared" si="7"/>
        <v>64.34033203125</v>
      </c>
      <c r="BM6">
        <f t="shared" si="7"/>
        <v>68.849853515625</v>
      </c>
      <c r="BN6">
        <f t="shared" si="7"/>
        <v>71.850830078125</v>
      </c>
      <c r="BO6">
        <f t="shared" si="7"/>
        <v>75.265869140625</v>
      </c>
      <c r="BR6">
        <f t="shared" si="8"/>
        <v>70.50732421875</v>
      </c>
    </row>
    <row r="7" spans="1:70" x14ac:dyDescent="0.2">
      <c r="A7" t="s">
        <v>199</v>
      </c>
      <c r="B7" t="s">
        <v>200</v>
      </c>
      <c r="C7" t="s">
        <v>17</v>
      </c>
      <c r="D7">
        <v>-120</v>
      </c>
      <c r="E7">
        <v>2</v>
      </c>
      <c r="F7" t="s">
        <v>23</v>
      </c>
      <c r="G7">
        <v>1</v>
      </c>
      <c r="H7">
        <v>1</v>
      </c>
      <c r="I7">
        <v>1</v>
      </c>
      <c r="J7">
        <v>0</v>
      </c>
      <c r="K7" t="s">
        <v>19</v>
      </c>
      <c r="L7">
        <v>1.4344285726547239</v>
      </c>
      <c r="M7">
        <v>1.4344285726547239</v>
      </c>
      <c r="N7">
        <v>0</v>
      </c>
      <c r="O7">
        <v>3180.062744140625</v>
      </c>
      <c r="P7">
        <v>3180.062744140625</v>
      </c>
      <c r="Q7">
        <v>0</v>
      </c>
      <c r="S7">
        <v>3183.0634765625</v>
      </c>
      <c r="T7">
        <v>3183.0634765625</v>
      </c>
      <c r="U7">
        <v>0</v>
      </c>
      <c r="W7">
        <v>3175.0390625</v>
      </c>
      <c r="X7">
        <v>3175.0390625</v>
      </c>
      <c r="Y7">
        <v>0</v>
      </c>
      <c r="Z7">
        <v>3175.552978515625</v>
      </c>
      <c r="AA7">
        <v>3175.552978515625</v>
      </c>
      <c r="AB7">
        <v>0</v>
      </c>
      <c r="AC7">
        <v>3172.336669921875</v>
      </c>
      <c r="AD7">
        <v>3172.336669921875</v>
      </c>
      <c r="AE7">
        <v>0</v>
      </c>
      <c r="AF7">
        <v>3175.0390625</v>
      </c>
      <c r="AG7">
        <v>3175.0390625</v>
      </c>
      <c r="AH7">
        <v>0</v>
      </c>
      <c r="AI7">
        <v>3175.552978515625</v>
      </c>
      <c r="AJ7">
        <v>3175.552978515625</v>
      </c>
      <c r="AK7">
        <v>0</v>
      </c>
      <c r="AL7">
        <v>3180.062744140625</v>
      </c>
      <c r="AM7">
        <v>3180.062744140625</v>
      </c>
      <c r="AN7">
        <v>0</v>
      </c>
      <c r="AO7">
        <v>3171.341796875</v>
      </c>
      <c r="AP7">
        <v>3171.341796875</v>
      </c>
      <c r="AQ7">
        <v>0</v>
      </c>
      <c r="AR7">
        <v>3172.353271484375</v>
      </c>
      <c r="AS7">
        <v>3172.353271484375</v>
      </c>
      <c r="AT7">
        <v>0</v>
      </c>
      <c r="AU7">
        <v>3180.062744140625</v>
      </c>
      <c r="AV7">
        <v>3180.062744140625</v>
      </c>
      <c r="AW7">
        <v>0</v>
      </c>
      <c r="AY7">
        <v>5</v>
      </c>
      <c r="BA7">
        <f t="shared" si="0"/>
        <v>1.011474609375</v>
      </c>
      <c r="BB7">
        <f t="shared" si="1"/>
        <v>2.702392578125</v>
      </c>
      <c r="BC7">
        <f t="shared" si="2"/>
        <v>0.513916015625</v>
      </c>
      <c r="BD7">
        <f t="shared" si="3"/>
        <v>4.509765625</v>
      </c>
      <c r="BE7">
        <f t="shared" si="4"/>
        <v>3.000732421875</v>
      </c>
      <c r="BF7">
        <f t="shared" si="5"/>
        <v>3.299560546875</v>
      </c>
      <c r="BH7">
        <f t="shared" si="6"/>
        <v>15.037841796875</v>
      </c>
      <c r="BI7">
        <f t="shared" si="9"/>
        <v>75.271240234375</v>
      </c>
      <c r="BJ7">
        <f t="shared" si="7"/>
        <v>76.282958984375</v>
      </c>
      <c r="BK7">
        <f t="shared" si="7"/>
        <v>77.791748046875</v>
      </c>
      <c r="BL7">
        <f t="shared" si="7"/>
        <v>78.305908203125</v>
      </c>
      <c r="BM7">
        <f t="shared" si="7"/>
        <v>82.8154296875</v>
      </c>
      <c r="BN7">
        <f t="shared" si="7"/>
        <v>85.816162109375</v>
      </c>
      <c r="BO7">
        <f t="shared" si="7"/>
        <v>90.32568359375</v>
      </c>
      <c r="BR7">
        <f t="shared" si="8"/>
        <v>84.472900390625</v>
      </c>
    </row>
    <row r="8" spans="1:70" x14ac:dyDescent="0.2">
      <c r="A8" t="s">
        <v>199</v>
      </c>
      <c r="B8" t="s">
        <v>317</v>
      </c>
      <c r="C8" t="s">
        <v>28</v>
      </c>
      <c r="D8">
        <v>90</v>
      </c>
      <c r="E8">
        <v>2</v>
      </c>
      <c r="F8" t="s">
        <v>23</v>
      </c>
      <c r="G8">
        <v>1</v>
      </c>
      <c r="H8">
        <v>0</v>
      </c>
      <c r="I8">
        <v>0</v>
      </c>
      <c r="J8">
        <v>0</v>
      </c>
      <c r="K8" t="s">
        <v>97</v>
      </c>
      <c r="L8">
        <v>2.309942483901978</v>
      </c>
      <c r="M8">
        <v>2.309942483901978</v>
      </c>
      <c r="N8">
        <v>0</v>
      </c>
      <c r="O8">
        <v>3195.38232421875</v>
      </c>
      <c r="P8">
        <v>3195.38232421875</v>
      </c>
      <c r="Q8">
        <v>0</v>
      </c>
      <c r="S8">
        <v>3198.383056640625</v>
      </c>
      <c r="T8">
        <v>3198.383056640625</v>
      </c>
      <c r="U8">
        <v>0</v>
      </c>
      <c r="W8">
        <v>3190.358642578125</v>
      </c>
      <c r="X8">
        <v>3190.358642578125</v>
      </c>
      <c r="Y8">
        <v>0</v>
      </c>
      <c r="Z8">
        <v>3190.87255859375</v>
      </c>
      <c r="AA8">
        <v>3190.87255859375</v>
      </c>
      <c r="AB8">
        <v>0</v>
      </c>
      <c r="AC8">
        <v>3187.357666015625</v>
      </c>
      <c r="AD8">
        <v>3187.357666015625</v>
      </c>
      <c r="AE8">
        <v>0</v>
      </c>
      <c r="AF8">
        <v>3190.358642578125</v>
      </c>
      <c r="AG8">
        <v>3190.358642578125</v>
      </c>
      <c r="AH8">
        <v>0</v>
      </c>
      <c r="AI8">
        <v>3190.87255859375</v>
      </c>
      <c r="AJ8">
        <v>3190.87255859375</v>
      </c>
      <c r="AK8">
        <v>0</v>
      </c>
      <c r="AL8">
        <v>3195.38232421875</v>
      </c>
      <c r="AM8">
        <v>3195.38232421875</v>
      </c>
      <c r="AN8">
        <v>0</v>
      </c>
      <c r="AO8">
        <v>3186.363037109375</v>
      </c>
      <c r="AP8">
        <v>3186.363037109375</v>
      </c>
      <c r="AQ8">
        <v>0</v>
      </c>
      <c r="AR8">
        <v>3187.374267578125</v>
      </c>
      <c r="AS8">
        <v>3187.374267578125</v>
      </c>
      <c r="AT8">
        <v>0</v>
      </c>
      <c r="AU8">
        <v>3195.38232421875</v>
      </c>
      <c r="AV8">
        <v>3195.38232421875</v>
      </c>
      <c r="AW8">
        <v>0</v>
      </c>
      <c r="AY8">
        <v>6</v>
      </c>
      <c r="BA8">
        <f t="shared" si="0"/>
        <v>1.01123046875</v>
      </c>
      <c r="BB8">
        <f t="shared" si="1"/>
        <v>3.0009765625</v>
      </c>
      <c r="BC8">
        <f t="shared" si="2"/>
        <v>0.513916015625</v>
      </c>
      <c r="BD8">
        <f t="shared" si="3"/>
        <v>4.509765625</v>
      </c>
      <c r="BE8">
        <f t="shared" si="4"/>
        <v>3.000732421875</v>
      </c>
      <c r="BF8">
        <f t="shared" si="5"/>
        <v>3.00048828125</v>
      </c>
      <c r="BH8">
        <f t="shared" si="6"/>
        <v>15.037109375</v>
      </c>
      <c r="BI8">
        <f t="shared" si="9"/>
        <v>90.30908203125</v>
      </c>
      <c r="BJ8">
        <f t="shared" si="7"/>
        <v>91.320556640625</v>
      </c>
      <c r="BK8">
        <f t="shared" si="7"/>
        <v>94.02294921875</v>
      </c>
      <c r="BL8">
        <f t="shared" si="7"/>
        <v>94.536865234375</v>
      </c>
      <c r="BM8">
        <f t="shared" si="7"/>
        <v>99.046630859375</v>
      </c>
      <c r="BN8">
        <f t="shared" si="7"/>
        <v>102.04736328125</v>
      </c>
      <c r="BO8">
        <f t="shared" si="7"/>
        <v>105.346923828125</v>
      </c>
      <c r="BR8">
        <f t="shared" si="8"/>
        <v>100.703857421875</v>
      </c>
    </row>
    <row r="9" spans="1:70" x14ac:dyDescent="0.2">
      <c r="A9" t="s">
        <v>199</v>
      </c>
      <c r="B9" t="s">
        <v>201</v>
      </c>
      <c r="C9" t="s">
        <v>22</v>
      </c>
      <c r="D9">
        <v>120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97</v>
      </c>
      <c r="L9">
        <v>1.520872950553894</v>
      </c>
      <c r="M9">
        <v>1.520872950553894</v>
      </c>
      <c r="N9">
        <v>0</v>
      </c>
      <c r="O9">
        <v>3209.408203125</v>
      </c>
      <c r="P9">
        <v>3209.408203125</v>
      </c>
      <c r="Q9">
        <v>0</v>
      </c>
      <c r="S9">
        <v>3212.4091796875</v>
      </c>
      <c r="T9">
        <v>3212.4091796875</v>
      </c>
      <c r="U9">
        <v>0</v>
      </c>
      <c r="W9">
        <v>3204.384765625</v>
      </c>
      <c r="X9">
        <v>3204.384765625</v>
      </c>
      <c r="Y9">
        <v>0</v>
      </c>
      <c r="Z9">
        <v>3204.898681640625</v>
      </c>
      <c r="AA9">
        <v>3204.898681640625</v>
      </c>
      <c r="AB9">
        <v>0</v>
      </c>
      <c r="AC9">
        <v>3202.378662109375</v>
      </c>
      <c r="AD9">
        <v>3202.378662109375</v>
      </c>
      <c r="AE9">
        <v>0</v>
      </c>
      <c r="AF9">
        <v>3204.384765625</v>
      </c>
      <c r="AG9">
        <v>3204.384765625</v>
      </c>
      <c r="AH9">
        <v>0</v>
      </c>
      <c r="AI9">
        <v>3204.898681640625</v>
      </c>
      <c r="AJ9">
        <v>3204.898681640625</v>
      </c>
      <c r="AK9">
        <v>0</v>
      </c>
      <c r="AL9">
        <v>3209.408203125</v>
      </c>
      <c r="AM9">
        <v>3209.408203125</v>
      </c>
      <c r="AN9">
        <v>0</v>
      </c>
      <c r="AO9">
        <v>3201.383544921875</v>
      </c>
      <c r="AP9">
        <v>3201.383544921875</v>
      </c>
      <c r="AQ9">
        <v>0</v>
      </c>
      <c r="AR9">
        <v>3202.395263671875</v>
      </c>
      <c r="AS9">
        <v>3202.395263671875</v>
      </c>
      <c r="AT9">
        <v>0</v>
      </c>
      <c r="AU9">
        <v>3209.408203125</v>
      </c>
      <c r="AV9">
        <v>3209.408203125</v>
      </c>
      <c r="AW9">
        <v>0</v>
      </c>
      <c r="AY9">
        <v>7</v>
      </c>
      <c r="BA9">
        <f t="shared" si="0"/>
        <v>1.01171875</v>
      </c>
      <c r="BB9">
        <f t="shared" si="1"/>
        <v>2.006103515625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4.012451171875</v>
      </c>
      <c r="BH9">
        <f t="shared" si="6"/>
        <v>15.0546875</v>
      </c>
      <c r="BI9">
        <f t="shared" si="9"/>
        <v>105.34619140625</v>
      </c>
      <c r="BJ9">
        <f t="shared" si="7"/>
        <v>106.357421875</v>
      </c>
      <c r="BK9">
        <f t="shared" si="7"/>
        <v>109.3583984375</v>
      </c>
      <c r="BL9">
        <f t="shared" si="7"/>
        <v>109.872314453125</v>
      </c>
      <c r="BM9">
        <f t="shared" si="7"/>
        <v>114.382080078125</v>
      </c>
      <c r="BN9">
        <f t="shared" si="7"/>
        <v>117.3828125</v>
      </c>
      <c r="BO9">
        <f t="shared" si="7"/>
        <v>120.38330078125</v>
      </c>
      <c r="BR9">
        <f t="shared" si="8"/>
        <v>116.039306640625</v>
      </c>
    </row>
    <row r="10" spans="1:70" x14ac:dyDescent="0.2">
      <c r="A10" t="s">
        <v>199</v>
      </c>
      <c r="B10" t="s">
        <v>264</v>
      </c>
      <c r="C10" t="s">
        <v>28</v>
      </c>
      <c r="D10">
        <v>-150</v>
      </c>
      <c r="E10">
        <v>2</v>
      </c>
      <c r="F10" t="s">
        <v>23</v>
      </c>
      <c r="G10">
        <v>1</v>
      </c>
      <c r="H10">
        <v>0</v>
      </c>
      <c r="I10">
        <v>0</v>
      </c>
      <c r="J10">
        <v>0</v>
      </c>
      <c r="K10" t="s">
        <v>97</v>
      </c>
      <c r="L10">
        <v>2.6823680400848389</v>
      </c>
      <c r="M10">
        <v>2.6823680400848389</v>
      </c>
      <c r="N10">
        <v>0</v>
      </c>
      <c r="O10">
        <v>3224.644775390625</v>
      </c>
      <c r="P10">
        <v>3224.644775390625</v>
      </c>
      <c r="Q10">
        <v>0</v>
      </c>
      <c r="S10">
        <v>3227.645751953125</v>
      </c>
      <c r="T10">
        <v>3227.645751953125</v>
      </c>
      <c r="U10">
        <v>0</v>
      </c>
      <c r="W10">
        <v>3219.621337890625</v>
      </c>
      <c r="X10">
        <v>3219.621337890625</v>
      </c>
      <c r="Y10">
        <v>0</v>
      </c>
      <c r="Z10">
        <v>3220.13525390625</v>
      </c>
      <c r="AA10">
        <v>3220.13525390625</v>
      </c>
      <c r="AB10">
        <v>0</v>
      </c>
      <c r="AC10">
        <v>3217.416259765625</v>
      </c>
      <c r="AD10">
        <v>3217.416259765625</v>
      </c>
      <c r="AE10">
        <v>0</v>
      </c>
      <c r="AF10">
        <v>3219.621337890625</v>
      </c>
      <c r="AG10">
        <v>3219.621337890625</v>
      </c>
      <c r="AH10">
        <v>0</v>
      </c>
      <c r="AI10">
        <v>3220.13525390625</v>
      </c>
      <c r="AJ10">
        <v>3220.13525390625</v>
      </c>
      <c r="AK10">
        <v>0</v>
      </c>
      <c r="AL10">
        <v>3224.644775390625</v>
      </c>
      <c r="AM10">
        <v>3224.644775390625</v>
      </c>
      <c r="AN10">
        <v>0</v>
      </c>
      <c r="AO10">
        <v>3216.421630859375</v>
      </c>
      <c r="AP10">
        <v>3216.421630859375</v>
      </c>
      <c r="AQ10">
        <v>0</v>
      </c>
      <c r="AR10">
        <v>3217.432861328125</v>
      </c>
      <c r="AS10">
        <v>3217.432861328125</v>
      </c>
      <c r="AT10">
        <v>0</v>
      </c>
      <c r="AU10">
        <v>3224.644775390625</v>
      </c>
      <c r="AV10">
        <v>3224.644775390625</v>
      </c>
      <c r="AW10">
        <v>0</v>
      </c>
      <c r="AY10">
        <v>8</v>
      </c>
      <c r="BA10">
        <f t="shared" si="0"/>
        <v>1.01123046875</v>
      </c>
      <c r="BB10">
        <f t="shared" si="1"/>
        <v>2.205078125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3.8173828125</v>
      </c>
      <c r="BH10">
        <f t="shared" si="6"/>
        <v>15.05810546875</v>
      </c>
      <c r="BI10">
        <f t="shared" si="9"/>
        <v>120.40087890625</v>
      </c>
      <c r="BJ10">
        <f t="shared" si="7"/>
        <v>121.41259765625</v>
      </c>
      <c r="BK10">
        <f t="shared" si="7"/>
        <v>123.418701171875</v>
      </c>
      <c r="BL10">
        <f t="shared" si="7"/>
        <v>123.9326171875</v>
      </c>
      <c r="BM10">
        <f t="shared" si="7"/>
        <v>128.442138671875</v>
      </c>
      <c r="BN10">
        <f t="shared" si="7"/>
        <v>131.443115234375</v>
      </c>
      <c r="BO10">
        <f t="shared" si="7"/>
        <v>135.45556640625</v>
      </c>
      <c r="BR10">
        <f t="shared" si="8"/>
        <v>130.099609375</v>
      </c>
    </row>
    <row r="11" spans="1:70" x14ac:dyDescent="0.2">
      <c r="A11" t="s">
        <v>202</v>
      </c>
      <c r="B11" t="s">
        <v>203</v>
      </c>
      <c r="C11" t="s">
        <v>28</v>
      </c>
      <c r="D11">
        <v>120</v>
      </c>
      <c r="E11">
        <v>1</v>
      </c>
      <c r="F11" t="s">
        <v>18</v>
      </c>
      <c r="G11">
        <v>1</v>
      </c>
      <c r="H11">
        <v>0</v>
      </c>
      <c r="I11">
        <v>0</v>
      </c>
      <c r="J11">
        <v>0</v>
      </c>
      <c r="O11">
        <v>3240.295654296875</v>
      </c>
      <c r="P11">
        <v>3240.295654296875</v>
      </c>
      <c r="Q11">
        <v>0</v>
      </c>
      <c r="S11">
        <v>3243.296630859375</v>
      </c>
      <c r="T11">
        <v>3243.296630859375</v>
      </c>
      <c r="U11">
        <v>0</v>
      </c>
      <c r="W11">
        <v>3235.272216796875</v>
      </c>
      <c r="X11">
        <v>3235.272216796875</v>
      </c>
      <c r="Y11">
        <v>0</v>
      </c>
      <c r="Z11">
        <v>3235.7861328125</v>
      </c>
      <c r="AA11">
        <v>3235.7861328125</v>
      </c>
      <c r="AB11">
        <v>0</v>
      </c>
      <c r="AC11">
        <v>3232.47021484375</v>
      </c>
      <c r="AD11">
        <v>3232.47021484375</v>
      </c>
      <c r="AE11">
        <v>0</v>
      </c>
      <c r="AF11">
        <v>3235.272216796875</v>
      </c>
      <c r="AG11">
        <v>3235.272216796875</v>
      </c>
      <c r="AH11">
        <v>0</v>
      </c>
      <c r="AI11">
        <v>3235.7861328125</v>
      </c>
      <c r="AJ11">
        <v>3235.7861328125</v>
      </c>
      <c r="AK11">
        <v>0</v>
      </c>
      <c r="AL11">
        <v>3240.295654296875</v>
      </c>
      <c r="AM11">
        <v>3240.295654296875</v>
      </c>
      <c r="AN11">
        <v>0</v>
      </c>
      <c r="AO11">
        <v>3231.463134765625</v>
      </c>
      <c r="AP11">
        <v>3231.463134765625</v>
      </c>
      <c r="AQ11">
        <v>0</v>
      </c>
      <c r="AR11">
        <v>3232.47021484375</v>
      </c>
      <c r="AS11">
        <v>3232.47021484375</v>
      </c>
      <c r="AT11">
        <v>0</v>
      </c>
      <c r="AU11">
        <v>3240.295654296875</v>
      </c>
      <c r="AV11">
        <v>3240.295654296875</v>
      </c>
      <c r="AW11">
        <v>0</v>
      </c>
      <c r="AY11">
        <v>9</v>
      </c>
      <c r="BA11">
        <f t="shared" si="0"/>
        <v>1.007080078125</v>
      </c>
      <c r="BB11">
        <f t="shared" si="1"/>
        <v>2.802001953125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3.2001953125</v>
      </c>
      <c r="BH11">
        <f t="shared" si="6"/>
        <v>15.03369140625</v>
      </c>
      <c r="BI11">
        <f t="shared" si="9"/>
        <v>135.458984375</v>
      </c>
      <c r="BJ11">
        <f t="shared" si="7"/>
        <v>136.47021484375</v>
      </c>
      <c r="BK11">
        <f t="shared" si="7"/>
        <v>138.67529296875</v>
      </c>
      <c r="BL11">
        <f t="shared" si="7"/>
        <v>139.189208984375</v>
      </c>
      <c r="BM11">
        <f t="shared" si="7"/>
        <v>143.69873046875</v>
      </c>
      <c r="BN11">
        <f t="shared" si="7"/>
        <v>146.69970703125</v>
      </c>
      <c r="BO11">
        <f t="shared" si="7"/>
        <v>150.51708984375</v>
      </c>
      <c r="BR11">
        <f t="shared" si="8"/>
        <v>145.356201171875</v>
      </c>
    </row>
    <row r="12" spans="1:70" x14ac:dyDescent="0.2">
      <c r="A12" t="s">
        <v>202</v>
      </c>
      <c r="B12" t="s">
        <v>318</v>
      </c>
      <c r="C12" t="s">
        <v>103</v>
      </c>
      <c r="D12">
        <v>-120</v>
      </c>
      <c r="E12">
        <v>2</v>
      </c>
      <c r="F12" t="s">
        <v>23</v>
      </c>
      <c r="G12">
        <v>1</v>
      </c>
      <c r="H12">
        <v>0</v>
      </c>
      <c r="I12">
        <v>0</v>
      </c>
      <c r="J12">
        <v>0</v>
      </c>
      <c r="K12" t="s">
        <v>97</v>
      </c>
      <c r="L12">
        <v>1.727891325950623</v>
      </c>
      <c r="M12">
        <v>1.727891325950623</v>
      </c>
      <c r="N12">
        <v>0</v>
      </c>
      <c r="O12">
        <v>3254.8193359375</v>
      </c>
      <c r="P12">
        <v>3254.8193359375</v>
      </c>
      <c r="Q12">
        <v>0</v>
      </c>
      <c r="S12">
        <v>3257.8203125</v>
      </c>
      <c r="T12">
        <v>3257.8203125</v>
      </c>
      <c r="U12">
        <v>0</v>
      </c>
      <c r="W12">
        <v>3249.7958984375</v>
      </c>
      <c r="X12">
        <v>3249.7958984375</v>
      </c>
      <c r="Y12">
        <v>0</v>
      </c>
      <c r="Z12">
        <v>3250.309814453125</v>
      </c>
      <c r="AA12">
        <v>3250.309814453125</v>
      </c>
      <c r="AB12">
        <v>0</v>
      </c>
      <c r="AC12">
        <v>3247.4912109375</v>
      </c>
      <c r="AD12">
        <v>3247.4912109375</v>
      </c>
      <c r="AE12">
        <v>0</v>
      </c>
      <c r="AF12">
        <v>3249.7958984375</v>
      </c>
      <c r="AG12">
        <v>3249.7958984375</v>
      </c>
      <c r="AH12">
        <v>0</v>
      </c>
      <c r="AI12">
        <v>3250.309814453125</v>
      </c>
      <c r="AJ12">
        <v>3250.309814453125</v>
      </c>
      <c r="AK12">
        <v>0</v>
      </c>
      <c r="AL12">
        <v>3254.8193359375</v>
      </c>
      <c r="AM12">
        <v>3254.8193359375</v>
      </c>
      <c r="AN12">
        <v>0</v>
      </c>
      <c r="AO12">
        <v>3246.496826171875</v>
      </c>
      <c r="AP12">
        <v>3246.496826171875</v>
      </c>
      <c r="AQ12">
        <v>0</v>
      </c>
      <c r="AR12">
        <v>3247.5078125</v>
      </c>
      <c r="AS12">
        <v>3247.5078125</v>
      </c>
      <c r="AT12">
        <v>0</v>
      </c>
      <c r="AU12">
        <v>3254.8193359375</v>
      </c>
      <c r="AV12">
        <v>3254.8193359375</v>
      </c>
      <c r="AW12">
        <v>0</v>
      </c>
      <c r="AY12">
        <v>10</v>
      </c>
      <c r="BA12">
        <f t="shared" si="0"/>
        <v>1.010986328125</v>
      </c>
      <c r="BB12">
        <f t="shared" si="1"/>
        <v>2.3046875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3.71337890625</v>
      </c>
      <c r="BH12">
        <f t="shared" si="6"/>
        <v>15.053466796875</v>
      </c>
      <c r="BI12">
        <f t="shared" si="9"/>
        <v>150.49267578125</v>
      </c>
      <c r="BJ12">
        <f t="shared" si="7"/>
        <v>151.499755859375</v>
      </c>
      <c r="BK12">
        <f t="shared" si="7"/>
        <v>154.3017578125</v>
      </c>
      <c r="BL12">
        <f t="shared" si="7"/>
        <v>154.815673828125</v>
      </c>
      <c r="BM12">
        <f t="shared" si="7"/>
        <v>159.3251953125</v>
      </c>
      <c r="BN12">
        <f t="shared" si="7"/>
        <v>162.326171875</v>
      </c>
      <c r="BO12">
        <f t="shared" si="7"/>
        <v>165.5263671875</v>
      </c>
      <c r="BR12">
        <f t="shared" si="8"/>
        <v>160.982666015625</v>
      </c>
    </row>
    <row r="13" spans="1:70" x14ac:dyDescent="0.2">
      <c r="A13" t="s">
        <v>202</v>
      </c>
      <c r="B13" t="s">
        <v>320</v>
      </c>
      <c r="C13" t="s">
        <v>99</v>
      </c>
      <c r="D13">
        <v>60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97</v>
      </c>
      <c r="L13">
        <v>1.9150340557098391</v>
      </c>
      <c r="M13">
        <v>1.9150340557098391</v>
      </c>
      <c r="N13">
        <v>0</v>
      </c>
      <c r="O13">
        <v>3268.6630859375</v>
      </c>
      <c r="P13">
        <v>3268.6630859375</v>
      </c>
      <c r="Q13">
        <v>0</v>
      </c>
      <c r="S13">
        <v>3271.6640625</v>
      </c>
      <c r="T13">
        <v>3271.6640625</v>
      </c>
      <c r="U13">
        <v>0</v>
      </c>
      <c r="W13">
        <v>3263.6396484375</v>
      </c>
      <c r="X13">
        <v>3263.6396484375</v>
      </c>
      <c r="Y13">
        <v>0</v>
      </c>
      <c r="Z13">
        <v>3264.153564453125</v>
      </c>
      <c r="AA13">
        <v>3264.153564453125</v>
      </c>
      <c r="AB13">
        <v>0</v>
      </c>
      <c r="AC13">
        <v>3262.52880859375</v>
      </c>
      <c r="AD13">
        <v>3262.52880859375</v>
      </c>
      <c r="AE13">
        <v>0</v>
      </c>
      <c r="AF13">
        <v>3263.6396484375</v>
      </c>
      <c r="AG13">
        <v>3263.6396484375</v>
      </c>
      <c r="AH13">
        <v>0</v>
      </c>
      <c r="AI13">
        <v>3264.153564453125</v>
      </c>
      <c r="AJ13">
        <v>3264.153564453125</v>
      </c>
      <c r="AK13">
        <v>0</v>
      </c>
      <c r="AL13">
        <v>3268.6630859375</v>
      </c>
      <c r="AM13">
        <v>3268.6630859375</v>
      </c>
      <c r="AN13">
        <v>0</v>
      </c>
      <c r="AO13">
        <v>3261.53369140625</v>
      </c>
      <c r="AP13">
        <v>3261.53369140625</v>
      </c>
      <c r="AQ13">
        <v>0</v>
      </c>
      <c r="AR13">
        <v>3262.54541015625</v>
      </c>
      <c r="AS13">
        <v>3262.54541015625</v>
      </c>
      <c r="AT13">
        <v>0</v>
      </c>
      <c r="AU13">
        <v>3268.6630859375</v>
      </c>
      <c r="AV13">
        <v>3268.6630859375</v>
      </c>
      <c r="AW13">
        <v>0</v>
      </c>
      <c r="AY13">
        <v>11</v>
      </c>
      <c r="BA13">
        <f t="shared" si="0"/>
        <v>1.01171875</v>
      </c>
      <c r="BB13">
        <f t="shared" si="1"/>
        <v>1.11083984375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4.912353515625</v>
      </c>
      <c r="BH13">
        <f t="shared" si="6"/>
        <v>15.059326171875</v>
      </c>
      <c r="BI13">
        <f t="shared" si="9"/>
        <v>165.546142578125</v>
      </c>
      <c r="BJ13">
        <f t="shared" si="7"/>
        <v>166.55712890625</v>
      </c>
      <c r="BK13">
        <f t="shared" si="7"/>
        <v>168.86181640625</v>
      </c>
      <c r="BL13">
        <f t="shared" si="7"/>
        <v>169.375732421875</v>
      </c>
      <c r="BM13">
        <f t="shared" si="7"/>
        <v>173.88525390625</v>
      </c>
      <c r="BN13">
        <f t="shared" si="7"/>
        <v>176.88623046875</v>
      </c>
      <c r="BO13">
        <f t="shared" si="7"/>
        <v>180.599609375</v>
      </c>
      <c r="BR13">
        <f t="shared" si="8"/>
        <v>175.542724609375</v>
      </c>
    </row>
    <row r="14" spans="1:70" x14ac:dyDescent="0.2">
      <c r="A14" t="s">
        <v>199</v>
      </c>
      <c r="B14" t="s">
        <v>326</v>
      </c>
      <c r="C14" t="s">
        <v>17</v>
      </c>
      <c r="D14">
        <v>150</v>
      </c>
      <c r="E14">
        <v>2</v>
      </c>
      <c r="F14" t="s">
        <v>23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1.0123451948165889</v>
      </c>
      <c r="M14">
        <v>1.0123451948165889</v>
      </c>
      <c r="N14">
        <v>0</v>
      </c>
      <c r="O14">
        <v>3285.5078125</v>
      </c>
      <c r="P14">
        <v>3285.5078125</v>
      </c>
      <c r="Q14">
        <v>0</v>
      </c>
      <c r="S14">
        <v>3288.5087890625</v>
      </c>
      <c r="T14">
        <v>3288.5087890625</v>
      </c>
      <c r="U14">
        <v>0</v>
      </c>
      <c r="W14">
        <v>3280.484375</v>
      </c>
      <c r="X14">
        <v>3280.484375</v>
      </c>
      <c r="Y14">
        <v>0</v>
      </c>
      <c r="Z14">
        <v>3280.998291015625</v>
      </c>
      <c r="AA14">
        <v>3280.998291015625</v>
      </c>
      <c r="AB14">
        <v>0</v>
      </c>
      <c r="AC14">
        <v>3277.582763671875</v>
      </c>
      <c r="AD14">
        <v>3277.582763671875</v>
      </c>
      <c r="AE14">
        <v>0</v>
      </c>
      <c r="AF14">
        <v>3280.484375</v>
      </c>
      <c r="AG14">
        <v>3280.484375</v>
      </c>
      <c r="AH14">
        <v>0</v>
      </c>
      <c r="AI14">
        <v>3280.998291015625</v>
      </c>
      <c r="AJ14">
        <v>3280.998291015625</v>
      </c>
      <c r="AK14">
        <v>0</v>
      </c>
      <c r="AL14">
        <v>3285.5078125</v>
      </c>
      <c r="AM14">
        <v>3285.5078125</v>
      </c>
      <c r="AN14">
        <v>0</v>
      </c>
      <c r="AO14">
        <v>3276.576416015625</v>
      </c>
      <c r="AP14">
        <v>3276.576416015625</v>
      </c>
      <c r="AQ14">
        <v>0</v>
      </c>
      <c r="AR14">
        <v>3277.582763671875</v>
      </c>
      <c r="AS14">
        <v>3277.582763671875</v>
      </c>
      <c r="AT14">
        <v>0</v>
      </c>
      <c r="AU14">
        <v>3285.5078125</v>
      </c>
      <c r="AV14">
        <v>3285.5078125</v>
      </c>
      <c r="AW14">
        <v>0</v>
      </c>
      <c r="AY14">
        <v>12</v>
      </c>
      <c r="BA14">
        <f t="shared" si="0"/>
        <v>1.00634765625</v>
      </c>
      <c r="BB14">
        <f t="shared" si="1"/>
        <v>2.901611328125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3.104248046875</v>
      </c>
      <c r="BH14">
        <f t="shared" si="6"/>
        <v>15.03662109375</v>
      </c>
      <c r="BI14">
        <f t="shared" si="9"/>
        <v>180.60546875</v>
      </c>
      <c r="BJ14">
        <f t="shared" si="7"/>
        <v>181.6171875</v>
      </c>
      <c r="BK14">
        <f t="shared" si="7"/>
        <v>182.72802734375</v>
      </c>
      <c r="BL14">
        <f t="shared" si="7"/>
        <v>183.241943359375</v>
      </c>
      <c r="BM14">
        <f t="shared" si="7"/>
        <v>187.75146484375</v>
      </c>
      <c r="BN14">
        <f t="shared" si="7"/>
        <v>190.75244140625</v>
      </c>
      <c r="BO14">
        <f t="shared" si="7"/>
        <v>195.664794921875</v>
      </c>
      <c r="BR14">
        <f t="shared" si="8"/>
        <v>189.408935546875</v>
      </c>
    </row>
    <row r="15" spans="1:70" x14ac:dyDescent="0.2">
      <c r="A15" t="s">
        <v>202</v>
      </c>
      <c r="B15" t="s">
        <v>328</v>
      </c>
      <c r="C15" t="s">
        <v>17</v>
      </c>
      <c r="D15">
        <v>-120</v>
      </c>
      <c r="E15">
        <v>1</v>
      </c>
      <c r="F15" t="s">
        <v>18</v>
      </c>
      <c r="G15">
        <v>1</v>
      </c>
      <c r="H15">
        <v>0</v>
      </c>
      <c r="I15">
        <v>0</v>
      </c>
      <c r="J15">
        <v>0</v>
      </c>
      <c r="K15" t="s">
        <v>19</v>
      </c>
      <c r="L15">
        <v>2.1514019966125488</v>
      </c>
      <c r="M15">
        <v>2.1514019966125488</v>
      </c>
      <c r="N15">
        <v>0</v>
      </c>
      <c r="O15">
        <v>3298.7548828125</v>
      </c>
      <c r="P15">
        <v>3298.7548828125</v>
      </c>
      <c r="Q15">
        <v>0</v>
      </c>
      <c r="S15">
        <v>3301.755615234375</v>
      </c>
      <c r="T15">
        <v>3301.755615234375</v>
      </c>
      <c r="U15">
        <v>0</v>
      </c>
      <c r="W15">
        <v>3293.731201171875</v>
      </c>
      <c r="X15">
        <v>3293.731201171875</v>
      </c>
      <c r="Y15">
        <v>0</v>
      </c>
      <c r="Z15">
        <v>3294.2451171875</v>
      </c>
      <c r="AA15">
        <v>3294.2451171875</v>
      </c>
      <c r="AB15">
        <v>0</v>
      </c>
      <c r="AC15">
        <v>3292.620361328125</v>
      </c>
      <c r="AD15">
        <v>3292.620361328125</v>
      </c>
      <c r="AE15">
        <v>0</v>
      </c>
      <c r="AF15">
        <v>3293.731201171875</v>
      </c>
      <c r="AG15">
        <v>3293.731201171875</v>
      </c>
      <c r="AH15">
        <v>0</v>
      </c>
      <c r="AI15">
        <v>3294.2451171875</v>
      </c>
      <c r="AJ15">
        <v>3294.2451171875</v>
      </c>
      <c r="AK15">
        <v>0</v>
      </c>
      <c r="AL15">
        <v>3298.7548828125</v>
      </c>
      <c r="AM15">
        <v>3298.7548828125</v>
      </c>
      <c r="AN15">
        <v>0</v>
      </c>
      <c r="AO15">
        <v>3291.613037109375</v>
      </c>
      <c r="AP15">
        <v>3291.613037109375</v>
      </c>
      <c r="AQ15">
        <v>0</v>
      </c>
      <c r="AR15">
        <v>3292.620361328125</v>
      </c>
      <c r="AS15">
        <v>3292.620361328125</v>
      </c>
      <c r="AT15">
        <v>0</v>
      </c>
      <c r="AU15">
        <v>3298.7548828125</v>
      </c>
      <c r="AV15">
        <v>3298.7548828125</v>
      </c>
      <c r="AW15">
        <v>0</v>
      </c>
      <c r="AY15">
        <v>13</v>
      </c>
      <c r="BA15">
        <f t="shared" si="0"/>
        <v>1.00732421875</v>
      </c>
      <c r="BB15">
        <f t="shared" si="1"/>
        <v>1.11083984375</v>
      </c>
      <c r="BC15">
        <f t="shared" si="2"/>
        <v>0.513916015625</v>
      </c>
      <c r="BD15">
        <f t="shared" si="3"/>
        <v>4.509765625</v>
      </c>
      <c r="BE15">
        <f t="shared" si="4"/>
        <v>3.000732421875</v>
      </c>
      <c r="BF15">
        <f t="shared" si="5"/>
        <v>4.907958984375</v>
      </c>
      <c r="BH15">
        <f t="shared" si="6"/>
        <v>15.050537109375</v>
      </c>
      <c r="BI15">
        <f t="shared" si="9"/>
        <v>195.64208984375</v>
      </c>
      <c r="BJ15">
        <f t="shared" si="7"/>
        <v>196.6484375</v>
      </c>
      <c r="BK15">
        <f t="shared" si="7"/>
        <v>199.550048828125</v>
      </c>
      <c r="BL15">
        <f t="shared" si="7"/>
        <v>200.06396484375</v>
      </c>
      <c r="BM15">
        <f t="shared" si="7"/>
        <v>204.573486328125</v>
      </c>
      <c r="BN15">
        <f t="shared" si="7"/>
        <v>207.574462890625</v>
      </c>
      <c r="BO15">
        <f t="shared" si="7"/>
        <v>210.6787109375</v>
      </c>
      <c r="BR15">
        <f t="shared" si="8"/>
        <v>206.23095703125</v>
      </c>
    </row>
    <row r="16" spans="1:70" x14ac:dyDescent="0.2">
      <c r="A16" t="s">
        <v>202</v>
      </c>
      <c r="B16" t="s">
        <v>314</v>
      </c>
      <c r="C16" t="s">
        <v>103</v>
      </c>
      <c r="D16">
        <v>90</v>
      </c>
      <c r="E16">
        <v>2</v>
      </c>
      <c r="F16" t="s">
        <v>23</v>
      </c>
      <c r="G16">
        <v>1</v>
      </c>
      <c r="H16">
        <v>0</v>
      </c>
      <c r="I16">
        <v>0</v>
      </c>
      <c r="J16">
        <v>0</v>
      </c>
      <c r="K16" t="s">
        <v>97</v>
      </c>
      <c r="L16">
        <v>1.937941789627075</v>
      </c>
      <c r="M16">
        <v>1.937941789627075</v>
      </c>
      <c r="N16">
        <v>0</v>
      </c>
      <c r="O16">
        <v>3313.9912109375</v>
      </c>
      <c r="P16">
        <v>3313.9912109375</v>
      </c>
      <c r="Q16">
        <v>0</v>
      </c>
      <c r="S16">
        <v>3316.9921875</v>
      </c>
      <c r="T16">
        <v>3316.9921875</v>
      </c>
      <c r="U16">
        <v>0</v>
      </c>
      <c r="W16">
        <v>3308.9677734375</v>
      </c>
      <c r="X16">
        <v>3308.9677734375</v>
      </c>
      <c r="Y16">
        <v>0</v>
      </c>
      <c r="Z16">
        <v>3309.481689453125</v>
      </c>
      <c r="AA16">
        <v>3309.481689453125</v>
      </c>
      <c r="AB16">
        <v>0</v>
      </c>
      <c r="AC16">
        <v>3307.657958984375</v>
      </c>
      <c r="AD16">
        <v>3307.657958984375</v>
      </c>
      <c r="AE16">
        <v>0</v>
      </c>
      <c r="AF16">
        <v>3308.9677734375</v>
      </c>
      <c r="AG16">
        <v>3308.9677734375</v>
      </c>
      <c r="AH16">
        <v>0</v>
      </c>
      <c r="AI16">
        <v>3309.481689453125</v>
      </c>
      <c r="AJ16">
        <v>3309.481689453125</v>
      </c>
      <c r="AK16">
        <v>0</v>
      </c>
      <c r="AL16">
        <v>3313.9912109375</v>
      </c>
      <c r="AM16">
        <v>3313.9912109375</v>
      </c>
      <c r="AN16">
        <v>0</v>
      </c>
      <c r="AO16">
        <v>3306.66357421875</v>
      </c>
      <c r="AP16">
        <v>3306.66357421875</v>
      </c>
      <c r="AQ16">
        <v>0</v>
      </c>
      <c r="AR16">
        <v>3307.674560546875</v>
      </c>
      <c r="AS16">
        <v>3307.674560546875</v>
      </c>
      <c r="AT16">
        <v>0</v>
      </c>
      <c r="AU16">
        <v>3313.9912109375</v>
      </c>
      <c r="AV16">
        <v>3313.9912109375</v>
      </c>
      <c r="AW16">
        <v>0</v>
      </c>
      <c r="AY16">
        <v>14</v>
      </c>
      <c r="BA16">
        <f t="shared" si="0"/>
        <v>1.010986328125</v>
      </c>
      <c r="BB16">
        <f t="shared" si="1"/>
        <v>1.309814453125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4.713623046875</v>
      </c>
      <c r="BH16">
        <f t="shared" si="6"/>
        <v>15.058837890625</v>
      </c>
      <c r="BI16">
        <f t="shared" si="9"/>
        <v>210.692626953125</v>
      </c>
      <c r="BJ16">
        <f t="shared" si="7"/>
        <v>211.699951171875</v>
      </c>
      <c r="BK16">
        <f t="shared" si="7"/>
        <v>212.810791015625</v>
      </c>
      <c r="BL16">
        <f t="shared" si="7"/>
        <v>213.32470703125</v>
      </c>
      <c r="BM16">
        <f t="shared" si="7"/>
        <v>217.83447265625</v>
      </c>
      <c r="BN16">
        <f t="shared" si="7"/>
        <v>220.835205078125</v>
      </c>
      <c r="BO16">
        <f t="shared" si="7"/>
        <v>225.7431640625</v>
      </c>
      <c r="BR16">
        <f t="shared" si="8"/>
        <v>219.49169921875</v>
      </c>
    </row>
    <row r="17" spans="1:70" x14ac:dyDescent="0.2">
      <c r="A17" t="s">
        <v>199</v>
      </c>
      <c r="B17" t="s">
        <v>331</v>
      </c>
      <c r="C17" t="s">
        <v>22</v>
      </c>
      <c r="D17">
        <v>-30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97</v>
      </c>
      <c r="L17">
        <v>1.8193773031234739</v>
      </c>
      <c r="M17">
        <v>1.8193773031234739</v>
      </c>
      <c r="N17">
        <v>0</v>
      </c>
      <c r="O17">
        <v>3329.34375</v>
      </c>
      <c r="P17">
        <v>3329.34375</v>
      </c>
      <c r="Q17">
        <v>0</v>
      </c>
      <c r="S17">
        <v>3332.3447265625</v>
      </c>
      <c r="T17">
        <v>3332.3447265625</v>
      </c>
      <c r="U17">
        <v>0</v>
      </c>
      <c r="W17">
        <v>3324.3203125</v>
      </c>
      <c r="X17">
        <v>3324.3203125</v>
      </c>
      <c r="Y17">
        <v>0</v>
      </c>
      <c r="Z17">
        <v>3324.834228515625</v>
      </c>
      <c r="AA17">
        <v>3324.834228515625</v>
      </c>
      <c r="AB17">
        <v>0</v>
      </c>
      <c r="AC17">
        <v>3322.7119140625</v>
      </c>
      <c r="AD17">
        <v>3322.7119140625</v>
      </c>
      <c r="AE17">
        <v>0</v>
      </c>
      <c r="AF17">
        <v>3324.3203125</v>
      </c>
      <c r="AG17">
        <v>3324.3203125</v>
      </c>
      <c r="AH17">
        <v>0</v>
      </c>
      <c r="AI17">
        <v>3324.834228515625</v>
      </c>
      <c r="AJ17">
        <v>3324.834228515625</v>
      </c>
      <c r="AK17">
        <v>0</v>
      </c>
      <c r="AL17">
        <v>3329.34375</v>
      </c>
      <c r="AM17">
        <v>3329.34375</v>
      </c>
      <c r="AN17">
        <v>0</v>
      </c>
      <c r="AO17">
        <v>3321.705810546875</v>
      </c>
      <c r="AP17">
        <v>3321.705810546875</v>
      </c>
      <c r="AQ17">
        <v>0</v>
      </c>
      <c r="AR17">
        <v>3322.7119140625</v>
      </c>
      <c r="AS17">
        <v>3322.7119140625</v>
      </c>
      <c r="AT17">
        <v>0</v>
      </c>
      <c r="AU17">
        <v>3329.34375</v>
      </c>
      <c r="AV17">
        <v>3329.34375</v>
      </c>
      <c r="AW17">
        <v>0</v>
      </c>
      <c r="AY17">
        <v>15</v>
      </c>
      <c r="BA17">
        <f t="shared" si="0"/>
        <v>1.006103515625</v>
      </c>
      <c r="BB17">
        <f t="shared" si="1"/>
        <v>1.6083984375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4.413818359375</v>
      </c>
      <c r="BH17">
        <f t="shared" si="6"/>
        <v>15.052734375</v>
      </c>
      <c r="BI17">
        <f t="shared" si="9"/>
        <v>225.75146484375</v>
      </c>
      <c r="BJ17">
        <f t="shared" si="7"/>
        <v>226.762451171875</v>
      </c>
      <c r="BK17">
        <f t="shared" si="7"/>
        <v>228.072265625</v>
      </c>
      <c r="BL17">
        <f t="shared" si="7"/>
        <v>228.586181640625</v>
      </c>
      <c r="BM17">
        <f t="shared" si="7"/>
        <v>233.095703125</v>
      </c>
      <c r="BN17">
        <f t="shared" si="7"/>
        <v>236.0966796875</v>
      </c>
      <c r="BO17">
        <f t="shared" si="7"/>
        <v>240.810302734375</v>
      </c>
      <c r="BR17">
        <f t="shared" si="8"/>
        <v>234.753173828125</v>
      </c>
    </row>
    <row r="18" spans="1:70" x14ac:dyDescent="0.2">
      <c r="A18" t="s">
        <v>202</v>
      </c>
      <c r="B18" t="s">
        <v>334</v>
      </c>
      <c r="C18" t="s">
        <v>108</v>
      </c>
      <c r="D18">
        <v>-30</v>
      </c>
      <c r="E18">
        <v>2</v>
      </c>
      <c r="F18" t="s">
        <v>26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1.6756494045257571</v>
      </c>
      <c r="M18">
        <v>1.6756494045257571</v>
      </c>
      <c r="N18">
        <v>0</v>
      </c>
      <c r="O18">
        <v>3343.900634765625</v>
      </c>
      <c r="P18">
        <v>3343.900634765625</v>
      </c>
      <c r="Q18">
        <v>0</v>
      </c>
      <c r="S18">
        <v>3346.9013671875</v>
      </c>
      <c r="T18">
        <v>3346.9013671875</v>
      </c>
      <c r="U18">
        <v>0</v>
      </c>
      <c r="W18">
        <v>3338.876953125</v>
      </c>
      <c r="X18">
        <v>3338.876953125</v>
      </c>
      <c r="Y18">
        <v>0</v>
      </c>
      <c r="Z18">
        <v>3339.390869140625</v>
      </c>
      <c r="AA18">
        <v>3339.390869140625</v>
      </c>
      <c r="AB18">
        <v>0</v>
      </c>
      <c r="AC18">
        <v>3337.76611328125</v>
      </c>
      <c r="AD18">
        <v>3337.76611328125</v>
      </c>
      <c r="AE18">
        <v>0</v>
      </c>
      <c r="AF18">
        <v>3338.876953125</v>
      </c>
      <c r="AG18">
        <v>3338.876953125</v>
      </c>
      <c r="AH18">
        <v>0</v>
      </c>
      <c r="AI18">
        <v>3339.390869140625</v>
      </c>
      <c r="AJ18">
        <v>3339.390869140625</v>
      </c>
      <c r="AK18">
        <v>0</v>
      </c>
      <c r="AL18">
        <v>3343.900634765625</v>
      </c>
      <c r="AM18">
        <v>3343.900634765625</v>
      </c>
      <c r="AN18">
        <v>0</v>
      </c>
      <c r="AO18">
        <v>3336.758544921875</v>
      </c>
      <c r="AP18">
        <v>3336.758544921875</v>
      </c>
      <c r="AQ18">
        <v>0</v>
      </c>
      <c r="AR18">
        <v>3337.76611328125</v>
      </c>
      <c r="AS18">
        <v>3337.76611328125</v>
      </c>
      <c r="AT18">
        <v>0</v>
      </c>
      <c r="AU18">
        <v>3343.900634765625</v>
      </c>
      <c r="AV18">
        <v>3343.900634765625</v>
      </c>
      <c r="AW18">
        <v>0</v>
      </c>
      <c r="AY18">
        <v>16</v>
      </c>
      <c r="BA18">
        <f t="shared" si="0"/>
        <v>1.007568359375</v>
      </c>
      <c r="BB18">
        <f t="shared" si="1"/>
        <v>1.11083984375</v>
      </c>
      <c r="BC18">
        <f t="shared" si="2"/>
        <v>0.513916015625</v>
      </c>
      <c r="BD18">
        <f t="shared" si="3"/>
        <v>4.509765625</v>
      </c>
      <c r="BE18">
        <f t="shared" si="4"/>
        <v>3.000732421875</v>
      </c>
      <c r="BF18">
        <f t="shared" si="5"/>
        <v>4.912841796875</v>
      </c>
      <c r="BH18">
        <f t="shared" si="6"/>
        <v>15.0556640625</v>
      </c>
      <c r="BI18">
        <f t="shared" si="9"/>
        <v>240.80419921875</v>
      </c>
      <c r="BJ18">
        <f t="shared" si="7"/>
        <v>241.810302734375</v>
      </c>
      <c r="BK18">
        <f t="shared" si="7"/>
        <v>243.418701171875</v>
      </c>
      <c r="BL18">
        <f t="shared" si="7"/>
        <v>243.9326171875</v>
      </c>
      <c r="BM18">
        <f t="shared" si="7"/>
        <v>248.442138671875</v>
      </c>
      <c r="BN18">
        <f t="shared" si="7"/>
        <v>251.443115234375</v>
      </c>
      <c r="BO18">
        <f t="shared" si="7"/>
        <v>255.85693359375</v>
      </c>
      <c r="BR18">
        <f t="shared" si="8"/>
        <v>250.099609375</v>
      </c>
    </row>
    <row r="19" spans="1:70" x14ac:dyDescent="0.2">
      <c r="A19" t="s">
        <v>199</v>
      </c>
      <c r="B19" t="s">
        <v>322</v>
      </c>
      <c r="C19" t="s">
        <v>123</v>
      </c>
      <c r="D19">
        <v>-90</v>
      </c>
      <c r="E19">
        <v>2</v>
      </c>
      <c r="F19" t="s">
        <v>26</v>
      </c>
      <c r="G19">
        <v>1</v>
      </c>
      <c r="H19">
        <v>0</v>
      </c>
      <c r="I19">
        <v>0</v>
      </c>
      <c r="J19">
        <v>0</v>
      </c>
      <c r="K19" t="s">
        <v>97</v>
      </c>
      <c r="L19">
        <v>1.7704077959060669</v>
      </c>
      <c r="M19">
        <v>1.7704077959060669</v>
      </c>
      <c r="N19">
        <v>0</v>
      </c>
      <c r="O19">
        <v>3358.954833984375</v>
      </c>
      <c r="P19">
        <v>3358.954833984375</v>
      </c>
      <c r="Q19">
        <v>0</v>
      </c>
      <c r="S19">
        <v>3361.95556640625</v>
      </c>
      <c r="T19">
        <v>3361.95556640625</v>
      </c>
      <c r="U19">
        <v>0</v>
      </c>
      <c r="W19">
        <v>3353.93115234375</v>
      </c>
      <c r="X19">
        <v>3353.93115234375</v>
      </c>
      <c r="Y19">
        <v>0</v>
      </c>
      <c r="Z19">
        <v>3354.445068359375</v>
      </c>
      <c r="AA19">
        <v>3354.445068359375</v>
      </c>
      <c r="AB19">
        <v>0</v>
      </c>
      <c r="AC19">
        <v>3352.8203125</v>
      </c>
      <c r="AD19">
        <v>3352.8203125</v>
      </c>
      <c r="AE19">
        <v>0</v>
      </c>
      <c r="AF19">
        <v>3353.93115234375</v>
      </c>
      <c r="AG19">
        <v>3353.93115234375</v>
      </c>
      <c r="AH19">
        <v>0</v>
      </c>
      <c r="AI19">
        <v>3354.445068359375</v>
      </c>
      <c r="AJ19">
        <v>3354.445068359375</v>
      </c>
      <c r="AK19">
        <v>0</v>
      </c>
      <c r="AL19">
        <v>3358.954833984375</v>
      </c>
      <c r="AM19">
        <v>3358.954833984375</v>
      </c>
      <c r="AN19">
        <v>0</v>
      </c>
      <c r="AO19">
        <v>3351.814208984375</v>
      </c>
      <c r="AP19">
        <v>3351.814208984375</v>
      </c>
      <c r="AQ19">
        <v>0</v>
      </c>
      <c r="AR19">
        <v>3352.8203125</v>
      </c>
      <c r="AS19">
        <v>3352.8203125</v>
      </c>
      <c r="AT19">
        <v>0</v>
      </c>
      <c r="AU19">
        <v>3358.954833984375</v>
      </c>
      <c r="AV19">
        <v>3358.954833984375</v>
      </c>
      <c r="AW19">
        <v>0</v>
      </c>
      <c r="AY19">
        <v>17</v>
      </c>
      <c r="BA19">
        <f t="shared" si="0"/>
        <v>1.006103515625</v>
      </c>
      <c r="BB19">
        <f t="shared" si="1"/>
        <v>1.11083984375</v>
      </c>
      <c r="BC19">
        <f t="shared" si="2"/>
        <v>0.513916015625</v>
      </c>
      <c r="BD19">
        <f t="shared" si="3"/>
        <v>4.509765625</v>
      </c>
      <c r="BE19">
        <f t="shared" si="4"/>
        <v>3.000732421875</v>
      </c>
      <c r="BF19">
        <f t="shared" si="5"/>
        <v>4.907470703125</v>
      </c>
      <c r="BH19">
        <f t="shared" si="6"/>
        <v>15.048828125</v>
      </c>
      <c r="BI19">
        <f t="shared" si="9"/>
        <v>255.85986328125</v>
      </c>
      <c r="BJ19">
        <f t="shared" ref="BJ19:BO31" si="10">BI19+BA18</f>
        <v>256.867431640625</v>
      </c>
      <c r="BK19">
        <f t="shared" si="10"/>
        <v>257.978271484375</v>
      </c>
      <c r="BL19">
        <f t="shared" si="10"/>
        <v>258.4921875</v>
      </c>
      <c r="BM19">
        <f t="shared" si="10"/>
        <v>263.001953125</v>
      </c>
      <c r="BN19">
        <f t="shared" si="10"/>
        <v>266.002685546875</v>
      </c>
      <c r="BO19">
        <f t="shared" si="10"/>
        <v>270.91552734375</v>
      </c>
      <c r="BR19">
        <f t="shared" si="8"/>
        <v>264.6591796875</v>
      </c>
    </row>
    <row r="20" spans="1:70" x14ac:dyDescent="0.2">
      <c r="A20" t="s">
        <v>199</v>
      </c>
      <c r="B20" t="s">
        <v>329</v>
      </c>
      <c r="C20" t="s">
        <v>22</v>
      </c>
      <c r="D20">
        <v>60</v>
      </c>
      <c r="E20">
        <v>1</v>
      </c>
      <c r="F20" t="s">
        <v>18</v>
      </c>
      <c r="G20">
        <v>1</v>
      </c>
      <c r="H20">
        <v>0</v>
      </c>
      <c r="I20">
        <v>0</v>
      </c>
      <c r="J20">
        <v>0</v>
      </c>
      <c r="K20" t="s">
        <v>19</v>
      </c>
      <c r="L20">
        <v>2.245831966400146</v>
      </c>
      <c r="M20">
        <v>2.245831966400146</v>
      </c>
      <c r="N20">
        <v>0</v>
      </c>
      <c r="O20">
        <v>3375.285400390625</v>
      </c>
      <c r="P20">
        <v>3375.285400390625</v>
      </c>
      <c r="Q20">
        <v>0</v>
      </c>
      <c r="S20">
        <v>3378.286376953125</v>
      </c>
      <c r="T20">
        <v>3378.286376953125</v>
      </c>
      <c r="U20">
        <v>0</v>
      </c>
      <c r="W20">
        <v>3370.26171875</v>
      </c>
      <c r="X20">
        <v>3370.26171875</v>
      </c>
      <c r="Y20">
        <v>0</v>
      </c>
      <c r="Z20">
        <v>3370.77587890625</v>
      </c>
      <c r="AA20">
        <v>3370.77587890625</v>
      </c>
      <c r="AB20">
        <v>0</v>
      </c>
      <c r="AC20">
        <v>3367.85791015625</v>
      </c>
      <c r="AD20">
        <v>3367.85791015625</v>
      </c>
      <c r="AE20">
        <v>0</v>
      </c>
      <c r="AF20">
        <v>3370.26171875</v>
      </c>
      <c r="AG20">
        <v>3370.26171875</v>
      </c>
      <c r="AH20">
        <v>0</v>
      </c>
      <c r="AI20">
        <v>3370.77587890625</v>
      </c>
      <c r="AJ20">
        <v>3370.77587890625</v>
      </c>
      <c r="AK20">
        <v>0</v>
      </c>
      <c r="AL20">
        <v>3375.285400390625</v>
      </c>
      <c r="AM20">
        <v>3375.285400390625</v>
      </c>
      <c r="AN20">
        <v>0</v>
      </c>
      <c r="AO20">
        <v>3366.863037109375</v>
      </c>
      <c r="AP20">
        <v>3366.863037109375</v>
      </c>
      <c r="AQ20">
        <v>0</v>
      </c>
      <c r="AR20">
        <v>3367.87451171875</v>
      </c>
      <c r="AS20">
        <v>3367.87451171875</v>
      </c>
      <c r="AT20">
        <v>0</v>
      </c>
      <c r="AU20">
        <v>3375.285400390625</v>
      </c>
      <c r="AV20">
        <v>3375.285400390625</v>
      </c>
      <c r="AW20">
        <v>0</v>
      </c>
      <c r="AY20">
        <v>18</v>
      </c>
      <c r="BA20">
        <f t="shared" si="0"/>
        <v>1.011474609375</v>
      </c>
      <c r="BB20">
        <f t="shared" si="1"/>
        <v>2.40380859375</v>
      </c>
      <c r="BC20">
        <f t="shared" si="2"/>
        <v>0.51416015625</v>
      </c>
      <c r="BD20">
        <f t="shared" si="3"/>
        <v>4.509521484375</v>
      </c>
      <c r="BE20">
        <f t="shared" si="4"/>
        <v>3.0009765625</v>
      </c>
      <c r="BF20">
        <f t="shared" si="5"/>
        <v>3.614501953125</v>
      </c>
      <c r="BH20">
        <f t="shared" si="6"/>
        <v>15.054443359375</v>
      </c>
      <c r="BI20">
        <f t="shared" si="9"/>
        <v>270.90869140625</v>
      </c>
      <c r="BJ20">
        <f t="shared" si="10"/>
        <v>271.914794921875</v>
      </c>
      <c r="BK20">
        <f t="shared" si="10"/>
        <v>273.025634765625</v>
      </c>
      <c r="BL20">
        <f t="shared" si="10"/>
        <v>273.53955078125</v>
      </c>
      <c r="BM20">
        <f t="shared" si="10"/>
        <v>278.04931640625</v>
      </c>
      <c r="BN20">
        <f t="shared" si="10"/>
        <v>281.050048828125</v>
      </c>
      <c r="BO20">
        <f t="shared" si="10"/>
        <v>285.95751953125</v>
      </c>
      <c r="BR20">
        <f t="shared" si="8"/>
        <v>279.70654296875</v>
      </c>
    </row>
    <row r="21" spans="1:70" x14ac:dyDescent="0.2">
      <c r="A21" t="s">
        <v>199</v>
      </c>
      <c r="B21" t="s">
        <v>335</v>
      </c>
      <c r="C21" t="s">
        <v>103</v>
      </c>
      <c r="D21">
        <v>120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97</v>
      </c>
      <c r="L21">
        <v>1.492645740509033</v>
      </c>
      <c r="M21">
        <v>1.492645740509033</v>
      </c>
      <c r="N21">
        <v>0</v>
      </c>
      <c r="O21">
        <v>3389.62646484375</v>
      </c>
      <c r="P21">
        <v>3389.62646484375</v>
      </c>
      <c r="Q21">
        <v>0</v>
      </c>
      <c r="S21">
        <v>3392.62744140625</v>
      </c>
      <c r="T21">
        <v>3392.62744140625</v>
      </c>
      <c r="U21">
        <v>0</v>
      </c>
      <c r="W21">
        <v>3384.60302734375</v>
      </c>
      <c r="X21">
        <v>3384.60302734375</v>
      </c>
      <c r="Y21">
        <v>0</v>
      </c>
      <c r="Z21">
        <v>3385.116943359375</v>
      </c>
      <c r="AA21">
        <v>3385.116943359375</v>
      </c>
      <c r="AB21">
        <v>0</v>
      </c>
      <c r="AC21">
        <v>3382.895263671875</v>
      </c>
      <c r="AD21">
        <v>3382.895263671875</v>
      </c>
      <c r="AE21">
        <v>0</v>
      </c>
      <c r="AF21">
        <v>3384.60302734375</v>
      </c>
      <c r="AG21">
        <v>3384.60302734375</v>
      </c>
      <c r="AH21">
        <v>0</v>
      </c>
      <c r="AI21">
        <v>3385.116943359375</v>
      </c>
      <c r="AJ21">
        <v>3385.116943359375</v>
      </c>
      <c r="AK21">
        <v>0</v>
      </c>
      <c r="AL21">
        <v>3389.62646484375</v>
      </c>
      <c r="AM21">
        <v>3389.62646484375</v>
      </c>
      <c r="AN21">
        <v>0</v>
      </c>
      <c r="AO21">
        <v>3381.90087890625</v>
      </c>
      <c r="AP21">
        <v>3381.90087890625</v>
      </c>
      <c r="AQ21">
        <v>0</v>
      </c>
      <c r="AR21">
        <v>3382.911865234375</v>
      </c>
      <c r="AS21">
        <v>3382.911865234375</v>
      </c>
      <c r="AT21">
        <v>0</v>
      </c>
      <c r="AU21">
        <v>3389.62646484375</v>
      </c>
      <c r="AV21">
        <v>3389.62646484375</v>
      </c>
      <c r="AW21">
        <v>0</v>
      </c>
      <c r="AY21">
        <v>19</v>
      </c>
      <c r="BA21">
        <f t="shared" si="0"/>
        <v>1.010986328125</v>
      </c>
      <c r="BB21">
        <f t="shared" si="1"/>
        <v>1.707763671875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4.316162109375</v>
      </c>
      <c r="BH21">
        <f t="shared" si="6"/>
        <v>15.059326171875</v>
      </c>
      <c r="BI21">
        <f t="shared" si="9"/>
        <v>285.963134765625</v>
      </c>
      <c r="BJ21">
        <f t="shared" si="10"/>
        <v>286.974609375</v>
      </c>
      <c r="BK21">
        <f t="shared" si="10"/>
        <v>289.37841796875</v>
      </c>
      <c r="BL21">
        <f t="shared" si="10"/>
        <v>289.892578125</v>
      </c>
      <c r="BM21">
        <f t="shared" si="10"/>
        <v>294.402099609375</v>
      </c>
      <c r="BN21">
        <f t="shared" si="10"/>
        <v>297.403076171875</v>
      </c>
      <c r="BO21">
        <f t="shared" si="10"/>
        <v>301.017578125</v>
      </c>
      <c r="BR21">
        <f t="shared" si="8"/>
        <v>296.0595703125</v>
      </c>
    </row>
    <row r="22" spans="1:70" x14ac:dyDescent="0.2">
      <c r="A22" t="s">
        <v>202</v>
      </c>
      <c r="B22" t="s">
        <v>333</v>
      </c>
      <c r="C22" t="s">
        <v>28</v>
      </c>
      <c r="D22">
        <v>-90</v>
      </c>
      <c r="E22">
        <v>1</v>
      </c>
      <c r="F22" t="s">
        <v>18</v>
      </c>
      <c r="G22">
        <v>1</v>
      </c>
      <c r="H22">
        <v>0</v>
      </c>
      <c r="I22">
        <v>0</v>
      </c>
      <c r="J22">
        <v>0</v>
      </c>
      <c r="K22" t="s">
        <v>19</v>
      </c>
      <c r="L22">
        <v>2.2636702060699458</v>
      </c>
      <c r="M22">
        <v>2.2636702060699458</v>
      </c>
      <c r="N22">
        <v>0</v>
      </c>
      <c r="O22">
        <v>3405.07861328125</v>
      </c>
      <c r="P22">
        <v>3405.07861328125</v>
      </c>
      <c r="Q22">
        <v>0</v>
      </c>
      <c r="S22">
        <v>3408.07958984375</v>
      </c>
      <c r="T22">
        <v>3408.07958984375</v>
      </c>
      <c r="U22">
        <v>0</v>
      </c>
      <c r="W22">
        <v>3400.054931640625</v>
      </c>
      <c r="X22">
        <v>3400.054931640625</v>
      </c>
      <c r="Y22">
        <v>0</v>
      </c>
      <c r="Z22">
        <v>3400.569091796875</v>
      </c>
      <c r="AA22">
        <v>3400.569091796875</v>
      </c>
      <c r="AB22">
        <v>0</v>
      </c>
      <c r="AC22">
        <v>3397.949462890625</v>
      </c>
      <c r="AD22">
        <v>3397.949462890625</v>
      </c>
      <c r="AE22">
        <v>0</v>
      </c>
      <c r="AF22">
        <v>3400.054931640625</v>
      </c>
      <c r="AG22">
        <v>3400.054931640625</v>
      </c>
      <c r="AH22">
        <v>0</v>
      </c>
      <c r="AI22">
        <v>3400.569091796875</v>
      </c>
      <c r="AJ22">
        <v>3400.569091796875</v>
      </c>
      <c r="AK22">
        <v>0</v>
      </c>
      <c r="AL22">
        <v>3405.07861328125</v>
      </c>
      <c r="AM22">
        <v>3405.07861328125</v>
      </c>
      <c r="AN22">
        <v>0</v>
      </c>
      <c r="AO22">
        <v>3396.943603515625</v>
      </c>
      <c r="AP22">
        <v>3396.943603515625</v>
      </c>
      <c r="AQ22">
        <v>0</v>
      </c>
      <c r="AR22">
        <v>3397.949462890625</v>
      </c>
      <c r="AS22">
        <v>3397.949462890625</v>
      </c>
      <c r="AT22">
        <v>0</v>
      </c>
      <c r="AU22">
        <v>3405.07861328125</v>
      </c>
      <c r="AV22">
        <v>3405.07861328125</v>
      </c>
      <c r="AW22">
        <v>0</v>
      </c>
      <c r="AY22">
        <v>20</v>
      </c>
      <c r="BA22">
        <f t="shared" si="0"/>
        <v>1.005859375</v>
      </c>
      <c r="BB22">
        <f t="shared" si="1"/>
        <v>2.10546875</v>
      </c>
      <c r="BC22">
        <f t="shared" si="2"/>
        <v>0.51416015625</v>
      </c>
      <c r="BD22">
        <f t="shared" si="3"/>
        <v>4.509521484375</v>
      </c>
      <c r="BE22">
        <f t="shared" si="4"/>
        <v>3.0009765625</v>
      </c>
      <c r="BF22">
        <f t="shared" si="5"/>
        <v>3.912841796875</v>
      </c>
      <c r="BH22">
        <f t="shared" si="6"/>
        <v>15.048828125</v>
      </c>
      <c r="BI22">
        <f t="shared" si="9"/>
        <v>301.0224609375</v>
      </c>
      <c r="BJ22">
        <f t="shared" si="10"/>
        <v>302.033447265625</v>
      </c>
      <c r="BK22">
        <f t="shared" si="10"/>
        <v>303.7412109375</v>
      </c>
      <c r="BL22">
        <f t="shared" si="10"/>
        <v>304.255126953125</v>
      </c>
      <c r="BM22">
        <f t="shared" si="10"/>
        <v>308.7646484375</v>
      </c>
      <c r="BN22">
        <f t="shared" si="10"/>
        <v>311.765625</v>
      </c>
      <c r="BO22">
        <f t="shared" si="10"/>
        <v>316.081787109375</v>
      </c>
      <c r="BR22">
        <f t="shared" si="8"/>
        <v>310.422119140625</v>
      </c>
    </row>
    <row r="23" spans="1:70" x14ac:dyDescent="0.2">
      <c r="A23" t="s">
        <v>202</v>
      </c>
      <c r="B23" t="s">
        <v>321</v>
      </c>
      <c r="C23" t="s">
        <v>22</v>
      </c>
      <c r="D23">
        <v>-60</v>
      </c>
      <c r="E23">
        <v>2</v>
      </c>
      <c r="F23" t="s">
        <v>23</v>
      </c>
      <c r="G23">
        <v>1</v>
      </c>
      <c r="H23">
        <v>0</v>
      </c>
      <c r="I23">
        <v>0</v>
      </c>
      <c r="J23">
        <v>0</v>
      </c>
      <c r="K23" t="s">
        <v>97</v>
      </c>
      <c r="L23">
        <v>2.1875171661376949</v>
      </c>
      <c r="M23">
        <v>2.1875171661376949</v>
      </c>
      <c r="N23">
        <v>0</v>
      </c>
      <c r="O23">
        <v>3420.0166015625</v>
      </c>
      <c r="P23">
        <v>3420.0166015625</v>
      </c>
      <c r="Q23">
        <v>0</v>
      </c>
      <c r="S23">
        <v>3423.017578125</v>
      </c>
      <c r="T23">
        <v>3423.017578125</v>
      </c>
      <c r="U23">
        <v>0</v>
      </c>
      <c r="W23">
        <v>3414.9931640625</v>
      </c>
      <c r="X23">
        <v>3414.9931640625</v>
      </c>
      <c r="Y23">
        <v>0</v>
      </c>
      <c r="Z23">
        <v>3415.507080078125</v>
      </c>
      <c r="AA23">
        <v>3415.507080078125</v>
      </c>
      <c r="AB23">
        <v>0</v>
      </c>
      <c r="AC23">
        <v>3412.987060546875</v>
      </c>
      <c r="AD23">
        <v>3412.987060546875</v>
      </c>
      <c r="AE23">
        <v>0</v>
      </c>
      <c r="AF23">
        <v>3414.9931640625</v>
      </c>
      <c r="AG23">
        <v>3414.9931640625</v>
      </c>
      <c r="AH23">
        <v>0</v>
      </c>
      <c r="AI23">
        <v>3415.507080078125</v>
      </c>
      <c r="AJ23">
        <v>3415.507080078125</v>
      </c>
      <c r="AK23">
        <v>0</v>
      </c>
      <c r="AL23">
        <v>3420.0166015625</v>
      </c>
      <c r="AM23">
        <v>3420.0166015625</v>
      </c>
      <c r="AN23">
        <v>0</v>
      </c>
      <c r="AO23">
        <v>3411.992431640625</v>
      </c>
      <c r="AP23">
        <v>3411.992431640625</v>
      </c>
      <c r="AQ23">
        <v>0</v>
      </c>
      <c r="AR23">
        <v>3413.003662109375</v>
      </c>
      <c r="AS23">
        <v>3413.003662109375</v>
      </c>
      <c r="AT23">
        <v>0</v>
      </c>
      <c r="AU23">
        <v>3420.0166015625</v>
      </c>
      <c r="AV23">
        <v>3420.0166015625</v>
      </c>
      <c r="AW23">
        <v>0</v>
      </c>
      <c r="AY23">
        <v>21</v>
      </c>
      <c r="BA23">
        <f t="shared" si="0"/>
        <v>1.01123046875</v>
      </c>
      <c r="BB23">
        <f t="shared" si="1"/>
        <v>2.006103515625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4.0126953125</v>
      </c>
      <c r="BH23">
        <f t="shared" si="6"/>
        <v>15.054443359375</v>
      </c>
      <c r="BI23">
        <f t="shared" si="9"/>
        <v>316.0712890625</v>
      </c>
      <c r="BJ23">
        <f t="shared" si="10"/>
        <v>317.0771484375</v>
      </c>
      <c r="BK23">
        <f t="shared" si="10"/>
        <v>319.1826171875</v>
      </c>
      <c r="BL23">
        <f t="shared" si="10"/>
        <v>319.69677734375</v>
      </c>
      <c r="BM23">
        <f t="shared" si="10"/>
        <v>324.206298828125</v>
      </c>
      <c r="BN23">
        <f t="shared" si="10"/>
        <v>327.207275390625</v>
      </c>
      <c r="BO23">
        <f t="shared" si="10"/>
        <v>331.1201171875</v>
      </c>
      <c r="BR23">
        <f t="shared" si="8"/>
        <v>325.86376953125</v>
      </c>
    </row>
    <row r="24" spans="1:70" x14ac:dyDescent="0.2">
      <c r="A24" t="s">
        <v>202</v>
      </c>
      <c r="B24" t="s">
        <v>315</v>
      </c>
      <c r="C24" t="s">
        <v>22</v>
      </c>
      <c r="D24">
        <v>30</v>
      </c>
      <c r="E24">
        <v>2</v>
      </c>
      <c r="F24" t="s">
        <v>23</v>
      </c>
      <c r="G24">
        <v>1</v>
      </c>
      <c r="H24">
        <v>0</v>
      </c>
      <c r="I24">
        <v>0</v>
      </c>
      <c r="J24">
        <v>0</v>
      </c>
      <c r="K24" t="s">
        <v>97</v>
      </c>
      <c r="L24">
        <v>2.0196564197540279</v>
      </c>
      <c r="M24">
        <v>2.0196564197540279</v>
      </c>
      <c r="N24">
        <v>0</v>
      </c>
      <c r="O24">
        <v>3435.551513671875</v>
      </c>
      <c r="P24">
        <v>3435.551513671875</v>
      </c>
      <c r="Q24">
        <v>0</v>
      </c>
      <c r="S24">
        <v>3438.552490234375</v>
      </c>
      <c r="T24">
        <v>3438.552490234375</v>
      </c>
      <c r="U24">
        <v>0</v>
      </c>
      <c r="W24">
        <v>3430.528076171875</v>
      </c>
      <c r="X24">
        <v>3430.528076171875</v>
      </c>
      <c r="Y24">
        <v>0</v>
      </c>
      <c r="Z24">
        <v>3431.0419921875</v>
      </c>
      <c r="AA24">
        <v>3431.0419921875</v>
      </c>
      <c r="AB24">
        <v>0</v>
      </c>
      <c r="AC24">
        <v>3428.024658203125</v>
      </c>
      <c r="AD24">
        <v>3428.024658203125</v>
      </c>
      <c r="AE24">
        <v>0</v>
      </c>
      <c r="AF24">
        <v>3430.528076171875</v>
      </c>
      <c r="AG24">
        <v>3430.528076171875</v>
      </c>
      <c r="AH24">
        <v>0</v>
      </c>
      <c r="AI24">
        <v>3431.0419921875</v>
      </c>
      <c r="AJ24">
        <v>3431.0419921875</v>
      </c>
      <c r="AK24">
        <v>0</v>
      </c>
      <c r="AL24">
        <v>3435.551513671875</v>
      </c>
      <c r="AM24">
        <v>3435.551513671875</v>
      </c>
      <c r="AN24">
        <v>0</v>
      </c>
      <c r="AO24">
        <v>3427.0302734375</v>
      </c>
      <c r="AP24">
        <v>3427.0302734375</v>
      </c>
      <c r="AQ24">
        <v>0</v>
      </c>
      <c r="AR24">
        <v>3428.041259765625</v>
      </c>
      <c r="AS24">
        <v>3428.041259765625</v>
      </c>
      <c r="AT24">
        <v>0</v>
      </c>
      <c r="AU24">
        <v>3435.551513671875</v>
      </c>
      <c r="AV24">
        <v>3435.551513671875</v>
      </c>
      <c r="AW24">
        <v>0</v>
      </c>
      <c r="AY24">
        <v>22</v>
      </c>
      <c r="BA24">
        <f t="shared" si="0"/>
        <v>1.010986328125</v>
      </c>
      <c r="BB24">
        <f t="shared" si="1"/>
        <v>2.50341796875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3.51953125</v>
      </c>
      <c r="BH24">
        <f t="shared" si="6"/>
        <v>15.058349609375</v>
      </c>
      <c r="BI24">
        <f t="shared" si="9"/>
        <v>331.125732421875</v>
      </c>
      <c r="BJ24">
        <f t="shared" si="10"/>
        <v>332.136962890625</v>
      </c>
      <c r="BK24">
        <f t="shared" si="10"/>
        <v>334.14306640625</v>
      </c>
      <c r="BL24">
        <f t="shared" si="10"/>
        <v>334.656982421875</v>
      </c>
      <c r="BM24">
        <f t="shared" si="10"/>
        <v>339.16650390625</v>
      </c>
      <c r="BN24">
        <f t="shared" si="10"/>
        <v>342.16748046875</v>
      </c>
      <c r="BO24">
        <f t="shared" si="10"/>
        <v>346.18017578125</v>
      </c>
      <c r="BR24">
        <f t="shared" si="8"/>
        <v>340.823974609375</v>
      </c>
    </row>
    <row r="25" spans="1:70" x14ac:dyDescent="0.2">
      <c r="A25" t="s">
        <v>199</v>
      </c>
      <c r="B25" t="s">
        <v>327</v>
      </c>
      <c r="C25" t="s">
        <v>96</v>
      </c>
      <c r="D25">
        <v>60</v>
      </c>
      <c r="E25">
        <v>2</v>
      </c>
      <c r="F25" t="s">
        <v>26</v>
      </c>
      <c r="G25">
        <v>1</v>
      </c>
      <c r="H25">
        <v>0</v>
      </c>
      <c r="I25">
        <v>0</v>
      </c>
      <c r="J25">
        <v>0</v>
      </c>
      <c r="K25" t="s">
        <v>97</v>
      </c>
      <c r="L25">
        <v>1.4621033668518071</v>
      </c>
      <c r="M25">
        <v>1.4621033668518071</v>
      </c>
      <c r="N25">
        <v>0</v>
      </c>
      <c r="O25">
        <v>3450.904052734375</v>
      </c>
      <c r="P25">
        <v>3450.904052734375</v>
      </c>
      <c r="Q25">
        <v>0</v>
      </c>
      <c r="S25">
        <v>3453.905029296875</v>
      </c>
      <c r="T25">
        <v>3453.905029296875</v>
      </c>
      <c r="U25">
        <v>0</v>
      </c>
      <c r="W25">
        <v>3445.88037109375</v>
      </c>
      <c r="X25">
        <v>3445.88037109375</v>
      </c>
      <c r="Y25">
        <v>0</v>
      </c>
      <c r="Z25">
        <v>3446.39453125</v>
      </c>
      <c r="AA25">
        <v>3446.39453125</v>
      </c>
      <c r="AB25">
        <v>0</v>
      </c>
      <c r="AC25">
        <v>3443.07861328125</v>
      </c>
      <c r="AD25">
        <v>3443.07861328125</v>
      </c>
      <c r="AE25">
        <v>0</v>
      </c>
      <c r="AF25">
        <v>3445.88037109375</v>
      </c>
      <c r="AG25">
        <v>3445.88037109375</v>
      </c>
      <c r="AH25">
        <v>0</v>
      </c>
      <c r="AI25">
        <v>3446.39453125</v>
      </c>
      <c r="AJ25">
        <v>3446.39453125</v>
      </c>
      <c r="AK25">
        <v>0</v>
      </c>
      <c r="AL25">
        <v>3450.904052734375</v>
      </c>
      <c r="AM25">
        <v>3450.904052734375</v>
      </c>
      <c r="AN25">
        <v>0</v>
      </c>
      <c r="AO25">
        <v>3442.072021484375</v>
      </c>
      <c r="AP25">
        <v>3442.072021484375</v>
      </c>
      <c r="AQ25">
        <v>0</v>
      </c>
      <c r="AR25">
        <v>3443.07861328125</v>
      </c>
      <c r="AS25">
        <v>3443.07861328125</v>
      </c>
      <c r="AT25">
        <v>0</v>
      </c>
      <c r="AU25">
        <v>3450.904052734375</v>
      </c>
      <c r="AV25">
        <v>3450.904052734375</v>
      </c>
      <c r="AW25">
        <v>0</v>
      </c>
      <c r="AY25">
        <v>23</v>
      </c>
      <c r="BA25">
        <f t="shared" si="0"/>
        <v>1.006591796875</v>
      </c>
      <c r="BB25">
        <f t="shared" si="1"/>
        <v>2.8017578125</v>
      </c>
      <c r="BC25">
        <f t="shared" si="2"/>
        <v>0.51416015625</v>
      </c>
      <c r="BD25">
        <f t="shared" si="3"/>
        <v>4.509521484375</v>
      </c>
      <c r="BE25">
        <f t="shared" si="4"/>
        <v>3.0009765625</v>
      </c>
      <c r="BF25">
        <f t="shared" si="5"/>
        <v>3.20263671875</v>
      </c>
      <c r="BH25">
        <f t="shared" si="6"/>
        <v>15.03564453125</v>
      </c>
      <c r="BI25">
        <f t="shared" si="9"/>
        <v>346.18408203125</v>
      </c>
      <c r="BJ25">
        <f t="shared" si="10"/>
        <v>347.195068359375</v>
      </c>
      <c r="BK25">
        <f>BJ25+BB24</f>
        <v>349.698486328125</v>
      </c>
      <c r="BL25">
        <f t="shared" si="10"/>
        <v>350.21240234375</v>
      </c>
      <c r="BM25">
        <f t="shared" si="10"/>
        <v>354.721923828125</v>
      </c>
      <c r="BN25">
        <f t="shared" si="10"/>
        <v>357.722900390625</v>
      </c>
      <c r="BO25">
        <f t="shared" si="10"/>
        <v>361.242431640625</v>
      </c>
      <c r="BR25">
        <f t="shared" si="8"/>
        <v>356.37939453125</v>
      </c>
    </row>
    <row r="26" spans="1:70" x14ac:dyDescent="0.2">
      <c r="A26" t="s">
        <v>199</v>
      </c>
      <c r="B26" t="s">
        <v>324</v>
      </c>
      <c r="C26" t="s">
        <v>22</v>
      </c>
      <c r="D26">
        <v>-90</v>
      </c>
      <c r="E26">
        <v>1</v>
      </c>
      <c r="F26" t="s">
        <v>18</v>
      </c>
      <c r="G26">
        <v>1</v>
      </c>
      <c r="H26">
        <v>0</v>
      </c>
      <c r="I26">
        <v>0</v>
      </c>
      <c r="J26">
        <v>0</v>
      </c>
      <c r="K26" t="s">
        <v>19</v>
      </c>
      <c r="L26">
        <v>2.2202432155609131</v>
      </c>
      <c r="M26">
        <v>2.2202432155609131</v>
      </c>
      <c r="N26">
        <v>0</v>
      </c>
      <c r="O26">
        <v>3464.23388671875</v>
      </c>
      <c r="P26">
        <v>3464.23388671875</v>
      </c>
      <c r="Q26">
        <v>0</v>
      </c>
      <c r="S26">
        <v>3467.23486328125</v>
      </c>
      <c r="T26">
        <v>3467.23486328125</v>
      </c>
      <c r="U26">
        <v>0</v>
      </c>
      <c r="W26">
        <v>3459.21044921875</v>
      </c>
      <c r="X26">
        <v>3459.21044921875</v>
      </c>
      <c r="Y26">
        <v>0</v>
      </c>
      <c r="Z26">
        <v>3459.724365234375</v>
      </c>
      <c r="AA26">
        <v>3459.724365234375</v>
      </c>
      <c r="AB26">
        <v>0</v>
      </c>
      <c r="AC26">
        <v>3458.099609375</v>
      </c>
      <c r="AD26">
        <v>3458.099609375</v>
      </c>
      <c r="AE26">
        <v>0</v>
      </c>
      <c r="AF26">
        <v>3459.21044921875</v>
      </c>
      <c r="AG26">
        <v>3459.21044921875</v>
      </c>
      <c r="AH26">
        <v>0</v>
      </c>
      <c r="AI26">
        <v>3459.724365234375</v>
      </c>
      <c r="AJ26">
        <v>3459.724365234375</v>
      </c>
      <c r="AK26">
        <v>0</v>
      </c>
      <c r="AL26">
        <v>3464.23388671875</v>
      </c>
      <c r="AM26">
        <v>3464.23388671875</v>
      </c>
      <c r="AN26">
        <v>0</v>
      </c>
      <c r="AO26">
        <v>3457.107666015625</v>
      </c>
      <c r="AP26">
        <v>3457.107666015625</v>
      </c>
      <c r="AQ26">
        <v>0</v>
      </c>
      <c r="AR26">
        <v>3458.1162109375</v>
      </c>
      <c r="AS26">
        <v>3458.1162109375</v>
      </c>
      <c r="AT26">
        <v>0</v>
      </c>
      <c r="AU26">
        <v>3464.23388671875</v>
      </c>
      <c r="AV26">
        <v>3464.23388671875</v>
      </c>
      <c r="AW26">
        <v>0</v>
      </c>
      <c r="AY26">
        <v>24</v>
      </c>
      <c r="BA26">
        <f t="shared" si="0"/>
        <v>1.008544921875</v>
      </c>
      <c r="BB26">
        <f t="shared" si="1"/>
        <v>1.11083984375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4.90771484375</v>
      </c>
      <c r="BH26">
        <f t="shared" si="6"/>
        <v>15.051513671875</v>
      </c>
      <c r="BI26">
        <f t="shared" si="9"/>
        <v>361.2197265625</v>
      </c>
      <c r="BJ26">
        <f t="shared" si="10"/>
        <v>362.226318359375</v>
      </c>
      <c r="BK26">
        <f t="shared" si="10"/>
        <v>365.028076171875</v>
      </c>
      <c r="BL26">
        <f t="shared" si="10"/>
        <v>365.542236328125</v>
      </c>
      <c r="BM26">
        <f t="shared" si="10"/>
        <v>370.0517578125</v>
      </c>
      <c r="BN26">
        <f t="shared" si="10"/>
        <v>373.052734375</v>
      </c>
      <c r="BO26">
        <f t="shared" si="10"/>
        <v>376.25537109375</v>
      </c>
      <c r="BR26">
        <f t="shared" si="8"/>
        <v>371.709228515625</v>
      </c>
    </row>
    <row r="27" spans="1:70" x14ac:dyDescent="0.2">
      <c r="A27" t="s">
        <v>199</v>
      </c>
      <c r="B27" t="s">
        <v>325</v>
      </c>
      <c r="C27" t="s">
        <v>103</v>
      </c>
      <c r="D27">
        <v>-150</v>
      </c>
      <c r="E27">
        <v>1</v>
      </c>
      <c r="F27" t="s">
        <v>18</v>
      </c>
      <c r="G27">
        <v>1</v>
      </c>
      <c r="H27">
        <v>0</v>
      </c>
      <c r="I27">
        <v>0</v>
      </c>
      <c r="J27">
        <v>0</v>
      </c>
      <c r="O27">
        <v>3480.863037109375</v>
      </c>
      <c r="P27">
        <v>3480.863037109375</v>
      </c>
      <c r="Q27">
        <v>0</v>
      </c>
      <c r="S27">
        <v>3483.864013671875</v>
      </c>
      <c r="T27">
        <v>3483.864013671875</v>
      </c>
      <c r="U27">
        <v>0</v>
      </c>
      <c r="W27">
        <v>3475.839599609375</v>
      </c>
      <c r="X27">
        <v>3475.839599609375</v>
      </c>
      <c r="Y27">
        <v>0</v>
      </c>
      <c r="Z27">
        <v>3476.353515625</v>
      </c>
      <c r="AA27">
        <v>3476.353515625</v>
      </c>
      <c r="AB27">
        <v>0</v>
      </c>
      <c r="AC27">
        <v>3473.13720703125</v>
      </c>
      <c r="AD27">
        <v>3473.13720703125</v>
      </c>
      <c r="AE27">
        <v>0</v>
      </c>
      <c r="AF27">
        <v>3475.839599609375</v>
      </c>
      <c r="AG27">
        <v>3475.839599609375</v>
      </c>
      <c r="AH27">
        <v>0</v>
      </c>
      <c r="AI27">
        <v>3476.353515625</v>
      </c>
      <c r="AJ27">
        <v>3476.353515625</v>
      </c>
      <c r="AK27">
        <v>0</v>
      </c>
      <c r="AL27">
        <v>3480.863037109375</v>
      </c>
      <c r="AM27">
        <v>3480.863037109375</v>
      </c>
      <c r="AN27">
        <v>0</v>
      </c>
      <c r="AO27">
        <v>3472.142578125</v>
      </c>
      <c r="AP27">
        <v>3472.142578125</v>
      </c>
      <c r="AQ27">
        <v>0</v>
      </c>
      <c r="AR27">
        <v>3473.15380859375</v>
      </c>
      <c r="AS27">
        <v>3473.15380859375</v>
      </c>
      <c r="AT27">
        <v>0</v>
      </c>
      <c r="AU27">
        <v>3480.863037109375</v>
      </c>
      <c r="AV27">
        <v>3480.863037109375</v>
      </c>
      <c r="AW27">
        <v>0</v>
      </c>
      <c r="AY27">
        <v>25</v>
      </c>
      <c r="BA27">
        <f t="shared" si="0"/>
        <v>1.01123046875</v>
      </c>
      <c r="BB27">
        <f t="shared" si="1"/>
        <v>2.702392578125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3.301025390625</v>
      </c>
      <c r="BH27">
        <f t="shared" si="6"/>
        <v>15.0390625</v>
      </c>
      <c r="BI27">
        <f t="shared" si="9"/>
        <v>376.271240234375</v>
      </c>
      <c r="BJ27">
        <f t="shared" si="10"/>
        <v>377.27978515625</v>
      </c>
      <c r="BK27">
        <f t="shared" si="10"/>
        <v>378.390625</v>
      </c>
      <c r="BL27">
        <f t="shared" si="10"/>
        <v>378.904541015625</v>
      </c>
      <c r="BM27">
        <f t="shared" si="10"/>
        <v>383.4140625</v>
      </c>
      <c r="BN27">
        <f t="shared" si="10"/>
        <v>386.4150390625</v>
      </c>
      <c r="BO27">
        <f t="shared" si="10"/>
        <v>391.32275390625</v>
      </c>
      <c r="BR27">
        <f t="shared" si="8"/>
        <v>385.071533203125</v>
      </c>
    </row>
    <row r="28" spans="1:70" x14ac:dyDescent="0.2">
      <c r="A28" t="s">
        <v>199</v>
      </c>
      <c r="B28" t="s">
        <v>319</v>
      </c>
      <c r="C28" t="s">
        <v>28</v>
      </c>
      <c r="D28">
        <v>-60</v>
      </c>
      <c r="E28">
        <v>2</v>
      </c>
      <c r="F28" t="s">
        <v>23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1.7230155467987061</v>
      </c>
      <c r="M28">
        <v>1.7230155467987061</v>
      </c>
      <c r="N28">
        <v>0</v>
      </c>
      <c r="O28">
        <v>3495.287109375</v>
      </c>
      <c r="P28">
        <v>3495.287109375</v>
      </c>
      <c r="Q28">
        <v>0</v>
      </c>
      <c r="S28">
        <v>3498.2880859375</v>
      </c>
      <c r="T28">
        <v>3498.2880859375</v>
      </c>
      <c r="U28">
        <v>0</v>
      </c>
      <c r="W28">
        <v>3490.263671875</v>
      </c>
      <c r="X28">
        <v>3490.263671875</v>
      </c>
      <c r="Y28">
        <v>0</v>
      </c>
      <c r="Z28">
        <v>3490.777587890625</v>
      </c>
      <c r="AA28">
        <v>3490.777587890625</v>
      </c>
      <c r="AB28">
        <v>0</v>
      </c>
      <c r="AC28">
        <v>3488.157958984375</v>
      </c>
      <c r="AD28">
        <v>3488.157958984375</v>
      </c>
      <c r="AE28">
        <v>0</v>
      </c>
      <c r="AF28">
        <v>3490.263671875</v>
      </c>
      <c r="AG28">
        <v>3490.263671875</v>
      </c>
      <c r="AH28">
        <v>0</v>
      </c>
      <c r="AI28">
        <v>3490.777587890625</v>
      </c>
      <c r="AJ28">
        <v>3490.777587890625</v>
      </c>
      <c r="AK28">
        <v>0</v>
      </c>
      <c r="AL28">
        <v>3495.287109375</v>
      </c>
      <c r="AM28">
        <v>3495.287109375</v>
      </c>
      <c r="AN28">
        <v>0</v>
      </c>
      <c r="AO28">
        <v>3487.1650390625</v>
      </c>
      <c r="AP28">
        <v>3487.1650390625</v>
      </c>
      <c r="AQ28">
        <v>0</v>
      </c>
      <c r="AR28">
        <v>3488.174560546875</v>
      </c>
      <c r="AS28">
        <v>3488.174560546875</v>
      </c>
      <c r="AT28">
        <v>0</v>
      </c>
      <c r="AU28">
        <v>3495.287109375</v>
      </c>
      <c r="AV28">
        <v>3495.287109375</v>
      </c>
      <c r="AW28">
        <v>0</v>
      </c>
      <c r="AY28">
        <v>26</v>
      </c>
      <c r="BA28">
        <f t="shared" si="0"/>
        <v>1.009521484375</v>
      </c>
      <c r="BB28">
        <f t="shared" si="1"/>
        <v>2.105712890625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3.913330078125</v>
      </c>
      <c r="BH28">
        <f t="shared" si="6"/>
        <v>15.052978515625</v>
      </c>
      <c r="BI28">
        <f t="shared" si="9"/>
        <v>391.310302734375</v>
      </c>
      <c r="BJ28">
        <f t="shared" si="10"/>
        <v>392.321533203125</v>
      </c>
      <c r="BK28">
        <f t="shared" si="10"/>
        <v>395.02392578125</v>
      </c>
      <c r="BL28">
        <f t="shared" si="10"/>
        <v>395.537841796875</v>
      </c>
      <c r="BM28">
        <f t="shared" si="10"/>
        <v>400.04736328125</v>
      </c>
      <c r="BN28">
        <f t="shared" si="10"/>
        <v>403.04833984375</v>
      </c>
      <c r="BO28">
        <f t="shared" si="10"/>
        <v>406.349365234375</v>
      </c>
      <c r="BR28">
        <f t="shared" si="8"/>
        <v>401.704833984375</v>
      </c>
    </row>
    <row r="29" spans="1:70" x14ac:dyDescent="0.2">
      <c r="A29" t="s">
        <v>199</v>
      </c>
      <c r="B29" t="s">
        <v>313</v>
      </c>
      <c r="C29" t="s">
        <v>22</v>
      </c>
      <c r="D29">
        <v>-150</v>
      </c>
      <c r="E29">
        <v>1</v>
      </c>
      <c r="F29" t="s">
        <v>18</v>
      </c>
      <c r="G29">
        <v>1</v>
      </c>
      <c r="H29">
        <v>0</v>
      </c>
      <c r="I29">
        <v>0</v>
      </c>
      <c r="J29">
        <v>0</v>
      </c>
      <c r="K29" t="s">
        <v>19</v>
      </c>
      <c r="L29">
        <v>2.4308066368103032</v>
      </c>
      <c r="M29">
        <v>2.4308066368103032</v>
      </c>
      <c r="N29">
        <v>0</v>
      </c>
      <c r="O29">
        <v>3509.62841796875</v>
      </c>
      <c r="P29">
        <v>3509.62841796875</v>
      </c>
      <c r="Q29">
        <v>0</v>
      </c>
      <c r="S29">
        <v>3512.62939453125</v>
      </c>
      <c r="T29">
        <v>3512.62939453125</v>
      </c>
      <c r="U29">
        <v>0</v>
      </c>
      <c r="W29">
        <v>3504.60498046875</v>
      </c>
      <c r="X29">
        <v>3504.60498046875</v>
      </c>
      <c r="Y29">
        <v>0</v>
      </c>
      <c r="Z29">
        <v>3505.118896484375</v>
      </c>
      <c r="AA29">
        <v>3505.118896484375</v>
      </c>
      <c r="AB29">
        <v>0</v>
      </c>
      <c r="AC29">
        <v>3503.195556640625</v>
      </c>
      <c r="AD29">
        <v>3503.195556640625</v>
      </c>
      <c r="AE29">
        <v>0</v>
      </c>
      <c r="AF29">
        <v>3504.60498046875</v>
      </c>
      <c r="AG29">
        <v>3504.60498046875</v>
      </c>
      <c r="AH29">
        <v>0</v>
      </c>
      <c r="AI29">
        <v>3505.118896484375</v>
      </c>
      <c r="AJ29">
        <v>3505.118896484375</v>
      </c>
      <c r="AK29">
        <v>0</v>
      </c>
      <c r="AL29">
        <v>3509.62841796875</v>
      </c>
      <c r="AM29">
        <v>3509.62841796875</v>
      </c>
      <c r="AN29">
        <v>0</v>
      </c>
      <c r="AO29">
        <v>3502.201416015625</v>
      </c>
      <c r="AP29">
        <v>3502.201416015625</v>
      </c>
      <c r="AQ29">
        <v>0</v>
      </c>
      <c r="AR29">
        <v>3503.212158203125</v>
      </c>
      <c r="AS29">
        <v>3503.212158203125</v>
      </c>
      <c r="AT29">
        <v>0</v>
      </c>
      <c r="AU29">
        <v>3509.62841796875</v>
      </c>
      <c r="AV29">
        <v>3509.62841796875</v>
      </c>
      <c r="AW29">
        <v>0</v>
      </c>
      <c r="AY29">
        <v>27</v>
      </c>
      <c r="BA29">
        <f t="shared" si="0"/>
        <v>1.0107421875</v>
      </c>
      <c r="BB29">
        <f t="shared" si="1"/>
        <v>1.409423828125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4.608642578125</v>
      </c>
      <c r="BH29">
        <f t="shared" si="6"/>
        <v>15.05322265625</v>
      </c>
      <c r="BI29">
        <f t="shared" si="9"/>
        <v>406.36328125</v>
      </c>
      <c r="BJ29">
        <f t="shared" si="10"/>
        <v>407.372802734375</v>
      </c>
      <c r="BK29">
        <f t="shared" si="10"/>
        <v>409.478515625</v>
      </c>
      <c r="BL29">
        <f t="shared" si="10"/>
        <v>409.992431640625</v>
      </c>
      <c r="BM29">
        <f t="shared" si="10"/>
        <v>414.501953125</v>
      </c>
      <c r="BN29">
        <f t="shared" si="10"/>
        <v>417.5029296875</v>
      </c>
      <c r="BO29">
        <f t="shared" si="10"/>
        <v>421.416259765625</v>
      </c>
      <c r="BR29">
        <f t="shared" si="8"/>
        <v>416.159423828125</v>
      </c>
    </row>
    <row r="30" spans="1:70" x14ac:dyDescent="0.2">
      <c r="A30" t="s">
        <v>199</v>
      </c>
      <c r="B30" t="s">
        <v>332</v>
      </c>
      <c r="C30" t="s">
        <v>99</v>
      </c>
      <c r="D30">
        <v>-60</v>
      </c>
      <c r="E30">
        <v>2</v>
      </c>
      <c r="F30" t="s">
        <v>23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1.6330058574676509</v>
      </c>
      <c r="M30">
        <v>1.6330058574676509</v>
      </c>
      <c r="N30">
        <v>0</v>
      </c>
      <c r="O30">
        <v>3525.561279296875</v>
      </c>
      <c r="P30">
        <v>3525.561279296875</v>
      </c>
      <c r="Q30">
        <v>0</v>
      </c>
      <c r="S30">
        <v>3528.56201171875</v>
      </c>
      <c r="T30">
        <v>3528.56201171875</v>
      </c>
      <c r="U30">
        <v>0</v>
      </c>
      <c r="W30">
        <v>3520.53759765625</v>
      </c>
      <c r="X30">
        <v>3520.53759765625</v>
      </c>
      <c r="Y30">
        <v>0</v>
      </c>
      <c r="Z30">
        <v>3521.0517578125</v>
      </c>
      <c r="AA30">
        <v>3521.0517578125</v>
      </c>
      <c r="AB30">
        <v>0</v>
      </c>
      <c r="AC30">
        <v>3518.233154296875</v>
      </c>
      <c r="AD30">
        <v>3518.233154296875</v>
      </c>
      <c r="AE30">
        <v>0</v>
      </c>
      <c r="AF30">
        <v>3520.53759765625</v>
      </c>
      <c r="AG30">
        <v>3520.53759765625</v>
      </c>
      <c r="AH30">
        <v>0</v>
      </c>
      <c r="AI30">
        <v>3521.0517578125</v>
      </c>
      <c r="AJ30">
        <v>3521.0517578125</v>
      </c>
      <c r="AK30">
        <v>0</v>
      </c>
      <c r="AL30">
        <v>3525.561279296875</v>
      </c>
      <c r="AM30">
        <v>3525.561279296875</v>
      </c>
      <c r="AN30">
        <v>0</v>
      </c>
      <c r="AO30">
        <v>3517.238037109375</v>
      </c>
      <c r="AP30">
        <v>3517.238037109375</v>
      </c>
      <c r="AQ30">
        <v>0</v>
      </c>
      <c r="AR30">
        <v>3518.249755859375</v>
      </c>
      <c r="AS30">
        <v>3518.249755859375</v>
      </c>
      <c r="AT30">
        <v>0</v>
      </c>
      <c r="AU30">
        <v>3525.561279296875</v>
      </c>
      <c r="AV30">
        <v>3525.561279296875</v>
      </c>
      <c r="AW30">
        <v>0</v>
      </c>
      <c r="AY30">
        <v>28</v>
      </c>
      <c r="BA30">
        <f t="shared" si="0"/>
        <v>1.01171875</v>
      </c>
      <c r="BB30">
        <f t="shared" si="1"/>
        <v>2.304443359375</v>
      </c>
      <c r="BC30">
        <f t="shared" si="2"/>
        <v>0.51416015625</v>
      </c>
      <c r="BD30">
        <f t="shared" si="3"/>
        <v>4.509521484375</v>
      </c>
      <c r="BE30">
        <f t="shared" si="4"/>
        <v>3.000732421875</v>
      </c>
      <c r="BF30">
        <f t="shared" si="5"/>
        <v>3.7177734375</v>
      </c>
      <c r="BH30">
        <f t="shared" si="6"/>
        <v>15.058349609375</v>
      </c>
      <c r="BI30">
        <f t="shared" si="9"/>
        <v>421.41650390625</v>
      </c>
      <c r="BJ30">
        <f t="shared" si="10"/>
        <v>422.42724609375</v>
      </c>
      <c r="BK30">
        <f t="shared" si="10"/>
        <v>423.836669921875</v>
      </c>
      <c r="BL30">
        <f t="shared" si="10"/>
        <v>424.3505859375</v>
      </c>
      <c r="BM30">
        <f t="shared" si="10"/>
        <v>428.860107421875</v>
      </c>
      <c r="BN30">
        <f t="shared" si="10"/>
        <v>431.861083984375</v>
      </c>
      <c r="BO30">
        <f t="shared" si="10"/>
        <v>436.4697265625</v>
      </c>
      <c r="BR30">
        <f t="shared" si="8"/>
        <v>430.517578125</v>
      </c>
    </row>
    <row r="31" spans="1:70" x14ac:dyDescent="0.2">
      <c r="A31" t="s">
        <v>202</v>
      </c>
      <c r="B31" t="s">
        <v>330</v>
      </c>
      <c r="C31" t="s">
        <v>120</v>
      </c>
      <c r="D31">
        <v>-150</v>
      </c>
      <c r="E31">
        <v>2</v>
      </c>
      <c r="F31" t="s">
        <v>26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2.656813383102417</v>
      </c>
      <c r="M31">
        <v>2.656813383102417</v>
      </c>
      <c r="N31">
        <v>0</v>
      </c>
      <c r="O31">
        <v>3540.41650390625</v>
      </c>
      <c r="P31">
        <v>3540.41650390625</v>
      </c>
      <c r="Q31">
        <v>0</v>
      </c>
      <c r="S31">
        <v>3543.417236328125</v>
      </c>
      <c r="T31">
        <v>3543.417236328125</v>
      </c>
      <c r="U31">
        <v>0</v>
      </c>
      <c r="W31">
        <v>3535.392822265625</v>
      </c>
      <c r="X31">
        <v>3535.392822265625</v>
      </c>
      <c r="Y31">
        <v>0</v>
      </c>
      <c r="Z31">
        <v>3535.90673828125</v>
      </c>
      <c r="AA31">
        <v>3535.90673828125</v>
      </c>
      <c r="AB31">
        <v>0</v>
      </c>
      <c r="AC31">
        <v>3533.287353515625</v>
      </c>
      <c r="AD31">
        <v>3533.287353515625</v>
      </c>
      <c r="AE31">
        <v>0</v>
      </c>
      <c r="AF31">
        <v>3535.392822265625</v>
      </c>
      <c r="AG31">
        <v>3535.392822265625</v>
      </c>
      <c r="AH31">
        <v>0</v>
      </c>
      <c r="AI31">
        <v>3535.90673828125</v>
      </c>
      <c r="AJ31">
        <v>3535.90673828125</v>
      </c>
      <c r="AK31">
        <v>0</v>
      </c>
      <c r="AL31">
        <v>3540.41650390625</v>
      </c>
      <c r="AM31">
        <v>3540.41650390625</v>
      </c>
      <c r="AN31">
        <v>0</v>
      </c>
      <c r="AO31">
        <v>3532.27978515625</v>
      </c>
      <c r="AP31">
        <v>3532.27978515625</v>
      </c>
      <c r="AQ31">
        <v>0</v>
      </c>
      <c r="AR31">
        <v>3533.287353515625</v>
      </c>
      <c r="AS31">
        <v>3533.287353515625</v>
      </c>
      <c r="AT31">
        <v>0</v>
      </c>
      <c r="AU31">
        <v>3540.41650390625</v>
      </c>
      <c r="AV31">
        <v>3540.41650390625</v>
      </c>
      <c r="AW31">
        <v>0</v>
      </c>
      <c r="AY31">
        <v>29</v>
      </c>
      <c r="BA31">
        <f t="shared" si="0"/>
        <v>1.007568359375</v>
      </c>
      <c r="BB31">
        <f t="shared" si="1"/>
        <v>2.10546875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-3543.417236328125</v>
      </c>
      <c r="BI31">
        <f t="shared" si="9"/>
        <v>436.474853515625</v>
      </c>
      <c r="BJ31">
        <f t="shared" si="10"/>
        <v>437.486572265625</v>
      </c>
      <c r="BK31">
        <f t="shared" si="10"/>
        <v>439.791015625</v>
      </c>
      <c r="BL31">
        <f t="shared" si="10"/>
        <v>440.30517578125</v>
      </c>
      <c r="BM31">
        <f t="shared" si="10"/>
        <v>444.814697265625</v>
      </c>
      <c r="BN31">
        <f t="shared" si="10"/>
        <v>447.8154296875</v>
      </c>
      <c r="BO31">
        <f t="shared" si="10"/>
        <v>451.533203125</v>
      </c>
      <c r="BR31">
        <f t="shared" si="8"/>
        <v>446.47216796875</v>
      </c>
    </row>
    <row r="33" spans="1:2" x14ac:dyDescent="0.2">
      <c r="A33" t="s">
        <v>29</v>
      </c>
    </row>
    <row r="34" spans="1:2" x14ac:dyDescent="0.2">
      <c r="A34" t="s">
        <v>30</v>
      </c>
      <c r="B34">
        <v>20</v>
      </c>
    </row>
    <row r="35" spans="1:2" x14ac:dyDescent="0.2">
      <c r="A35" t="s">
        <v>31</v>
      </c>
      <c r="B35">
        <v>1</v>
      </c>
    </row>
    <row r="36" spans="1:2" x14ac:dyDescent="0.2">
      <c r="A36" t="s">
        <v>32</v>
      </c>
      <c r="B36" t="s">
        <v>33</v>
      </c>
    </row>
    <row r="37" spans="1:2" x14ac:dyDescent="0.2">
      <c r="A37" t="s">
        <v>34</v>
      </c>
      <c r="B37" t="s">
        <v>35</v>
      </c>
    </row>
    <row r="38" spans="1:2" x14ac:dyDescent="0.2">
      <c r="A38" t="s">
        <v>36</v>
      </c>
      <c r="B38" t="s">
        <v>37</v>
      </c>
    </row>
    <row r="39" spans="1:2" x14ac:dyDescent="0.2">
      <c r="A39" t="s">
        <v>38</v>
      </c>
      <c r="B39">
        <v>60.453534506802299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14</v>
      </c>
    </row>
    <row r="2" spans="1:15" x14ac:dyDescent="0.2">
      <c r="A2" t="s">
        <v>343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K2" t="s">
        <v>19</v>
      </c>
      <c r="L2">
        <v>2.3043839931488042</v>
      </c>
      <c r="M2">
        <v>2.3043839931488042</v>
      </c>
      <c r="N2">
        <v>0</v>
      </c>
      <c r="O2">
        <v>3</v>
      </c>
    </row>
    <row r="3" spans="1:15" x14ac:dyDescent="0.2">
      <c r="A3" t="s">
        <v>343</v>
      </c>
      <c r="B3" t="s">
        <v>114</v>
      </c>
      <c r="C3" t="s">
        <v>25</v>
      </c>
      <c r="D3">
        <v>60</v>
      </c>
      <c r="E3">
        <v>2</v>
      </c>
      <c r="F3" t="s">
        <v>26</v>
      </c>
      <c r="G3">
        <v>1</v>
      </c>
      <c r="H3">
        <v>1</v>
      </c>
      <c r="I3">
        <v>1</v>
      </c>
      <c r="J3">
        <v>0</v>
      </c>
      <c r="K3" t="s">
        <v>19</v>
      </c>
      <c r="L3">
        <v>1.3611599206924441</v>
      </c>
      <c r="M3">
        <v>1.3611599206924441</v>
      </c>
      <c r="N3">
        <v>0</v>
      </c>
      <c r="O3">
        <v>1</v>
      </c>
    </row>
    <row r="4" spans="1:15" x14ac:dyDescent="0.2">
      <c r="A4" t="s">
        <v>344</v>
      </c>
      <c r="B4" t="s">
        <v>95</v>
      </c>
      <c r="C4" t="s">
        <v>28</v>
      </c>
      <c r="D4">
        <v>-120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97</v>
      </c>
      <c r="L4">
        <v>1.6448516845703121</v>
      </c>
      <c r="M4">
        <v>1.6448516845703121</v>
      </c>
      <c r="N4">
        <v>0</v>
      </c>
      <c r="O4">
        <v>2</v>
      </c>
    </row>
    <row r="5" spans="1:15" x14ac:dyDescent="0.2">
      <c r="A5" t="s">
        <v>344</v>
      </c>
      <c r="B5" t="s">
        <v>111</v>
      </c>
      <c r="C5" t="s">
        <v>103</v>
      </c>
      <c r="D5">
        <v>60</v>
      </c>
      <c r="E5">
        <v>2</v>
      </c>
      <c r="F5" t="s">
        <v>345</v>
      </c>
      <c r="G5">
        <v>1</v>
      </c>
      <c r="H5">
        <v>1</v>
      </c>
      <c r="I5">
        <v>1</v>
      </c>
      <c r="J5">
        <v>0</v>
      </c>
      <c r="K5" t="s">
        <v>19</v>
      </c>
      <c r="L5">
        <v>1.6924624443054199</v>
      </c>
      <c r="M5">
        <v>1.6924624443054199</v>
      </c>
      <c r="N5">
        <v>0</v>
      </c>
      <c r="O5">
        <v>0</v>
      </c>
    </row>
    <row r="7" spans="1:15" x14ac:dyDescent="0.2">
      <c r="A7" t="s">
        <v>29</v>
      </c>
    </row>
    <row r="8" spans="1:15" x14ac:dyDescent="0.2">
      <c r="A8" t="s">
        <v>30</v>
      </c>
      <c r="B8">
        <v>20</v>
      </c>
    </row>
    <row r="9" spans="1:15" x14ac:dyDescent="0.2">
      <c r="A9" t="s">
        <v>31</v>
      </c>
      <c r="B9">
        <v>1</v>
      </c>
    </row>
    <row r="10" spans="1:15" x14ac:dyDescent="0.2">
      <c r="A10" t="s">
        <v>32</v>
      </c>
      <c r="B10" t="s">
        <v>33</v>
      </c>
    </row>
    <row r="11" spans="1:15" x14ac:dyDescent="0.2">
      <c r="A11" t="s">
        <v>34</v>
      </c>
      <c r="B11" t="s">
        <v>35</v>
      </c>
    </row>
    <row r="12" spans="1:15" x14ac:dyDescent="0.2">
      <c r="A12" t="s">
        <v>36</v>
      </c>
      <c r="B12" t="s">
        <v>37</v>
      </c>
    </row>
    <row r="13" spans="1:15" x14ac:dyDescent="0.2">
      <c r="A13" t="s">
        <v>38</v>
      </c>
      <c r="B13">
        <v>60.453534506802299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t="s">
        <v>39</v>
      </c>
      <c r="J2" t="s">
        <v>39</v>
      </c>
      <c r="K2" t="s">
        <v>39</v>
      </c>
    </row>
    <row r="4" spans="1:11" x14ac:dyDescent="0.2">
      <c r="A4" t="s">
        <v>29</v>
      </c>
    </row>
    <row r="5" spans="1:11" x14ac:dyDescent="0.2">
      <c r="A5" t="s">
        <v>30</v>
      </c>
      <c r="B5">
        <v>20</v>
      </c>
    </row>
    <row r="6" spans="1:11" x14ac:dyDescent="0.2">
      <c r="A6" t="s">
        <v>31</v>
      </c>
      <c r="B6">
        <v>1</v>
      </c>
    </row>
    <row r="7" spans="1:11" x14ac:dyDescent="0.2">
      <c r="A7" t="s">
        <v>32</v>
      </c>
      <c r="B7" t="s">
        <v>33</v>
      </c>
    </row>
    <row r="8" spans="1:11" x14ac:dyDescent="0.2">
      <c r="A8" t="s">
        <v>34</v>
      </c>
      <c r="B8" t="s">
        <v>35</v>
      </c>
    </row>
    <row r="9" spans="1:11" x14ac:dyDescent="0.2">
      <c r="A9" t="s">
        <v>36</v>
      </c>
      <c r="B9" t="s">
        <v>37</v>
      </c>
    </row>
    <row r="10" spans="1:11" x14ac:dyDescent="0.2">
      <c r="A10" t="s">
        <v>38</v>
      </c>
      <c r="B10">
        <v>60.453534506802299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14</v>
      </c>
    </row>
    <row r="2" spans="1:14" x14ac:dyDescent="0.2">
      <c r="A2">
        <v>1</v>
      </c>
      <c r="B2">
        <v>3854.3642578125</v>
      </c>
      <c r="C2">
        <v>3854.3642578125</v>
      </c>
      <c r="D2">
        <v>0</v>
      </c>
      <c r="F2">
        <v>3856.370361328125</v>
      </c>
      <c r="G2">
        <v>3856.370361328125</v>
      </c>
      <c r="H2">
        <v>0</v>
      </c>
      <c r="J2">
        <v>3858.37646484375</v>
      </c>
      <c r="K2">
        <v>3858.37646484375</v>
      </c>
      <c r="L2">
        <v>0</v>
      </c>
      <c r="N2">
        <v>0</v>
      </c>
    </row>
    <row r="4" spans="1:14" x14ac:dyDescent="0.2">
      <c r="A4" t="s">
        <v>29</v>
      </c>
    </row>
    <row r="5" spans="1:14" x14ac:dyDescent="0.2">
      <c r="A5" t="s">
        <v>30</v>
      </c>
      <c r="B5">
        <v>20</v>
      </c>
    </row>
    <row r="6" spans="1:14" x14ac:dyDescent="0.2">
      <c r="A6" t="s">
        <v>31</v>
      </c>
      <c r="B6">
        <v>1</v>
      </c>
    </row>
    <row r="7" spans="1:14" x14ac:dyDescent="0.2">
      <c r="A7" t="s">
        <v>32</v>
      </c>
      <c r="B7" t="s">
        <v>33</v>
      </c>
    </row>
    <row r="8" spans="1:14" x14ac:dyDescent="0.2">
      <c r="A8" t="s">
        <v>34</v>
      </c>
      <c r="B8" t="s">
        <v>35</v>
      </c>
    </row>
    <row r="9" spans="1:14" x14ac:dyDescent="0.2">
      <c r="A9" t="s">
        <v>36</v>
      </c>
      <c r="B9" t="s">
        <v>37</v>
      </c>
    </row>
    <row r="10" spans="1:14" x14ac:dyDescent="0.2">
      <c r="A10" t="s">
        <v>38</v>
      </c>
      <c r="B10">
        <v>60.453534506802299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346</v>
      </c>
      <c r="I1" t="s">
        <v>347</v>
      </c>
      <c r="J1" t="s">
        <v>348</v>
      </c>
      <c r="K1" t="s">
        <v>349</v>
      </c>
      <c r="L1" t="s">
        <v>350</v>
      </c>
      <c r="M1" t="s">
        <v>351</v>
      </c>
      <c r="N1" t="s">
        <v>352</v>
      </c>
      <c r="O1" t="s">
        <v>353</v>
      </c>
      <c r="P1" t="s">
        <v>354</v>
      </c>
      <c r="Q1" t="s">
        <v>355</v>
      </c>
      <c r="R1" t="s">
        <v>356</v>
      </c>
      <c r="S1" t="s">
        <v>357</v>
      </c>
      <c r="T1" t="s">
        <v>358</v>
      </c>
      <c r="U1" t="s">
        <v>359</v>
      </c>
      <c r="V1" t="s">
        <v>360</v>
      </c>
      <c r="W1" t="s">
        <v>361</v>
      </c>
      <c r="X1" t="s">
        <v>362</v>
      </c>
      <c r="Y1" t="s">
        <v>363</v>
      </c>
      <c r="Z1" t="s">
        <v>364</v>
      </c>
      <c r="AA1" t="s">
        <v>365</v>
      </c>
      <c r="AB1" t="s">
        <v>366</v>
      </c>
      <c r="AC1" t="s">
        <v>367</v>
      </c>
      <c r="AD1" t="s">
        <v>368</v>
      </c>
      <c r="AE1" t="s">
        <v>369</v>
      </c>
      <c r="AF1" t="s">
        <v>370</v>
      </c>
      <c r="AG1" t="s">
        <v>371</v>
      </c>
      <c r="AH1" t="s">
        <v>372</v>
      </c>
      <c r="AI1" t="s">
        <v>373</v>
      </c>
      <c r="AJ1" t="s">
        <v>374</v>
      </c>
      <c r="AK1" t="s">
        <v>375</v>
      </c>
      <c r="AL1" t="s">
        <v>376</v>
      </c>
      <c r="AM1" t="s">
        <v>377</v>
      </c>
      <c r="AN1" t="s">
        <v>378</v>
      </c>
      <c r="AO1" t="s">
        <v>379</v>
      </c>
      <c r="AP1" t="s">
        <v>380</v>
      </c>
      <c r="AQ1" t="s">
        <v>381</v>
      </c>
      <c r="AR1" t="s">
        <v>382</v>
      </c>
      <c r="AS1" t="s">
        <v>383</v>
      </c>
      <c r="AT1" t="s">
        <v>384</v>
      </c>
      <c r="AU1" t="s">
        <v>385</v>
      </c>
      <c r="AV1" t="s">
        <v>386</v>
      </c>
      <c r="AW1" t="s">
        <v>387</v>
      </c>
      <c r="AX1" t="s">
        <v>388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344</v>
      </c>
      <c r="B2" t="s">
        <v>180</v>
      </c>
      <c r="C2" t="s">
        <v>28</v>
      </c>
      <c r="D2">
        <v>-30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97</v>
      </c>
      <c r="L2">
        <v>2.125785112380981</v>
      </c>
      <c r="M2">
        <v>2.125785112380981</v>
      </c>
      <c r="N2">
        <v>0</v>
      </c>
      <c r="O2">
        <v>3868.390380859375</v>
      </c>
      <c r="P2">
        <v>3868.390380859375</v>
      </c>
      <c r="Q2">
        <v>0</v>
      </c>
      <c r="S2">
        <v>3871.391357421875</v>
      </c>
      <c r="T2">
        <v>3871.391357421875</v>
      </c>
      <c r="U2">
        <v>0</v>
      </c>
      <c r="W2">
        <v>3863.880859375</v>
      </c>
      <c r="X2">
        <v>3863.880859375</v>
      </c>
      <c r="Y2">
        <v>0</v>
      </c>
      <c r="Z2">
        <v>3868.390380859375</v>
      </c>
      <c r="AA2">
        <v>3868.390380859375</v>
      </c>
      <c r="AB2">
        <v>0</v>
      </c>
      <c r="AC2">
        <v>3863.366943359375</v>
      </c>
      <c r="AD2">
        <v>3863.366943359375</v>
      </c>
      <c r="AE2">
        <v>0</v>
      </c>
      <c r="AF2">
        <v>3863.880859375</v>
      </c>
      <c r="AG2">
        <v>3863.880859375</v>
      </c>
      <c r="AH2">
        <v>0</v>
      </c>
      <c r="AI2">
        <v>3861.559814453125</v>
      </c>
      <c r="AJ2">
        <v>3861.559814453125</v>
      </c>
      <c r="AK2">
        <v>0</v>
      </c>
      <c r="AL2">
        <v>3863.366943359375</v>
      </c>
      <c r="AM2">
        <v>3863.366943359375</v>
      </c>
      <c r="AN2">
        <v>0</v>
      </c>
      <c r="AO2">
        <v>3860.573974609375</v>
      </c>
      <c r="AP2">
        <v>3860.573974609375</v>
      </c>
      <c r="AQ2">
        <v>0</v>
      </c>
      <c r="AR2">
        <v>3861.576416015625</v>
      </c>
      <c r="AS2">
        <v>3861.576416015625</v>
      </c>
      <c r="AT2">
        <v>0</v>
      </c>
      <c r="AU2">
        <v>3868.390380859375</v>
      </c>
      <c r="AV2">
        <v>3868.390380859375</v>
      </c>
      <c r="AW2">
        <v>0</v>
      </c>
      <c r="AY2">
        <v>0</v>
      </c>
      <c r="BA2">
        <f>AR2-AO2</f>
        <v>1.00244140625</v>
      </c>
      <c r="BB2">
        <f>AL2-AI2</f>
        <v>1.80712890625</v>
      </c>
      <c r="BC2">
        <f>AF2-AD2</f>
        <v>0.513916015625</v>
      </c>
      <c r="BD2">
        <f>Z2-W2</f>
        <v>4.509521484375</v>
      </c>
      <c r="BE2">
        <f>S2-AU2</f>
        <v>3.0009765625</v>
      </c>
      <c r="BF2">
        <f>AO3-S2</f>
        <v>4.2158203125</v>
      </c>
      <c r="BH2">
        <f>SUM(BA2:BF2)</f>
        <v>15.0498046875</v>
      </c>
      <c r="BI2">
        <v>0</v>
      </c>
      <c r="BJ2">
        <f>BA2-AX2</f>
        <v>1.00244140625</v>
      </c>
      <c r="BK2">
        <f>BJ2+BB2</f>
        <v>2.8095703125</v>
      </c>
      <c r="BL2">
        <f>BK2+BC2</f>
        <v>3.323486328125</v>
      </c>
      <c r="BM2">
        <f>BL2+BD2</f>
        <v>7.8330078125</v>
      </c>
      <c r="BN2">
        <f>BM2+BE2</f>
        <v>10.833984375</v>
      </c>
      <c r="BO2">
        <f>BN2+BF2</f>
        <v>15.0498046875</v>
      </c>
      <c r="BQ2">
        <f>Ego_block1!AO2-fifthcountdown!B2</f>
        <v>6.209716796875</v>
      </c>
      <c r="BR2">
        <f>$BQ$2+BL2</f>
        <v>9.533203125</v>
      </c>
    </row>
    <row r="3" spans="1:70" x14ac:dyDescent="0.2">
      <c r="A3" t="s">
        <v>344</v>
      </c>
      <c r="B3" t="s">
        <v>119</v>
      </c>
      <c r="C3" t="s">
        <v>99</v>
      </c>
      <c r="D3">
        <v>-120</v>
      </c>
      <c r="E3">
        <v>2</v>
      </c>
      <c r="F3" t="s">
        <v>23</v>
      </c>
      <c r="G3">
        <v>1</v>
      </c>
      <c r="H3">
        <v>0</v>
      </c>
      <c r="I3">
        <v>0</v>
      </c>
      <c r="J3">
        <v>0</v>
      </c>
      <c r="K3" t="s">
        <v>97</v>
      </c>
      <c r="L3">
        <v>1.2891970872879031</v>
      </c>
      <c r="M3">
        <v>1.2891970872879031</v>
      </c>
      <c r="N3">
        <v>0</v>
      </c>
      <c r="O3">
        <v>3883.22900390625</v>
      </c>
      <c r="P3">
        <v>3883.22900390625</v>
      </c>
      <c r="Q3">
        <v>0</v>
      </c>
      <c r="S3">
        <v>3886.22998046875</v>
      </c>
      <c r="T3">
        <v>3886.22998046875</v>
      </c>
      <c r="U3">
        <v>0</v>
      </c>
      <c r="W3">
        <v>3878.719482421875</v>
      </c>
      <c r="X3">
        <v>3878.719482421875</v>
      </c>
      <c r="Y3">
        <v>0</v>
      </c>
      <c r="Z3">
        <v>3883.22900390625</v>
      </c>
      <c r="AA3">
        <v>3883.22900390625</v>
      </c>
      <c r="AB3">
        <v>0</v>
      </c>
      <c r="AC3">
        <v>3878.20556640625</v>
      </c>
      <c r="AD3">
        <v>3878.20556640625</v>
      </c>
      <c r="AE3">
        <v>0</v>
      </c>
      <c r="AF3">
        <v>3878.719482421875</v>
      </c>
      <c r="AG3">
        <v>3878.719482421875</v>
      </c>
      <c r="AH3">
        <v>0</v>
      </c>
      <c r="AI3">
        <v>3876.59716796875</v>
      </c>
      <c r="AJ3">
        <v>3876.59716796875</v>
      </c>
      <c r="AK3">
        <v>0</v>
      </c>
      <c r="AL3">
        <v>3878.20556640625</v>
      </c>
      <c r="AM3">
        <v>3878.20556640625</v>
      </c>
      <c r="AN3">
        <v>0</v>
      </c>
      <c r="AO3">
        <v>3875.607177734375</v>
      </c>
      <c r="AP3">
        <v>3875.607177734375</v>
      </c>
      <c r="AQ3">
        <v>0</v>
      </c>
      <c r="AR3">
        <v>3876.61376953125</v>
      </c>
      <c r="AS3">
        <v>3876.61376953125</v>
      </c>
      <c r="AT3">
        <v>0</v>
      </c>
      <c r="AU3">
        <v>3883.22900390625</v>
      </c>
      <c r="AV3">
        <v>3883.22900390625</v>
      </c>
      <c r="AW3">
        <v>0</v>
      </c>
      <c r="AY3">
        <v>1</v>
      </c>
      <c r="BA3">
        <f t="shared" ref="BA3:BA31" si="0">AR3-AO3</f>
        <v>1.006591796875</v>
      </c>
      <c r="BB3">
        <f t="shared" ref="BB3:BB31" si="1">AL3-AI3</f>
        <v>1.6083984375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4.412353515625</v>
      </c>
      <c r="BH3">
        <f t="shared" ref="BH3:BH30" si="6">SUM(BA3:BF3)</f>
        <v>15.0517578125</v>
      </c>
      <c r="BI3">
        <f>SUM(BA2:BF2)</f>
        <v>15.0498046875</v>
      </c>
      <c r="BJ3">
        <f t="shared" ref="BJ3:BO18" si="7">BI3+BA2</f>
        <v>16.05224609375</v>
      </c>
      <c r="BK3">
        <f t="shared" si="7"/>
        <v>17.859375</v>
      </c>
      <c r="BL3">
        <f t="shared" si="7"/>
        <v>18.373291015625</v>
      </c>
      <c r="BM3">
        <f t="shared" si="7"/>
        <v>22.8828125</v>
      </c>
      <c r="BN3">
        <f t="shared" si="7"/>
        <v>25.8837890625</v>
      </c>
      <c r="BO3">
        <f t="shared" si="7"/>
        <v>30.099609375</v>
      </c>
      <c r="BR3">
        <f t="shared" ref="BR3:BR31" si="8">$BQ$2+BL3</f>
        <v>24.5830078125</v>
      </c>
    </row>
    <row r="4" spans="1:70" x14ac:dyDescent="0.2">
      <c r="A4" t="s">
        <v>344</v>
      </c>
      <c r="B4" t="s">
        <v>104</v>
      </c>
      <c r="C4" t="s">
        <v>99</v>
      </c>
      <c r="D4">
        <v>-60</v>
      </c>
      <c r="E4">
        <v>2</v>
      </c>
      <c r="F4" t="s">
        <v>23</v>
      </c>
      <c r="G4">
        <v>1</v>
      </c>
      <c r="H4">
        <v>0</v>
      </c>
      <c r="I4">
        <v>0</v>
      </c>
      <c r="J4">
        <v>0</v>
      </c>
      <c r="K4" t="s">
        <v>97</v>
      </c>
      <c r="L4">
        <v>1.63325035572052</v>
      </c>
      <c r="M4">
        <v>1.63325035572052</v>
      </c>
      <c r="N4">
        <v>0</v>
      </c>
      <c r="O4">
        <v>3898.56494140625</v>
      </c>
      <c r="P4">
        <v>3898.56494140625</v>
      </c>
      <c r="Q4">
        <v>0</v>
      </c>
      <c r="S4">
        <v>3901.56591796875</v>
      </c>
      <c r="T4">
        <v>3901.56591796875</v>
      </c>
      <c r="U4">
        <v>0</v>
      </c>
      <c r="W4">
        <v>3894.055419921875</v>
      </c>
      <c r="X4">
        <v>3894.055419921875</v>
      </c>
      <c r="Y4">
        <v>0</v>
      </c>
      <c r="Z4">
        <v>3898.56494140625</v>
      </c>
      <c r="AA4">
        <v>3898.56494140625</v>
      </c>
      <c r="AB4">
        <v>0</v>
      </c>
      <c r="AC4">
        <v>3893.54150390625</v>
      </c>
      <c r="AD4">
        <v>3893.54150390625</v>
      </c>
      <c r="AE4">
        <v>0</v>
      </c>
      <c r="AF4">
        <v>3894.055419921875</v>
      </c>
      <c r="AG4">
        <v>3894.055419921875</v>
      </c>
      <c r="AH4">
        <v>0</v>
      </c>
      <c r="AI4">
        <v>3891.634765625</v>
      </c>
      <c r="AJ4">
        <v>3891.634765625</v>
      </c>
      <c r="AK4">
        <v>0</v>
      </c>
      <c r="AL4">
        <v>3893.54150390625</v>
      </c>
      <c r="AM4">
        <v>3893.54150390625</v>
      </c>
      <c r="AN4">
        <v>0</v>
      </c>
      <c r="AO4">
        <v>3890.642333984375</v>
      </c>
      <c r="AP4">
        <v>3890.642333984375</v>
      </c>
      <c r="AQ4">
        <v>0</v>
      </c>
      <c r="AR4">
        <v>3891.6513671875</v>
      </c>
      <c r="AS4">
        <v>3891.6513671875</v>
      </c>
      <c r="AT4">
        <v>0</v>
      </c>
      <c r="AU4">
        <v>3898.56494140625</v>
      </c>
      <c r="AV4">
        <v>3898.56494140625</v>
      </c>
      <c r="AW4">
        <v>0</v>
      </c>
      <c r="AY4">
        <v>2</v>
      </c>
      <c r="BA4">
        <f t="shared" si="0"/>
        <v>1.009033203125</v>
      </c>
      <c r="BB4">
        <f t="shared" si="1"/>
        <v>1.90673828125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4.1142578125</v>
      </c>
      <c r="BH4">
        <f t="shared" si="6"/>
        <v>15.054443359375</v>
      </c>
      <c r="BI4">
        <f>BH2+BH3</f>
        <v>30.1015625</v>
      </c>
      <c r="BJ4">
        <f t="shared" si="7"/>
        <v>31.108154296875</v>
      </c>
      <c r="BK4">
        <f t="shared" si="7"/>
        <v>32.716552734375</v>
      </c>
      <c r="BL4">
        <f t="shared" si="7"/>
        <v>33.23046875</v>
      </c>
      <c r="BM4">
        <f t="shared" si="7"/>
        <v>37.739990234375</v>
      </c>
      <c r="BN4">
        <f t="shared" si="7"/>
        <v>40.740966796875</v>
      </c>
      <c r="BO4">
        <f t="shared" si="7"/>
        <v>45.1533203125</v>
      </c>
      <c r="BR4">
        <f t="shared" si="8"/>
        <v>39.440185546875</v>
      </c>
    </row>
    <row r="5" spans="1:70" x14ac:dyDescent="0.2">
      <c r="A5" t="s">
        <v>344</v>
      </c>
      <c r="B5" t="s">
        <v>176</v>
      </c>
      <c r="C5" t="s">
        <v>99</v>
      </c>
      <c r="D5">
        <v>-30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97</v>
      </c>
      <c r="L5">
        <v>1.5678504705429079</v>
      </c>
      <c r="M5">
        <v>1.5678504705429079</v>
      </c>
      <c r="N5">
        <v>0</v>
      </c>
      <c r="O5">
        <v>3914.199462890625</v>
      </c>
      <c r="P5">
        <v>3914.199462890625</v>
      </c>
      <c r="Q5">
        <v>0</v>
      </c>
      <c r="S5">
        <v>3917.2001953125</v>
      </c>
      <c r="T5">
        <v>3917.2001953125</v>
      </c>
      <c r="U5">
        <v>0</v>
      </c>
      <c r="W5">
        <v>3909.68994140625</v>
      </c>
      <c r="X5">
        <v>3909.68994140625</v>
      </c>
      <c r="Y5">
        <v>0</v>
      </c>
      <c r="Z5">
        <v>3914.199462890625</v>
      </c>
      <c r="AA5">
        <v>3914.199462890625</v>
      </c>
      <c r="AB5">
        <v>0</v>
      </c>
      <c r="AC5">
        <v>3909.17578125</v>
      </c>
      <c r="AD5">
        <v>3909.17578125</v>
      </c>
      <c r="AE5">
        <v>0</v>
      </c>
      <c r="AF5">
        <v>3909.68994140625</v>
      </c>
      <c r="AG5">
        <v>3909.68994140625</v>
      </c>
      <c r="AH5">
        <v>0</v>
      </c>
      <c r="AI5">
        <v>3906.67236328125</v>
      </c>
      <c r="AJ5">
        <v>3906.67236328125</v>
      </c>
      <c r="AK5">
        <v>0</v>
      </c>
      <c r="AL5">
        <v>3909.17578125</v>
      </c>
      <c r="AM5">
        <v>3909.17578125</v>
      </c>
      <c r="AN5">
        <v>0</v>
      </c>
      <c r="AO5">
        <v>3905.68017578125</v>
      </c>
      <c r="AP5">
        <v>3905.68017578125</v>
      </c>
      <c r="AQ5">
        <v>0</v>
      </c>
      <c r="AR5">
        <v>3906.68896484375</v>
      </c>
      <c r="AS5">
        <v>3906.68896484375</v>
      </c>
      <c r="AT5">
        <v>0</v>
      </c>
      <c r="AU5">
        <v>3914.199462890625</v>
      </c>
      <c r="AV5">
        <v>3914.199462890625</v>
      </c>
      <c r="AW5">
        <v>0</v>
      </c>
      <c r="AY5">
        <v>3</v>
      </c>
      <c r="BA5">
        <f t="shared" si="0"/>
        <v>1.0087890625</v>
      </c>
      <c r="BB5">
        <f t="shared" si="1"/>
        <v>2.50341796875</v>
      </c>
      <c r="BC5">
        <f t="shared" si="2"/>
        <v>0.51416015625</v>
      </c>
      <c r="BD5">
        <f t="shared" si="3"/>
        <v>4.509521484375</v>
      </c>
      <c r="BE5">
        <f t="shared" si="4"/>
        <v>3.000732421875</v>
      </c>
      <c r="BF5">
        <f t="shared" si="5"/>
        <v>3.531494140625</v>
      </c>
      <c r="BH5">
        <f t="shared" si="6"/>
        <v>15.068115234375</v>
      </c>
      <c r="BI5">
        <f t="shared" ref="BI5:BI31" si="9">BI4+BH4</f>
        <v>45.156005859375</v>
      </c>
      <c r="BJ5">
        <f t="shared" si="7"/>
        <v>46.1650390625</v>
      </c>
      <c r="BK5">
        <f t="shared" si="7"/>
        <v>48.07177734375</v>
      </c>
      <c r="BL5">
        <f t="shared" si="7"/>
        <v>48.585693359375</v>
      </c>
      <c r="BM5">
        <f t="shared" si="7"/>
        <v>53.09521484375</v>
      </c>
      <c r="BN5">
        <f t="shared" si="7"/>
        <v>56.09619140625</v>
      </c>
      <c r="BO5">
        <f t="shared" si="7"/>
        <v>60.21044921875</v>
      </c>
      <c r="BR5">
        <f t="shared" si="8"/>
        <v>54.79541015625</v>
      </c>
    </row>
    <row r="6" spans="1:70" x14ac:dyDescent="0.2">
      <c r="A6" t="s">
        <v>343</v>
      </c>
      <c r="B6" t="s">
        <v>126</v>
      </c>
      <c r="C6" t="s">
        <v>123</v>
      </c>
      <c r="D6">
        <v>150</v>
      </c>
      <c r="E6">
        <v>2</v>
      </c>
      <c r="F6" t="s">
        <v>26</v>
      </c>
      <c r="G6">
        <v>1</v>
      </c>
      <c r="H6">
        <v>1</v>
      </c>
      <c r="I6">
        <v>1</v>
      </c>
      <c r="J6">
        <v>0</v>
      </c>
      <c r="K6" t="s">
        <v>19</v>
      </c>
      <c r="L6">
        <v>1.867104649543762</v>
      </c>
      <c r="M6">
        <v>1.867104649543762</v>
      </c>
      <c r="N6">
        <v>0</v>
      </c>
      <c r="O6">
        <v>3928.756103515625</v>
      </c>
      <c r="P6">
        <v>3928.756103515625</v>
      </c>
      <c r="Q6">
        <v>0</v>
      </c>
      <c r="S6">
        <v>3931.757080078125</v>
      </c>
      <c r="T6">
        <v>3931.757080078125</v>
      </c>
      <c r="U6">
        <v>0</v>
      </c>
      <c r="W6">
        <v>3924.24658203125</v>
      </c>
      <c r="X6">
        <v>3924.24658203125</v>
      </c>
      <c r="Y6">
        <v>0</v>
      </c>
      <c r="Z6">
        <v>3928.756103515625</v>
      </c>
      <c r="AA6">
        <v>3928.756103515625</v>
      </c>
      <c r="AB6">
        <v>0</v>
      </c>
      <c r="AC6">
        <v>3923.732666015625</v>
      </c>
      <c r="AD6">
        <v>3923.732666015625</v>
      </c>
      <c r="AE6">
        <v>0</v>
      </c>
      <c r="AF6">
        <v>3924.24658203125</v>
      </c>
      <c r="AG6">
        <v>3924.24658203125</v>
      </c>
      <c r="AH6">
        <v>0</v>
      </c>
      <c r="AI6">
        <v>3921.7265625</v>
      </c>
      <c r="AJ6">
        <v>3921.7265625</v>
      </c>
      <c r="AK6">
        <v>0</v>
      </c>
      <c r="AL6">
        <v>3923.732666015625</v>
      </c>
      <c r="AM6">
        <v>3923.732666015625</v>
      </c>
      <c r="AN6">
        <v>0</v>
      </c>
      <c r="AO6">
        <v>3920.731689453125</v>
      </c>
      <c r="AP6">
        <v>3920.731689453125</v>
      </c>
      <c r="AQ6">
        <v>0</v>
      </c>
      <c r="AR6">
        <v>3921.742919921875</v>
      </c>
      <c r="AS6">
        <v>3921.742919921875</v>
      </c>
      <c r="AT6">
        <v>0</v>
      </c>
      <c r="AU6">
        <v>3928.756103515625</v>
      </c>
      <c r="AV6">
        <v>3928.756103515625</v>
      </c>
      <c r="AW6">
        <v>0</v>
      </c>
      <c r="AY6">
        <v>4</v>
      </c>
      <c r="BA6">
        <f t="shared" si="0"/>
        <v>1.01123046875</v>
      </c>
      <c r="BB6">
        <f t="shared" si="1"/>
        <v>2.006103515625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4.014404296875</v>
      </c>
      <c r="BH6">
        <f t="shared" si="6"/>
        <v>15.05615234375</v>
      </c>
      <c r="BI6">
        <f t="shared" si="9"/>
        <v>60.22412109375</v>
      </c>
      <c r="BJ6">
        <f t="shared" si="7"/>
        <v>61.23291015625</v>
      </c>
      <c r="BK6">
        <f t="shared" si="7"/>
        <v>63.736328125</v>
      </c>
      <c r="BL6">
        <f t="shared" si="7"/>
        <v>64.25048828125</v>
      </c>
      <c r="BM6">
        <f t="shared" si="7"/>
        <v>68.760009765625</v>
      </c>
      <c r="BN6">
        <f t="shared" si="7"/>
        <v>71.7607421875</v>
      </c>
      <c r="BO6">
        <f t="shared" si="7"/>
        <v>75.292236328125</v>
      </c>
      <c r="BR6">
        <f t="shared" si="8"/>
        <v>70.460205078125</v>
      </c>
    </row>
    <row r="7" spans="1:70" x14ac:dyDescent="0.2">
      <c r="A7" t="s">
        <v>343</v>
      </c>
      <c r="B7" t="s">
        <v>21</v>
      </c>
      <c r="C7" t="s">
        <v>22</v>
      </c>
      <c r="D7">
        <v>120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97</v>
      </c>
      <c r="L7">
        <v>1.652917623519897</v>
      </c>
      <c r="M7">
        <v>1.652917623519897</v>
      </c>
      <c r="N7">
        <v>0</v>
      </c>
      <c r="O7">
        <v>3942.8984375</v>
      </c>
      <c r="P7">
        <v>3942.8984375</v>
      </c>
      <c r="Q7">
        <v>0</v>
      </c>
      <c r="S7">
        <v>3945.899169921875</v>
      </c>
      <c r="T7">
        <v>3945.899169921875</v>
      </c>
      <c r="U7">
        <v>0</v>
      </c>
      <c r="W7">
        <v>3938.388671875</v>
      </c>
      <c r="X7">
        <v>3938.388671875</v>
      </c>
      <c r="Y7">
        <v>0</v>
      </c>
      <c r="Z7">
        <v>3942.8984375</v>
      </c>
      <c r="AA7">
        <v>3942.8984375</v>
      </c>
      <c r="AB7">
        <v>0</v>
      </c>
      <c r="AC7">
        <v>3937.874755859375</v>
      </c>
      <c r="AD7">
        <v>3937.874755859375</v>
      </c>
      <c r="AE7">
        <v>0</v>
      </c>
      <c r="AF7">
        <v>3938.388671875</v>
      </c>
      <c r="AG7">
        <v>3938.388671875</v>
      </c>
      <c r="AH7">
        <v>0</v>
      </c>
      <c r="AI7">
        <v>3936.763916015625</v>
      </c>
      <c r="AJ7">
        <v>3936.763916015625</v>
      </c>
      <c r="AK7">
        <v>0</v>
      </c>
      <c r="AL7">
        <v>3937.874755859375</v>
      </c>
      <c r="AM7">
        <v>3937.874755859375</v>
      </c>
      <c r="AN7">
        <v>0</v>
      </c>
      <c r="AO7">
        <v>3935.771484375</v>
      </c>
      <c r="AP7">
        <v>3935.771484375</v>
      </c>
      <c r="AQ7">
        <v>0</v>
      </c>
      <c r="AR7">
        <v>3936.780517578125</v>
      </c>
      <c r="AS7">
        <v>3936.780517578125</v>
      </c>
      <c r="AT7">
        <v>0</v>
      </c>
      <c r="AU7">
        <v>3942.8984375</v>
      </c>
      <c r="AV7">
        <v>3942.8984375</v>
      </c>
      <c r="AW7">
        <v>0</v>
      </c>
      <c r="AY7">
        <v>5</v>
      </c>
      <c r="BA7">
        <f t="shared" si="0"/>
        <v>1.009033203125</v>
      </c>
      <c r="BB7">
        <f t="shared" si="1"/>
        <v>1.11083984375</v>
      </c>
      <c r="BC7">
        <f t="shared" si="2"/>
        <v>0.513916015625</v>
      </c>
      <c r="BD7">
        <f t="shared" si="3"/>
        <v>4.509765625</v>
      </c>
      <c r="BE7">
        <f t="shared" si="4"/>
        <v>3.000732421875</v>
      </c>
      <c r="BF7">
        <f t="shared" si="5"/>
        <v>4.92333984375</v>
      </c>
      <c r="BH7">
        <f t="shared" si="6"/>
        <v>15.067626953125</v>
      </c>
      <c r="BI7">
        <f t="shared" si="9"/>
        <v>75.2802734375</v>
      </c>
      <c r="BJ7">
        <f t="shared" si="7"/>
        <v>76.29150390625</v>
      </c>
      <c r="BK7">
        <f t="shared" si="7"/>
        <v>78.297607421875</v>
      </c>
      <c r="BL7">
        <f t="shared" si="7"/>
        <v>78.8115234375</v>
      </c>
      <c r="BM7">
        <f t="shared" si="7"/>
        <v>83.321044921875</v>
      </c>
      <c r="BN7">
        <f t="shared" si="7"/>
        <v>86.322021484375</v>
      </c>
      <c r="BO7">
        <f t="shared" si="7"/>
        <v>90.33642578125</v>
      </c>
      <c r="BR7">
        <f t="shared" si="8"/>
        <v>85.021240234375</v>
      </c>
    </row>
    <row r="8" spans="1:70" x14ac:dyDescent="0.2">
      <c r="A8" t="s">
        <v>344</v>
      </c>
      <c r="B8" t="s">
        <v>113</v>
      </c>
      <c r="C8" t="s">
        <v>103</v>
      </c>
      <c r="D8">
        <v>-30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97</v>
      </c>
      <c r="L8">
        <v>2.9373247623443599</v>
      </c>
      <c r="M8">
        <v>2.9373247623443599</v>
      </c>
      <c r="N8">
        <v>0</v>
      </c>
      <c r="O8">
        <v>3958.052001953125</v>
      </c>
      <c r="P8">
        <v>3958.052001953125</v>
      </c>
      <c r="Q8">
        <v>0</v>
      </c>
      <c r="S8">
        <v>3961.069580078125</v>
      </c>
      <c r="T8">
        <v>3961.069580078125</v>
      </c>
      <c r="U8">
        <v>0</v>
      </c>
      <c r="W8">
        <v>3953.542236328125</v>
      </c>
      <c r="X8">
        <v>3953.542236328125</v>
      </c>
      <c r="Y8">
        <v>0</v>
      </c>
      <c r="Z8">
        <v>3958.052001953125</v>
      </c>
      <c r="AA8">
        <v>3958.052001953125</v>
      </c>
      <c r="AB8">
        <v>0</v>
      </c>
      <c r="AC8">
        <v>3953.0283203125</v>
      </c>
      <c r="AD8">
        <v>3953.0283203125</v>
      </c>
      <c r="AE8">
        <v>0</v>
      </c>
      <c r="AF8">
        <v>3953.542236328125</v>
      </c>
      <c r="AG8">
        <v>3953.542236328125</v>
      </c>
      <c r="AH8">
        <v>0</v>
      </c>
      <c r="AI8">
        <v>3951.818115234375</v>
      </c>
      <c r="AJ8">
        <v>3951.818115234375</v>
      </c>
      <c r="AK8">
        <v>0</v>
      </c>
      <c r="AL8">
        <v>3953.0283203125</v>
      </c>
      <c r="AM8">
        <v>3953.0283203125</v>
      </c>
      <c r="AN8">
        <v>0</v>
      </c>
      <c r="AO8">
        <v>3950.822509765625</v>
      </c>
      <c r="AP8">
        <v>3950.822509765625</v>
      </c>
      <c r="AQ8">
        <v>0</v>
      </c>
      <c r="AR8">
        <v>3951.834716796875</v>
      </c>
      <c r="AS8">
        <v>3951.834716796875</v>
      </c>
      <c r="AT8">
        <v>0</v>
      </c>
      <c r="AU8">
        <v>3958.052001953125</v>
      </c>
      <c r="AV8">
        <v>3958.052001953125</v>
      </c>
      <c r="AW8">
        <v>0</v>
      </c>
      <c r="AY8">
        <v>6</v>
      </c>
      <c r="BA8">
        <f t="shared" si="0"/>
        <v>1.01220703125</v>
      </c>
      <c r="BB8">
        <f t="shared" si="1"/>
        <v>1.210205078125</v>
      </c>
      <c r="BC8">
        <f t="shared" si="2"/>
        <v>0.513916015625</v>
      </c>
      <c r="BD8">
        <f t="shared" si="3"/>
        <v>4.509765625</v>
      </c>
      <c r="BE8">
        <f t="shared" si="4"/>
        <v>3.017578125</v>
      </c>
      <c r="BF8">
        <f t="shared" si="5"/>
        <v>4.810791015625</v>
      </c>
      <c r="BH8">
        <f t="shared" si="6"/>
        <v>15.074462890625</v>
      </c>
      <c r="BI8">
        <f t="shared" si="9"/>
        <v>90.347900390625</v>
      </c>
      <c r="BJ8">
        <f t="shared" si="7"/>
        <v>91.35693359375</v>
      </c>
      <c r="BK8">
        <f t="shared" si="7"/>
        <v>92.4677734375</v>
      </c>
      <c r="BL8">
        <f t="shared" si="7"/>
        <v>92.981689453125</v>
      </c>
      <c r="BM8">
        <f t="shared" si="7"/>
        <v>97.491455078125</v>
      </c>
      <c r="BN8">
        <f t="shared" si="7"/>
        <v>100.4921875</v>
      </c>
      <c r="BO8">
        <f t="shared" si="7"/>
        <v>105.41552734375</v>
      </c>
      <c r="BR8">
        <f t="shared" si="8"/>
        <v>99.19140625</v>
      </c>
    </row>
    <row r="9" spans="1:70" x14ac:dyDescent="0.2">
      <c r="A9" t="s">
        <v>344</v>
      </c>
      <c r="B9" t="s">
        <v>185</v>
      </c>
      <c r="C9" t="s">
        <v>22</v>
      </c>
      <c r="D9">
        <v>-150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97</v>
      </c>
      <c r="L9">
        <v>1.3139305114746089</v>
      </c>
      <c r="M9">
        <v>1.3139305114746089</v>
      </c>
      <c r="N9">
        <v>0</v>
      </c>
      <c r="O9">
        <v>3974.00146484375</v>
      </c>
      <c r="P9">
        <v>3974.00146484375</v>
      </c>
      <c r="Q9">
        <v>0</v>
      </c>
      <c r="S9">
        <v>3977.002197265625</v>
      </c>
      <c r="T9">
        <v>3977.002197265625</v>
      </c>
      <c r="U9">
        <v>0</v>
      </c>
      <c r="W9">
        <v>3969.49169921875</v>
      </c>
      <c r="X9">
        <v>3969.49169921875</v>
      </c>
      <c r="Y9">
        <v>0</v>
      </c>
      <c r="Z9">
        <v>3974.00146484375</v>
      </c>
      <c r="AA9">
        <v>3974.00146484375</v>
      </c>
      <c r="AB9">
        <v>0</v>
      </c>
      <c r="AC9">
        <v>3968.977783203125</v>
      </c>
      <c r="AD9">
        <v>3968.977783203125</v>
      </c>
      <c r="AE9">
        <v>0</v>
      </c>
      <c r="AF9">
        <v>3969.49169921875</v>
      </c>
      <c r="AG9">
        <v>3969.49169921875</v>
      </c>
      <c r="AH9">
        <v>0</v>
      </c>
      <c r="AI9">
        <v>3966.8720703125</v>
      </c>
      <c r="AJ9">
        <v>3966.8720703125</v>
      </c>
      <c r="AK9">
        <v>0</v>
      </c>
      <c r="AL9">
        <v>3968.977783203125</v>
      </c>
      <c r="AM9">
        <v>3968.977783203125</v>
      </c>
      <c r="AN9">
        <v>0</v>
      </c>
      <c r="AO9">
        <v>3965.88037109375</v>
      </c>
      <c r="AP9">
        <v>3965.88037109375</v>
      </c>
      <c r="AQ9">
        <v>0</v>
      </c>
      <c r="AR9">
        <v>3966.888916015625</v>
      </c>
      <c r="AS9">
        <v>3966.888916015625</v>
      </c>
      <c r="AT9">
        <v>0</v>
      </c>
      <c r="AU9">
        <v>3974.00146484375</v>
      </c>
      <c r="AV9">
        <v>3974.00146484375</v>
      </c>
      <c r="AW9">
        <v>0</v>
      </c>
      <c r="AY9">
        <v>7</v>
      </c>
      <c r="BA9">
        <f t="shared" si="0"/>
        <v>1.008544921875</v>
      </c>
      <c r="BB9">
        <f t="shared" si="1"/>
        <v>2.105712890625</v>
      </c>
      <c r="BC9">
        <f t="shared" si="2"/>
        <v>0.513916015625</v>
      </c>
      <c r="BD9">
        <f t="shared" si="3"/>
        <v>4.509765625</v>
      </c>
      <c r="BE9">
        <f t="shared" si="4"/>
        <v>3.000732421875</v>
      </c>
      <c r="BF9">
        <f t="shared" si="5"/>
        <v>3.928955078125</v>
      </c>
      <c r="BH9">
        <f t="shared" si="6"/>
        <v>15.067626953125</v>
      </c>
      <c r="BI9">
        <f t="shared" si="9"/>
        <v>105.42236328125</v>
      </c>
      <c r="BJ9">
        <f t="shared" si="7"/>
        <v>106.4345703125</v>
      </c>
      <c r="BK9">
        <f t="shared" si="7"/>
        <v>107.644775390625</v>
      </c>
      <c r="BL9">
        <f t="shared" si="7"/>
        <v>108.15869140625</v>
      </c>
      <c r="BM9">
        <f t="shared" si="7"/>
        <v>112.66845703125</v>
      </c>
      <c r="BN9">
        <f t="shared" si="7"/>
        <v>115.68603515625</v>
      </c>
      <c r="BO9">
        <f t="shared" si="7"/>
        <v>120.496826171875</v>
      </c>
      <c r="BR9">
        <f t="shared" si="8"/>
        <v>114.368408203125</v>
      </c>
    </row>
    <row r="10" spans="1:70" x14ac:dyDescent="0.2">
      <c r="A10" t="s">
        <v>343</v>
      </c>
      <c r="B10" t="s">
        <v>111</v>
      </c>
      <c r="C10" t="s">
        <v>103</v>
      </c>
      <c r="D10">
        <v>60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97</v>
      </c>
      <c r="L10">
        <v>1.66890561580658</v>
      </c>
      <c r="M10">
        <v>1.66890561580658</v>
      </c>
      <c r="N10">
        <v>0</v>
      </c>
      <c r="O10">
        <v>3989.453369140625</v>
      </c>
      <c r="P10">
        <v>3989.453369140625</v>
      </c>
      <c r="Q10">
        <v>0</v>
      </c>
      <c r="S10">
        <v>3992.454345703125</v>
      </c>
      <c r="T10">
        <v>3992.454345703125</v>
      </c>
      <c r="U10">
        <v>0</v>
      </c>
      <c r="W10">
        <v>3984.94384765625</v>
      </c>
      <c r="X10">
        <v>3984.94384765625</v>
      </c>
      <c r="Y10">
        <v>0</v>
      </c>
      <c r="Z10">
        <v>3989.453369140625</v>
      </c>
      <c r="AA10">
        <v>3989.453369140625</v>
      </c>
      <c r="AB10">
        <v>0</v>
      </c>
      <c r="AC10">
        <v>3984.429931640625</v>
      </c>
      <c r="AD10">
        <v>3984.429931640625</v>
      </c>
      <c r="AE10">
        <v>0</v>
      </c>
      <c r="AF10">
        <v>3984.94384765625</v>
      </c>
      <c r="AG10">
        <v>3984.94384765625</v>
      </c>
      <c r="AH10">
        <v>0</v>
      </c>
      <c r="AI10">
        <v>3981.92626953125</v>
      </c>
      <c r="AJ10">
        <v>3981.92626953125</v>
      </c>
      <c r="AK10">
        <v>0</v>
      </c>
      <c r="AL10">
        <v>3984.429931640625</v>
      </c>
      <c r="AM10">
        <v>3984.429931640625</v>
      </c>
      <c r="AN10">
        <v>0</v>
      </c>
      <c r="AO10">
        <v>3980.93115234375</v>
      </c>
      <c r="AP10">
        <v>3980.93115234375</v>
      </c>
      <c r="AQ10">
        <v>0</v>
      </c>
      <c r="AR10">
        <v>3981.94287109375</v>
      </c>
      <c r="AS10">
        <v>3981.94287109375</v>
      </c>
      <c r="AT10">
        <v>0</v>
      </c>
      <c r="AU10">
        <v>3989.453369140625</v>
      </c>
      <c r="AV10">
        <v>3989.453369140625</v>
      </c>
      <c r="AW10">
        <v>0</v>
      </c>
      <c r="AY10">
        <v>8</v>
      </c>
      <c r="BA10">
        <f t="shared" si="0"/>
        <v>1.01171875</v>
      </c>
      <c r="BB10">
        <f t="shared" si="1"/>
        <v>2.503662109375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3.51904296875</v>
      </c>
      <c r="BH10">
        <f t="shared" si="6"/>
        <v>15.058837890625</v>
      </c>
      <c r="BI10">
        <f t="shared" si="9"/>
        <v>120.489990234375</v>
      </c>
      <c r="BJ10">
        <f t="shared" si="7"/>
        <v>121.49853515625</v>
      </c>
      <c r="BK10">
        <f t="shared" si="7"/>
        <v>123.604248046875</v>
      </c>
      <c r="BL10">
        <f t="shared" si="7"/>
        <v>124.1181640625</v>
      </c>
      <c r="BM10">
        <f t="shared" si="7"/>
        <v>128.6279296875</v>
      </c>
      <c r="BN10">
        <f t="shared" si="7"/>
        <v>131.628662109375</v>
      </c>
      <c r="BO10">
        <f t="shared" si="7"/>
        <v>135.5576171875</v>
      </c>
      <c r="BR10">
        <f t="shared" si="8"/>
        <v>130.327880859375</v>
      </c>
    </row>
    <row r="11" spans="1:70" x14ac:dyDescent="0.2">
      <c r="A11" t="s">
        <v>343</v>
      </c>
      <c r="B11" t="s">
        <v>183</v>
      </c>
      <c r="C11" t="s">
        <v>22</v>
      </c>
      <c r="D11">
        <v>30</v>
      </c>
      <c r="E11">
        <v>2</v>
      </c>
      <c r="F11" t="s">
        <v>23</v>
      </c>
      <c r="G11">
        <v>1</v>
      </c>
      <c r="H11">
        <v>0</v>
      </c>
      <c r="I11">
        <v>0</v>
      </c>
      <c r="J11">
        <v>0</v>
      </c>
      <c r="K11" t="s">
        <v>97</v>
      </c>
      <c r="L11">
        <v>1.361946821212769</v>
      </c>
      <c r="M11">
        <v>1.361946821212769</v>
      </c>
      <c r="N11">
        <v>0</v>
      </c>
      <c r="O11">
        <v>4003.496337890625</v>
      </c>
      <c r="P11">
        <v>4003.496337890625</v>
      </c>
      <c r="Q11">
        <v>0</v>
      </c>
      <c r="S11">
        <v>4006.49853515625</v>
      </c>
      <c r="T11">
        <v>4006.49853515625</v>
      </c>
      <c r="U11">
        <v>0</v>
      </c>
      <c r="W11">
        <v>3998.986572265625</v>
      </c>
      <c r="X11">
        <v>3998.986572265625</v>
      </c>
      <c r="Y11">
        <v>0</v>
      </c>
      <c r="Z11">
        <v>4003.496337890625</v>
      </c>
      <c r="AA11">
        <v>4003.496337890625</v>
      </c>
      <c r="AB11">
        <v>0</v>
      </c>
      <c r="AC11">
        <v>3998.47265625</v>
      </c>
      <c r="AD11">
        <v>3998.47265625</v>
      </c>
      <c r="AE11">
        <v>0</v>
      </c>
      <c r="AF11">
        <v>3998.986572265625</v>
      </c>
      <c r="AG11">
        <v>3998.986572265625</v>
      </c>
      <c r="AH11">
        <v>0</v>
      </c>
      <c r="AI11">
        <v>3996.9638671875</v>
      </c>
      <c r="AJ11">
        <v>3996.9638671875</v>
      </c>
      <c r="AK11">
        <v>0</v>
      </c>
      <c r="AL11">
        <v>3998.47265625</v>
      </c>
      <c r="AM11">
        <v>3998.47265625</v>
      </c>
      <c r="AN11">
        <v>0</v>
      </c>
      <c r="AO11">
        <v>3995.973388671875</v>
      </c>
      <c r="AP11">
        <v>3995.973388671875</v>
      </c>
      <c r="AQ11">
        <v>0</v>
      </c>
      <c r="AR11">
        <v>3996.98046875</v>
      </c>
      <c r="AS11">
        <v>3996.98046875</v>
      </c>
      <c r="AT11">
        <v>0</v>
      </c>
      <c r="AU11">
        <v>4003.496337890625</v>
      </c>
      <c r="AV11">
        <v>4003.496337890625</v>
      </c>
      <c r="AW11">
        <v>0</v>
      </c>
      <c r="AY11">
        <v>9</v>
      </c>
      <c r="BA11">
        <f t="shared" si="0"/>
        <v>1.007080078125</v>
      </c>
      <c r="BB11">
        <f t="shared" si="1"/>
        <v>1.5087890625</v>
      </c>
      <c r="BC11">
        <f t="shared" si="2"/>
        <v>0.513916015625</v>
      </c>
      <c r="BD11">
        <f t="shared" si="3"/>
        <v>4.509765625</v>
      </c>
      <c r="BE11">
        <f t="shared" si="4"/>
        <v>3.002197265625</v>
      </c>
      <c r="BF11">
        <f t="shared" si="5"/>
        <v>4.52587890625</v>
      </c>
      <c r="BH11">
        <f t="shared" si="6"/>
        <v>15.067626953125</v>
      </c>
      <c r="BI11">
        <f t="shared" si="9"/>
        <v>135.548828125</v>
      </c>
      <c r="BJ11">
        <f t="shared" si="7"/>
        <v>136.560546875</v>
      </c>
      <c r="BK11">
        <f t="shared" si="7"/>
        <v>139.064208984375</v>
      </c>
      <c r="BL11">
        <f t="shared" si="7"/>
        <v>139.578125</v>
      </c>
      <c r="BM11">
        <f t="shared" si="7"/>
        <v>144.087646484375</v>
      </c>
      <c r="BN11">
        <f t="shared" si="7"/>
        <v>147.088623046875</v>
      </c>
      <c r="BO11">
        <f t="shared" si="7"/>
        <v>150.607666015625</v>
      </c>
      <c r="BR11">
        <f t="shared" si="8"/>
        <v>145.787841796875</v>
      </c>
    </row>
    <row r="12" spans="1:70" x14ac:dyDescent="0.2">
      <c r="A12" t="s">
        <v>344</v>
      </c>
      <c r="B12" t="s">
        <v>184</v>
      </c>
      <c r="C12" t="s">
        <v>17</v>
      </c>
      <c r="D12">
        <v>-90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97</v>
      </c>
      <c r="L12">
        <v>0.90138781070709229</v>
      </c>
      <c r="M12">
        <v>0.90138781070709229</v>
      </c>
      <c r="N12">
        <v>0</v>
      </c>
      <c r="O12">
        <v>4019.94287109375</v>
      </c>
      <c r="P12">
        <v>4019.94287109375</v>
      </c>
      <c r="Q12">
        <v>0</v>
      </c>
      <c r="S12">
        <v>4022.94384765625</v>
      </c>
      <c r="T12">
        <v>4022.94384765625</v>
      </c>
      <c r="U12">
        <v>0</v>
      </c>
      <c r="W12">
        <v>4015.433349609375</v>
      </c>
      <c r="X12">
        <v>4015.433349609375</v>
      </c>
      <c r="Y12">
        <v>0</v>
      </c>
      <c r="Z12">
        <v>4019.94287109375</v>
      </c>
      <c r="AA12">
        <v>4019.94287109375</v>
      </c>
      <c r="AB12">
        <v>0</v>
      </c>
      <c r="AC12">
        <v>4014.91943359375</v>
      </c>
      <c r="AD12">
        <v>4014.91943359375</v>
      </c>
      <c r="AE12">
        <v>0</v>
      </c>
      <c r="AF12">
        <v>4015.433349609375</v>
      </c>
      <c r="AG12">
        <v>4015.433349609375</v>
      </c>
      <c r="AH12">
        <v>0</v>
      </c>
      <c r="AI12">
        <v>4012.01806640625</v>
      </c>
      <c r="AJ12">
        <v>4012.01806640625</v>
      </c>
      <c r="AK12">
        <v>0</v>
      </c>
      <c r="AL12">
        <v>4014.91943359375</v>
      </c>
      <c r="AM12">
        <v>4014.91943359375</v>
      </c>
      <c r="AN12">
        <v>0</v>
      </c>
      <c r="AO12">
        <v>4011.0244140625</v>
      </c>
      <c r="AP12">
        <v>4011.0244140625</v>
      </c>
      <c r="AQ12">
        <v>0</v>
      </c>
      <c r="AR12">
        <v>4012.03466796875</v>
      </c>
      <c r="AS12">
        <v>4012.03466796875</v>
      </c>
      <c r="AT12">
        <v>0</v>
      </c>
      <c r="AU12">
        <v>4019.94287109375</v>
      </c>
      <c r="AV12">
        <v>4019.94287109375</v>
      </c>
      <c r="AW12">
        <v>0</v>
      </c>
      <c r="AY12">
        <v>10</v>
      </c>
      <c r="BA12">
        <f t="shared" si="0"/>
        <v>1.01025390625</v>
      </c>
      <c r="BB12">
        <f t="shared" si="1"/>
        <v>2.9013671875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3.105224609375</v>
      </c>
      <c r="BH12">
        <f t="shared" si="6"/>
        <v>15.041259765625</v>
      </c>
      <c r="BI12">
        <f t="shared" si="9"/>
        <v>150.616455078125</v>
      </c>
      <c r="BJ12">
        <f t="shared" si="7"/>
        <v>151.62353515625</v>
      </c>
      <c r="BK12">
        <f t="shared" si="7"/>
        <v>153.13232421875</v>
      </c>
      <c r="BL12">
        <f t="shared" si="7"/>
        <v>153.646240234375</v>
      </c>
      <c r="BM12">
        <f t="shared" si="7"/>
        <v>158.156005859375</v>
      </c>
      <c r="BN12">
        <f t="shared" si="7"/>
        <v>161.158203125</v>
      </c>
      <c r="BO12">
        <f t="shared" si="7"/>
        <v>165.68408203125</v>
      </c>
      <c r="BR12">
        <f t="shared" si="8"/>
        <v>159.85595703125</v>
      </c>
    </row>
    <row r="13" spans="1:70" x14ac:dyDescent="0.2">
      <c r="A13" t="s">
        <v>344</v>
      </c>
      <c r="B13" t="s">
        <v>182</v>
      </c>
      <c r="C13" t="s">
        <v>120</v>
      </c>
      <c r="D13">
        <v>-30</v>
      </c>
      <c r="E13">
        <v>2</v>
      </c>
      <c r="F13" t="s">
        <v>26</v>
      </c>
      <c r="G13">
        <v>1</v>
      </c>
      <c r="H13">
        <v>0</v>
      </c>
      <c r="I13">
        <v>0</v>
      </c>
      <c r="J13">
        <v>0</v>
      </c>
      <c r="K13" t="s">
        <v>97</v>
      </c>
      <c r="L13">
        <v>2.377238512039185</v>
      </c>
      <c r="M13">
        <v>2.377238512039185</v>
      </c>
      <c r="N13">
        <v>0</v>
      </c>
      <c r="O13">
        <v>4034.366943359375</v>
      </c>
      <c r="P13">
        <v>4034.366943359375</v>
      </c>
      <c r="Q13">
        <v>0</v>
      </c>
      <c r="S13">
        <v>4037.367919921875</v>
      </c>
      <c r="T13">
        <v>4037.367919921875</v>
      </c>
      <c r="U13">
        <v>0</v>
      </c>
      <c r="W13">
        <v>4029.857421875</v>
      </c>
      <c r="X13">
        <v>4029.857421875</v>
      </c>
      <c r="Y13">
        <v>0</v>
      </c>
      <c r="Z13">
        <v>4034.366943359375</v>
      </c>
      <c r="AA13">
        <v>4034.366943359375</v>
      </c>
      <c r="AB13">
        <v>0</v>
      </c>
      <c r="AC13">
        <v>4029.343505859375</v>
      </c>
      <c r="AD13">
        <v>4029.343505859375</v>
      </c>
      <c r="AE13">
        <v>0</v>
      </c>
      <c r="AF13">
        <v>4029.857421875</v>
      </c>
      <c r="AG13">
        <v>4029.857421875</v>
      </c>
      <c r="AH13">
        <v>0</v>
      </c>
      <c r="AI13">
        <v>4027.038818359375</v>
      </c>
      <c r="AJ13">
        <v>4027.038818359375</v>
      </c>
      <c r="AK13">
        <v>0</v>
      </c>
      <c r="AL13">
        <v>4029.343505859375</v>
      </c>
      <c r="AM13">
        <v>4029.343505859375</v>
      </c>
      <c r="AN13">
        <v>0</v>
      </c>
      <c r="AO13">
        <v>4026.049072265625</v>
      </c>
      <c r="AP13">
        <v>4026.049072265625</v>
      </c>
      <c r="AQ13">
        <v>0</v>
      </c>
      <c r="AR13">
        <v>4027.055419921875</v>
      </c>
      <c r="AS13">
        <v>4027.055419921875</v>
      </c>
      <c r="AT13">
        <v>0</v>
      </c>
      <c r="AU13">
        <v>4034.366943359375</v>
      </c>
      <c r="AV13">
        <v>4034.366943359375</v>
      </c>
      <c r="AW13">
        <v>0</v>
      </c>
      <c r="AY13">
        <v>11</v>
      </c>
      <c r="BA13">
        <f t="shared" si="0"/>
        <v>1.00634765625</v>
      </c>
      <c r="BB13">
        <f t="shared" si="1"/>
        <v>2.3046875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3.716552734375</v>
      </c>
      <c r="BH13">
        <f t="shared" si="6"/>
        <v>15.052001953125</v>
      </c>
      <c r="BI13">
        <f t="shared" si="9"/>
        <v>165.65771484375</v>
      </c>
      <c r="BJ13">
        <f t="shared" si="7"/>
        <v>166.66796875</v>
      </c>
      <c r="BK13">
        <f t="shared" si="7"/>
        <v>169.5693359375</v>
      </c>
      <c r="BL13">
        <f t="shared" si="7"/>
        <v>170.083251953125</v>
      </c>
      <c r="BM13">
        <f t="shared" si="7"/>
        <v>174.5927734375</v>
      </c>
      <c r="BN13">
        <f t="shared" si="7"/>
        <v>177.59375</v>
      </c>
      <c r="BO13">
        <f t="shared" si="7"/>
        <v>180.698974609375</v>
      </c>
      <c r="BR13">
        <f t="shared" si="8"/>
        <v>176.29296875</v>
      </c>
    </row>
    <row r="14" spans="1:70" x14ac:dyDescent="0.2">
      <c r="A14" t="s">
        <v>344</v>
      </c>
      <c r="B14" t="s">
        <v>115</v>
      </c>
      <c r="C14" t="s">
        <v>108</v>
      </c>
      <c r="D14">
        <v>-90</v>
      </c>
      <c r="E14">
        <v>2</v>
      </c>
      <c r="F14" t="s">
        <v>26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1.471832156181335</v>
      </c>
      <c r="M14">
        <v>1.471832156181335</v>
      </c>
      <c r="N14">
        <v>0</v>
      </c>
      <c r="O14">
        <v>4050.00146484375</v>
      </c>
      <c r="P14">
        <v>4050.00146484375</v>
      </c>
      <c r="Q14">
        <v>0</v>
      </c>
      <c r="S14">
        <v>4053.002197265625</v>
      </c>
      <c r="T14">
        <v>4053.002197265625</v>
      </c>
      <c r="U14">
        <v>0</v>
      </c>
      <c r="W14">
        <v>4045.491943359375</v>
      </c>
      <c r="X14">
        <v>4045.491943359375</v>
      </c>
      <c r="Y14">
        <v>0</v>
      </c>
      <c r="Z14">
        <v>4050.00146484375</v>
      </c>
      <c r="AA14">
        <v>4050.00146484375</v>
      </c>
      <c r="AB14">
        <v>0</v>
      </c>
      <c r="AC14">
        <v>4044.977783203125</v>
      </c>
      <c r="AD14">
        <v>4044.977783203125</v>
      </c>
      <c r="AE14">
        <v>0</v>
      </c>
      <c r="AF14">
        <v>4045.491943359375</v>
      </c>
      <c r="AG14">
        <v>4045.491943359375</v>
      </c>
      <c r="AH14">
        <v>0</v>
      </c>
      <c r="AI14">
        <v>4042.076416015625</v>
      </c>
      <c r="AJ14">
        <v>4042.076416015625</v>
      </c>
      <c r="AK14">
        <v>0</v>
      </c>
      <c r="AL14">
        <v>4044.977783203125</v>
      </c>
      <c r="AM14">
        <v>4044.977783203125</v>
      </c>
      <c r="AN14">
        <v>0</v>
      </c>
      <c r="AO14">
        <v>4041.08447265625</v>
      </c>
      <c r="AP14">
        <v>4041.08447265625</v>
      </c>
      <c r="AQ14">
        <v>0</v>
      </c>
      <c r="AR14">
        <v>4042.093017578125</v>
      </c>
      <c r="AS14">
        <v>4042.093017578125</v>
      </c>
      <c r="AT14">
        <v>0</v>
      </c>
      <c r="AU14">
        <v>4050.00146484375</v>
      </c>
      <c r="AV14">
        <v>4050.00146484375</v>
      </c>
      <c r="AW14">
        <v>0</v>
      </c>
      <c r="AY14">
        <v>12</v>
      </c>
      <c r="BA14">
        <f t="shared" si="0"/>
        <v>1.008544921875</v>
      </c>
      <c r="BB14">
        <f t="shared" si="1"/>
        <v>2.9013671875</v>
      </c>
      <c r="BC14">
        <f t="shared" si="2"/>
        <v>0.51416015625</v>
      </c>
      <c r="BD14">
        <f t="shared" si="3"/>
        <v>4.509521484375</v>
      </c>
      <c r="BE14">
        <f t="shared" si="4"/>
        <v>3.000732421875</v>
      </c>
      <c r="BF14">
        <f t="shared" si="5"/>
        <v>3.11669921875</v>
      </c>
      <c r="BH14">
        <f t="shared" si="6"/>
        <v>15.051025390625</v>
      </c>
      <c r="BI14">
        <f t="shared" si="9"/>
        <v>180.709716796875</v>
      </c>
      <c r="BJ14">
        <f t="shared" si="7"/>
        <v>181.716064453125</v>
      </c>
      <c r="BK14">
        <f t="shared" si="7"/>
        <v>184.020751953125</v>
      </c>
      <c r="BL14">
        <f t="shared" si="7"/>
        <v>184.53466796875</v>
      </c>
      <c r="BM14">
        <f t="shared" si="7"/>
        <v>189.044189453125</v>
      </c>
      <c r="BN14">
        <f t="shared" si="7"/>
        <v>192.045166015625</v>
      </c>
      <c r="BO14">
        <f t="shared" si="7"/>
        <v>195.76171875</v>
      </c>
      <c r="BR14">
        <f t="shared" si="8"/>
        <v>190.744384765625</v>
      </c>
    </row>
    <row r="15" spans="1:70" x14ac:dyDescent="0.2">
      <c r="A15" t="s">
        <v>343</v>
      </c>
      <c r="B15" t="s">
        <v>187</v>
      </c>
      <c r="C15" t="s">
        <v>28</v>
      </c>
      <c r="D15">
        <v>90</v>
      </c>
      <c r="E15">
        <v>2</v>
      </c>
      <c r="F15" t="s">
        <v>23</v>
      </c>
      <c r="G15">
        <v>1</v>
      </c>
      <c r="H15">
        <v>0</v>
      </c>
      <c r="I15">
        <v>0</v>
      </c>
      <c r="J15">
        <v>0</v>
      </c>
      <c r="K15" t="s">
        <v>97</v>
      </c>
      <c r="L15">
        <v>1.5940209627151489</v>
      </c>
      <c r="M15">
        <v>1.5940209627151489</v>
      </c>
      <c r="N15">
        <v>0</v>
      </c>
      <c r="O15">
        <v>4063.447265625</v>
      </c>
      <c r="P15">
        <v>4063.447265625</v>
      </c>
      <c r="Q15">
        <v>0</v>
      </c>
      <c r="S15">
        <v>4066.4482421875</v>
      </c>
      <c r="T15">
        <v>4066.4482421875</v>
      </c>
      <c r="U15">
        <v>0</v>
      </c>
      <c r="W15">
        <v>4058.937744140625</v>
      </c>
      <c r="X15">
        <v>4058.937744140625</v>
      </c>
      <c r="Y15">
        <v>0</v>
      </c>
      <c r="Z15">
        <v>4063.447265625</v>
      </c>
      <c r="AA15">
        <v>4063.447265625</v>
      </c>
      <c r="AB15">
        <v>0</v>
      </c>
      <c r="AC15">
        <v>4058.423828125</v>
      </c>
      <c r="AD15">
        <v>4058.423828125</v>
      </c>
      <c r="AE15">
        <v>0</v>
      </c>
      <c r="AF15">
        <v>4058.937744140625</v>
      </c>
      <c r="AG15">
        <v>4058.937744140625</v>
      </c>
      <c r="AH15">
        <v>0</v>
      </c>
      <c r="AI15">
        <v>4057.114013671875</v>
      </c>
      <c r="AJ15">
        <v>4057.114013671875</v>
      </c>
      <c r="AK15">
        <v>0</v>
      </c>
      <c r="AL15">
        <v>4058.423828125</v>
      </c>
      <c r="AM15">
        <v>4058.423828125</v>
      </c>
      <c r="AN15">
        <v>0</v>
      </c>
      <c r="AO15">
        <v>4056.118896484375</v>
      </c>
      <c r="AP15">
        <v>4056.118896484375</v>
      </c>
      <c r="AQ15">
        <v>0</v>
      </c>
      <c r="AR15">
        <v>4057.130615234375</v>
      </c>
      <c r="AS15">
        <v>4057.130615234375</v>
      </c>
      <c r="AT15">
        <v>0</v>
      </c>
      <c r="AU15">
        <v>4063.447265625</v>
      </c>
      <c r="AV15">
        <v>4063.447265625</v>
      </c>
      <c r="AW15">
        <v>0</v>
      </c>
      <c r="AY15">
        <v>13</v>
      </c>
      <c r="BA15">
        <f t="shared" si="0"/>
        <v>1.01171875</v>
      </c>
      <c r="BB15">
        <f t="shared" si="1"/>
        <v>1.309814453125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4.713134765625</v>
      </c>
      <c r="BH15">
        <f t="shared" si="6"/>
        <v>15.05908203125</v>
      </c>
      <c r="BI15">
        <f t="shared" si="9"/>
        <v>195.7607421875</v>
      </c>
      <c r="BJ15">
        <f t="shared" si="7"/>
        <v>196.769287109375</v>
      </c>
      <c r="BK15">
        <f t="shared" si="7"/>
        <v>199.670654296875</v>
      </c>
      <c r="BL15">
        <f t="shared" si="7"/>
        <v>200.184814453125</v>
      </c>
      <c r="BM15">
        <f t="shared" si="7"/>
        <v>204.6943359375</v>
      </c>
      <c r="BN15">
        <f t="shared" si="7"/>
        <v>207.695068359375</v>
      </c>
      <c r="BO15">
        <f t="shared" si="7"/>
        <v>210.811767578125</v>
      </c>
      <c r="BR15">
        <f t="shared" si="8"/>
        <v>206.39453125</v>
      </c>
    </row>
    <row r="16" spans="1:70" x14ac:dyDescent="0.2">
      <c r="A16" t="s">
        <v>343</v>
      </c>
      <c r="B16" t="s">
        <v>16</v>
      </c>
      <c r="C16" t="s">
        <v>17</v>
      </c>
      <c r="D16">
        <v>30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97</v>
      </c>
      <c r="L16">
        <v>1.8264949321746831</v>
      </c>
      <c r="M16">
        <v>1.8264949321746831</v>
      </c>
      <c r="N16">
        <v>0</v>
      </c>
      <c r="O16">
        <v>4078.8828125</v>
      </c>
      <c r="P16">
        <v>4078.8828125</v>
      </c>
      <c r="Q16">
        <v>0</v>
      </c>
      <c r="S16">
        <v>4081.883544921875</v>
      </c>
      <c r="T16">
        <v>4081.883544921875</v>
      </c>
      <c r="U16">
        <v>0</v>
      </c>
      <c r="W16">
        <v>4074.373046875</v>
      </c>
      <c r="X16">
        <v>4074.373046875</v>
      </c>
      <c r="Y16">
        <v>0</v>
      </c>
      <c r="Z16">
        <v>4078.8828125</v>
      </c>
      <c r="AA16">
        <v>4078.8828125</v>
      </c>
      <c r="AB16">
        <v>0</v>
      </c>
      <c r="AC16">
        <v>4073.859130859375</v>
      </c>
      <c r="AD16">
        <v>4073.859130859375</v>
      </c>
      <c r="AE16">
        <v>0</v>
      </c>
      <c r="AF16">
        <v>4074.373046875</v>
      </c>
      <c r="AG16">
        <v>4074.373046875</v>
      </c>
      <c r="AH16">
        <v>0</v>
      </c>
      <c r="AI16">
        <v>4072.151611328125</v>
      </c>
      <c r="AJ16">
        <v>4072.151611328125</v>
      </c>
      <c r="AK16">
        <v>0</v>
      </c>
      <c r="AL16">
        <v>4073.859130859375</v>
      </c>
      <c r="AM16">
        <v>4073.859130859375</v>
      </c>
      <c r="AN16">
        <v>0</v>
      </c>
      <c r="AO16">
        <v>4071.161376953125</v>
      </c>
      <c r="AP16">
        <v>4071.161376953125</v>
      </c>
      <c r="AQ16">
        <v>0</v>
      </c>
      <c r="AR16">
        <v>4072.168212890625</v>
      </c>
      <c r="AS16">
        <v>4072.168212890625</v>
      </c>
      <c r="AT16">
        <v>0</v>
      </c>
      <c r="AU16">
        <v>4078.8828125</v>
      </c>
      <c r="AV16">
        <v>4078.8828125</v>
      </c>
      <c r="AW16">
        <v>0</v>
      </c>
      <c r="AY16">
        <v>14</v>
      </c>
      <c r="BA16">
        <f t="shared" si="0"/>
        <v>1.0068359375</v>
      </c>
      <c r="BB16">
        <f t="shared" si="1"/>
        <v>1.70751953125</v>
      </c>
      <c r="BC16">
        <f t="shared" si="2"/>
        <v>0.513916015625</v>
      </c>
      <c r="BD16">
        <f t="shared" si="3"/>
        <v>4.509765625</v>
      </c>
      <c r="BE16">
        <f t="shared" si="4"/>
        <v>3.000732421875</v>
      </c>
      <c r="BF16">
        <f t="shared" si="5"/>
        <v>4.31396484375</v>
      </c>
      <c r="BH16">
        <f t="shared" si="6"/>
        <v>15.052734375</v>
      </c>
      <c r="BI16">
        <f t="shared" si="9"/>
        <v>210.81982421875</v>
      </c>
      <c r="BJ16">
        <f t="shared" si="7"/>
        <v>211.83154296875</v>
      </c>
      <c r="BK16">
        <f t="shared" si="7"/>
        <v>213.141357421875</v>
      </c>
      <c r="BL16">
        <f t="shared" si="7"/>
        <v>213.6552734375</v>
      </c>
      <c r="BM16">
        <f t="shared" si="7"/>
        <v>218.164794921875</v>
      </c>
      <c r="BN16">
        <f t="shared" si="7"/>
        <v>221.165771484375</v>
      </c>
      <c r="BO16">
        <f t="shared" si="7"/>
        <v>225.87890625</v>
      </c>
      <c r="BR16">
        <f t="shared" si="8"/>
        <v>219.864990234375</v>
      </c>
    </row>
    <row r="17" spans="1:70" x14ac:dyDescent="0.2">
      <c r="A17" t="s">
        <v>343</v>
      </c>
      <c r="B17" t="s">
        <v>21</v>
      </c>
      <c r="C17" t="s">
        <v>22</v>
      </c>
      <c r="D17">
        <v>120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97</v>
      </c>
      <c r="L17">
        <v>1.153775215148926</v>
      </c>
      <c r="M17">
        <v>1.153775215148926</v>
      </c>
      <c r="N17">
        <v>0</v>
      </c>
      <c r="O17">
        <v>4095.0146484375</v>
      </c>
      <c r="P17">
        <v>4095.0146484375</v>
      </c>
      <c r="Q17">
        <v>0</v>
      </c>
      <c r="S17">
        <v>4098.015625</v>
      </c>
      <c r="T17">
        <v>4098.015625</v>
      </c>
      <c r="U17">
        <v>0</v>
      </c>
      <c r="W17">
        <v>4090.5048828125</v>
      </c>
      <c r="X17">
        <v>4090.5048828125</v>
      </c>
      <c r="Y17">
        <v>0</v>
      </c>
      <c r="Z17">
        <v>4095.0146484375</v>
      </c>
      <c r="AA17">
        <v>4095.0146484375</v>
      </c>
      <c r="AB17">
        <v>0</v>
      </c>
      <c r="AC17">
        <v>4089.990966796875</v>
      </c>
      <c r="AD17">
        <v>4089.990966796875</v>
      </c>
      <c r="AE17">
        <v>0</v>
      </c>
      <c r="AF17">
        <v>4090.5048828125</v>
      </c>
      <c r="AG17">
        <v>4090.5048828125</v>
      </c>
      <c r="AH17">
        <v>0</v>
      </c>
      <c r="AI17">
        <v>4087.18896484375</v>
      </c>
      <c r="AJ17">
        <v>4087.18896484375</v>
      </c>
      <c r="AK17">
        <v>0</v>
      </c>
      <c r="AL17">
        <v>4089.990966796875</v>
      </c>
      <c r="AM17">
        <v>4089.990966796875</v>
      </c>
      <c r="AN17">
        <v>0</v>
      </c>
      <c r="AO17">
        <v>4086.197509765625</v>
      </c>
      <c r="AP17">
        <v>4086.197509765625</v>
      </c>
      <c r="AQ17">
        <v>0</v>
      </c>
      <c r="AR17">
        <v>4087.20556640625</v>
      </c>
      <c r="AS17">
        <v>4087.20556640625</v>
      </c>
      <c r="AT17">
        <v>0</v>
      </c>
      <c r="AU17">
        <v>4095.0146484375</v>
      </c>
      <c r="AV17">
        <v>4095.0146484375</v>
      </c>
      <c r="AW17">
        <v>0</v>
      </c>
      <c r="AY17">
        <v>15</v>
      </c>
      <c r="BA17">
        <f t="shared" si="0"/>
        <v>1.008056640625</v>
      </c>
      <c r="BB17">
        <f t="shared" si="1"/>
        <v>2.802001953125</v>
      </c>
      <c r="BC17">
        <f t="shared" si="2"/>
        <v>0.513916015625</v>
      </c>
      <c r="BD17">
        <f t="shared" si="3"/>
        <v>4.509765625</v>
      </c>
      <c r="BE17">
        <f t="shared" si="4"/>
        <v>3.0009765625</v>
      </c>
      <c r="BF17">
        <f t="shared" si="5"/>
        <v>3.20458984375</v>
      </c>
      <c r="BH17">
        <f t="shared" si="6"/>
        <v>15.039306640625</v>
      </c>
      <c r="BI17">
        <f t="shared" si="9"/>
        <v>225.87255859375</v>
      </c>
      <c r="BJ17">
        <f t="shared" si="7"/>
        <v>226.87939453125</v>
      </c>
      <c r="BK17">
        <f t="shared" si="7"/>
        <v>228.5869140625</v>
      </c>
      <c r="BL17">
        <f t="shared" si="7"/>
        <v>229.100830078125</v>
      </c>
      <c r="BM17">
        <f t="shared" si="7"/>
        <v>233.610595703125</v>
      </c>
      <c r="BN17">
        <f t="shared" si="7"/>
        <v>236.611328125</v>
      </c>
      <c r="BO17">
        <f t="shared" si="7"/>
        <v>240.92529296875</v>
      </c>
      <c r="BR17">
        <f t="shared" si="8"/>
        <v>235.310546875</v>
      </c>
    </row>
    <row r="18" spans="1:70" x14ac:dyDescent="0.2">
      <c r="A18" t="s">
        <v>343</v>
      </c>
      <c r="B18" t="s">
        <v>107</v>
      </c>
      <c r="C18" t="s">
        <v>108</v>
      </c>
      <c r="D18">
        <v>60</v>
      </c>
      <c r="E18">
        <v>2</v>
      </c>
      <c r="F18" t="s">
        <v>26</v>
      </c>
      <c r="G18">
        <v>1</v>
      </c>
      <c r="H18">
        <v>0</v>
      </c>
      <c r="I18">
        <v>0</v>
      </c>
      <c r="J18">
        <v>0</v>
      </c>
      <c r="K18" t="s">
        <v>97</v>
      </c>
      <c r="L18">
        <v>2.438116312026978</v>
      </c>
      <c r="M18">
        <v>2.438116312026978</v>
      </c>
      <c r="N18">
        <v>0</v>
      </c>
      <c r="O18">
        <v>4109.14013671875</v>
      </c>
      <c r="P18">
        <v>4109.14013671875</v>
      </c>
      <c r="Q18">
        <v>0</v>
      </c>
      <c r="S18">
        <v>4112.14111328125</v>
      </c>
      <c r="T18">
        <v>4112.14111328125</v>
      </c>
      <c r="U18">
        <v>0</v>
      </c>
      <c r="W18">
        <v>4104.630859375</v>
      </c>
      <c r="X18">
        <v>4104.630859375</v>
      </c>
      <c r="Y18">
        <v>0</v>
      </c>
      <c r="Z18">
        <v>4109.14013671875</v>
      </c>
      <c r="AA18">
        <v>4109.14013671875</v>
      </c>
      <c r="AB18">
        <v>0</v>
      </c>
      <c r="AC18">
        <v>4104.11669921875</v>
      </c>
      <c r="AD18">
        <v>4104.11669921875</v>
      </c>
      <c r="AE18">
        <v>0</v>
      </c>
      <c r="AF18">
        <v>4104.630859375</v>
      </c>
      <c r="AG18">
        <v>4104.630859375</v>
      </c>
      <c r="AH18">
        <v>0</v>
      </c>
      <c r="AI18">
        <v>4102.2099609375</v>
      </c>
      <c r="AJ18">
        <v>4102.2099609375</v>
      </c>
      <c r="AK18">
        <v>0</v>
      </c>
      <c r="AL18">
        <v>4104.11669921875</v>
      </c>
      <c r="AM18">
        <v>4104.11669921875</v>
      </c>
      <c r="AN18">
        <v>0</v>
      </c>
      <c r="AO18">
        <v>4101.22021484375</v>
      </c>
      <c r="AP18">
        <v>4101.22021484375</v>
      </c>
      <c r="AQ18">
        <v>0</v>
      </c>
      <c r="AR18">
        <v>4102.2265625</v>
      </c>
      <c r="AS18">
        <v>4102.2265625</v>
      </c>
      <c r="AT18">
        <v>0</v>
      </c>
      <c r="AU18">
        <v>4109.14013671875</v>
      </c>
      <c r="AV18">
        <v>4109.14013671875</v>
      </c>
      <c r="AW18">
        <v>0</v>
      </c>
      <c r="AY18">
        <v>16</v>
      </c>
      <c r="BA18">
        <f t="shared" si="0"/>
        <v>1.00634765625</v>
      </c>
      <c r="BB18">
        <f t="shared" si="1"/>
        <v>1.90673828125</v>
      </c>
      <c r="BC18">
        <f t="shared" si="2"/>
        <v>0.51416015625</v>
      </c>
      <c r="BD18">
        <f t="shared" si="3"/>
        <v>4.50927734375</v>
      </c>
      <c r="BE18">
        <f t="shared" si="4"/>
        <v>3.0009765625</v>
      </c>
      <c r="BF18">
        <f t="shared" si="5"/>
        <v>4.1279296875</v>
      </c>
      <c r="BH18">
        <f t="shared" si="6"/>
        <v>15.0654296875</v>
      </c>
      <c r="BI18">
        <f t="shared" si="9"/>
        <v>240.911865234375</v>
      </c>
      <c r="BJ18">
        <f t="shared" si="7"/>
        <v>241.919921875</v>
      </c>
      <c r="BK18">
        <f t="shared" si="7"/>
        <v>244.721923828125</v>
      </c>
      <c r="BL18">
        <f t="shared" si="7"/>
        <v>245.23583984375</v>
      </c>
      <c r="BM18">
        <f t="shared" si="7"/>
        <v>249.74560546875</v>
      </c>
      <c r="BN18">
        <f t="shared" si="7"/>
        <v>252.74658203125</v>
      </c>
      <c r="BO18">
        <f t="shared" si="7"/>
        <v>255.951171875</v>
      </c>
      <c r="BR18">
        <f t="shared" si="8"/>
        <v>251.445556640625</v>
      </c>
    </row>
    <row r="19" spans="1:70" x14ac:dyDescent="0.2">
      <c r="A19" t="s">
        <v>344</v>
      </c>
      <c r="B19" t="s">
        <v>106</v>
      </c>
      <c r="C19" t="s">
        <v>28</v>
      </c>
      <c r="D19">
        <v>-90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97</v>
      </c>
      <c r="L19">
        <v>1.4943686723709111</v>
      </c>
      <c r="M19">
        <v>1.4943686723709111</v>
      </c>
      <c r="N19">
        <v>0</v>
      </c>
      <c r="O19">
        <v>4123.69677734375</v>
      </c>
      <c r="P19">
        <v>4123.69677734375</v>
      </c>
      <c r="Q19">
        <v>0</v>
      </c>
      <c r="S19">
        <v>4126.69775390625</v>
      </c>
      <c r="T19">
        <v>4126.69775390625</v>
      </c>
      <c r="U19">
        <v>0</v>
      </c>
      <c r="W19">
        <v>4119.1875</v>
      </c>
      <c r="X19">
        <v>4119.1875</v>
      </c>
      <c r="Y19">
        <v>0</v>
      </c>
      <c r="Z19">
        <v>4123.69677734375</v>
      </c>
      <c r="AA19">
        <v>4123.69677734375</v>
      </c>
      <c r="AB19">
        <v>0</v>
      </c>
      <c r="AC19">
        <v>4118.67333984375</v>
      </c>
      <c r="AD19">
        <v>4118.67333984375</v>
      </c>
      <c r="AE19">
        <v>0</v>
      </c>
      <c r="AF19">
        <v>4119.1875</v>
      </c>
      <c r="AG19">
        <v>4119.1875</v>
      </c>
      <c r="AH19">
        <v>0</v>
      </c>
      <c r="AI19">
        <v>4117.26416015625</v>
      </c>
      <c r="AJ19">
        <v>4117.26416015625</v>
      </c>
      <c r="AK19">
        <v>0</v>
      </c>
      <c r="AL19">
        <v>4118.67333984375</v>
      </c>
      <c r="AM19">
        <v>4118.67333984375</v>
      </c>
      <c r="AN19">
        <v>0</v>
      </c>
      <c r="AO19">
        <v>4116.26904296875</v>
      </c>
      <c r="AP19">
        <v>4116.26904296875</v>
      </c>
      <c r="AQ19">
        <v>0</v>
      </c>
      <c r="AR19">
        <v>4117.28076171875</v>
      </c>
      <c r="AS19">
        <v>4117.28076171875</v>
      </c>
      <c r="AT19">
        <v>0</v>
      </c>
      <c r="AU19">
        <v>4123.69677734375</v>
      </c>
      <c r="AV19">
        <v>4123.69677734375</v>
      </c>
      <c r="AW19">
        <v>0</v>
      </c>
      <c r="AY19">
        <v>17</v>
      </c>
      <c r="BA19">
        <f t="shared" si="0"/>
        <v>1.01171875</v>
      </c>
      <c r="BB19">
        <f t="shared" si="1"/>
        <v>1.4091796875</v>
      </c>
      <c r="BC19">
        <f t="shared" si="2"/>
        <v>0.51416015625</v>
      </c>
      <c r="BD19">
        <f>Z19-W19</f>
        <v>4.50927734375</v>
      </c>
      <c r="BE19">
        <f t="shared" si="4"/>
        <v>3.0009765625</v>
      </c>
      <c r="BF19">
        <f t="shared" si="5"/>
        <v>4.61474609375</v>
      </c>
      <c r="BH19">
        <f t="shared" si="6"/>
        <v>15.06005859375</v>
      </c>
      <c r="BI19">
        <f t="shared" si="9"/>
        <v>255.977294921875</v>
      </c>
      <c r="BJ19">
        <f t="shared" ref="BJ19:BO31" si="10">BI19+BA18</f>
        <v>256.983642578125</v>
      </c>
      <c r="BK19">
        <f t="shared" si="10"/>
        <v>258.890380859375</v>
      </c>
      <c r="BL19">
        <f t="shared" si="10"/>
        <v>259.404541015625</v>
      </c>
      <c r="BM19">
        <f t="shared" si="10"/>
        <v>263.913818359375</v>
      </c>
      <c r="BN19">
        <f t="shared" si="10"/>
        <v>266.914794921875</v>
      </c>
      <c r="BO19">
        <f t="shared" si="10"/>
        <v>271.042724609375</v>
      </c>
      <c r="BR19">
        <f t="shared" si="8"/>
        <v>265.6142578125</v>
      </c>
    </row>
    <row r="20" spans="1:70" x14ac:dyDescent="0.2">
      <c r="A20" t="s">
        <v>344</v>
      </c>
      <c r="B20" t="s">
        <v>125</v>
      </c>
      <c r="C20" t="s">
        <v>96</v>
      </c>
      <c r="D20">
        <v>-30</v>
      </c>
      <c r="E20">
        <v>2</v>
      </c>
      <c r="F20" t="s">
        <v>26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2.2537882328033452</v>
      </c>
      <c r="M20">
        <v>2.2537882328033452</v>
      </c>
      <c r="N20">
        <v>0</v>
      </c>
      <c r="O20">
        <v>4138.33642578125</v>
      </c>
      <c r="P20">
        <v>4138.33642578125</v>
      </c>
      <c r="Q20">
        <v>0</v>
      </c>
      <c r="S20">
        <v>4141.33740234375</v>
      </c>
      <c r="T20">
        <v>4141.33740234375</v>
      </c>
      <c r="U20">
        <v>0</v>
      </c>
      <c r="W20">
        <v>4133.8271484375</v>
      </c>
      <c r="X20">
        <v>4133.8271484375</v>
      </c>
      <c r="Y20">
        <v>0</v>
      </c>
      <c r="Z20">
        <v>4138.33642578125</v>
      </c>
      <c r="AA20">
        <v>4138.33642578125</v>
      </c>
      <c r="AB20">
        <v>0</v>
      </c>
      <c r="AC20">
        <v>4133.31298828125</v>
      </c>
      <c r="AD20">
        <v>4133.31298828125</v>
      </c>
      <c r="AE20">
        <v>0</v>
      </c>
      <c r="AF20">
        <v>4133.8271484375</v>
      </c>
      <c r="AG20">
        <v>4133.8271484375</v>
      </c>
      <c r="AH20">
        <v>0</v>
      </c>
      <c r="AI20">
        <v>4132.3017578125</v>
      </c>
      <c r="AJ20">
        <v>4132.3017578125</v>
      </c>
      <c r="AK20">
        <v>0</v>
      </c>
      <c r="AL20">
        <v>4133.31298828125</v>
      </c>
      <c r="AM20">
        <v>4133.31298828125</v>
      </c>
      <c r="AN20">
        <v>0</v>
      </c>
      <c r="AO20">
        <v>4131.3125</v>
      </c>
      <c r="AP20">
        <v>4131.3125</v>
      </c>
      <c r="AQ20">
        <v>0</v>
      </c>
      <c r="AR20">
        <v>4132.318359375</v>
      </c>
      <c r="AS20">
        <v>4132.318359375</v>
      </c>
      <c r="AT20">
        <v>0</v>
      </c>
      <c r="AU20">
        <v>4138.33642578125</v>
      </c>
      <c r="AV20">
        <v>4138.33642578125</v>
      </c>
      <c r="AW20">
        <v>0</v>
      </c>
      <c r="AY20">
        <v>18</v>
      </c>
      <c r="BA20">
        <f t="shared" si="0"/>
        <v>1.005859375</v>
      </c>
      <c r="BB20">
        <f t="shared" si="1"/>
        <v>1.01123046875</v>
      </c>
      <c r="BC20">
        <f t="shared" si="2"/>
        <v>0.51416015625</v>
      </c>
      <c r="BD20">
        <f t="shared" si="3"/>
        <v>4.50927734375</v>
      </c>
      <c r="BE20">
        <f t="shared" si="4"/>
        <v>3.0009765625</v>
      </c>
      <c r="BF20">
        <f t="shared" si="5"/>
        <v>5.009765625</v>
      </c>
      <c r="BH20">
        <f t="shared" si="6"/>
        <v>15.05126953125</v>
      </c>
      <c r="BI20">
        <f t="shared" si="9"/>
        <v>271.037353515625</v>
      </c>
      <c r="BJ20">
        <f t="shared" si="10"/>
        <v>272.049072265625</v>
      </c>
      <c r="BK20">
        <f t="shared" si="10"/>
        <v>273.458251953125</v>
      </c>
      <c r="BL20">
        <f t="shared" si="10"/>
        <v>273.972412109375</v>
      </c>
      <c r="BM20">
        <f t="shared" si="10"/>
        <v>278.481689453125</v>
      </c>
      <c r="BN20">
        <f t="shared" si="10"/>
        <v>281.482666015625</v>
      </c>
      <c r="BO20">
        <f t="shared" si="10"/>
        <v>286.097412109375</v>
      </c>
      <c r="BR20">
        <f t="shared" si="8"/>
        <v>280.18212890625</v>
      </c>
    </row>
    <row r="21" spans="1:70" x14ac:dyDescent="0.2">
      <c r="A21" t="s">
        <v>344</v>
      </c>
      <c r="B21" t="s">
        <v>188</v>
      </c>
      <c r="C21" t="s">
        <v>96</v>
      </c>
      <c r="D21">
        <v>-150</v>
      </c>
      <c r="E21">
        <v>2</v>
      </c>
      <c r="F21" t="s">
        <v>26</v>
      </c>
      <c r="G21">
        <v>1</v>
      </c>
      <c r="H21">
        <v>0</v>
      </c>
      <c r="I21">
        <v>0</v>
      </c>
      <c r="J21">
        <v>0</v>
      </c>
      <c r="K21" t="s">
        <v>97</v>
      </c>
      <c r="L21">
        <v>1.600638747215271</v>
      </c>
      <c r="M21">
        <v>1.600638747215271</v>
      </c>
      <c r="N21">
        <v>0</v>
      </c>
      <c r="O21">
        <v>4155.16455078125</v>
      </c>
      <c r="P21">
        <v>4155.16455078125</v>
      </c>
      <c r="Q21">
        <v>0</v>
      </c>
      <c r="S21">
        <v>4158.16552734375</v>
      </c>
      <c r="T21">
        <v>4158.16552734375</v>
      </c>
      <c r="U21">
        <v>0</v>
      </c>
      <c r="W21">
        <v>4150.6552734375</v>
      </c>
      <c r="X21">
        <v>4150.6552734375</v>
      </c>
      <c r="Y21">
        <v>0</v>
      </c>
      <c r="Z21">
        <v>4155.16455078125</v>
      </c>
      <c r="AA21">
        <v>4155.16455078125</v>
      </c>
      <c r="AB21">
        <v>0</v>
      </c>
      <c r="AC21">
        <v>4150.14111328125</v>
      </c>
      <c r="AD21">
        <v>4150.14111328125</v>
      </c>
      <c r="AE21">
        <v>0</v>
      </c>
      <c r="AF21">
        <v>4150.6552734375</v>
      </c>
      <c r="AG21">
        <v>4150.6552734375</v>
      </c>
      <c r="AH21">
        <v>0</v>
      </c>
      <c r="AI21">
        <v>4147.33935546875</v>
      </c>
      <c r="AJ21">
        <v>4147.33935546875</v>
      </c>
      <c r="AK21">
        <v>0</v>
      </c>
      <c r="AL21">
        <v>4150.14111328125</v>
      </c>
      <c r="AM21">
        <v>4150.14111328125</v>
      </c>
      <c r="AN21">
        <v>0</v>
      </c>
      <c r="AO21">
        <v>4146.34716796875</v>
      </c>
      <c r="AP21">
        <v>4146.34716796875</v>
      </c>
      <c r="AQ21">
        <v>0</v>
      </c>
      <c r="AR21">
        <v>4147.35595703125</v>
      </c>
      <c r="AS21">
        <v>4147.35595703125</v>
      </c>
      <c r="AT21">
        <v>0</v>
      </c>
      <c r="AU21">
        <v>4155.16455078125</v>
      </c>
      <c r="AV21">
        <v>4155.16455078125</v>
      </c>
      <c r="AW21">
        <v>0</v>
      </c>
      <c r="AY21">
        <v>19</v>
      </c>
      <c r="BA21">
        <f t="shared" si="0"/>
        <v>1.0087890625</v>
      </c>
      <c r="BB21">
        <f t="shared" si="1"/>
        <v>2.8017578125</v>
      </c>
      <c r="BC21">
        <f t="shared" si="2"/>
        <v>0.51416015625</v>
      </c>
      <c r="BD21">
        <f t="shared" si="3"/>
        <v>4.50927734375</v>
      </c>
      <c r="BE21">
        <f t="shared" si="4"/>
        <v>3.0009765625</v>
      </c>
      <c r="BF21">
        <f t="shared" si="5"/>
        <v>3.2177734375</v>
      </c>
      <c r="BH21">
        <f t="shared" si="6"/>
        <v>15.052734375</v>
      </c>
      <c r="BI21">
        <f t="shared" si="9"/>
        <v>286.088623046875</v>
      </c>
      <c r="BJ21">
        <f t="shared" si="10"/>
        <v>287.094482421875</v>
      </c>
      <c r="BK21">
        <f t="shared" si="10"/>
        <v>288.105712890625</v>
      </c>
      <c r="BL21">
        <f t="shared" si="10"/>
        <v>288.619873046875</v>
      </c>
      <c r="BM21">
        <f t="shared" si="10"/>
        <v>293.129150390625</v>
      </c>
      <c r="BN21">
        <f t="shared" si="10"/>
        <v>296.130126953125</v>
      </c>
      <c r="BO21">
        <f t="shared" si="10"/>
        <v>301.139892578125</v>
      </c>
      <c r="BR21">
        <f t="shared" si="8"/>
        <v>294.82958984375</v>
      </c>
    </row>
    <row r="22" spans="1:70" x14ac:dyDescent="0.2">
      <c r="A22" t="s">
        <v>343</v>
      </c>
      <c r="B22" t="s">
        <v>125</v>
      </c>
      <c r="C22" t="s">
        <v>28</v>
      </c>
      <c r="D22">
        <v>150</v>
      </c>
      <c r="E22">
        <v>1</v>
      </c>
      <c r="F22" t="s">
        <v>18</v>
      </c>
      <c r="G22">
        <v>1</v>
      </c>
      <c r="H22">
        <v>0</v>
      </c>
      <c r="I22">
        <v>0</v>
      </c>
      <c r="J22">
        <v>0</v>
      </c>
      <c r="K22" t="s">
        <v>19</v>
      </c>
      <c r="L22">
        <v>2.1639711856842041</v>
      </c>
      <c r="M22">
        <v>2.1639711856842041</v>
      </c>
      <c r="N22">
        <v>0</v>
      </c>
      <c r="O22">
        <v>4169.60546875</v>
      </c>
      <c r="P22">
        <v>4169.60546875</v>
      </c>
      <c r="Q22">
        <v>0</v>
      </c>
      <c r="S22">
        <v>4172.60595703125</v>
      </c>
      <c r="T22">
        <v>4172.60595703125</v>
      </c>
      <c r="U22">
        <v>0</v>
      </c>
      <c r="W22">
        <v>4165.095703125</v>
      </c>
      <c r="X22">
        <v>4165.095703125</v>
      </c>
      <c r="Y22">
        <v>0</v>
      </c>
      <c r="Z22">
        <v>4169.60546875</v>
      </c>
      <c r="AA22">
        <v>4169.60546875</v>
      </c>
      <c r="AB22">
        <v>0</v>
      </c>
      <c r="AC22">
        <v>4164.58203125</v>
      </c>
      <c r="AD22">
        <v>4164.58203125</v>
      </c>
      <c r="AE22">
        <v>0</v>
      </c>
      <c r="AF22">
        <v>4165.095703125</v>
      </c>
      <c r="AG22">
        <v>4165.095703125</v>
      </c>
      <c r="AH22">
        <v>0</v>
      </c>
      <c r="AI22">
        <v>4162.376953125</v>
      </c>
      <c r="AJ22">
        <v>4162.376953125</v>
      </c>
      <c r="AK22">
        <v>0</v>
      </c>
      <c r="AL22">
        <v>4164.58203125</v>
      </c>
      <c r="AM22">
        <v>4164.58203125</v>
      </c>
      <c r="AN22">
        <v>0</v>
      </c>
      <c r="AO22">
        <v>4161.38330078125</v>
      </c>
      <c r="AP22">
        <v>4161.38330078125</v>
      </c>
      <c r="AQ22">
        <v>0</v>
      </c>
      <c r="AR22">
        <v>4162.39306640625</v>
      </c>
      <c r="AS22">
        <v>4162.39306640625</v>
      </c>
      <c r="AT22">
        <v>0</v>
      </c>
      <c r="AU22">
        <v>4169.60546875</v>
      </c>
      <c r="AV22">
        <v>4169.60546875</v>
      </c>
      <c r="AW22">
        <v>0</v>
      </c>
      <c r="AY22">
        <v>20</v>
      </c>
      <c r="BA22">
        <f t="shared" si="0"/>
        <v>1.009765625</v>
      </c>
      <c r="BB22">
        <f t="shared" si="1"/>
        <v>2.205078125</v>
      </c>
      <c r="BC22">
        <f t="shared" si="2"/>
        <v>0.513671875</v>
      </c>
      <c r="BD22">
        <f t="shared" si="3"/>
        <v>4.509765625</v>
      </c>
      <c r="BE22">
        <f t="shared" si="4"/>
        <v>3.00048828125</v>
      </c>
      <c r="BF22">
        <f t="shared" si="5"/>
        <v>3.8193359375</v>
      </c>
      <c r="BH22">
        <f t="shared" si="6"/>
        <v>15.05810546875</v>
      </c>
      <c r="BI22">
        <f t="shared" si="9"/>
        <v>301.141357421875</v>
      </c>
      <c r="BJ22">
        <f t="shared" si="10"/>
        <v>302.150146484375</v>
      </c>
      <c r="BK22">
        <f t="shared" si="10"/>
        <v>304.951904296875</v>
      </c>
      <c r="BL22">
        <f t="shared" si="10"/>
        <v>305.466064453125</v>
      </c>
      <c r="BM22">
        <f t="shared" si="10"/>
        <v>309.975341796875</v>
      </c>
      <c r="BN22">
        <f t="shared" si="10"/>
        <v>312.976318359375</v>
      </c>
      <c r="BO22">
        <f t="shared" si="10"/>
        <v>316.194091796875</v>
      </c>
      <c r="BR22">
        <f t="shared" si="8"/>
        <v>311.67578125</v>
      </c>
    </row>
    <row r="23" spans="1:70" x14ac:dyDescent="0.2">
      <c r="A23" t="s">
        <v>343</v>
      </c>
      <c r="B23" t="s">
        <v>24</v>
      </c>
      <c r="C23" t="s">
        <v>99</v>
      </c>
      <c r="D23">
        <v>90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97</v>
      </c>
      <c r="L23">
        <v>1.927666544914246</v>
      </c>
      <c r="M23">
        <v>1.927666544914246</v>
      </c>
      <c r="N23">
        <v>0</v>
      </c>
      <c r="O23">
        <v>4183.548828125</v>
      </c>
      <c r="P23">
        <v>4183.548828125</v>
      </c>
      <c r="Q23">
        <v>0</v>
      </c>
      <c r="S23">
        <v>4186.54931640625</v>
      </c>
      <c r="T23">
        <v>4186.54931640625</v>
      </c>
      <c r="U23">
        <v>0</v>
      </c>
      <c r="W23">
        <v>4179.0390625</v>
      </c>
      <c r="X23">
        <v>4179.0390625</v>
      </c>
      <c r="Y23">
        <v>0</v>
      </c>
      <c r="Z23">
        <v>4183.548828125</v>
      </c>
      <c r="AA23">
        <v>4183.548828125</v>
      </c>
      <c r="AB23">
        <v>0</v>
      </c>
      <c r="AC23">
        <v>4178.52490234375</v>
      </c>
      <c r="AD23">
        <v>4178.52490234375</v>
      </c>
      <c r="AE23">
        <v>0</v>
      </c>
      <c r="AF23">
        <v>4179.0390625</v>
      </c>
      <c r="AG23">
        <v>4179.0390625</v>
      </c>
      <c r="AH23">
        <v>0</v>
      </c>
      <c r="AI23">
        <v>4177.4140625</v>
      </c>
      <c r="AJ23">
        <v>4177.4140625</v>
      </c>
      <c r="AK23">
        <v>0</v>
      </c>
      <c r="AL23">
        <v>4178.52490234375</v>
      </c>
      <c r="AM23">
        <v>4178.52490234375</v>
      </c>
      <c r="AN23">
        <v>0</v>
      </c>
      <c r="AO23">
        <v>4176.42529296875</v>
      </c>
      <c r="AP23">
        <v>4176.42529296875</v>
      </c>
      <c r="AQ23">
        <v>0</v>
      </c>
      <c r="AR23">
        <v>4177.4306640625</v>
      </c>
      <c r="AS23">
        <v>4177.4306640625</v>
      </c>
      <c r="AT23">
        <v>0</v>
      </c>
      <c r="AU23">
        <v>4183.548828125</v>
      </c>
      <c r="AV23">
        <v>4183.548828125</v>
      </c>
      <c r="AW23">
        <v>0</v>
      </c>
      <c r="AY23">
        <v>21</v>
      </c>
      <c r="BA23">
        <f t="shared" si="0"/>
        <v>1.00537109375</v>
      </c>
      <c r="BB23">
        <f t="shared" si="1"/>
        <v>1.11083984375</v>
      </c>
      <c r="BC23">
        <f t="shared" si="2"/>
        <v>0.51416015625</v>
      </c>
      <c r="BD23">
        <f t="shared" si="3"/>
        <v>4.509765625</v>
      </c>
      <c r="BE23">
        <f t="shared" si="4"/>
        <v>3.00048828125</v>
      </c>
      <c r="BF23">
        <f t="shared" si="5"/>
        <v>4.91064453125</v>
      </c>
      <c r="BH23">
        <f t="shared" si="6"/>
        <v>15.05126953125</v>
      </c>
      <c r="BI23">
        <f t="shared" si="9"/>
        <v>316.199462890625</v>
      </c>
      <c r="BJ23">
        <f t="shared" si="10"/>
        <v>317.209228515625</v>
      </c>
      <c r="BK23">
        <f t="shared" si="10"/>
        <v>319.414306640625</v>
      </c>
      <c r="BL23">
        <f t="shared" si="10"/>
        <v>319.927978515625</v>
      </c>
      <c r="BM23">
        <f t="shared" si="10"/>
        <v>324.437744140625</v>
      </c>
      <c r="BN23">
        <f t="shared" si="10"/>
        <v>327.438232421875</v>
      </c>
      <c r="BO23">
        <f t="shared" si="10"/>
        <v>331.257568359375</v>
      </c>
      <c r="BR23">
        <f t="shared" si="8"/>
        <v>326.1376953125</v>
      </c>
    </row>
    <row r="24" spans="1:70" x14ac:dyDescent="0.2">
      <c r="A24" t="s">
        <v>343</v>
      </c>
      <c r="B24" t="s">
        <v>16</v>
      </c>
      <c r="C24" t="s">
        <v>17</v>
      </c>
      <c r="D24">
        <v>30</v>
      </c>
      <c r="E24">
        <v>2</v>
      </c>
      <c r="F24" t="s">
        <v>23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2.3162567615509029</v>
      </c>
      <c r="M24">
        <v>2.3162567615509029</v>
      </c>
      <c r="N24">
        <v>0</v>
      </c>
      <c r="O24">
        <v>4198.98388671875</v>
      </c>
      <c r="P24">
        <v>4198.98388671875</v>
      </c>
      <c r="Q24">
        <v>0</v>
      </c>
      <c r="S24">
        <v>4201.98486328125</v>
      </c>
      <c r="T24">
        <v>4201.98486328125</v>
      </c>
      <c r="U24">
        <v>0</v>
      </c>
      <c r="W24">
        <v>4194.474609375</v>
      </c>
      <c r="X24">
        <v>4194.474609375</v>
      </c>
      <c r="Y24">
        <v>0</v>
      </c>
      <c r="Z24">
        <v>4198.98388671875</v>
      </c>
      <c r="AA24">
        <v>4198.98388671875</v>
      </c>
      <c r="AB24">
        <v>0</v>
      </c>
      <c r="AC24">
        <v>4193.96044921875</v>
      </c>
      <c r="AD24">
        <v>4193.96044921875</v>
      </c>
      <c r="AE24">
        <v>0</v>
      </c>
      <c r="AF24">
        <v>4194.474609375</v>
      </c>
      <c r="AG24">
        <v>4194.474609375</v>
      </c>
      <c r="AH24">
        <v>0</v>
      </c>
      <c r="AI24">
        <v>4192.45166015625</v>
      </c>
      <c r="AJ24">
        <v>4192.45166015625</v>
      </c>
      <c r="AK24">
        <v>0</v>
      </c>
      <c r="AL24">
        <v>4193.96044921875</v>
      </c>
      <c r="AM24">
        <v>4193.96044921875</v>
      </c>
      <c r="AN24">
        <v>0</v>
      </c>
      <c r="AO24">
        <v>4191.4599609375</v>
      </c>
      <c r="AP24">
        <v>4191.4599609375</v>
      </c>
      <c r="AQ24">
        <v>0</v>
      </c>
      <c r="AR24">
        <v>4192.46826171875</v>
      </c>
      <c r="AS24">
        <v>4192.46826171875</v>
      </c>
      <c r="AT24">
        <v>0</v>
      </c>
      <c r="AU24">
        <v>4198.98388671875</v>
      </c>
      <c r="AV24">
        <v>4198.98388671875</v>
      </c>
      <c r="AW24">
        <v>0</v>
      </c>
      <c r="AY24">
        <v>22</v>
      </c>
      <c r="BA24">
        <f t="shared" si="0"/>
        <v>1.00830078125</v>
      </c>
      <c r="BB24">
        <f t="shared" si="1"/>
        <v>1.5087890625</v>
      </c>
      <c r="BC24">
        <f t="shared" si="2"/>
        <v>0.51416015625</v>
      </c>
      <c r="BD24">
        <f t="shared" si="3"/>
        <v>4.50927734375</v>
      </c>
      <c r="BE24">
        <f t="shared" si="4"/>
        <v>3.0009765625</v>
      </c>
      <c r="BF24">
        <f t="shared" si="5"/>
        <v>4.52490234375</v>
      </c>
      <c r="BH24">
        <f t="shared" si="6"/>
        <v>15.06640625</v>
      </c>
      <c r="BI24">
        <f t="shared" si="9"/>
        <v>331.250732421875</v>
      </c>
      <c r="BJ24">
        <f t="shared" si="10"/>
        <v>332.256103515625</v>
      </c>
      <c r="BK24">
        <f t="shared" si="10"/>
        <v>333.366943359375</v>
      </c>
      <c r="BL24">
        <f t="shared" si="10"/>
        <v>333.881103515625</v>
      </c>
      <c r="BM24">
        <f t="shared" si="10"/>
        <v>338.390869140625</v>
      </c>
      <c r="BN24">
        <f t="shared" si="10"/>
        <v>341.391357421875</v>
      </c>
      <c r="BO24">
        <f t="shared" si="10"/>
        <v>346.302001953125</v>
      </c>
      <c r="BR24">
        <f t="shared" si="8"/>
        <v>340.0908203125</v>
      </c>
    </row>
    <row r="25" spans="1:70" x14ac:dyDescent="0.2">
      <c r="A25" t="s">
        <v>344</v>
      </c>
      <c r="B25" t="s">
        <v>124</v>
      </c>
      <c r="C25" t="s">
        <v>99</v>
      </c>
      <c r="D25">
        <v>-150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97</v>
      </c>
      <c r="L25">
        <v>1.0369724035263059</v>
      </c>
      <c r="M25">
        <v>1.0369724035263059</v>
      </c>
      <c r="N25">
        <v>0</v>
      </c>
      <c r="O25">
        <v>4213.64013671875</v>
      </c>
      <c r="P25">
        <v>4213.64013671875</v>
      </c>
      <c r="Q25">
        <v>0</v>
      </c>
      <c r="S25">
        <v>4216.64111328125</v>
      </c>
      <c r="T25">
        <v>4216.64111328125</v>
      </c>
      <c r="U25">
        <v>0</v>
      </c>
      <c r="W25">
        <v>4209.130859375</v>
      </c>
      <c r="X25">
        <v>4209.130859375</v>
      </c>
      <c r="Y25">
        <v>0</v>
      </c>
      <c r="Z25">
        <v>4213.64013671875</v>
      </c>
      <c r="AA25">
        <v>4213.64013671875</v>
      </c>
      <c r="AB25">
        <v>0</v>
      </c>
      <c r="AC25">
        <v>4208.61669921875</v>
      </c>
      <c r="AD25">
        <v>4208.61669921875</v>
      </c>
      <c r="AE25">
        <v>0</v>
      </c>
      <c r="AF25">
        <v>4209.130859375</v>
      </c>
      <c r="AG25">
        <v>4209.130859375</v>
      </c>
      <c r="AH25">
        <v>0</v>
      </c>
      <c r="AI25">
        <v>4207.505859375</v>
      </c>
      <c r="AJ25">
        <v>4207.505859375</v>
      </c>
      <c r="AK25">
        <v>0</v>
      </c>
      <c r="AL25">
        <v>4208.61669921875</v>
      </c>
      <c r="AM25">
        <v>4208.61669921875</v>
      </c>
      <c r="AN25">
        <v>0</v>
      </c>
      <c r="AO25">
        <v>4206.509765625</v>
      </c>
      <c r="AP25">
        <v>4206.509765625</v>
      </c>
      <c r="AQ25">
        <v>0</v>
      </c>
      <c r="AR25">
        <v>4207.5224609375</v>
      </c>
      <c r="AS25">
        <v>4207.5224609375</v>
      </c>
      <c r="AT25">
        <v>0</v>
      </c>
      <c r="AU25">
        <v>4213.64013671875</v>
      </c>
      <c r="AV25">
        <v>4213.64013671875</v>
      </c>
      <c r="AW25">
        <v>0</v>
      </c>
      <c r="AY25">
        <v>23</v>
      </c>
      <c r="BA25">
        <f t="shared" si="0"/>
        <v>1.0126953125</v>
      </c>
      <c r="BB25">
        <f t="shared" si="1"/>
        <v>1.11083984375</v>
      </c>
      <c r="BC25">
        <f t="shared" si="2"/>
        <v>0.51416015625</v>
      </c>
      <c r="BD25">
        <f t="shared" si="3"/>
        <v>4.50927734375</v>
      </c>
      <c r="BE25">
        <f t="shared" si="4"/>
        <v>3.0009765625</v>
      </c>
      <c r="BF25">
        <f t="shared" si="5"/>
        <v>4.91064453125</v>
      </c>
      <c r="BH25">
        <f t="shared" si="6"/>
        <v>15.05859375</v>
      </c>
      <c r="BI25">
        <f t="shared" si="9"/>
        <v>346.317138671875</v>
      </c>
      <c r="BJ25">
        <f t="shared" si="10"/>
        <v>347.325439453125</v>
      </c>
      <c r="BK25">
        <f t="shared" si="10"/>
        <v>348.834228515625</v>
      </c>
      <c r="BL25">
        <f t="shared" si="10"/>
        <v>349.348388671875</v>
      </c>
      <c r="BM25">
        <f t="shared" si="10"/>
        <v>353.857666015625</v>
      </c>
      <c r="BN25">
        <f t="shared" si="10"/>
        <v>356.858642578125</v>
      </c>
      <c r="BO25">
        <f t="shared" si="10"/>
        <v>361.383544921875</v>
      </c>
      <c r="BR25">
        <f t="shared" si="8"/>
        <v>355.55810546875</v>
      </c>
    </row>
    <row r="26" spans="1:70" x14ac:dyDescent="0.2">
      <c r="A26" t="s">
        <v>344</v>
      </c>
      <c r="B26" t="s">
        <v>27</v>
      </c>
      <c r="C26" t="s">
        <v>28</v>
      </c>
      <c r="D26">
        <v>-150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97</v>
      </c>
      <c r="L26">
        <v>1.149828433990479</v>
      </c>
      <c r="M26">
        <v>1.149828433990479</v>
      </c>
      <c r="N26">
        <v>0</v>
      </c>
      <c r="O26">
        <v>4230.0703125</v>
      </c>
      <c r="P26">
        <v>4230.0703125</v>
      </c>
      <c r="Q26">
        <v>0</v>
      </c>
      <c r="S26">
        <v>4233.0712890625</v>
      </c>
      <c r="T26">
        <v>4233.0712890625</v>
      </c>
      <c r="U26">
        <v>0</v>
      </c>
      <c r="W26">
        <v>4225.56103515625</v>
      </c>
      <c r="X26">
        <v>4225.56103515625</v>
      </c>
      <c r="Y26">
        <v>0</v>
      </c>
      <c r="Z26">
        <v>4230.0703125</v>
      </c>
      <c r="AA26">
        <v>4230.0703125</v>
      </c>
      <c r="AB26">
        <v>0</v>
      </c>
      <c r="AC26">
        <v>4225.046875</v>
      </c>
      <c r="AD26">
        <v>4225.046875</v>
      </c>
      <c r="AE26">
        <v>0</v>
      </c>
      <c r="AF26">
        <v>4225.56103515625</v>
      </c>
      <c r="AG26">
        <v>4225.56103515625</v>
      </c>
      <c r="AH26">
        <v>0</v>
      </c>
      <c r="AI26">
        <v>4222.54345703125</v>
      </c>
      <c r="AJ26">
        <v>4222.54345703125</v>
      </c>
      <c r="AK26">
        <v>0</v>
      </c>
      <c r="AL26">
        <v>4225.046875</v>
      </c>
      <c r="AM26">
        <v>4225.046875</v>
      </c>
      <c r="AN26">
        <v>0</v>
      </c>
      <c r="AO26">
        <v>4221.5517578125</v>
      </c>
      <c r="AP26">
        <v>4221.5517578125</v>
      </c>
      <c r="AQ26">
        <v>0</v>
      </c>
      <c r="AR26">
        <v>4222.56005859375</v>
      </c>
      <c r="AS26">
        <v>4222.56005859375</v>
      </c>
      <c r="AT26">
        <v>0</v>
      </c>
      <c r="AU26">
        <v>4230.0703125</v>
      </c>
      <c r="AV26">
        <v>4230.0703125</v>
      </c>
      <c r="AW26">
        <v>0</v>
      </c>
      <c r="AY26">
        <v>24</v>
      </c>
      <c r="BA26">
        <f t="shared" si="0"/>
        <v>1.00830078125</v>
      </c>
      <c r="BB26">
        <f t="shared" si="1"/>
        <v>2.50341796875</v>
      </c>
      <c r="BC26">
        <f t="shared" si="2"/>
        <v>0.51416015625</v>
      </c>
      <c r="BD26">
        <f t="shared" si="3"/>
        <v>4.50927734375</v>
      </c>
      <c r="BE26">
        <f t="shared" si="4"/>
        <v>3.0009765625</v>
      </c>
      <c r="BF26">
        <f t="shared" si="5"/>
        <v>3.5322265625</v>
      </c>
      <c r="BH26">
        <f t="shared" si="6"/>
        <v>15.068359375</v>
      </c>
      <c r="BI26">
        <f t="shared" si="9"/>
        <v>361.375732421875</v>
      </c>
      <c r="BJ26">
        <f t="shared" si="10"/>
        <v>362.388427734375</v>
      </c>
      <c r="BK26">
        <f t="shared" si="10"/>
        <v>363.499267578125</v>
      </c>
      <c r="BL26">
        <f t="shared" si="10"/>
        <v>364.013427734375</v>
      </c>
      <c r="BM26">
        <f t="shared" si="10"/>
        <v>368.522705078125</v>
      </c>
      <c r="BN26">
        <f t="shared" si="10"/>
        <v>371.523681640625</v>
      </c>
      <c r="BO26">
        <f t="shared" si="10"/>
        <v>376.434326171875</v>
      </c>
      <c r="BR26">
        <f t="shared" si="8"/>
        <v>370.22314453125</v>
      </c>
    </row>
    <row r="27" spans="1:70" x14ac:dyDescent="0.2">
      <c r="A27" t="s">
        <v>343</v>
      </c>
      <c r="B27" t="s">
        <v>107</v>
      </c>
      <c r="C27" t="s">
        <v>108</v>
      </c>
      <c r="D27">
        <v>60</v>
      </c>
      <c r="E27">
        <v>2</v>
      </c>
      <c r="F27" t="s">
        <v>26</v>
      </c>
      <c r="G27">
        <v>1</v>
      </c>
      <c r="H27">
        <v>0</v>
      </c>
      <c r="I27">
        <v>0</v>
      </c>
      <c r="J27">
        <v>0</v>
      </c>
      <c r="K27" t="s">
        <v>97</v>
      </c>
      <c r="L27">
        <v>1.831706047058105</v>
      </c>
      <c r="M27">
        <v>1.831706047058105</v>
      </c>
      <c r="N27">
        <v>0</v>
      </c>
      <c r="O27">
        <v>4245.12451171875</v>
      </c>
      <c r="P27">
        <v>4245.12451171875</v>
      </c>
      <c r="Q27">
        <v>0</v>
      </c>
      <c r="S27">
        <v>4248.12548828125</v>
      </c>
      <c r="T27">
        <v>4248.12548828125</v>
      </c>
      <c r="U27">
        <v>0</v>
      </c>
      <c r="W27">
        <v>4240.61474609375</v>
      </c>
      <c r="X27">
        <v>4240.61474609375</v>
      </c>
      <c r="Y27">
        <v>0</v>
      </c>
      <c r="Z27">
        <v>4245.12451171875</v>
      </c>
      <c r="AA27">
        <v>4245.12451171875</v>
      </c>
      <c r="AB27">
        <v>0</v>
      </c>
      <c r="AC27">
        <v>4240.10107421875</v>
      </c>
      <c r="AD27">
        <v>4240.10107421875</v>
      </c>
      <c r="AE27">
        <v>0</v>
      </c>
      <c r="AF27">
        <v>4240.61474609375</v>
      </c>
      <c r="AG27">
        <v>4240.61474609375</v>
      </c>
      <c r="AH27">
        <v>0</v>
      </c>
      <c r="AI27">
        <v>4237.59765625</v>
      </c>
      <c r="AJ27">
        <v>4237.59765625</v>
      </c>
      <c r="AK27">
        <v>0</v>
      </c>
      <c r="AL27">
        <v>4240.10107421875</v>
      </c>
      <c r="AM27">
        <v>4240.10107421875</v>
      </c>
      <c r="AN27">
        <v>0</v>
      </c>
      <c r="AO27">
        <v>4236.603515625</v>
      </c>
      <c r="AP27">
        <v>4236.603515625</v>
      </c>
      <c r="AQ27">
        <v>0</v>
      </c>
      <c r="AR27">
        <v>4237.6142578125</v>
      </c>
      <c r="AS27">
        <v>4237.6142578125</v>
      </c>
      <c r="AT27">
        <v>0</v>
      </c>
      <c r="AU27">
        <v>4245.12451171875</v>
      </c>
      <c r="AV27">
        <v>4245.12451171875</v>
      </c>
      <c r="AW27">
        <v>0</v>
      </c>
      <c r="AY27">
        <v>25</v>
      </c>
      <c r="BA27">
        <f t="shared" si="0"/>
        <v>1.0107421875</v>
      </c>
      <c r="BB27">
        <f t="shared" si="1"/>
        <v>2.50341796875</v>
      </c>
      <c r="BC27">
        <f t="shared" si="2"/>
        <v>0.513671875</v>
      </c>
      <c r="BD27">
        <f t="shared" si="3"/>
        <v>4.509765625</v>
      </c>
      <c r="BE27">
        <f t="shared" si="4"/>
        <v>3.0009765625</v>
      </c>
      <c r="BF27">
        <f t="shared" si="5"/>
        <v>3.51953125</v>
      </c>
      <c r="BH27">
        <f t="shared" si="6"/>
        <v>15.05810546875</v>
      </c>
      <c r="BI27">
        <f t="shared" si="9"/>
        <v>376.444091796875</v>
      </c>
      <c r="BJ27">
        <f t="shared" si="10"/>
        <v>377.452392578125</v>
      </c>
      <c r="BK27">
        <f t="shared" si="10"/>
        <v>379.955810546875</v>
      </c>
      <c r="BL27">
        <f t="shared" si="10"/>
        <v>380.469970703125</v>
      </c>
      <c r="BM27">
        <f t="shared" si="10"/>
        <v>384.979248046875</v>
      </c>
      <c r="BN27">
        <f t="shared" si="10"/>
        <v>387.980224609375</v>
      </c>
      <c r="BO27">
        <f t="shared" si="10"/>
        <v>391.512451171875</v>
      </c>
      <c r="BR27">
        <f t="shared" si="8"/>
        <v>386.6796875</v>
      </c>
    </row>
    <row r="28" spans="1:70" x14ac:dyDescent="0.2">
      <c r="A28" t="s">
        <v>343</v>
      </c>
      <c r="B28" t="s">
        <v>114</v>
      </c>
      <c r="C28" t="s">
        <v>99</v>
      </c>
      <c r="D28">
        <v>60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97</v>
      </c>
      <c r="L28">
        <v>0.92752069234848022</v>
      </c>
      <c r="M28">
        <v>0.92752069234848022</v>
      </c>
      <c r="N28">
        <v>0</v>
      </c>
      <c r="O28">
        <v>4259.26708984375</v>
      </c>
      <c r="P28">
        <v>4259.26708984375</v>
      </c>
      <c r="Q28">
        <v>0</v>
      </c>
      <c r="S28">
        <v>4262.267578125</v>
      </c>
      <c r="T28">
        <v>4262.267578125</v>
      </c>
      <c r="U28">
        <v>0</v>
      </c>
      <c r="W28">
        <v>4254.75732421875</v>
      </c>
      <c r="X28">
        <v>4254.75732421875</v>
      </c>
      <c r="Y28">
        <v>0</v>
      </c>
      <c r="Z28">
        <v>4259.26708984375</v>
      </c>
      <c r="AA28">
        <v>4259.26708984375</v>
      </c>
      <c r="AB28">
        <v>0</v>
      </c>
      <c r="AC28">
        <v>4254.2431640625</v>
      </c>
      <c r="AD28">
        <v>4254.2431640625</v>
      </c>
      <c r="AE28">
        <v>0</v>
      </c>
      <c r="AF28">
        <v>4254.75732421875</v>
      </c>
      <c r="AG28">
        <v>4254.75732421875</v>
      </c>
      <c r="AH28">
        <v>0</v>
      </c>
      <c r="AI28">
        <v>4252.63525390625</v>
      </c>
      <c r="AJ28">
        <v>4252.63525390625</v>
      </c>
      <c r="AK28">
        <v>0</v>
      </c>
      <c r="AL28">
        <v>4254.2431640625</v>
      </c>
      <c r="AM28">
        <v>4254.2431640625</v>
      </c>
      <c r="AN28">
        <v>0</v>
      </c>
      <c r="AO28">
        <v>4251.64501953125</v>
      </c>
      <c r="AP28">
        <v>4251.64501953125</v>
      </c>
      <c r="AQ28">
        <v>0</v>
      </c>
      <c r="AR28">
        <v>4252.65185546875</v>
      </c>
      <c r="AS28">
        <v>4252.65185546875</v>
      </c>
      <c r="AT28">
        <v>0</v>
      </c>
      <c r="AU28">
        <v>4259.26708984375</v>
      </c>
      <c r="AV28">
        <v>4259.26708984375</v>
      </c>
      <c r="AW28">
        <v>0</v>
      </c>
      <c r="AY28">
        <v>26</v>
      </c>
      <c r="BA28">
        <f t="shared" si="0"/>
        <v>1.0068359375</v>
      </c>
      <c r="BB28">
        <f t="shared" si="1"/>
        <v>1.60791015625</v>
      </c>
      <c r="BC28">
        <f t="shared" si="2"/>
        <v>0.51416015625</v>
      </c>
      <c r="BD28">
        <f t="shared" si="3"/>
        <v>4.509765625</v>
      </c>
      <c r="BE28">
        <f t="shared" si="4"/>
        <v>3.00048828125</v>
      </c>
      <c r="BF28">
        <f t="shared" si="5"/>
        <v>4.42626953125</v>
      </c>
      <c r="BH28">
        <f t="shared" si="6"/>
        <v>15.0654296875</v>
      </c>
      <c r="BI28">
        <f t="shared" si="9"/>
        <v>391.502197265625</v>
      </c>
      <c r="BJ28">
        <f t="shared" si="10"/>
        <v>392.512939453125</v>
      </c>
      <c r="BK28">
        <f t="shared" si="10"/>
        <v>395.016357421875</v>
      </c>
      <c r="BL28">
        <f t="shared" si="10"/>
        <v>395.530029296875</v>
      </c>
      <c r="BM28">
        <f t="shared" si="10"/>
        <v>400.039794921875</v>
      </c>
      <c r="BN28">
        <f t="shared" si="10"/>
        <v>403.040771484375</v>
      </c>
      <c r="BO28">
        <f t="shared" si="10"/>
        <v>406.560302734375</v>
      </c>
      <c r="BR28">
        <f t="shared" si="8"/>
        <v>401.73974609375</v>
      </c>
    </row>
    <row r="29" spans="1:70" x14ac:dyDescent="0.2">
      <c r="A29" t="s">
        <v>344</v>
      </c>
      <c r="B29" t="s">
        <v>177</v>
      </c>
      <c r="C29" t="s">
        <v>120</v>
      </c>
      <c r="D29">
        <v>-150</v>
      </c>
      <c r="E29">
        <v>2</v>
      </c>
      <c r="F29" t="s">
        <v>26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2.0982406139373779</v>
      </c>
      <c r="M29">
        <v>2.0982406139373779</v>
      </c>
      <c r="N29">
        <v>0</v>
      </c>
      <c r="O29">
        <v>4273.72412109375</v>
      </c>
      <c r="P29">
        <v>4273.72412109375</v>
      </c>
      <c r="Q29">
        <v>0</v>
      </c>
      <c r="S29">
        <v>4276.72509765625</v>
      </c>
      <c r="T29">
        <v>4276.72509765625</v>
      </c>
      <c r="U29">
        <v>0</v>
      </c>
      <c r="W29">
        <v>4269.21435546875</v>
      </c>
      <c r="X29">
        <v>4269.21435546875</v>
      </c>
      <c r="Y29">
        <v>0</v>
      </c>
      <c r="Z29">
        <v>4273.72412109375</v>
      </c>
      <c r="AA29">
        <v>4273.72412109375</v>
      </c>
      <c r="AB29">
        <v>0</v>
      </c>
      <c r="AC29">
        <v>4268.70068359375</v>
      </c>
      <c r="AD29">
        <v>4268.70068359375</v>
      </c>
      <c r="AE29">
        <v>0</v>
      </c>
      <c r="AF29">
        <v>4269.21435546875</v>
      </c>
      <c r="AG29">
        <v>4269.21435546875</v>
      </c>
      <c r="AH29">
        <v>0</v>
      </c>
      <c r="AI29">
        <v>4267.68896484375</v>
      </c>
      <c r="AJ29">
        <v>4267.68896484375</v>
      </c>
      <c r="AK29">
        <v>0</v>
      </c>
      <c r="AL29">
        <v>4268.70068359375</v>
      </c>
      <c r="AM29">
        <v>4268.70068359375</v>
      </c>
      <c r="AN29">
        <v>0</v>
      </c>
      <c r="AO29">
        <v>4266.69384765625</v>
      </c>
      <c r="AP29">
        <v>4266.69384765625</v>
      </c>
      <c r="AQ29">
        <v>0</v>
      </c>
      <c r="AR29">
        <v>4267.70556640625</v>
      </c>
      <c r="AS29">
        <v>4267.70556640625</v>
      </c>
      <c r="AT29">
        <v>0</v>
      </c>
      <c r="AU29">
        <v>4273.72412109375</v>
      </c>
      <c r="AV29">
        <v>4273.72412109375</v>
      </c>
      <c r="AW29">
        <v>0</v>
      </c>
      <c r="AY29">
        <v>27</v>
      </c>
      <c r="BA29">
        <f t="shared" si="0"/>
        <v>1.01171875</v>
      </c>
      <c r="BB29">
        <f t="shared" si="1"/>
        <v>1.01171875</v>
      </c>
      <c r="BC29">
        <f t="shared" si="2"/>
        <v>0.513671875</v>
      </c>
      <c r="BD29">
        <f t="shared" si="3"/>
        <v>4.509765625</v>
      </c>
      <c r="BE29">
        <f t="shared" si="4"/>
        <v>3.0009765625</v>
      </c>
      <c r="BF29">
        <f t="shared" si="5"/>
        <v>5.01123046875</v>
      </c>
      <c r="BH29">
        <f t="shared" si="6"/>
        <v>15.05908203125</v>
      </c>
      <c r="BI29">
        <f t="shared" si="9"/>
        <v>406.567626953125</v>
      </c>
      <c r="BJ29">
        <f t="shared" si="10"/>
        <v>407.574462890625</v>
      </c>
      <c r="BK29">
        <f t="shared" si="10"/>
        <v>409.182373046875</v>
      </c>
      <c r="BL29">
        <f t="shared" si="10"/>
        <v>409.696533203125</v>
      </c>
      <c r="BM29">
        <f t="shared" si="10"/>
        <v>414.206298828125</v>
      </c>
      <c r="BN29">
        <f t="shared" si="10"/>
        <v>417.206787109375</v>
      </c>
      <c r="BO29">
        <f t="shared" si="10"/>
        <v>421.633056640625</v>
      </c>
      <c r="BR29">
        <f t="shared" si="8"/>
        <v>415.90625</v>
      </c>
    </row>
    <row r="30" spans="1:70" x14ac:dyDescent="0.2">
      <c r="A30" t="s">
        <v>344</v>
      </c>
      <c r="B30" t="s">
        <v>126</v>
      </c>
      <c r="C30" t="s">
        <v>17</v>
      </c>
      <c r="D30">
        <v>-30</v>
      </c>
      <c r="E30">
        <v>1</v>
      </c>
      <c r="F30" t="s">
        <v>18</v>
      </c>
      <c r="G30">
        <v>1</v>
      </c>
      <c r="H30">
        <v>0</v>
      </c>
      <c r="I30">
        <v>0</v>
      </c>
      <c r="J30">
        <v>0</v>
      </c>
      <c r="K30" t="s">
        <v>19</v>
      </c>
      <c r="L30">
        <v>2.4337162971496582</v>
      </c>
      <c r="M30">
        <v>2.4337162971496582</v>
      </c>
      <c r="N30">
        <v>0</v>
      </c>
      <c r="O30">
        <v>4288.76171875</v>
      </c>
      <c r="P30">
        <v>4288.76171875</v>
      </c>
      <c r="Q30">
        <v>0</v>
      </c>
      <c r="S30">
        <v>4291.7626953125</v>
      </c>
      <c r="T30">
        <v>4291.7626953125</v>
      </c>
      <c r="U30">
        <v>0</v>
      </c>
      <c r="W30">
        <v>4284.251953125</v>
      </c>
      <c r="X30">
        <v>4284.251953125</v>
      </c>
      <c r="Y30">
        <v>0</v>
      </c>
      <c r="Z30">
        <v>4288.76171875</v>
      </c>
      <c r="AA30">
        <v>4288.76171875</v>
      </c>
      <c r="AB30">
        <v>0</v>
      </c>
      <c r="AC30">
        <v>4283.73828125</v>
      </c>
      <c r="AD30">
        <v>4283.73828125</v>
      </c>
      <c r="AE30">
        <v>0</v>
      </c>
      <c r="AF30">
        <v>4284.251953125</v>
      </c>
      <c r="AG30">
        <v>4284.251953125</v>
      </c>
      <c r="AH30">
        <v>0</v>
      </c>
      <c r="AI30">
        <v>4282.7265625</v>
      </c>
      <c r="AJ30">
        <v>4282.7265625</v>
      </c>
      <c r="AK30">
        <v>0</v>
      </c>
      <c r="AL30">
        <v>4283.73828125</v>
      </c>
      <c r="AM30">
        <v>4283.73828125</v>
      </c>
      <c r="AN30">
        <v>0</v>
      </c>
      <c r="AO30">
        <v>4281.736328125</v>
      </c>
      <c r="AP30">
        <v>4281.736328125</v>
      </c>
      <c r="AQ30">
        <v>0</v>
      </c>
      <c r="AR30">
        <v>4282.7431640625</v>
      </c>
      <c r="AS30">
        <v>4282.7431640625</v>
      </c>
      <c r="AT30">
        <v>0</v>
      </c>
      <c r="AU30">
        <v>4288.76171875</v>
      </c>
      <c r="AV30">
        <v>4288.76171875</v>
      </c>
      <c r="AW30">
        <v>0</v>
      </c>
      <c r="AY30">
        <v>28</v>
      </c>
      <c r="BA30">
        <f t="shared" si="0"/>
        <v>1.0068359375</v>
      </c>
      <c r="BB30">
        <f t="shared" si="1"/>
        <v>1.01171875</v>
      </c>
      <c r="BC30">
        <f t="shared" si="2"/>
        <v>0.513671875</v>
      </c>
      <c r="BD30">
        <f t="shared" si="3"/>
        <v>4.509765625</v>
      </c>
      <c r="BE30">
        <f t="shared" si="4"/>
        <v>3.0009765625</v>
      </c>
      <c r="BF30">
        <f t="shared" si="5"/>
        <v>5.01025390625</v>
      </c>
      <c r="BH30">
        <f t="shared" si="6"/>
        <v>15.05322265625</v>
      </c>
      <c r="BI30">
        <f t="shared" si="9"/>
        <v>421.626708984375</v>
      </c>
      <c r="BJ30">
        <f t="shared" si="10"/>
        <v>422.638427734375</v>
      </c>
      <c r="BK30">
        <f t="shared" si="10"/>
        <v>423.650146484375</v>
      </c>
      <c r="BL30">
        <f t="shared" si="10"/>
        <v>424.163818359375</v>
      </c>
      <c r="BM30">
        <f t="shared" si="10"/>
        <v>428.673583984375</v>
      </c>
      <c r="BN30">
        <f t="shared" si="10"/>
        <v>431.674560546875</v>
      </c>
      <c r="BO30">
        <f t="shared" si="10"/>
        <v>436.685791015625</v>
      </c>
      <c r="BR30">
        <f t="shared" si="8"/>
        <v>430.37353515625</v>
      </c>
    </row>
    <row r="31" spans="1:70" x14ac:dyDescent="0.2">
      <c r="A31" t="s">
        <v>344</v>
      </c>
      <c r="B31" t="s">
        <v>27</v>
      </c>
      <c r="C31" t="s">
        <v>28</v>
      </c>
      <c r="D31">
        <v>-150</v>
      </c>
      <c r="E31">
        <v>2</v>
      </c>
      <c r="F31" t="s">
        <v>23</v>
      </c>
      <c r="G31">
        <v>1</v>
      </c>
      <c r="H31">
        <v>0</v>
      </c>
      <c r="I31">
        <v>0</v>
      </c>
      <c r="J31">
        <v>0</v>
      </c>
      <c r="K31" t="s">
        <v>97</v>
      </c>
      <c r="L31">
        <v>1.250742435455322</v>
      </c>
      <c r="M31">
        <v>1.250742435455322</v>
      </c>
      <c r="N31">
        <v>0</v>
      </c>
      <c r="O31">
        <v>4303.8984375</v>
      </c>
      <c r="P31">
        <v>4303.8984375</v>
      </c>
      <c r="Q31">
        <v>0</v>
      </c>
      <c r="S31">
        <v>4306.8994140625</v>
      </c>
      <c r="T31">
        <v>4306.8994140625</v>
      </c>
      <c r="U31">
        <v>0</v>
      </c>
      <c r="W31">
        <v>4299.38916015625</v>
      </c>
      <c r="X31">
        <v>4299.38916015625</v>
      </c>
      <c r="Y31">
        <v>0</v>
      </c>
      <c r="Z31">
        <v>4303.8984375</v>
      </c>
      <c r="AA31">
        <v>4303.8984375</v>
      </c>
      <c r="AB31">
        <v>0</v>
      </c>
      <c r="AC31">
        <v>4298.875</v>
      </c>
      <c r="AD31">
        <v>4298.875</v>
      </c>
      <c r="AE31">
        <v>0</v>
      </c>
      <c r="AF31">
        <v>4299.38916015625</v>
      </c>
      <c r="AG31">
        <v>4299.38916015625</v>
      </c>
      <c r="AH31">
        <v>0</v>
      </c>
      <c r="AI31">
        <v>4297.76416015625</v>
      </c>
      <c r="AJ31">
        <v>4297.76416015625</v>
      </c>
      <c r="AK31">
        <v>0</v>
      </c>
      <c r="AL31">
        <v>4298.875</v>
      </c>
      <c r="AM31">
        <v>4298.875</v>
      </c>
      <c r="AN31">
        <v>0</v>
      </c>
      <c r="AO31">
        <v>4296.77294921875</v>
      </c>
      <c r="AP31">
        <v>4296.77294921875</v>
      </c>
      <c r="AQ31">
        <v>0</v>
      </c>
      <c r="AR31">
        <v>4297.78076171875</v>
      </c>
      <c r="AS31">
        <v>4297.78076171875</v>
      </c>
      <c r="AT31">
        <v>0</v>
      </c>
      <c r="AU31">
        <v>4303.8984375</v>
      </c>
      <c r="AV31">
        <v>4303.8984375</v>
      </c>
      <c r="AW31">
        <v>0</v>
      </c>
      <c r="AY31">
        <v>29</v>
      </c>
      <c r="BA31">
        <f t="shared" si="0"/>
        <v>1.0078125</v>
      </c>
      <c r="BB31">
        <f t="shared" si="1"/>
        <v>1.11083984375</v>
      </c>
      <c r="BC31">
        <f t="shared" si="2"/>
        <v>0.51416015625</v>
      </c>
      <c r="BD31">
        <f t="shared" si="3"/>
        <v>4.50927734375</v>
      </c>
      <c r="BE31">
        <f t="shared" si="4"/>
        <v>3.0009765625</v>
      </c>
      <c r="BF31">
        <f t="shared" si="5"/>
        <v>-4306.8994140625</v>
      </c>
      <c r="BI31">
        <f t="shared" si="9"/>
        <v>436.679931640625</v>
      </c>
      <c r="BJ31">
        <f t="shared" si="10"/>
        <v>437.686767578125</v>
      </c>
      <c r="BK31">
        <f t="shared" si="10"/>
        <v>438.698486328125</v>
      </c>
      <c r="BL31">
        <f t="shared" si="10"/>
        <v>439.212158203125</v>
      </c>
      <c r="BM31">
        <f t="shared" si="10"/>
        <v>443.721923828125</v>
      </c>
      <c r="BN31">
        <f t="shared" si="10"/>
        <v>446.722900390625</v>
      </c>
      <c r="BO31">
        <f t="shared" si="10"/>
        <v>451.733154296875</v>
      </c>
      <c r="BR31">
        <f t="shared" si="8"/>
        <v>445.421875</v>
      </c>
    </row>
    <row r="33" spans="1:2" x14ac:dyDescent="0.2">
      <c r="A33" t="s">
        <v>29</v>
      </c>
    </row>
    <row r="34" spans="1:2" x14ac:dyDescent="0.2">
      <c r="A34" t="s">
        <v>30</v>
      </c>
      <c r="B34">
        <v>20</v>
      </c>
    </row>
    <row r="35" spans="1:2" x14ac:dyDescent="0.2">
      <c r="A35" t="s">
        <v>31</v>
      </c>
      <c r="B35">
        <v>1</v>
      </c>
    </row>
    <row r="36" spans="1:2" x14ac:dyDescent="0.2">
      <c r="A36" t="s">
        <v>32</v>
      </c>
      <c r="B36" t="s">
        <v>33</v>
      </c>
    </row>
    <row r="37" spans="1:2" x14ac:dyDescent="0.2">
      <c r="A37" t="s">
        <v>34</v>
      </c>
      <c r="B37" t="s">
        <v>35</v>
      </c>
    </row>
    <row r="38" spans="1:2" x14ac:dyDescent="0.2">
      <c r="A38" t="s">
        <v>36</v>
      </c>
      <c r="B38" t="s">
        <v>37</v>
      </c>
    </row>
    <row r="39" spans="1:2" x14ac:dyDescent="0.2">
      <c r="A39" t="s">
        <v>38</v>
      </c>
      <c r="B39">
        <v>60.453534506802299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14</v>
      </c>
    </row>
    <row r="2" spans="1:14" x14ac:dyDescent="0.2">
      <c r="A2">
        <v>1</v>
      </c>
      <c r="B2">
        <v>4403.17626953125</v>
      </c>
      <c r="C2">
        <v>4403.17626953125</v>
      </c>
      <c r="D2">
        <v>0</v>
      </c>
      <c r="F2">
        <v>4405.18212890625</v>
      </c>
      <c r="G2">
        <v>4405.18212890625</v>
      </c>
      <c r="H2">
        <v>0</v>
      </c>
      <c r="J2">
        <v>4407.1884765625</v>
      </c>
      <c r="K2">
        <v>4407.1884765625</v>
      </c>
      <c r="L2">
        <v>0</v>
      </c>
      <c r="N2">
        <v>0</v>
      </c>
    </row>
    <row r="4" spans="1:14" x14ac:dyDescent="0.2">
      <c r="A4" t="s">
        <v>29</v>
      </c>
    </row>
    <row r="5" spans="1:14" x14ac:dyDescent="0.2">
      <c r="A5" t="s">
        <v>30</v>
      </c>
      <c r="B5">
        <v>20</v>
      </c>
    </row>
    <row r="6" spans="1:14" x14ac:dyDescent="0.2">
      <c r="A6" t="s">
        <v>31</v>
      </c>
      <c r="B6">
        <v>1</v>
      </c>
    </row>
    <row r="7" spans="1:14" x14ac:dyDescent="0.2">
      <c r="A7" t="s">
        <v>32</v>
      </c>
      <c r="B7" t="s">
        <v>33</v>
      </c>
    </row>
    <row r="8" spans="1:14" x14ac:dyDescent="0.2">
      <c r="A8" t="s">
        <v>34</v>
      </c>
      <c r="B8" t="s">
        <v>35</v>
      </c>
    </row>
    <row r="9" spans="1:14" x14ac:dyDescent="0.2">
      <c r="A9" t="s">
        <v>36</v>
      </c>
      <c r="B9" t="s">
        <v>37</v>
      </c>
    </row>
    <row r="10" spans="1:14" x14ac:dyDescent="0.2">
      <c r="A10" t="s">
        <v>38</v>
      </c>
      <c r="B10">
        <v>60.453534506802299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R39"/>
  <sheetViews>
    <sheetView tabSelected="1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389</v>
      </c>
      <c r="I1" t="s">
        <v>390</v>
      </c>
      <c r="J1" t="s">
        <v>391</v>
      </c>
      <c r="K1" t="s">
        <v>392</v>
      </c>
      <c r="L1" t="s">
        <v>393</v>
      </c>
      <c r="M1" t="s">
        <v>394</v>
      </c>
      <c r="N1" t="s">
        <v>395</v>
      </c>
      <c r="O1" t="s">
        <v>396</v>
      </c>
      <c r="P1" t="s">
        <v>397</v>
      </c>
      <c r="Q1" t="s">
        <v>398</v>
      </c>
      <c r="R1" t="s">
        <v>399</v>
      </c>
      <c r="S1" t="s">
        <v>400</v>
      </c>
      <c r="T1" t="s">
        <v>401</v>
      </c>
      <c r="U1" t="s">
        <v>402</v>
      </c>
      <c r="V1" t="s">
        <v>403</v>
      </c>
      <c r="W1" t="s">
        <v>404</v>
      </c>
      <c r="X1" t="s">
        <v>405</v>
      </c>
      <c r="Y1" t="s">
        <v>406</v>
      </c>
      <c r="Z1" t="s">
        <v>407</v>
      </c>
      <c r="AA1" t="s">
        <v>408</v>
      </c>
      <c r="AB1" t="s">
        <v>409</v>
      </c>
      <c r="AC1" t="s">
        <v>410</v>
      </c>
      <c r="AD1" t="s">
        <v>411</v>
      </c>
      <c r="AE1" t="s">
        <v>412</v>
      </c>
      <c r="AF1" t="s">
        <v>413</v>
      </c>
      <c r="AG1" t="s">
        <v>414</v>
      </c>
      <c r="AH1" t="s">
        <v>415</v>
      </c>
      <c r="AI1" t="s">
        <v>416</v>
      </c>
      <c r="AJ1" t="s">
        <v>417</v>
      </c>
      <c r="AK1" t="s">
        <v>418</v>
      </c>
      <c r="AL1" t="s">
        <v>419</v>
      </c>
      <c r="AM1" t="s">
        <v>420</v>
      </c>
      <c r="AN1" t="s">
        <v>421</v>
      </c>
      <c r="AO1" t="s">
        <v>422</v>
      </c>
      <c r="AP1" t="s">
        <v>423</v>
      </c>
      <c r="AQ1" t="s">
        <v>424</v>
      </c>
      <c r="AR1" t="s">
        <v>425</v>
      </c>
      <c r="AS1" t="s">
        <v>426</v>
      </c>
      <c r="AT1" t="s">
        <v>427</v>
      </c>
      <c r="AU1" t="s">
        <v>428</v>
      </c>
      <c r="AV1" t="s">
        <v>429</v>
      </c>
      <c r="AW1" t="s">
        <v>430</v>
      </c>
      <c r="AX1" t="s">
        <v>431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344</v>
      </c>
      <c r="B2" t="s">
        <v>102</v>
      </c>
      <c r="C2" t="s">
        <v>103</v>
      </c>
      <c r="D2">
        <v>-60</v>
      </c>
      <c r="E2">
        <v>2</v>
      </c>
      <c r="F2" t="s">
        <v>23</v>
      </c>
      <c r="G2">
        <v>1</v>
      </c>
      <c r="H2">
        <v>1</v>
      </c>
      <c r="I2">
        <v>1</v>
      </c>
      <c r="J2">
        <v>0</v>
      </c>
      <c r="K2" t="s">
        <v>19</v>
      </c>
      <c r="L2">
        <v>2.0710453987121582</v>
      </c>
      <c r="M2">
        <v>2.0710453987121582</v>
      </c>
      <c r="N2">
        <v>0</v>
      </c>
      <c r="O2">
        <v>4416.45654296875</v>
      </c>
      <c r="P2">
        <v>4416.45654296875</v>
      </c>
      <c r="Q2">
        <v>0</v>
      </c>
      <c r="S2">
        <v>4419.45703125</v>
      </c>
      <c r="T2">
        <v>4419.45703125</v>
      </c>
      <c r="U2">
        <v>0</v>
      </c>
      <c r="W2">
        <v>4411.94677734375</v>
      </c>
      <c r="X2">
        <v>4411.94677734375</v>
      </c>
      <c r="Y2">
        <v>0</v>
      </c>
      <c r="Z2">
        <v>4416.45654296875</v>
      </c>
      <c r="AA2">
        <v>4416.45654296875</v>
      </c>
      <c r="AB2">
        <v>0</v>
      </c>
      <c r="AC2">
        <v>4411.4326171875</v>
      </c>
      <c r="AD2">
        <v>4411.4326171875</v>
      </c>
      <c r="AE2">
        <v>0</v>
      </c>
      <c r="AF2">
        <v>4411.94677734375</v>
      </c>
      <c r="AG2">
        <v>4411.94677734375</v>
      </c>
      <c r="AH2">
        <v>0</v>
      </c>
      <c r="AI2">
        <v>4410.42138671875</v>
      </c>
      <c r="AJ2">
        <v>4410.42138671875</v>
      </c>
      <c r="AK2">
        <v>0</v>
      </c>
      <c r="AL2">
        <v>4411.4326171875</v>
      </c>
      <c r="AM2">
        <v>4411.4326171875</v>
      </c>
      <c r="AN2">
        <v>0</v>
      </c>
      <c r="AO2">
        <v>4409.41455078125</v>
      </c>
      <c r="AP2">
        <v>4409.41455078125</v>
      </c>
      <c r="AQ2">
        <v>0</v>
      </c>
      <c r="AR2">
        <v>4410.42138671875</v>
      </c>
      <c r="AS2">
        <v>4410.42138671875</v>
      </c>
      <c r="AT2">
        <v>0</v>
      </c>
      <c r="AU2">
        <v>4416.45654296875</v>
      </c>
      <c r="AV2">
        <v>4416.45654296875</v>
      </c>
      <c r="AW2">
        <v>0</v>
      </c>
      <c r="AY2">
        <v>0</v>
      </c>
      <c r="BA2">
        <f>AR2-AO2</f>
        <v>1.0068359375</v>
      </c>
      <c r="BB2">
        <f>AL2-AI2</f>
        <v>1.01123046875</v>
      </c>
      <c r="BC2">
        <f>AF2-AD2</f>
        <v>0.51416015625</v>
      </c>
      <c r="BD2">
        <f>Z2-W2</f>
        <v>4.509765625</v>
      </c>
      <c r="BE2">
        <f>S2-AU2</f>
        <v>3.00048828125</v>
      </c>
      <c r="BF2">
        <f>AO3-S2</f>
        <v>5.02392578125</v>
      </c>
      <c r="BH2">
        <f>SUM(BA2:BF2)</f>
        <v>15.06640625</v>
      </c>
      <c r="BI2">
        <v>0</v>
      </c>
      <c r="BJ2">
        <f>BA2-AX2</f>
        <v>1.0068359375</v>
      </c>
      <c r="BK2">
        <f>BJ2+BB2</f>
        <v>2.01806640625</v>
      </c>
      <c r="BL2">
        <f>BK2+BC2</f>
        <v>2.5322265625</v>
      </c>
      <c r="BM2">
        <f>BL2+BD2</f>
        <v>7.0419921875</v>
      </c>
      <c r="BN2">
        <f>BM2+BE2</f>
        <v>10.04248046875</v>
      </c>
      <c r="BO2">
        <f>BN2+BF2</f>
        <v>15.06640625</v>
      </c>
      <c r="BQ2">
        <f>Ego_block2!AO2-sixthcountdown!B2</f>
        <v>6.23828125</v>
      </c>
      <c r="BR2">
        <f>$BQ$2+BL2</f>
        <v>8.7705078125</v>
      </c>
    </row>
    <row r="3" spans="1:70" x14ac:dyDescent="0.2">
      <c r="A3" t="s">
        <v>343</v>
      </c>
      <c r="B3" t="s">
        <v>178</v>
      </c>
      <c r="C3" t="s">
        <v>123</v>
      </c>
      <c r="D3">
        <v>60</v>
      </c>
      <c r="E3">
        <v>2</v>
      </c>
      <c r="F3" t="s">
        <v>26</v>
      </c>
      <c r="G3">
        <v>1</v>
      </c>
      <c r="H3">
        <v>1</v>
      </c>
      <c r="I3">
        <v>1</v>
      </c>
      <c r="J3">
        <v>0</v>
      </c>
      <c r="K3" t="s">
        <v>19</v>
      </c>
      <c r="L3">
        <v>2.367623090744019</v>
      </c>
      <c r="M3">
        <v>2.367623090744019</v>
      </c>
      <c r="N3">
        <v>0</v>
      </c>
      <c r="O3">
        <v>4432.40576171875</v>
      </c>
      <c r="P3">
        <v>4432.40576171875</v>
      </c>
      <c r="Q3">
        <v>0</v>
      </c>
      <c r="S3">
        <v>4435.40673828125</v>
      </c>
      <c r="T3">
        <v>4435.40673828125</v>
      </c>
      <c r="U3">
        <v>0</v>
      </c>
      <c r="W3">
        <v>4427.89599609375</v>
      </c>
      <c r="X3">
        <v>4427.89599609375</v>
      </c>
      <c r="Y3">
        <v>0</v>
      </c>
      <c r="Z3">
        <v>4432.40576171875</v>
      </c>
      <c r="AA3">
        <v>4432.40576171875</v>
      </c>
      <c r="AB3">
        <v>0</v>
      </c>
      <c r="AC3">
        <v>4427.38232421875</v>
      </c>
      <c r="AD3">
        <v>4427.38232421875</v>
      </c>
      <c r="AE3">
        <v>0</v>
      </c>
      <c r="AF3">
        <v>4427.89599609375</v>
      </c>
      <c r="AG3">
        <v>4427.89599609375</v>
      </c>
      <c r="AH3">
        <v>0</v>
      </c>
      <c r="AI3">
        <v>4425.4755859375</v>
      </c>
      <c r="AJ3">
        <v>4425.4755859375</v>
      </c>
      <c r="AK3">
        <v>0</v>
      </c>
      <c r="AL3">
        <v>4427.38232421875</v>
      </c>
      <c r="AM3">
        <v>4427.38232421875</v>
      </c>
      <c r="AN3">
        <v>0</v>
      </c>
      <c r="AO3">
        <v>4424.48095703125</v>
      </c>
      <c r="AP3">
        <v>4424.48095703125</v>
      </c>
      <c r="AQ3">
        <v>0</v>
      </c>
      <c r="AR3">
        <v>4425.4921875</v>
      </c>
      <c r="AS3">
        <v>4425.4921875</v>
      </c>
      <c r="AT3">
        <v>0</v>
      </c>
      <c r="AU3">
        <v>4432.40576171875</v>
      </c>
      <c r="AV3">
        <v>4432.40576171875</v>
      </c>
      <c r="AW3">
        <v>0</v>
      </c>
      <c r="AY3">
        <v>1</v>
      </c>
      <c r="BA3">
        <f t="shared" ref="BA3:BA31" si="0">AR3-AO3</f>
        <v>1.01123046875</v>
      </c>
      <c r="BB3">
        <f t="shared" ref="BB3:BB31" si="1">AL3-AI3</f>
        <v>1.90673828125</v>
      </c>
      <c r="BC3">
        <f t="shared" ref="BC3:BC31" si="2">AF3-AD3</f>
        <v>0.513671875</v>
      </c>
      <c r="BD3">
        <f t="shared" ref="BD3:BD31" si="3">Z3-W3</f>
        <v>4.509765625</v>
      </c>
      <c r="BE3">
        <f t="shared" ref="BE3:BE31" si="4">S3-AU3</f>
        <v>3.0009765625</v>
      </c>
      <c r="BF3">
        <f t="shared" ref="BF3:BF31" si="5">AO4-S3</f>
        <v>4.11572265625</v>
      </c>
      <c r="BH3">
        <f t="shared" ref="BH3:BH30" si="6">SUM(BA3:BF3)</f>
        <v>15.05810546875</v>
      </c>
      <c r="BI3">
        <f>SUM(BA2:BF2)</f>
        <v>15.06640625</v>
      </c>
      <c r="BJ3">
        <f t="shared" ref="BJ3:BO18" si="7">BI3+BA2</f>
        <v>16.0732421875</v>
      </c>
      <c r="BK3">
        <f t="shared" si="7"/>
        <v>17.08447265625</v>
      </c>
      <c r="BL3">
        <f t="shared" si="7"/>
        <v>17.5986328125</v>
      </c>
      <c r="BM3">
        <f t="shared" si="7"/>
        <v>22.1083984375</v>
      </c>
      <c r="BN3">
        <f t="shared" si="7"/>
        <v>25.10888671875</v>
      </c>
      <c r="BO3">
        <f t="shared" si="7"/>
        <v>30.1328125</v>
      </c>
      <c r="BR3">
        <f t="shared" ref="BR3:BR31" si="8">$BQ$2+BL3</f>
        <v>23.8369140625</v>
      </c>
    </row>
    <row r="4" spans="1:70" x14ac:dyDescent="0.2">
      <c r="A4" t="s">
        <v>343</v>
      </c>
      <c r="B4" t="s">
        <v>95</v>
      </c>
      <c r="C4" t="s">
        <v>96</v>
      </c>
      <c r="D4">
        <v>60</v>
      </c>
      <c r="E4">
        <v>2</v>
      </c>
      <c r="F4" t="s">
        <v>26</v>
      </c>
      <c r="G4">
        <v>1</v>
      </c>
      <c r="H4">
        <v>0</v>
      </c>
      <c r="I4">
        <v>0</v>
      </c>
      <c r="J4">
        <v>0</v>
      </c>
      <c r="K4" t="s">
        <v>97</v>
      </c>
      <c r="L4">
        <v>1.883969306945801</v>
      </c>
      <c r="M4">
        <v>1.883969306945801</v>
      </c>
      <c r="N4">
        <v>0</v>
      </c>
      <c r="O4">
        <v>4446.84619140625</v>
      </c>
      <c r="P4">
        <v>4446.84619140625</v>
      </c>
      <c r="Q4">
        <v>0</v>
      </c>
      <c r="S4">
        <v>4449.84716796875</v>
      </c>
      <c r="T4">
        <v>4449.84716796875</v>
      </c>
      <c r="U4">
        <v>0</v>
      </c>
      <c r="W4">
        <v>4442.3369140625</v>
      </c>
      <c r="X4">
        <v>4442.3369140625</v>
      </c>
      <c r="Y4">
        <v>0</v>
      </c>
      <c r="Z4">
        <v>4446.84619140625</v>
      </c>
      <c r="AA4">
        <v>4446.84619140625</v>
      </c>
      <c r="AB4">
        <v>0</v>
      </c>
      <c r="AC4">
        <v>4441.82275390625</v>
      </c>
      <c r="AD4">
        <v>4441.82275390625</v>
      </c>
      <c r="AE4">
        <v>0</v>
      </c>
      <c r="AF4">
        <v>4442.3369140625</v>
      </c>
      <c r="AG4">
        <v>4442.3369140625</v>
      </c>
      <c r="AH4">
        <v>0</v>
      </c>
      <c r="AI4">
        <v>4440.51318359375</v>
      </c>
      <c r="AJ4">
        <v>4440.51318359375</v>
      </c>
      <c r="AK4">
        <v>0</v>
      </c>
      <c r="AL4">
        <v>4441.82275390625</v>
      </c>
      <c r="AM4">
        <v>4441.82275390625</v>
      </c>
      <c r="AN4">
        <v>0</v>
      </c>
      <c r="AO4">
        <v>4439.5224609375</v>
      </c>
      <c r="AP4">
        <v>4439.5224609375</v>
      </c>
      <c r="AQ4">
        <v>0</v>
      </c>
      <c r="AR4">
        <v>4440.52978515625</v>
      </c>
      <c r="AS4">
        <v>4440.52978515625</v>
      </c>
      <c r="AT4">
        <v>0</v>
      </c>
      <c r="AU4">
        <v>4446.84619140625</v>
      </c>
      <c r="AV4">
        <v>4446.84619140625</v>
      </c>
      <c r="AW4">
        <v>0</v>
      </c>
      <c r="AY4">
        <v>2</v>
      </c>
      <c r="BA4">
        <f t="shared" si="0"/>
        <v>1.00732421875</v>
      </c>
      <c r="BB4">
        <f t="shared" si="1"/>
        <v>1.3095703125</v>
      </c>
      <c r="BC4">
        <f t="shared" si="2"/>
        <v>0.51416015625</v>
      </c>
      <c r="BD4">
        <f t="shared" si="3"/>
        <v>4.50927734375</v>
      </c>
      <c r="BE4">
        <f t="shared" si="4"/>
        <v>3.0009765625</v>
      </c>
      <c r="BF4">
        <f t="shared" si="5"/>
        <v>4.71142578125</v>
      </c>
      <c r="BH4">
        <f t="shared" si="6"/>
        <v>15.052734375</v>
      </c>
      <c r="BI4">
        <f>BH2+BH3</f>
        <v>30.12451171875</v>
      </c>
      <c r="BJ4">
        <f t="shared" si="7"/>
        <v>31.1357421875</v>
      </c>
      <c r="BK4">
        <f t="shared" si="7"/>
        <v>33.04248046875</v>
      </c>
      <c r="BL4">
        <f t="shared" si="7"/>
        <v>33.55615234375</v>
      </c>
      <c r="BM4">
        <f t="shared" si="7"/>
        <v>38.06591796875</v>
      </c>
      <c r="BN4">
        <f t="shared" si="7"/>
        <v>41.06689453125</v>
      </c>
      <c r="BO4">
        <f t="shared" si="7"/>
        <v>45.1826171875</v>
      </c>
      <c r="BR4">
        <f t="shared" si="8"/>
        <v>39.79443359375</v>
      </c>
    </row>
    <row r="5" spans="1:70" x14ac:dyDescent="0.2">
      <c r="A5" t="s">
        <v>343</v>
      </c>
      <c r="B5" t="s">
        <v>179</v>
      </c>
      <c r="C5" t="s">
        <v>17</v>
      </c>
      <c r="D5">
        <v>120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97</v>
      </c>
      <c r="L5">
        <v>1.6770578622817991</v>
      </c>
      <c r="M5">
        <v>1.6770578622817991</v>
      </c>
      <c r="N5">
        <v>0</v>
      </c>
      <c r="O5">
        <v>4462.38134765625</v>
      </c>
      <c r="P5">
        <v>4462.38134765625</v>
      </c>
      <c r="Q5">
        <v>0</v>
      </c>
      <c r="S5">
        <v>4465.38232421875</v>
      </c>
      <c r="T5">
        <v>4465.38232421875</v>
      </c>
      <c r="U5">
        <v>0</v>
      </c>
      <c r="W5">
        <v>4457.87158203125</v>
      </c>
      <c r="X5">
        <v>4457.87158203125</v>
      </c>
      <c r="Y5">
        <v>0</v>
      </c>
      <c r="Z5">
        <v>4462.38134765625</v>
      </c>
      <c r="AA5">
        <v>4462.38134765625</v>
      </c>
      <c r="AB5">
        <v>0</v>
      </c>
      <c r="AC5">
        <v>4457.35791015625</v>
      </c>
      <c r="AD5">
        <v>4457.35791015625</v>
      </c>
      <c r="AE5">
        <v>0</v>
      </c>
      <c r="AF5">
        <v>4457.87158203125</v>
      </c>
      <c r="AG5">
        <v>4457.87158203125</v>
      </c>
      <c r="AH5">
        <v>0</v>
      </c>
      <c r="AI5">
        <v>4455.55078125</v>
      </c>
      <c r="AJ5">
        <v>4455.55078125</v>
      </c>
      <c r="AK5">
        <v>0</v>
      </c>
      <c r="AL5">
        <v>4457.35791015625</v>
      </c>
      <c r="AM5">
        <v>4457.35791015625</v>
      </c>
      <c r="AN5">
        <v>0</v>
      </c>
      <c r="AO5">
        <v>4454.55859375</v>
      </c>
      <c r="AP5">
        <v>4454.55859375</v>
      </c>
      <c r="AQ5">
        <v>0</v>
      </c>
      <c r="AR5">
        <v>4455.56689453125</v>
      </c>
      <c r="AS5">
        <v>4455.56689453125</v>
      </c>
      <c r="AT5">
        <v>0</v>
      </c>
      <c r="AU5">
        <v>4462.38134765625</v>
      </c>
      <c r="AV5">
        <v>4462.38134765625</v>
      </c>
      <c r="AW5">
        <v>0</v>
      </c>
      <c r="AY5">
        <v>3</v>
      </c>
      <c r="BA5">
        <f t="shared" si="0"/>
        <v>1.00830078125</v>
      </c>
      <c r="BB5">
        <f t="shared" si="1"/>
        <v>1.80712890625</v>
      </c>
      <c r="BC5">
        <f t="shared" si="2"/>
        <v>0.513671875</v>
      </c>
      <c r="BD5">
        <f t="shared" si="3"/>
        <v>4.509765625</v>
      </c>
      <c r="BE5">
        <f t="shared" si="4"/>
        <v>3.0009765625</v>
      </c>
      <c r="BF5">
        <f t="shared" si="5"/>
        <v>4.21435546875</v>
      </c>
      <c r="BH5">
        <f t="shared" si="6"/>
        <v>15.05419921875</v>
      </c>
      <c r="BI5">
        <f t="shared" ref="BI5:BI31" si="9">BI4+BH4</f>
        <v>45.17724609375</v>
      </c>
      <c r="BJ5">
        <f t="shared" si="7"/>
        <v>46.1845703125</v>
      </c>
      <c r="BK5">
        <f t="shared" si="7"/>
        <v>47.494140625</v>
      </c>
      <c r="BL5">
        <f t="shared" si="7"/>
        <v>48.00830078125</v>
      </c>
      <c r="BM5">
        <f t="shared" si="7"/>
        <v>52.517578125</v>
      </c>
      <c r="BN5">
        <f t="shared" si="7"/>
        <v>55.5185546875</v>
      </c>
      <c r="BO5">
        <f t="shared" si="7"/>
        <v>60.22998046875</v>
      </c>
      <c r="BR5">
        <f t="shared" si="8"/>
        <v>54.24658203125</v>
      </c>
    </row>
    <row r="6" spans="1:70" x14ac:dyDescent="0.2">
      <c r="A6" t="s">
        <v>343</v>
      </c>
      <c r="B6" t="s">
        <v>117</v>
      </c>
      <c r="C6" t="s">
        <v>103</v>
      </c>
      <c r="D6">
        <v>90</v>
      </c>
      <c r="E6">
        <v>2</v>
      </c>
      <c r="F6" t="s">
        <v>23</v>
      </c>
      <c r="G6">
        <v>1</v>
      </c>
      <c r="H6">
        <v>0</v>
      </c>
      <c r="I6">
        <v>0</v>
      </c>
      <c r="J6">
        <v>0</v>
      </c>
      <c r="K6" t="s">
        <v>97</v>
      </c>
      <c r="L6">
        <v>0.95214259624481201</v>
      </c>
      <c r="M6">
        <v>0.95214259624481201</v>
      </c>
      <c r="N6">
        <v>0</v>
      </c>
      <c r="O6">
        <v>4477.916015625</v>
      </c>
      <c r="P6">
        <v>4477.916015625</v>
      </c>
      <c r="Q6">
        <v>0</v>
      </c>
      <c r="S6">
        <v>4480.9169921875</v>
      </c>
      <c r="T6">
        <v>4480.9169921875</v>
      </c>
      <c r="U6">
        <v>0</v>
      </c>
      <c r="W6">
        <v>4473.40673828125</v>
      </c>
      <c r="X6">
        <v>4473.40673828125</v>
      </c>
      <c r="Y6">
        <v>0</v>
      </c>
      <c r="Z6">
        <v>4477.916015625</v>
      </c>
      <c r="AA6">
        <v>4477.916015625</v>
      </c>
      <c r="AB6">
        <v>0</v>
      </c>
      <c r="AC6">
        <v>4472.892578125</v>
      </c>
      <c r="AD6">
        <v>4472.892578125</v>
      </c>
      <c r="AE6">
        <v>0</v>
      </c>
      <c r="AF6">
        <v>4473.40673828125</v>
      </c>
      <c r="AG6">
        <v>4473.40673828125</v>
      </c>
      <c r="AH6">
        <v>0</v>
      </c>
      <c r="AI6">
        <v>4470.58837890625</v>
      </c>
      <c r="AJ6">
        <v>4470.58837890625</v>
      </c>
      <c r="AK6">
        <v>0</v>
      </c>
      <c r="AL6">
        <v>4472.892578125</v>
      </c>
      <c r="AM6">
        <v>4472.892578125</v>
      </c>
      <c r="AN6">
        <v>0</v>
      </c>
      <c r="AO6">
        <v>4469.5966796875</v>
      </c>
      <c r="AP6">
        <v>4469.5966796875</v>
      </c>
      <c r="AQ6">
        <v>0</v>
      </c>
      <c r="AR6">
        <v>4470.6044921875</v>
      </c>
      <c r="AS6">
        <v>4470.6044921875</v>
      </c>
      <c r="AT6">
        <v>0</v>
      </c>
      <c r="AU6">
        <v>4477.916015625</v>
      </c>
      <c r="AV6">
        <v>4477.916015625</v>
      </c>
      <c r="AW6">
        <v>0</v>
      </c>
      <c r="AY6">
        <v>4</v>
      </c>
      <c r="BA6">
        <f t="shared" si="0"/>
        <v>1.0078125</v>
      </c>
      <c r="BB6">
        <f t="shared" si="1"/>
        <v>2.30419921875</v>
      </c>
      <c r="BC6">
        <f t="shared" si="2"/>
        <v>0.51416015625</v>
      </c>
      <c r="BD6">
        <f t="shared" si="3"/>
        <v>4.50927734375</v>
      </c>
      <c r="BE6">
        <f t="shared" si="4"/>
        <v>3.0009765625</v>
      </c>
      <c r="BF6">
        <f t="shared" si="5"/>
        <v>3.72900390625</v>
      </c>
      <c r="BH6">
        <f t="shared" si="6"/>
        <v>15.0654296875</v>
      </c>
      <c r="BI6">
        <f t="shared" si="9"/>
        <v>60.2314453125</v>
      </c>
      <c r="BJ6">
        <f t="shared" si="7"/>
        <v>61.23974609375</v>
      </c>
      <c r="BK6">
        <f t="shared" si="7"/>
        <v>63.046875</v>
      </c>
      <c r="BL6">
        <f t="shared" si="7"/>
        <v>63.560546875</v>
      </c>
      <c r="BM6">
        <f t="shared" si="7"/>
        <v>68.0703125</v>
      </c>
      <c r="BN6">
        <f t="shared" si="7"/>
        <v>71.0712890625</v>
      </c>
      <c r="BO6">
        <f t="shared" si="7"/>
        <v>75.28564453125</v>
      </c>
      <c r="BR6">
        <f t="shared" si="8"/>
        <v>69.798828125</v>
      </c>
    </row>
    <row r="7" spans="1:70" x14ac:dyDescent="0.2">
      <c r="A7" t="s">
        <v>344</v>
      </c>
      <c r="B7" t="s">
        <v>181</v>
      </c>
      <c r="C7" t="s">
        <v>22</v>
      </c>
      <c r="D7">
        <v>-90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97</v>
      </c>
      <c r="L7">
        <v>0.9559859037399292</v>
      </c>
      <c r="M7">
        <v>0.9559859037399292</v>
      </c>
      <c r="N7">
        <v>0</v>
      </c>
      <c r="O7">
        <v>4492.771484375</v>
      </c>
      <c r="P7">
        <v>4492.771484375</v>
      </c>
      <c r="Q7">
        <v>0</v>
      </c>
      <c r="S7">
        <v>4495.7724609375</v>
      </c>
      <c r="T7">
        <v>4495.7724609375</v>
      </c>
      <c r="U7">
        <v>0</v>
      </c>
      <c r="W7">
        <v>4488.26171875</v>
      </c>
      <c r="X7">
        <v>4488.26171875</v>
      </c>
      <c r="Y7">
        <v>0</v>
      </c>
      <c r="Z7">
        <v>4492.771484375</v>
      </c>
      <c r="AA7">
        <v>4492.771484375</v>
      </c>
      <c r="AB7">
        <v>0</v>
      </c>
      <c r="AC7">
        <v>4487.748046875</v>
      </c>
      <c r="AD7">
        <v>4487.748046875</v>
      </c>
      <c r="AE7">
        <v>0</v>
      </c>
      <c r="AF7">
        <v>4488.26171875</v>
      </c>
      <c r="AG7">
        <v>4488.26171875</v>
      </c>
      <c r="AH7">
        <v>0</v>
      </c>
      <c r="AI7">
        <v>4485.64208984375</v>
      </c>
      <c r="AJ7">
        <v>4485.64208984375</v>
      </c>
      <c r="AK7">
        <v>0</v>
      </c>
      <c r="AL7">
        <v>4487.748046875</v>
      </c>
      <c r="AM7">
        <v>4487.748046875</v>
      </c>
      <c r="AN7">
        <v>0</v>
      </c>
      <c r="AO7">
        <v>4484.64599609375</v>
      </c>
      <c r="AP7">
        <v>4484.64599609375</v>
      </c>
      <c r="AQ7">
        <v>0</v>
      </c>
      <c r="AR7">
        <v>4485.65869140625</v>
      </c>
      <c r="AS7">
        <v>4485.65869140625</v>
      </c>
      <c r="AT7">
        <v>0</v>
      </c>
      <c r="AU7">
        <v>4492.771484375</v>
      </c>
      <c r="AV7">
        <v>4492.771484375</v>
      </c>
      <c r="AW7">
        <v>0</v>
      </c>
      <c r="AY7">
        <v>5</v>
      </c>
      <c r="BA7">
        <f t="shared" si="0"/>
        <v>1.0126953125</v>
      </c>
      <c r="BB7">
        <f t="shared" si="1"/>
        <v>2.10595703125</v>
      </c>
      <c r="BC7">
        <f t="shared" si="2"/>
        <v>0.513671875</v>
      </c>
      <c r="BD7">
        <f t="shared" si="3"/>
        <v>4.509765625</v>
      </c>
      <c r="BE7">
        <f t="shared" si="4"/>
        <v>3.0009765625</v>
      </c>
      <c r="BF7">
        <f t="shared" si="5"/>
        <v>3.91552734375</v>
      </c>
      <c r="BH7">
        <f t="shared" si="6"/>
        <v>15.05859375</v>
      </c>
      <c r="BI7">
        <f t="shared" si="9"/>
        <v>75.296875</v>
      </c>
      <c r="BJ7">
        <f t="shared" si="7"/>
        <v>76.3046875</v>
      </c>
      <c r="BK7">
        <f t="shared" si="7"/>
        <v>78.60888671875</v>
      </c>
      <c r="BL7">
        <f t="shared" si="7"/>
        <v>79.123046875</v>
      </c>
      <c r="BM7">
        <f t="shared" si="7"/>
        <v>83.63232421875</v>
      </c>
      <c r="BN7">
        <f t="shared" si="7"/>
        <v>86.63330078125</v>
      </c>
      <c r="BO7">
        <f t="shared" si="7"/>
        <v>90.3623046875</v>
      </c>
      <c r="BR7">
        <f t="shared" si="8"/>
        <v>85.361328125</v>
      </c>
    </row>
    <row r="8" spans="1:70" x14ac:dyDescent="0.2">
      <c r="A8" t="s">
        <v>344</v>
      </c>
      <c r="B8" t="s">
        <v>118</v>
      </c>
      <c r="C8" t="s">
        <v>108</v>
      </c>
      <c r="D8">
        <v>-30</v>
      </c>
      <c r="E8">
        <v>2</v>
      </c>
      <c r="F8" t="s">
        <v>26</v>
      </c>
      <c r="G8">
        <v>1</v>
      </c>
      <c r="H8">
        <v>1</v>
      </c>
      <c r="I8">
        <v>1</v>
      </c>
      <c r="J8">
        <v>0</v>
      </c>
      <c r="K8" t="s">
        <v>19</v>
      </c>
      <c r="L8">
        <v>1.298985958099365</v>
      </c>
      <c r="M8">
        <v>1.298985958099365</v>
      </c>
      <c r="N8">
        <v>0</v>
      </c>
      <c r="O8">
        <v>4507.908203125</v>
      </c>
      <c r="P8">
        <v>4507.908203125</v>
      </c>
      <c r="Q8">
        <v>0</v>
      </c>
      <c r="S8">
        <v>4510.9091796875</v>
      </c>
      <c r="T8">
        <v>4510.9091796875</v>
      </c>
      <c r="U8">
        <v>0</v>
      </c>
      <c r="W8">
        <v>4503.39892578125</v>
      </c>
      <c r="X8">
        <v>4503.39892578125</v>
      </c>
      <c r="Y8">
        <v>0</v>
      </c>
      <c r="Z8">
        <v>4507.908203125</v>
      </c>
      <c r="AA8">
        <v>4507.908203125</v>
      </c>
      <c r="AB8">
        <v>0</v>
      </c>
      <c r="AC8">
        <v>4502.884765625</v>
      </c>
      <c r="AD8">
        <v>4502.884765625</v>
      </c>
      <c r="AE8">
        <v>0</v>
      </c>
      <c r="AF8">
        <v>4503.39892578125</v>
      </c>
      <c r="AG8">
        <v>4503.39892578125</v>
      </c>
      <c r="AH8">
        <v>0</v>
      </c>
      <c r="AI8">
        <v>4500.6796875</v>
      </c>
      <c r="AJ8">
        <v>4500.6796875</v>
      </c>
      <c r="AK8">
        <v>0</v>
      </c>
      <c r="AL8">
        <v>4502.884765625</v>
      </c>
      <c r="AM8">
        <v>4502.884765625</v>
      </c>
      <c r="AN8">
        <v>0</v>
      </c>
      <c r="AO8">
        <v>4499.68798828125</v>
      </c>
      <c r="AP8">
        <v>4499.68798828125</v>
      </c>
      <c r="AQ8">
        <v>0</v>
      </c>
      <c r="AR8">
        <v>4500.6962890625</v>
      </c>
      <c r="AS8">
        <v>4500.6962890625</v>
      </c>
      <c r="AT8">
        <v>0</v>
      </c>
      <c r="AU8">
        <v>4507.908203125</v>
      </c>
      <c r="AV8">
        <v>4507.908203125</v>
      </c>
      <c r="AW8">
        <v>0</v>
      </c>
      <c r="AY8">
        <v>6</v>
      </c>
      <c r="BA8">
        <f t="shared" si="0"/>
        <v>1.00830078125</v>
      </c>
      <c r="BB8">
        <f t="shared" si="1"/>
        <v>2.205078125</v>
      </c>
      <c r="BC8">
        <f t="shared" si="2"/>
        <v>0.51416015625</v>
      </c>
      <c r="BD8">
        <f t="shared" si="3"/>
        <v>4.50927734375</v>
      </c>
      <c r="BE8">
        <f t="shared" si="4"/>
        <v>3.0009765625</v>
      </c>
      <c r="BF8">
        <f t="shared" si="5"/>
        <v>3.82861328125</v>
      </c>
      <c r="BH8">
        <f t="shared" si="6"/>
        <v>15.06640625</v>
      </c>
      <c r="BI8">
        <f t="shared" si="9"/>
        <v>90.35546875</v>
      </c>
      <c r="BJ8">
        <f t="shared" si="7"/>
        <v>91.3681640625</v>
      </c>
      <c r="BK8">
        <f t="shared" si="7"/>
        <v>93.47412109375</v>
      </c>
      <c r="BL8">
        <f t="shared" si="7"/>
        <v>93.98779296875</v>
      </c>
      <c r="BM8">
        <f t="shared" si="7"/>
        <v>98.49755859375</v>
      </c>
      <c r="BN8">
        <f t="shared" si="7"/>
        <v>101.49853515625</v>
      </c>
      <c r="BO8">
        <f t="shared" si="7"/>
        <v>105.4140625</v>
      </c>
      <c r="BR8">
        <f t="shared" si="8"/>
        <v>100.22607421875</v>
      </c>
    </row>
    <row r="9" spans="1:70" x14ac:dyDescent="0.2">
      <c r="A9" t="s">
        <v>343</v>
      </c>
      <c r="B9" t="s">
        <v>98</v>
      </c>
      <c r="C9" t="s">
        <v>99</v>
      </c>
      <c r="D9">
        <v>-90</v>
      </c>
      <c r="E9">
        <v>2</v>
      </c>
      <c r="F9" t="s">
        <v>23</v>
      </c>
      <c r="G9">
        <v>1</v>
      </c>
      <c r="H9">
        <v>1</v>
      </c>
      <c r="I9">
        <v>1</v>
      </c>
      <c r="J9">
        <v>0</v>
      </c>
      <c r="K9" t="s">
        <v>19</v>
      </c>
      <c r="L9">
        <v>2.14975905418396</v>
      </c>
      <c r="M9">
        <v>2.14975905418396</v>
      </c>
      <c r="N9">
        <v>0</v>
      </c>
      <c r="O9">
        <v>4522.564453125</v>
      </c>
      <c r="P9">
        <v>4522.564453125</v>
      </c>
      <c r="Q9">
        <v>0</v>
      </c>
      <c r="S9">
        <v>4525.5654296875</v>
      </c>
      <c r="T9">
        <v>4525.5654296875</v>
      </c>
      <c r="U9">
        <v>0</v>
      </c>
      <c r="W9">
        <v>4518.05517578125</v>
      </c>
      <c r="X9">
        <v>4518.05517578125</v>
      </c>
      <c r="Y9">
        <v>0</v>
      </c>
      <c r="Z9">
        <v>4522.564453125</v>
      </c>
      <c r="AA9">
        <v>4522.564453125</v>
      </c>
      <c r="AB9">
        <v>0</v>
      </c>
      <c r="AC9">
        <v>4517.541015625</v>
      </c>
      <c r="AD9">
        <v>4517.541015625</v>
      </c>
      <c r="AE9">
        <v>0</v>
      </c>
      <c r="AF9">
        <v>4518.05517578125</v>
      </c>
      <c r="AG9">
        <v>4518.05517578125</v>
      </c>
      <c r="AH9">
        <v>0</v>
      </c>
      <c r="AI9">
        <v>4515.73388671875</v>
      </c>
      <c r="AJ9">
        <v>4515.73388671875</v>
      </c>
      <c r="AK9">
        <v>0</v>
      </c>
      <c r="AL9">
        <v>4517.541015625</v>
      </c>
      <c r="AM9">
        <v>4517.541015625</v>
      </c>
      <c r="AN9">
        <v>0</v>
      </c>
      <c r="AO9">
        <v>4514.73779296875</v>
      </c>
      <c r="AP9">
        <v>4514.73779296875</v>
      </c>
      <c r="AQ9">
        <v>0</v>
      </c>
      <c r="AR9">
        <v>4515.75048828125</v>
      </c>
      <c r="AS9">
        <v>4515.75048828125</v>
      </c>
      <c r="AT9">
        <v>0</v>
      </c>
      <c r="AU9">
        <v>4522.564453125</v>
      </c>
      <c r="AV9">
        <v>4522.564453125</v>
      </c>
      <c r="AW9">
        <v>0</v>
      </c>
      <c r="AY9">
        <v>7</v>
      </c>
      <c r="BA9">
        <f t="shared" si="0"/>
        <v>1.0126953125</v>
      </c>
      <c r="BB9">
        <f t="shared" si="1"/>
        <v>1.80712890625</v>
      </c>
      <c r="BC9">
        <f t="shared" si="2"/>
        <v>0.51416015625</v>
      </c>
      <c r="BD9">
        <f t="shared" si="3"/>
        <v>4.50927734375</v>
      </c>
      <c r="BE9">
        <f t="shared" si="4"/>
        <v>3.0009765625</v>
      </c>
      <c r="BF9">
        <f t="shared" si="5"/>
        <v>4.22705078125</v>
      </c>
      <c r="BH9">
        <f t="shared" si="6"/>
        <v>15.0712890625</v>
      </c>
      <c r="BI9">
        <f t="shared" si="9"/>
        <v>105.421875</v>
      </c>
      <c r="BJ9">
        <f t="shared" si="7"/>
        <v>106.43017578125</v>
      </c>
      <c r="BK9">
        <f t="shared" si="7"/>
        <v>108.63525390625</v>
      </c>
      <c r="BL9">
        <f t="shared" si="7"/>
        <v>109.1494140625</v>
      </c>
      <c r="BM9">
        <f t="shared" si="7"/>
        <v>113.65869140625</v>
      </c>
      <c r="BN9">
        <f t="shared" si="7"/>
        <v>116.65966796875</v>
      </c>
      <c r="BO9">
        <f t="shared" si="7"/>
        <v>120.48828125</v>
      </c>
      <c r="BR9">
        <f t="shared" si="8"/>
        <v>115.3876953125</v>
      </c>
    </row>
    <row r="10" spans="1:70" x14ac:dyDescent="0.2">
      <c r="A10" t="s">
        <v>344</v>
      </c>
      <c r="B10" t="s">
        <v>109</v>
      </c>
      <c r="C10" t="s">
        <v>22</v>
      </c>
      <c r="D10">
        <v>-60</v>
      </c>
      <c r="E10">
        <v>2</v>
      </c>
      <c r="F10" t="s">
        <v>23</v>
      </c>
      <c r="G10">
        <v>1</v>
      </c>
      <c r="H10">
        <v>0</v>
      </c>
      <c r="I10">
        <v>0</v>
      </c>
      <c r="J10">
        <v>0</v>
      </c>
      <c r="K10" t="s">
        <v>97</v>
      </c>
      <c r="L10">
        <v>1.874397993087769</v>
      </c>
      <c r="M10">
        <v>1.874397993087769</v>
      </c>
      <c r="N10">
        <v>0</v>
      </c>
      <c r="O10">
        <v>4538.712890625</v>
      </c>
      <c r="P10">
        <v>4538.712890625</v>
      </c>
      <c r="Q10">
        <v>0</v>
      </c>
      <c r="S10">
        <v>4541.7138671875</v>
      </c>
      <c r="T10">
        <v>4541.7138671875</v>
      </c>
      <c r="U10">
        <v>0</v>
      </c>
      <c r="W10">
        <v>4534.20361328125</v>
      </c>
      <c r="X10">
        <v>4534.20361328125</v>
      </c>
      <c r="Y10">
        <v>0</v>
      </c>
      <c r="Z10">
        <v>4538.712890625</v>
      </c>
      <c r="AA10">
        <v>4538.712890625</v>
      </c>
      <c r="AB10">
        <v>0</v>
      </c>
      <c r="AC10">
        <v>4533.689453125</v>
      </c>
      <c r="AD10">
        <v>4533.689453125</v>
      </c>
      <c r="AE10">
        <v>0</v>
      </c>
      <c r="AF10">
        <v>4534.20361328125</v>
      </c>
      <c r="AG10">
        <v>4534.20361328125</v>
      </c>
      <c r="AH10">
        <v>0</v>
      </c>
      <c r="AI10">
        <v>4530.7880859375</v>
      </c>
      <c r="AJ10">
        <v>4530.7880859375</v>
      </c>
      <c r="AK10">
        <v>0</v>
      </c>
      <c r="AL10">
        <v>4533.689453125</v>
      </c>
      <c r="AM10">
        <v>4533.689453125</v>
      </c>
      <c r="AN10">
        <v>0</v>
      </c>
      <c r="AO10">
        <v>4529.79248046875</v>
      </c>
      <c r="AP10">
        <v>4529.79248046875</v>
      </c>
      <c r="AQ10">
        <v>0</v>
      </c>
      <c r="AR10">
        <v>4530.8046875</v>
      </c>
      <c r="AS10">
        <v>4530.8046875</v>
      </c>
      <c r="AT10">
        <v>0</v>
      </c>
      <c r="AU10">
        <v>4538.712890625</v>
      </c>
      <c r="AV10">
        <v>4538.712890625</v>
      </c>
      <c r="AW10">
        <v>0</v>
      </c>
      <c r="AY10">
        <v>8</v>
      </c>
      <c r="BA10">
        <f t="shared" si="0"/>
        <v>1.01220703125</v>
      </c>
      <c r="BB10">
        <f t="shared" si="1"/>
        <v>2.9013671875</v>
      </c>
      <c r="BC10">
        <f t="shared" si="2"/>
        <v>0.51416015625</v>
      </c>
      <c r="BD10">
        <f t="shared" si="3"/>
        <v>4.50927734375</v>
      </c>
      <c r="BE10">
        <f t="shared" si="4"/>
        <v>3.0009765625</v>
      </c>
      <c r="BF10">
        <f t="shared" si="5"/>
        <v>3.10498046875</v>
      </c>
      <c r="BH10">
        <f t="shared" si="6"/>
        <v>15.04296875</v>
      </c>
      <c r="BI10">
        <f t="shared" si="9"/>
        <v>120.4931640625</v>
      </c>
      <c r="BJ10">
        <f t="shared" si="7"/>
        <v>121.505859375</v>
      </c>
      <c r="BK10">
        <f t="shared" si="7"/>
        <v>123.31298828125</v>
      </c>
      <c r="BL10">
        <f t="shared" si="7"/>
        <v>123.8271484375</v>
      </c>
      <c r="BM10">
        <f t="shared" si="7"/>
        <v>128.33642578125</v>
      </c>
      <c r="BN10">
        <f t="shared" si="7"/>
        <v>131.33740234375</v>
      </c>
      <c r="BO10">
        <f t="shared" si="7"/>
        <v>135.564453125</v>
      </c>
      <c r="BR10">
        <f t="shared" si="8"/>
        <v>130.0654296875</v>
      </c>
    </row>
    <row r="11" spans="1:70" x14ac:dyDescent="0.2">
      <c r="A11" t="s">
        <v>344</v>
      </c>
      <c r="B11" t="s">
        <v>186</v>
      </c>
      <c r="C11" t="s">
        <v>103</v>
      </c>
      <c r="D11">
        <v>-150</v>
      </c>
      <c r="E11">
        <v>1</v>
      </c>
      <c r="F11" t="s">
        <v>18</v>
      </c>
      <c r="G11">
        <v>1</v>
      </c>
      <c r="H11">
        <v>0</v>
      </c>
      <c r="I11">
        <v>0</v>
      </c>
      <c r="J11">
        <v>0</v>
      </c>
      <c r="K11" t="s">
        <v>19</v>
      </c>
      <c r="L11">
        <v>2.4272205829620361</v>
      </c>
      <c r="M11">
        <v>2.4272205829620361</v>
      </c>
      <c r="N11">
        <v>0</v>
      </c>
      <c r="O11">
        <v>4553.537109375</v>
      </c>
      <c r="P11">
        <v>4553.537109375</v>
      </c>
      <c r="Q11">
        <v>0</v>
      </c>
      <c r="S11">
        <v>4556.55224609375</v>
      </c>
      <c r="T11">
        <v>4556.55224609375</v>
      </c>
      <c r="U11">
        <v>0</v>
      </c>
      <c r="W11">
        <v>4549.025390625</v>
      </c>
      <c r="X11">
        <v>4549.025390625</v>
      </c>
      <c r="Y11">
        <v>0</v>
      </c>
      <c r="Z11">
        <v>4553.537109375</v>
      </c>
      <c r="AA11">
        <v>4553.537109375</v>
      </c>
      <c r="AB11">
        <v>0</v>
      </c>
      <c r="AC11">
        <v>4548.51123046875</v>
      </c>
      <c r="AD11">
        <v>4548.51123046875</v>
      </c>
      <c r="AE11">
        <v>0</v>
      </c>
      <c r="AF11">
        <v>4549.025390625</v>
      </c>
      <c r="AG11">
        <v>4549.025390625</v>
      </c>
      <c r="AH11">
        <v>0</v>
      </c>
      <c r="AI11">
        <v>4545.80908203125</v>
      </c>
      <c r="AJ11">
        <v>4545.80908203125</v>
      </c>
      <c r="AK11">
        <v>0</v>
      </c>
      <c r="AL11">
        <v>4548.51123046875</v>
      </c>
      <c r="AM11">
        <v>4548.51123046875</v>
      </c>
      <c r="AN11">
        <v>0</v>
      </c>
      <c r="AO11">
        <v>4544.81884765625</v>
      </c>
      <c r="AP11">
        <v>4544.81884765625</v>
      </c>
      <c r="AQ11">
        <v>0</v>
      </c>
      <c r="AR11">
        <v>4545.82568359375</v>
      </c>
      <c r="AS11">
        <v>4545.82568359375</v>
      </c>
      <c r="AT11">
        <v>0</v>
      </c>
      <c r="AU11">
        <v>4553.537109375</v>
      </c>
      <c r="AV11">
        <v>4553.537109375</v>
      </c>
      <c r="AW11">
        <v>0</v>
      </c>
      <c r="AY11">
        <v>9</v>
      </c>
      <c r="BA11">
        <f t="shared" si="0"/>
        <v>1.0068359375</v>
      </c>
      <c r="BB11">
        <f t="shared" si="1"/>
        <v>2.7021484375</v>
      </c>
      <c r="BC11">
        <f t="shared" si="2"/>
        <v>0.51416015625</v>
      </c>
      <c r="BD11">
        <f t="shared" si="3"/>
        <v>4.51171875</v>
      </c>
      <c r="BE11">
        <f t="shared" si="4"/>
        <v>3.01513671875</v>
      </c>
      <c r="BF11">
        <f t="shared" si="5"/>
        <v>3.31494140625</v>
      </c>
      <c r="BH11">
        <f t="shared" si="6"/>
        <v>15.06494140625</v>
      </c>
      <c r="BI11">
        <f t="shared" si="9"/>
        <v>135.5361328125</v>
      </c>
      <c r="BJ11">
        <f t="shared" si="7"/>
        <v>136.54833984375</v>
      </c>
      <c r="BK11">
        <f t="shared" si="7"/>
        <v>139.44970703125</v>
      </c>
      <c r="BL11">
        <f t="shared" si="7"/>
        <v>139.9638671875</v>
      </c>
      <c r="BM11">
        <f t="shared" si="7"/>
        <v>144.47314453125</v>
      </c>
      <c r="BN11">
        <f t="shared" si="7"/>
        <v>147.47412109375</v>
      </c>
      <c r="BO11">
        <f t="shared" si="7"/>
        <v>150.5791015625</v>
      </c>
      <c r="BR11">
        <f t="shared" si="8"/>
        <v>146.2021484375</v>
      </c>
    </row>
    <row r="12" spans="1:70" x14ac:dyDescent="0.2">
      <c r="A12" t="s">
        <v>343</v>
      </c>
      <c r="B12" t="s">
        <v>173</v>
      </c>
      <c r="C12" t="s">
        <v>28</v>
      </c>
      <c r="D12">
        <v>60</v>
      </c>
      <c r="E12">
        <v>1</v>
      </c>
      <c r="F12" t="s">
        <v>18</v>
      </c>
      <c r="G12">
        <v>1</v>
      </c>
      <c r="H12">
        <v>0</v>
      </c>
      <c r="I12">
        <v>0</v>
      </c>
      <c r="J12">
        <v>0</v>
      </c>
      <c r="K12" t="s">
        <v>19</v>
      </c>
      <c r="L12">
        <v>1.7897036075592041</v>
      </c>
      <c r="M12">
        <v>1.7897036075592041</v>
      </c>
      <c r="N12">
        <v>0</v>
      </c>
      <c r="O12">
        <v>4567.892578125</v>
      </c>
      <c r="P12">
        <v>4567.892578125</v>
      </c>
      <c r="Q12">
        <v>0</v>
      </c>
      <c r="S12">
        <v>4570.8935546875</v>
      </c>
      <c r="T12">
        <v>4570.8935546875</v>
      </c>
      <c r="U12">
        <v>0</v>
      </c>
      <c r="W12">
        <v>4563.38330078125</v>
      </c>
      <c r="X12">
        <v>4563.38330078125</v>
      </c>
      <c r="Y12">
        <v>0</v>
      </c>
      <c r="Z12">
        <v>4567.892578125</v>
      </c>
      <c r="AA12">
        <v>4567.892578125</v>
      </c>
      <c r="AB12">
        <v>0</v>
      </c>
      <c r="AC12">
        <v>4562.869140625</v>
      </c>
      <c r="AD12">
        <v>4562.869140625</v>
      </c>
      <c r="AE12">
        <v>0</v>
      </c>
      <c r="AF12">
        <v>4563.38330078125</v>
      </c>
      <c r="AG12">
        <v>4563.38330078125</v>
      </c>
      <c r="AH12">
        <v>0</v>
      </c>
      <c r="AI12">
        <v>4560.86328125</v>
      </c>
      <c r="AJ12">
        <v>4560.86328125</v>
      </c>
      <c r="AK12">
        <v>0</v>
      </c>
      <c r="AL12">
        <v>4562.869140625</v>
      </c>
      <c r="AM12">
        <v>4562.869140625</v>
      </c>
      <c r="AN12">
        <v>0</v>
      </c>
      <c r="AO12">
        <v>4559.8671875</v>
      </c>
      <c r="AP12">
        <v>4559.8671875</v>
      </c>
      <c r="AQ12">
        <v>0</v>
      </c>
      <c r="AR12">
        <v>4560.87939453125</v>
      </c>
      <c r="AS12">
        <v>4560.87939453125</v>
      </c>
      <c r="AT12">
        <v>0</v>
      </c>
      <c r="AU12">
        <v>4567.892578125</v>
      </c>
      <c r="AV12">
        <v>4567.892578125</v>
      </c>
      <c r="AW12">
        <v>0</v>
      </c>
      <c r="AY12">
        <v>10</v>
      </c>
      <c r="BA12">
        <f t="shared" si="0"/>
        <v>1.01220703125</v>
      </c>
      <c r="BB12">
        <f t="shared" si="1"/>
        <v>2.005859375</v>
      </c>
      <c r="BC12">
        <f t="shared" si="2"/>
        <v>0.51416015625</v>
      </c>
      <c r="BD12">
        <f t="shared" si="3"/>
        <v>4.50927734375</v>
      </c>
      <c r="BE12">
        <f t="shared" si="4"/>
        <v>3.0009765625</v>
      </c>
      <c r="BF12">
        <f t="shared" si="5"/>
        <v>4.0283203125</v>
      </c>
      <c r="BH12">
        <f t="shared" si="6"/>
        <v>15.07080078125</v>
      </c>
      <c r="BI12">
        <f t="shared" si="9"/>
        <v>150.60107421875</v>
      </c>
      <c r="BJ12">
        <f t="shared" si="7"/>
        <v>151.60791015625</v>
      </c>
      <c r="BK12">
        <f t="shared" si="7"/>
        <v>154.31005859375</v>
      </c>
      <c r="BL12">
        <f t="shared" si="7"/>
        <v>154.82421875</v>
      </c>
      <c r="BM12">
        <f t="shared" si="7"/>
        <v>159.3359375</v>
      </c>
      <c r="BN12">
        <f t="shared" si="7"/>
        <v>162.35107421875</v>
      </c>
      <c r="BO12">
        <f t="shared" si="7"/>
        <v>165.666015625</v>
      </c>
      <c r="BR12">
        <f t="shared" si="8"/>
        <v>161.0625</v>
      </c>
    </row>
    <row r="13" spans="1:70" x14ac:dyDescent="0.2">
      <c r="A13" t="s">
        <v>344</v>
      </c>
      <c r="B13" t="s">
        <v>190</v>
      </c>
      <c r="C13" t="s">
        <v>22</v>
      </c>
      <c r="D13">
        <v>-30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97</v>
      </c>
      <c r="L13">
        <v>1.7349734306335449</v>
      </c>
      <c r="M13">
        <v>1.7349734306335449</v>
      </c>
      <c r="N13">
        <v>0</v>
      </c>
      <c r="O13">
        <v>4582.6484375</v>
      </c>
      <c r="P13">
        <v>4582.6484375</v>
      </c>
      <c r="Q13">
        <v>0</v>
      </c>
      <c r="S13">
        <v>4585.6494140625</v>
      </c>
      <c r="T13">
        <v>4585.6494140625</v>
      </c>
      <c r="U13">
        <v>0</v>
      </c>
      <c r="W13">
        <v>4578.138671875</v>
      </c>
      <c r="X13">
        <v>4578.138671875</v>
      </c>
      <c r="Y13">
        <v>0</v>
      </c>
      <c r="Z13">
        <v>4582.6484375</v>
      </c>
      <c r="AA13">
        <v>4582.6484375</v>
      </c>
      <c r="AB13">
        <v>0</v>
      </c>
      <c r="AC13">
        <v>4577.625</v>
      </c>
      <c r="AD13">
        <v>4577.625</v>
      </c>
      <c r="AE13">
        <v>0</v>
      </c>
      <c r="AF13">
        <v>4578.138671875</v>
      </c>
      <c r="AG13">
        <v>4578.138671875</v>
      </c>
      <c r="AH13">
        <v>0</v>
      </c>
      <c r="AI13">
        <v>4575.9169921875</v>
      </c>
      <c r="AJ13">
        <v>4575.9169921875</v>
      </c>
      <c r="AK13">
        <v>0</v>
      </c>
      <c r="AL13">
        <v>4577.625</v>
      </c>
      <c r="AM13">
        <v>4577.625</v>
      </c>
      <c r="AN13">
        <v>0</v>
      </c>
      <c r="AO13">
        <v>4574.921875</v>
      </c>
      <c r="AP13">
        <v>4574.921875</v>
      </c>
      <c r="AQ13">
        <v>0</v>
      </c>
      <c r="AR13">
        <v>4575.93359375</v>
      </c>
      <c r="AS13">
        <v>4575.93359375</v>
      </c>
      <c r="AT13">
        <v>0</v>
      </c>
      <c r="AU13">
        <v>4582.6484375</v>
      </c>
      <c r="AV13">
        <v>4582.6484375</v>
      </c>
      <c r="AW13">
        <v>0</v>
      </c>
      <c r="AY13">
        <v>11</v>
      </c>
      <c r="BA13">
        <f t="shared" si="0"/>
        <v>1.01171875</v>
      </c>
      <c r="BB13">
        <f t="shared" si="1"/>
        <v>1.7080078125</v>
      </c>
      <c r="BC13">
        <f t="shared" si="2"/>
        <v>0.513671875</v>
      </c>
      <c r="BD13">
        <f t="shared" si="3"/>
        <v>4.509765625</v>
      </c>
      <c r="BE13">
        <f t="shared" si="4"/>
        <v>3.0009765625</v>
      </c>
      <c r="BF13">
        <f t="shared" si="5"/>
        <v>4.3271484375</v>
      </c>
      <c r="BH13">
        <f t="shared" si="6"/>
        <v>15.0712890625</v>
      </c>
      <c r="BI13">
        <f t="shared" si="9"/>
        <v>165.671875</v>
      </c>
      <c r="BJ13">
        <f t="shared" si="7"/>
        <v>166.68408203125</v>
      </c>
      <c r="BK13">
        <f t="shared" si="7"/>
        <v>168.68994140625</v>
      </c>
      <c r="BL13">
        <f t="shared" si="7"/>
        <v>169.2041015625</v>
      </c>
      <c r="BM13">
        <f t="shared" si="7"/>
        <v>173.71337890625</v>
      </c>
      <c r="BN13">
        <f t="shared" si="7"/>
        <v>176.71435546875</v>
      </c>
      <c r="BO13">
        <f t="shared" si="7"/>
        <v>180.74267578125</v>
      </c>
      <c r="BR13">
        <f t="shared" si="8"/>
        <v>175.4423828125</v>
      </c>
    </row>
    <row r="14" spans="1:70" x14ac:dyDescent="0.2">
      <c r="A14" t="s">
        <v>343</v>
      </c>
      <c r="B14" t="s">
        <v>102</v>
      </c>
      <c r="C14" t="s">
        <v>120</v>
      </c>
      <c r="D14">
        <v>120</v>
      </c>
      <c r="E14">
        <v>2</v>
      </c>
      <c r="F14" t="s">
        <v>26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1.432858347892761</v>
      </c>
      <c r="M14">
        <v>1.432858347892761</v>
      </c>
      <c r="N14">
        <v>0</v>
      </c>
      <c r="O14">
        <v>4597.70263671875</v>
      </c>
      <c r="P14">
        <v>4597.70263671875</v>
      </c>
      <c r="Q14">
        <v>0</v>
      </c>
      <c r="S14">
        <v>4600.70361328125</v>
      </c>
      <c r="T14">
        <v>4600.70361328125</v>
      </c>
      <c r="U14">
        <v>0</v>
      </c>
      <c r="W14">
        <v>4593.19287109375</v>
      </c>
      <c r="X14">
        <v>4593.19287109375</v>
      </c>
      <c r="Y14">
        <v>0</v>
      </c>
      <c r="Z14">
        <v>4597.70263671875</v>
      </c>
      <c r="AA14">
        <v>4597.70263671875</v>
      </c>
      <c r="AB14">
        <v>0</v>
      </c>
      <c r="AC14">
        <v>4592.67919921875</v>
      </c>
      <c r="AD14">
        <v>4592.67919921875</v>
      </c>
      <c r="AE14">
        <v>0</v>
      </c>
      <c r="AF14">
        <v>4593.19287109375</v>
      </c>
      <c r="AG14">
        <v>4593.19287109375</v>
      </c>
      <c r="AH14">
        <v>0</v>
      </c>
      <c r="AI14">
        <v>4590.97119140625</v>
      </c>
      <c r="AJ14">
        <v>4590.97119140625</v>
      </c>
      <c r="AK14">
        <v>0</v>
      </c>
      <c r="AL14">
        <v>4592.67919921875</v>
      </c>
      <c r="AM14">
        <v>4592.67919921875</v>
      </c>
      <c r="AN14">
        <v>0</v>
      </c>
      <c r="AO14">
        <v>4589.9765625</v>
      </c>
      <c r="AP14">
        <v>4589.9765625</v>
      </c>
      <c r="AQ14">
        <v>0</v>
      </c>
      <c r="AR14">
        <v>4590.98779296875</v>
      </c>
      <c r="AS14">
        <v>4590.98779296875</v>
      </c>
      <c r="AT14">
        <v>0</v>
      </c>
      <c r="AU14">
        <v>4597.70263671875</v>
      </c>
      <c r="AV14">
        <v>4597.70263671875</v>
      </c>
      <c r="AW14">
        <v>0</v>
      </c>
      <c r="AY14">
        <v>12</v>
      </c>
      <c r="BA14">
        <f t="shared" si="0"/>
        <v>1.01123046875</v>
      </c>
      <c r="BB14">
        <f t="shared" si="1"/>
        <v>1.7080078125</v>
      </c>
      <c r="BC14">
        <f t="shared" si="2"/>
        <v>0.513671875</v>
      </c>
      <c r="BD14">
        <f t="shared" si="3"/>
        <v>4.509765625</v>
      </c>
      <c r="BE14">
        <f t="shared" si="4"/>
        <v>3.0009765625</v>
      </c>
      <c r="BF14">
        <f t="shared" si="5"/>
        <v>4.31298828125</v>
      </c>
      <c r="BH14">
        <f t="shared" si="6"/>
        <v>15.056640625</v>
      </c>
      <c r="BI14">
        <f t="shared" si="9"/>
        <v>180.7431640625</v>
      </c>
      <c r="BJ14">
        <f t="shared" si="7"/>
        <v>181.7548828125</v>
      </c>
      <c r="BK14">
        <f t="shared" si="7"/>
        <v>183.462890625</v>
      </c>
      <c r="BL14">
        <f t="shared" si="7"/>
        <v>183.9765625</v>
      </c>
      <c r="BM14">
        <f t="shared" si="7"/>
        <v>188.486328125</v>
      </c>
      <c r="BN14">
        <f t="shared" si="7"/>
        <v>191.4873046875</v>
      </c>
      <c r="BO14">
        <f t="shared" si="7"/>
        <v>195.814453125</v>
      </c>
      <c r="BR14">
        <f t="shared" si="8"/>
        <v>190.21484375</v>
      </c>
    </row>
    <row r="15" spans="1:70" x14ac:dyDescent="0.2">
      <c r="A15" t="s">
        <v>343</v>
      </c>
      <c r="B15" t="s">
        <v>110</v>
      </c>
      <c r="C15" t="s">
        <v>103</v>
      </c>
      <c r="D15">
        <v>120</v>
      </c>
      <c r="E15">
        <v>1</v>
      </c>
      <c r="F15" t="s">
        <v>18</v>
      </c>
      <c r="G15">
        <v>1</v>
      </c>
      <c r="H15">
        <v>0</v>
      </c>
      <c r="I15">
        <v>0</v>
      </c>
      <c r="J15">
        <v>0</v>
      </c>
      <c r="O15">
        <v>4612.93896484375</v>
      </c>
      <c r="P15">
        <v>4612.93896484375</v>
      </c>
      <c r="Q15">
        <v>0</v>
      </c>
      <c r="S15">
        <v>4615.93994140625</v>
      </c>
      <c r="T15">
        <v>4615.93994140625</v>
      </c>
      <c r="U15">
        <v>0</v>
      </c>
      <c r="W15">
        <v>4608.42919921875</v>
      </c>
      <c r="X15">
        <v>4608.42919921875</v>
      </c>
      <c r="Y15">
        <v>0</v>
      </c>
      <c r="Z15">
        <v>4612.93896484375</v>
      </c>
      <c r="AA15">
        <v>4612.93896484375</v>
      </c>
      <c r="AB15">
        <v>0</v>
      </c>
      <c r="AC15">
        <v>4607.91552734375</v>
      </c>
      <c r="AD15">
        <v>4607.91552734375</v>
      </c>
      <c r="AE15">
        <v>0</v>
      </c>
      <c r="AF15">
        <v>4608.42919921875</v>
      </c>
      <c r="AG15">
        <v>4608.42919921875</v>
      </c>
      <c r="AH15">
        <v>0</v>
      </c>
      <c r="AI15">
        <v>4606.0087890625</v>
      </c>
      <c r="AJ15">
        <v>4606.0087890625</v>
      </c>
      <c r="AK15">
        <v>0</v>
      </c>
      <c r="AL15">
        <v>4607.91552734375</v>
      </c>
      <c r="AM15">
        <v>4607.91552734375</v>
      </c>
      <c r="AN15">
        <v>0</v>
      </c>
      <c r="AO15">
        <v>4605.0166015625</v>
      </c>
      <c r="AP15">
        <v>4605.0166015625</v>
      </c>
      <c r="AQ15">
        <v>0</v>
      </c>
      <c r="AR15">
        <v>4606.025390625</v>
      </c>
      <c r="AS15">
        <v>4606.025390625</v>
      </c>
      <c r="AT15">
        <v>0</v>
      </c>
      <c r="AU15">
        <v>4612.93896484375</v>
      </c>
      <c r="AV15">
        <v>4612.93896484375</v>
      </c>
      <c r="AW15">
        <v>0</v>
      </c>
      <c r="AY15">
        <v>13</v>
      </c>
      <c r="BA15">
        <f t="shared" si="0"/>
        <v>1.0087890625</v>
      </c>
      <c r="BB15">
        <f t="shared" si="1"/>
        <v>1.90673828125</v>
      </c>
      <c r="BC15">
        <f t="shared" si="2"/>
        <v>0.513671875</v>
      </c>
      <c r="BD15">
        <f t="shared" si="3"/>
        <v>4.509765625</v>
      </c>
      <c r="BE15">
        <f t="shared" si="4"/>
        <v>3.0009765625</v>
      </c>
      <c r="BF15">
        <f t="shared" si="5"/>
        <v>4.11474609375</v>
      </c>
      <c r="BH15">
        <f t="shared" si="6"/>
        <v>15.0546875</v>
      </c>
      <c r="BI15">
        <f t="shared" si="9"/>
        <v>195.7998046875</v>
      </c>
      <c r="BJ15">
        <f t="shared" si="7"/>
        <v>196.81103515625</v>
      </c>
      <c r="BK15">
        <f t="shared" si="7"/>
        <v>198.51904296875</v>
      </c>
      <c r="BL15">
        <f t="shared" si="7"/>
        <v>199.03271484375</v>
      </c>
      <c r="BM15">
        <f t="shared" si="7"/>
        <v>203.54248046875</v>
      </c>
      <c r="BN15">
        <f t="shared" si="7"/>
        <v>206.54345703125</v>
      </c>
      <c r="BO15">
        <f t="shared" si="7"/>
        <v>210.8564453125</v>
      </c>
      <c r="BR15">
        <f t="shared" si="8"/>
        <v>205.27099609375</v>
      </c>
    </row>
    <row r="16" spans="1:70" x14ac:dyDescent="0.2">
      <c r="A16" t="s">
        <v>343</v>
      </c>
      <c r="B16" t="s">
        <v>111</v>
      </c>
      <c r="C16" t="s">
        <v>103</v>
      </c>
      <c r="D16">
        <v>60</v>
      </c>
      <c r="E16">
        <v>1</v>
      </c>
      <c r="F16" t="s">
        <v>18</v>
      </c>
      <c r="G16">
        <v>1</v>
      </c>
      <c r="H16">
        <v>0</v>
      </c>
      <c r="I16">
        <v>0</v>
      </c>
      <c r="J16">
        <v>0</v>
      </c>
      <c r="K16" t="s">
        <v>19</v>
      </c>
      <c r="L16">
        <v>2.1949572563171391</v>
      </c>
      <c r="M16">
        <v>2.1949572563171391</v>
      </c>
      <c r="N16">
        <v>0</v>
      </c>
      <c r="O16">
        <v>4628.37451171875</v>
      </c>
      <c r="P16">
        <v>4628.37451171875</v>
      </c>
      <c r="Q16">
        <v>0</v>
      </c>
      <c r="S16">
        <v>4631.37548828125</v>
      </c>
      <c r="T16">
        <v>4631.37548828125</v>
      </c>
      <c r="U16">
        <v>0</v>
      </c>
      <c r="W16">
        <v>4623.86474609375</v>
      </c>
      <c r="X16">
        <v>4623.86474609375</v>
      </c>
      <c r="Y16">
        <v>0</v>
      </c>
      <c r="Z16">
        <v>4628.37451171875</v>
      </c>
      <c r="AA16">
        <v>4628.37451171875</v>
      </c>
      <c r="AB16">
        <v>0</v>
      </c>
      <c r="AC16">
        <v>4623.35107421875</v>
      </c>
      <c r="AD16">
        <v>4623.35107421875</v>
      </c>
      <c r="AE16">
        <v>0</v>
      </c>
      <c r="AF16">
        <v>4623.86474609375</v>
      </c>
      <c r="AG16">
        <v>4623.86474609375</v>
      </c>
      <c r="AH16">
        <v>0</v>
      </c>
      <c r="AI16">
        <v>4621.04638671875</v>
      </c>
      <c r="AJ16">
        <v>4621.04638671875</v>
      </c>
      <c r="AK16">
        <v>0</v>
      </c>
      <c r="AL16">
        <v>4623.35107421875</v>
      </c>
      <c r="AM16">
        <v>4623.35107421875</v>
      </c>
      <c r="AN16">
        <v>0</v>
      </c>
      <c r="AO16">
        <v>4620.0546875</v>
      </c>
      <c r="AP16">
        <v>4620.0546875</v>
      </c>
      <c r="AQ16">
        <v>0</v>
      </c>
      <c r="AR16">
        <v>4621.06298828125</v>
      </c>
      <c r="AS16">
        <v>4621.06298828125</v>
      </c>
      <c r="AT16">
        <v>0</v>
      </c>
      <c r="AU16">
        <v>4628.37451171875</v>
      </c>
      <c r="AV16">
        <v>4628.37451171875</v>
      </c>
      <c r="AW16">
        <v>0</v>
      </c>
      <c r="AY16">
        <v>14</v>
      </c>
      <c r="BA16">
        <f t="shared" si="0"/>
        <v>1.00830078125</v>
      </c>
      <c r="BB16">
        <f t="shared" si="1"/>
        <v>2.3046875</v>
      </c>
      <c r="BC16">
        <f t="shared" si="2"/>
        <v>0.513671875</v>
      </c>
      <c r="BD16">
        <f t="shared" si="3"/>
        <v>4.509765625</v>
      </c>
      <c r="BE16">
        <f t="shared" si="4"/>
        <v>3.0009765625</v>
      </c>
      <c r="BF16">
        <f t="shared" si="5"/>
        <v>3.7294921875</v>
      </c>
      <c r="BH16">
        <f t="shared" si="6"/>
        <v>15.06689453125</v>
      </c>
      <c r="BI16">
        <f t="shared" si="9"/>
        <v>210.8544921875</v>
      </c>
      <c r="BJ16">
        <f t="shared" si="7"/>
        <v>211.86328125</v>
      </c>
      <c r="BK16">
        <f t="shared" si="7"/>
        <v>213.77001953125</v>
      </c>
      <c r="BL16">
        <f t="shared" si="7"/>
        <v>214.28369140625</v>
      </c>
      <c r="BM16">
        <f t="shared" si="7"/>
        <v>218.79345703125</v>
      </c>
      <c r="BN16">
        <f t="shared" si="7"/>
        <v>221.79443359375</v>
      </c>
      <c r="BO16">
        <f t="shared" si="7"/>
        <v>225.9091796875</v>
      </c>
      <c r="BR16">
        <f t="shared" si="8"/>
        <v>220.52197265625</v>
      </c>
    </row>
    <row r="17" spans="1:70" x14ac:dyDescent="0.2">
      <c r="A17" t="s">
        <v>344</v>
      </c>
      <c r="B17" t="s">
        <v>175</v>
      </c>
      <c r="C17" t="s">
        <v>17</v>
      </c>
      <c r="D17">
        <v>-150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97</v>
      </c>
      <c r="L17">
        <v>1.9178857803344731</v>
      </c>
      <c r="M17">
        <v>1.9178857803344731</v>
      </c>
      <c r="N17">
        <v>0</v>
      </c>
      <c r="O17">
        <v>4643.82666015625</v>
      </c>
      <c r="P17">
        <v>4643.82666015625</v>
      </c>
      <c r="Q17">
        <v>0</v>
      </c>
      <c r="S17">
        <v>4646.8271484375</v>
      </c>
      <c r="T17">
        <v>4646.8271484375</v>
      </c>
      <c r="U17">
        <v>0</v>
      </c>
      <c r="W17">
        <v>4639.31689453125</v>
      </c>
      <c r="X17">
        <v>4639.31689453125</v>
      </c>
      <c r="Y17">
        <v>0</v>
      </c>
      <c r="Z17">
        <v>4643.82666015625</v>
      </c>
      <c r="AA17">
        <v>4643.82666015625</v>
      </c>
      <c r="AB17">
        <v>0</v>
      </c>
      <c r="AC17">
        <v>4638.802734375</v>
      </c>
      <c r="AD17">
        <v>4638.802734375</v>
      </c>
      <c r="AE17">
        <v>0</v>
      </c>
      <c r="AF17">
        <v>4639.31689453125</v>
      </c>
      <c r="AG17">
        <v>4639.31689453125</v>
      </c>
      <c r="AH17">
        <v>0</v>
      </c>
      <c r="AI17">
        <v>4636.1005859375</v>
      </c>
      <c r="AJ17">
        <v>4636.1005859375</v>
      </c>
      <c r="AK17">
        <v>0</v>
      </c>
      <c r="AL17">
        <v>4638.802734375</v>
      </c>
      <c r="AM17">
        <v>4638.802734375</v>
      </c>
      <c r="AN17">
        <v>0</v>
      </c>
      <c r="AO17">
        <v>4635.10498046875</v>
      </c>
      <c r="AP17">
        <v>4635.10498046875</v>
      </c>
      <c r="AQ17">
        <v>0</v>
      </c>
      <c r="AR17">
        <v>4636.1171875</v>
      </c>
      <c r="AS17">
        <v>4636.1171875</v>
      </c>
      <c r="AT17">
        <v>0</v>
      </c>
      <c r="AU17">
        <v>4643.82666015625</v>
      </c>
      <c r="AV17">
        <v>4643.82666015625</v>
      </c>
      <c r="AW17">
        <v>0</v>
      </c>
      <c r="AY17">
        <v>15</v>
      </c>
      <c r="BA17">
        <f t="shared" si="0"/>
        <v>1.01220703125</v>
      </c>
      <c r="BB17">
        <f t="shared" si="1"/>
        <v>2.7021484375</v>
      </c>
      <c r="BC17">
        <f t="shared" si="2"/>
        <v>0.51416015625</v>
      </c>
      <c r="BD17">
        <f t="shared" si="3"/>
        <v>4.509765625</v>
      </c>
      <c r="BE17">
        <f t="shared" si="4"/>
        <v>3.00048828125</v>
      </c>
      <c r="BF17">
        <f t="shared" si="5"/>
        <v>3.30419921875</v>
      </c>
      <c r="BH17">
        <f t="shared" si="6"/>
        <v>15.04296875</v>
      </c>
      <c r="BI17">
        <f t="shared" si="9"/>
        <v>225.92138671875</v>
      </c>
      <c r="BJ17">
        <f t="shared" si="7"/>
        <v>226.9296875</v>
      </c>
      <c r="BK17">
        <f t="shared" si="7"/>
        <v>229.234375</v>
      </c>
      <c r="BL17">
        <f t="shared" si="7"/>
        <v>229.748046875</v>
      </c>
      <c r="BM17">
        <f t="shared" si="7"/>
        <v>234.2578125</v>
      </c>
      <c r="BN17">
        <f t="shared" si="7"/>
        <v>237.2587890625</v>
      </c>
      <c r="BO17">
        <f t="shared" si="7"/>
        <v>240.98828125</v>
      </c>
      <c r="BR17">
        <f t="shared" si="8"/>
        <v>235.986328125</v>
      </c>
    </row>
    <row r="18" spans="1:70" x14ac:dyDescent="0.2">
      <c r="A18" t="s">
        <v>344</v>
      </c>
      <c r="B18" t="s">
        <v>98</v>
      </c>
      <c r="C18" t="s">
        <v>99</v>
      </c>
      <c r="D18">
        <v>-90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97</v>
      </c>
      <c r="L18">
        <v>2.4953033924102779</v>
      </c>
      <c r="M18">
        <v>2.4953033924102779</v>
      </c>
      <c r="N18">
        <v>0</v>
      </c>
      <c r="O18">
        <v>4658.15087890625</v>
      </c>
      <c r="P18">
        <v>4658.15087890625</v>
      </c>
      <c r="Q18">
        <v>0</v>
      </c>
      <c r="S18">
        <v>4661.15185546875</v>
      </c>
      <c r="T18">
        <v>4661.15185546875</v>
      </c>
      <c r="U18">
        <v>0</v>
      </c>
      <c r="W18">
        <v>4653.6416015625</v>
      </c>
      <c r="X18">
        <v>4653.6416015625</v>
      </c>
      <c r="Y18">
        <v>0</v>
      </c>
      <c r="Z18">
        <v>4658.15087890625</v>
      </c>
      <c r="AA18">
        <v>4658.15087890625</v>
      </c>
      <c r="AB18">
        <v>0</v>
      </c>
      <c r="AC18">
        <v>4653.12744140625</v>
      </c>
      <c r="AD18">
        <v>4653.12744140625</v>
      </c>
      <c r="AE18">
        <v>0</v>
      </c>
      <c r="AF18">
        <v>4653.6416015625</v>
      </c>
      <c r="AG18">
        <v>4653.6416015625</v>
      </c>
      <c r="AH18">
        <v>0</v>
      </c>
      <c r="AI18">
        <v>4651.12158203125</v>
      </c>
      <c r="AJ18">
        <v>4651.12158203125</v>
      </c>
      <c r="AK18">
        <v>0</v>
      </c>
      <c r="AL18">
        <v>4653.12744140625</v>
      </c>
      <c r="AM18">
        <v>4653.12744140625</v>
      </c>
      <c r="AN18">
        <v>0</v>
      </c>
      <c r="AO18">
        <v>4650.13134765625</v>
      </c>
      <c r="AP18">
        <v>4650.13134765625</v>
      </c>
      <c r="AQ18">
        <v>0</v>
      </c>
      <c r="AR18">
        <v>4651.13818359375</v>
      </c>
      <c r="AS18">
        <v>4651.13818359375</v>
      </c>
      <c r="AT18">
        <v>0</v>
      </c>
      <c r="AU18">
        <v>4658.15087890625</v>
      </c>
      <c r="AV18">
        <v>4658.15087890625</v>
      </c>
      <c r="AW18">
        <v>0</v>
      </c>
      <c r="AY18">
        <v>16</v>
      </c>
      <c r="BA18">
        <f t="shared" si="0"/>
        <v>1.0068359375</v>
      </c>
      <c r="BB18">
        <f t="shared" si="1"/>
        <v>2.005859375</v>
      </c>
      <c r="BC18">
        <f t="shared" si="2"/>
        <v>0.51416015625</v>
      </c>
      <c r="BD18">
        <f t="shared" si="3"/>
        <v>4.50927734375</v>
      </c>
      <c r="BE18">
        <f t="shared" si="4"/>
        <v>3.0009765625</v>
      </c>
      <c r="BF18">
        <f t="shared" si="5"/>
        <v>4.02978515625</v>
      </c>
      <c r="BH18">
        <f t="shared" si="6"/>
        <v>15.06689453125</v>
      </c>
      <c r="BI18">
        <f t="shared" si="9"/>
        <v>240.96435546875</v>
      </c>
      <c r="BJ18">
        <f t="shared" si="7"/>
        <v>241.9765625</v>
      </c>
      <c r="BK18">
        <f t="shared" si="7"/>
        <v>244.6787109375</v>
      </c>
      <c r="BL18">
        <f t="shared" si="7"/>
        <v>245.19287109375</v>
      </c>
      <c r="BM18">
        <f t="shared" si="7"/>
        <v>249.70263671875</v>
      </c>
      <c r="BN18">
        <f t="shared" si="7"/>
        <v>252.703125</v>
      </c>
      <c r="BO18">
        <f t="shared" si="7"/>
        <v>256.00732421875</v>
      </c>
      <c r="BR18">
        <f t="shared" si="8"/>
        <v>251.43115234375</v>
      </c>
    </row>
    <row r="19" spans="1:70" x14ac:dyDescent="0.2">
      <c r="A19" t="s">
        <v>343</v>
      </c>
      <c r="B19" t="s">
        <v>172</v>
      </c>
      <c r="C19" t="s">
        <v>17</v>
      </c>
      <c r="D19">
        <v>60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97</v>
      </c>
      <c r="L19">
        <v>1.299467921257019</v>
      </c>
      <c r="M19">
        <v>1.299467921257019</v>
      </c>
      <c r="N19">
        <v>0</v>
      </c>
      <c r="O19">
        <v>4672.31005859375</v>
      </c>
      <c r="P19">
        <v>4672.31005859375</v>
      </c>
      <c r="Q19">
        <v>0</v>
      </c>
      <c r="S19">
        <v>4675.310546875</v>
      </c>
      <c r="T19">
        <v>4675.310546875</v>
      </c>
      <c r="U19">
        <v>0</v>
      </c>
      <c r="W19">
        <v>4667.80029296875</v>
      </c>
      <c r="X19">
        <v>4667.80029296875</v>
      </c>
      <c r="Y19">
        <v>0</v>
      </c>
      <c r="Z19">
        <v>4672.31005859375</v>
      </c>
      <c r="AA19">
        <v>4672.31005859375</v>
      </c>
      <c r="AB19">
        <v>0</v>
      </c>
      <c r="AC19">
        <v>4667.2861328125</v>
      </c>
      <c r="AD19">
        <v>4667.2861328125</v>
      </c>
      <c r="AE19">
        <v>0</v>
      </c>
      <c r="AF19">
        <v>4667.80029296875</v>
      </c>
      <c r="AG19">
        <v>4667.80029296875</v>
      </c>
      <c r="AH19">
        <v>0</v>
      </c>
      <c r="AI19">
        <v>4666.17529296875</v>
      </c>
      <c r="AJ19">
        <v>4666.17529296875</v>
      </c>
      <c r="AK19">
        <v>0</v>
      </c>
      <c r="AL19">
        <v>4667.2861328125</v>
      </c>
      <c r="AM19">
        <v>4667.2861328125</v>
      </c>
      <c r="AN19">
        <v>0</v>
      </c>
      <c r="AO19">
        <v>4665.181640625</v>
      </c>
      <c r="AP19">
        <v>4665.181640625</v>
      </c>
      <c r="AQ19">
        <v>0</v>
      </c>
      <c r="AR19">
        <v>4666.19189453125</v>
      </c>
      <c r="AS19">
        <v>4666.19189453125</v>
      </c>
      <c r="AT19">
        <v>0</v>
      </c>
      <c r="AU19">
        <v>4672.31005859375</v>
      </c>
      <c r="AV19">
        <v>4672.31005859375</v>
      </c>
      <c r="AW19">
        <v>0</v>
      </c>
      <c r="AY19">
        <v>17</v>
      </c>
      <c r="BA19">
        <f t="shared" si="0"/>
        <v>1.01025390625</v>
      </c>
      <c r="BB19">
        <f t="shared" si="1"/>
        <v>1.11083984375</v>
      </c>
      <c r="BC19">
        <f t="shared" si="2"/>
        <v>0.51416015625</v>
      </c>
      <c r="BD19">
        <f>Z19-W19</f>
        <v>4.509765625</v>
      </c>
      <c r="BE19">
        <f t="shared" si="4"/>
        <v>3.00048828125</v>
      </c>
      <c r="BF19">
        <f t="shared" si="5"/>
        <v>4.91259765625</v>
      </c>
      <c r="BH19">
        <f t="shared" si="6"/>
        <v>15.05810546875</v>
      </c>
      <c r="BI19">
        <f t="shared" si="9"/>
        <v>256.03125</v>
      </c>
      <c r="BJ19">
        <f t="shared" ref="BJ19:BO31" si="10">BI19+BA18</f>
        <v>257.0380859375</v>
      </c>
      <c r="BK19">
        <f t="shared" si="10"/>
        <v>259.0439453125</v>
      </c>
      <c r="BL19">
        <f t="shared" si="10"/>
        <v>259.55810546875</v>
      </c>
      <c r="BM19">
        <f t="shared" si="10"/>
        <v>264.0673828125</v>
      </c>
      <c r="BN19">
        <f t="shared" si="10"/>
        <v>267.068359375</v>
      </c>
      <c r="BO19">
        <f t="shared" si="10"/>
        <v>271.09814453125</v>
      </c>
      <c r="BR19">
        <f t="shared" si="8"/>
        <v>265.79638671875</v>
      </c>
    </row>
    <row r="20" spans="1:70" x14ac:dyDescent="0.2">
      <c r="A20" t="s">
        <v>343</v>
      </c>
      <c r="B20" t="s">
        <v>189</v>
      </c>
      <c r="C20" t="s">
        <v>28</v>
      </c>
      <c r="D20">
        <v>120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97</v>
      </c>
      <c r="L20">
        <v>1.7381360530853269</v>
      </c>
      <c r="M20">
        <v>1.7381360530853269</v>
      </c>
      <c r="N20">
        <v>0</v>
      </c>
      <c r="O20">
        <v>4688.14306640625</v>
      </c>
      <c r="P20">
        <v>4688.14306640625</v>
      </c>
      <c r="Q20">
        <v>0</v>
      </c>
      <c r="S20">
        <v>4691.14404296875</v>
      </c>
      <c r="T20">
        <v>4691.14404296875</v>
      </c>
      <c r="U20">
        <v>0</v>
      </c>
      <c r="W20">
        <v>4683.6337890625</v>
      </c>
      <c r="X20">
        <v>4683.6337890625</v>
      </c>
      <c r="Y20">
        <v>0</v>
      </c>
      <c r="Z20">
        <v>4688.14306640625</v>
      </c>
      <c r="AA20">
        <v>4688.14306640625</v>
      </c>
      <c r="AB20">
        <v>0</v>
      </c>
      <c r="AC20">
        <v>4683.11962890625</v>
      </c>
      <c r="AD20">
        <v>4683.11962890625</v>
      </c>
      <c r="AE20">
        <v>0</v>
      </c>
      <c r="AF20">
        <v>4683.6337890625</v>
      </c>
      <c r="AG20">
        <v>4683.6337890625</v>
      </c>
      <c r="AH20">
        <v>0</v>
      </c>
      <c r="AI20">
        <v>4681.212890625</v>
      </c>
      <c r="AJ20">
        <v>4681.212890625</v>
      </c>
      <c r="AK20">
        <v>0</v>
      </c>
      <c r="AL20">
        <v>4683.11962890625</v>
      </c>
      <c r="AM20">
        <v>4683.11962890625</v>
      </c>
      <c r="AN20">
        <v>0</v>
      </c>
      <c r="AO20">
        <v>4680.22314453125</v>
      </c>
      <c r="AP20">
        <v>4680.22314453125</v>
      </c>
      <c r="AQ20">
        <v>0</v>
      </c>
      <c r="AR20">
        <v>4681.2294921875</v>
      </c>
      <c r="AS20">
        <v>4681.2294921875</v>
      </c>
      <c r="AT20">
        <v>0</v>
      </c>
      <c r="AU20">
        <v>4688.14306640625</v>
      </c>
      <c r="AV20">
        <v>4688.14306640625</v>
      </c>
      <c r="AW20">
        <v>0</v>
      </c>
      <c r="AY20">
        <v>18</v>
      </c>
      <c r="BA20">
        <f t="shared" si="0"/>
        <v>1.00634765625</v>
      </c>
      <c r="BB20">
        <f t="shared" si="1"/>
        <v>1.90673828125</v>
      </c>
      <c r="BC20">
        <f t="shared" si="2"/>
        <v>0.51416015625</v>
      </c>
      <c r="BD20">
        <f t="shared" si="3"/>
        <v>4.50927734375</v>
      </c>
      <c r="BE20">
        <f t="shared" si="4"/>
        <v>3.0009765625</v>
      </c>
      <c r="BF20">
        <f t="shared" si="5"/>
        <v>4.11376953125</v>
      </c>
      <c r="BH20">
        <f t="shared" si="6"/>
        <v>15.05126953125</v>
      </c>
      <c r="BI20">
        <f t="shared" si="9"/>
        <v>271.08935546875</v>
      </c>
      <c r="BJ20">
        <f t="shared" si="10"/>
        <v>272.099609375</v>
      </c>
      <c r="BK20">
        <f t="shared" si="10"/>
        <v>273.21044921875</v>
      </c>
      <c r="BL20">
        <f t="shared" si="10"/>
        <v>273.724609375</v>
      </c>
      <c r="BM20">
        <f t="shared" si="10"/>
        <v>278.234375</v>
      </c>
      <c r="BN20">
        <f t="shared" si="10"/>
        <v>281.23486328125</v>
      </c>
      <c r="BO20">
        <f t="shared" si="10"/>
        <v>286.1474609375</v>
      </c>
      <c r="BR20">
        <f t="shared" si="8"/>
        <v>279.962890625</v>
      </c>
    </row>
    <row r="21" spans="1:70" x14ac:dyDescent="0.2">
      <c r="A21" t="s">
        <v>343</v>
      </c>
      <c r="B21" t="s">
        <v>105</v>
      </c>
      <c r="C21" t="s">
        <v>99</v>
      </c>
      <c r="D21">
        <v>120</v>
      </c>
      <c r="E21">
        <v>1</v>
      </c>
      <c r="F21" t="s">
        <v>18</v>
      </c>
      <c r="G21">
        <v>1</v>
      </c>
      <c r="H21">
        <v>0</v>
      </c>
      <c r="I21">
        <v>0</v>
      </c>
      <c r="J21">
        <v>0</v>
      </c>
      <c r="K21" t="s">
        <v>19</v>
      </c>
      <c r="L21">
        <v>1.5128247737884519</v>
      </c>
      <c r="M21">
        <v>1.5128247737884519</v>
      </c>
      <c r="N21">
        <v>0</v>
      </c>
      <c r="O21">
        <v>4704.17578125</v>
      </c>
      <c r="P21">
        <v>4704.17578125</v>
      </c>
      <c r="Q21">
        <v>0</v>
      </c>
      <c r="S21">
        <v>4707.17626953125</v>
      </c>
      <c r="T21">
        <v>4707.17626953125</v>
      </c>
      <c r="U21">
        <v>0</v>
      </c>
      <c r="W21">
        <v>4699.666015625</v>
      </c>
      <c r="X21">
        <v>4699.666015625</v>
      </c>
      <c r="Y21">
        <v>0</v>
      </c>
      <c r="Z21">
        <v>4704.17578125</v>
      </c>
      <c r="AA21">
        <v>4704.17578125</v>
      </c>
      <c r="AB21">
        <v>0</v>
      </c>
      <c r="AC21">
        <v>4699.15185546875</v>
      </c>
      <c r="AD21">
        <v>4699.15185546875</v>
      </c>
      <c r="AE21">
        <v>0</v>
      </c>
      <c r="AF21">
        <v>4699.666015625</v>
      </c>
      <c r="AG21">
        <v>4699.666015625</v>
      </c>
      <c r="AH21">
        <v>0</v>
      </c>
      <c r="AI21">
        <v>4696.25048828125</v>
      </c>
      <c r="AJ21">
        <v>4696.25048828125</v>
      </c>
      <c r="AK21">
        <v>0</v>
      </c>
      <c r="AL21">
        <v>4699.15185546875</v>
      </c>
      <c r="AM21">
        <v>4699.15185546875</v>
      </c>
      <c r="AN21">
        <v>0</v>
      </c>
      <c r="AO21">
        <v>4695.2578125</v>
      </c>
      <c r="AP21">
        <v>4695.2578125</v>
      </c>
      <c r="AQ21">
        <v>0</v>
      </c>
      <c r="AR21">
        <v>4696.26708984375</v>
      </c>
      <c r="AS21">
        <v>4696.26708984375</v>
      </c>
      <c r="AT21">
        <v>0</v>
      </c>
      <c r="AU21">
        <v>4704.17578125</v>
      </c>
      <c r="AV21">
        <v>4704.17578125</v>
      </c>
      <c r="AW21">
        <v>0</v>
      </c>
      <c r="AY21">
        <v>19</v>
      </c>
      <c r="BA21">
        <f t="shared" si="0"/>
        <v>1.00927734375</v>
      </c>
      <c r="BB21">
        <f t="shared" si="1"/>
        <v>2.9013671875</v>
      </c>
      <c r="BC21">
        <f t="shared" si="2"/>
        <v>0.51416015625</v>
      </c>
      <c r="BD21">
        <f t="shared" si="3"/>
        <v>4.509765625</v>
      </c>
      <c r="BE21">
        <f t="shared" si="4"/>
        <v>3.00048828125</v>
      </c>
      <c r="BF21">
        <f t="shared" si="5"/>
        <v>3.11865234375</v>
      </c>
      <c r="BH21">
        <f t="shared" si="6"/>
        <v>15.0537109375</v>
      </c>
      <c r="BI21">
        <f t="shared" si="9"/>
        <v>286.140625</v>
      </c>
      <c r="BJ21">
        <f t="shared" si="10"/>
        <v>287.14697265625</v>
      </c>
      <c r="BK21">
        <f t="shared" si="10"/>
        <v>289.0537109375</v>
      </c>
      <c r="BL21">
        <f t="shared" si="10"/>
        <v>289.56787109375</v>
      </c>
      <c r="BM21">
        <f t="shared" si="10"/>
        <v>294.0771484375</v>
      </c>
      <c r="BN21">
        <f t="shared" si="10"/>
        <v>297.078125</v>
      </c>
      <c r="BO21">
        <f t="shared" si="10"/>
        <v>301.19189453125</v>
      </c>
      <c r="BR21">
        <f t="shared" si="8"/>
        <v>295.80615234375</v>
      </c>
    </row>
    <row r="22" spans="1:70" x14ac:dyDescent="0.2">
      <c r="A22" t="s">
        <v>344</v>
      </c>
      <c r="B22" t="s">
        <v>174</v>
      </c>
      <c r="C22" t="s">
        <v>123</v>
      </c>
      <c r="D22">
        <v>-90</v>
      </c>
      <c r="E22">
        <v>2</v>
      </c>
      <c r="F22" t="s">
        <v>26</v>
      </c>
      <c r="G22">
        <v>1</v>
      </c>
      <c r="H22">
        <v>0</v>
      </c>
      <c r="I22">
        <v>0</v>
      </c>
      <c r="J22">
        <v>0</v>
      </c>
      <c r="K22" t="s">
        <v>97</v>
      </c>
      <c r="L22">
        <v>1.101767778396606</v>
      </c>
      <c r="M22">
        <v>1.101767778396606</v>
      </c>
      <c r="N22">
        <v>0</v>
      </c>
      <c r="O22">
        <v>4718.91455078125</v>
      </c>
      <c r="P22">
        <v>4718.91455078125</v>
      </c>
      <c r="Q22">
        <v>0</v>
      </c>
      <c r="S22">
        <v>4721.91552734375</v>
      </c>
      <c r="T22">
        <v>4721.91552734375</v>
      </c>
      <c r="U22">
        <v>0</v>
      </c>
      <c r="W22">
        <v>4714.4052734375</v>
      </c>
      <c r="X22">
        <v>4714.4052734375</v>
      </c>
      <c r="Y22">
        <v>0</v>
      </c>
      <c r="Z22">
        <v>4718.91455078125</v>
      </c>
      <c r="AA22">
        <v>4718.91455078125</v>
      </c>
      <c r="AB22">
        <v>0</v>
      </c>
      <c r="AC22">
        <v>4713.89111328125</v>
      </c>
      <c r="AD22">
        <v>4713.89111328125</v>
      </c>
      <c r="AE22">
        <v>0</v>
      </c>
      <c r="AF22">
        <v>4714.4052734375</v>
      </c>
      <c r="AG22">
        <v>4714.4052734375</v>
      </c>
      <c r="AH22">
        <v>0</v>
      </c>
      <c r="AI22">
        <v>4711.2880859375</v>
      </c>
      <c r="AJ22">
        <v>4711.2880859375</v>
      </c>
      <c r="AK22">
        <v>0</v>
      </c>
      <c r="AL22">
        <v>4713.89111328125</v>
      </c>
      <c r="AM22">
        <v>4713.89111328125</v>
      </c>
      <c r="AN22">
        <v>0</v>
      </c>
      <c r="AO22">
        <v>4710.294921875</v>
      </c>
      <c r="AP22">
        <v>4710.294921875</v>
      </c>
      <c r="AQ22">
        <v>0</v>
      </c>
      <c r="AR22">
        <v>4711.3046875</v>
      </c>
      <c r="AS22">
        <v>4711.3046875</v>
      </c>
      <c r="AT22">
        <v>0</v>
      </c>
      <c r="AU22">
        <v>4718.91455078125</v>
      </c>
      <c r="AV22">
        <v>4718.91455078125</v>
      </c>
      <c r="AW22">
        <v>0</v>
      </c>
      <c r="AY22">
        <v>20</v>
      </c>
      <c r="BA22">
        <f t="shared" si="0"/>
        <v>1.009765625</v>
      </c>
      <c r="BB22">
        <f t="shared" si="1"/>
        <v>2.60302734375</v>
      </c>
      <c r="BC22">
        <f t="shared" si="2"/>
        <v>0.51416015625</v>
      </c>
      <c r="BD22">
        <f t="shared" si="3"/>
        <v>4.50927734375</v>
      </c>
      <c r="BE22">
        <f t="shared" si="4"/>
        <v>3.0009765625</v>
      </c>
      <c r="BF22">
        <f t="shared" si="5"/>
        <v>3.43310546875</v>
      </c>
      <c r="BH22">
        <f t="shared" si="6"/>
        <v>15.0703125</v>
      </c>
      <c r="BI22">
        <f t="shared" si="9"/>
        <v>301.1943359375</v>
      </c>
      <c r="BJ22">
        <f t="shared" si="10"/>
        <v>302.20361328125</v>
      </c>
      <c r="BK22">
        <f t="shared" si="10"/>
        <v>305.10498046875</v>
      </c>
      <c r="BL22">
        <f t="shared" si="10"/>
        <v>305.619140625</v>
      </c>
      <c r="BM22">
        <f t="shared" si="10"/>
        <v>310.12890625</v>
      </c>
      <c r="BN22">
        <f t="shared" si="10"/>
        <v>313.12939453125</v>
      </c>
      <c r="BO22">
        <f t="shared" si="10"/>
        <v>316.248046875</v>
      </c>
      <c r="BR22">
        <f t="shared" si="8"/>
        <v>311.857421875</v>
      </c>
    </row>
    <row r="23" spans="1:70" x14ac:dyDescent="0.2">
      <c r="A23" t="s">
        <v>343</v>
      </c>
      <c r="B23" t="s">
        <v>24</v>
      </c>
      <c r="C23" t="s">
        <v>99</v>
      </c>
      <c r="D23">
        <v>90</v>
      </c>
      <c r="E23">
        <v>2</v>
      </c>
      <c r="F23" t="s">
        <v>23</v>
      </c>
      <c r="G23">
        <v>1</v>
      </c>
      <c r="H23">
        <v>0</v>
      </c>
      <c r="I23">
        <v>0</v>
      </c>
      <c r="J23">
        <v>0</v>
      </c>
      <c r="K23" t="s">
        <v>97</v>
      </c>
      <c r="L23">
        <v>1.5200661420822139</v>
      </c>
      <c r="M23">
        <v>1.5200661420822139</v>
      </c>
      <c r="N23">
        <v>0</v>
      </c>
      <c r="O23">
        <v>4733.67041015625</v>
      </c>
      <c r="P23">
        <v>4733.67041015625</v>
      </c>
      <c r="Q23">
        <v>0</v>
      </c>
      <c r="S23">
        <v>4736.67138671875</v>
      </c>
      <c r="T23">
        <v>4736.67138671875</v>
      </c>
      <c r="U23">
        <v>0</v>
      </c>
      <c r="W23">
        <v>4729.16064453125</v>
      </c>
      <c r="X23">
        <v>4729.16064453125</v>
      </c>
      <c r="Y23">
        <v>0</v>
      </c>
      <c r="Z23">
        <v>4733.67041015625</v>
      </c>
      <c r="AA23">
        <v>4733.67041015625</v>
      </c>
      <c r="AB23">
        <v>0</v>
      </c>
      <c r="AC23">
        <v>4728.64697265625</v>
      </c>
      <c r="AD23">
        <v>4728.64697265625</v>
      </c>
      <c r="AE23">
        <v>0</v>
      </c>
      <c r="AF23">
        <v>4729.16064453125</v>
      </c>
      <c r="AG23">
        <v>4729.16064453125</v>
      </c>
      <c r="AH23">
        <v>0</v>
      </c>
      <c r="AI23">
        <v>4726.34228515625</v>
      </c>
      <c r="AJ23">
        <v>4726.34228515625</v>
      </c>
      <c r="AK23">
        <v>0</v>
      </c>
      <c r="AL23">
        <v>4728.64697265625</v>
      </c>
      <c r="AM23">
        <v>4728.64697265625</v>
      </c>
      <c r="AN23">
        <v>0</v>
      </c>
      <c r="AO23">
        <v>4725.3486328125</v>
      </c>
      <c r="AP23">
        <v>4725.3486328125</v>
      </c>
      <c r="AQ23">
        <v>0</v>
      </c>
      <c r="AR23">
        <v>4726.35888671875</v>
      </c>
      <c r="AS23">
        <v>4726.35888671875</v>
      </c>
      <c r="AT23">
        <v>0</v>
      </c>
      <c r="AU23">
        <v>4733.67041015625</v>
      </c>
      <c r="AV23">
        <v>4733.67041015625</v>
      </c>
      <c r="AW23">
        <v>0</v>
      </c>
      <c r="AY23">
        <v>21</v>
      </c>
      <c r="BA23">
        <f t="shared" si="0"/>
        <v>1.01025390625</v>
      </c>
      <c r="BB23">
        <f t="shared" si="1"/>
        <v>2.3046875</v>
      </c>
      <c r="BC23">
        <f t="shared" si="2"/>
        <v>0.513671875</v>
      </c>
      <c r="BD23">
        <f t="shared" si="3"/>
        <v>4.509765625</v>
      </c>
      <c r="BE23">
        <f t="shared" si="4"/>
        <v>3.0009765625</v>
      </c>
      <c r="BF23">
        <f t="shared" si="5"/>
        <v>3.72998046875</v>
      </c>
      <c r="BH23">
        <f t="shared" si="6"/>
        <v>15.0693359375</v>
      </c>
      <c r="BI23">
        <f t="shared" si="9"/>
        <v>316.2646484375</v>
      </c>
      <c r="BJ23">
        <f t="shared" si="10"/>
        <v>317.2744140625</v>
      </c>
      <c r="BK23">
        <f t="shared" si="10"/>
        <v>319.87744140625</v>
      </c>
      <c r="BL23">
        <f t="shared" si="10"/>
        <v>320.3916015625</v>
      </c>
      <c r="BM23">
        <f t="shared" si="10"/>
        <v>324.90087890625</v>
      </c>
      <c r="BN23">
        <f t="shared" si="10"/>
        <v>327.90185546875</v>
      </c>
      <c r="BO23">
        <f t="shared" si="10"/>
        <v>331.3349609375</v>
      </c>
      <c r="BR23">
        <f t="shared" si="8"/>
        <v>326.6298828125</v>
      </c>
    </row>
    <row r="24" spans="1:70" x14ac:dyDescent="0.2">
      <c r="A24" t="s">
        <v>344</v>
      </c>
      <c r="B24" t="s">
        <v>121</v>
      </c>
      <c r="C24" t="s">
        <v>101</v>
      </c>
      <c r="D24">
        <v>-150</v>
      </c>
      <c r="E24">
        <v>2</v>
      </c>
      <c r="F24" t="s">
        <v>26</v>
      </c>
      <c r="G24">
        <v>1</v>
      </c>
      <c r="H24">
        <v>0</v>
      </c>
      <c r="I24">
        <v>0</v>
      </c>
      <c r="J24">
        <v>0</v>
      </c>
      <c r="K24" t="s">
        <v>97</v>
      </c>
      <c r="L24">
        <v>2.3490810394287109</v>
      </c>
      <c r="M24">
        <v>2.3490810394287109</v>
      </c>
      <c r="N24">
        <v>0</v>
      </c>
      <c r="O24">
        <v>4749.3212890625</v>
      </c>
      <c r="P24">
        <v>4749.3212890625</v>
      </c>
      <c r="Q24">
        <v>0</v>
      </c>
      <c r="S24">
        <v>4752.322265625</v>
      </c>
      <c r="T24">
        <v>4752.322265625</v>
      </c>
      <c r="U24">
        <v>0</v>
      </c>
      <c r="W24">
        <v>4744.8115234375</v>
      </c>
      <c r="X24">
        <v>4744.8115234375</v>
      </c>
      <c r="Y24">
        <v>0</v>
      </c>
      <c r="Z24">
        <v>4749.3212890625</v>
      </c>
      <c r="AA24">
        <v>4749.3212890625</v>
      </c>
      <c r="AB24">
        <v>0</v>
      </c>
      <c r="AC24">
        <v>4744.2978515625</v>
      </c>
      <c r="AD24">
        <v>4744.2978515625</v>
      </c>
      <c r="AE24">
        <v>0</v>
      </c>
      <c r="AF24">
        <v>4744.8115234375</v>
      </c>
      <c r="AG24">
        <v>4744.8115234375</v>
      </c>
      <c r="AH24">
        <v>0</v>
      </c>
      <c r="AI24">
        <v>4741.396484375</v>
      </c>
      <c r="AJ24">
        <v>4741.396484375</v>
      </c>
      <c r="AK24">
        <v>0</v>
      </c>
      <c r="AL24">
        <v>4744.2978515625</v>
      </c>
      <c r="AM24">
        <v>4744.2978515625</v>
      </c>
      <c r="AN24">
        <v>0</v>
      </c>
      <c r="AO24">
        <v>4740.4013671875</v>
      </c>
      <c r="AP24">
        <v>4740.4013671875</v>
      </c>
      <c r="AQ24">
        <v>0</v>
      </c>
      <c r="AR24">
        <v>4741.4130859375</v>
      </c>
      <c r="AS24">
        <v>4741.4130859375</v>
      </c>
      <c r="AT24">
        <v>0</v>
      </c>
      <c r="AU24">
        <v>4749.3212890625</v>
      </c>
      <c r="AV24">
        <v>4749.3212890625</v>
      </c>
      <c r="AW24">
        <v>0</v>
      </c>
      <c r="AY24">
        <v>22</v>
      </c>
      <c r="BA24">
        <f t="shared" si="0"/>
        <v>1.01171875</v>
      </c>
      <c r="BB24">
        <f t="shared" si="1"/>
        <v>2.9013671875</v>
      </c>
      <c r="BC24">
        <f t="shared" si="2"/>
        <v>0.513671875</v>
      </c>
      <c r="BD24">
        <f t="shared" si="3"/>
        <v>4.509765625</v>
      </c>
      <c r="BE24">
        <f t="shared" si="4"/>
        <v>3.0009765625</v>
      </c>
      <c r="BF24">
        <f t="shared" si="5"/>
        <v>3.1044921875</v>
      </c>
      <c r="BH24">
        <f t="shared" si="6"/>
        <v>15.0419921875</v>
      </c>
      <c r="BI24">
        <f t="shared" si="9"/>
        <v>331.333984375</v>
      </c>
      <c r="BJ24">
        <f t="shared" si="10"/>
        <v>332.34423828125</v>
      </c>
      <c r="BK24">
        <f t="shared" si="10"/>
        <v>334.64892578125</v>
      </c>
      <c r="BL24">
        <f t="shared" si="10"/>
        <v>335.16259765625</v>
      </c>
      <c r="BM24">
        <f t="shared" si="10"/>
        <v>339.67236328125</v>
      </c>
      <c r="BN24">
        <f t="shared" si="10"/>
        <v>342.67333984375</v>
      </c>
      <c r="BO24">
        <f t="shared" si="10"/>
        <v>346.4033203125</v>
      </c>
      <c r="BR24">
        <f t="shared" si="8"/>
        <v>341.40087890625</v>
      </c>
    </row>
    <row r="25" spans="1:70" x14ac:dyDescent="0.2">
      <c r="A25" t="s">
        <v>344</v>
      </c>
      <c r="B25" t="s">
        <v>100</v>
      </c>
      <c r="C25" t="s">
        <v>101</v>
      </c>
      <c r="D25">
        <v>-30</v>
      </c>
      <c r="E25">
        <v>2</v>
      </c>
      <c r="F25" t="s">
        <v>26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1.3075143098831179</v>
      </c>
      <c r="M25">
        <v>1.3075143098831179</v>
      </c>
      <c r="N25">
        <v>0</v>
      </c>
      <c r="O25">
        <v>4763.8447265625</v>
      </c>
      <c r="P25">
        <v>4763.8447265625</v>
      </c>
      <c r="Q25">
        <v>0</v>
      </c>
      <c r="S25">
        <v>4766.845703125</v>
      </c>
      <c r="T25">
        <v>4766.845703125</v>
      </c>
      <c r="U25">
        <v>0</v>
      </c>
      <c r="W25">
        <v>4759.33544921875</v>
      </c>
      <c r="X25">
        <v>4759.33544921875</v>
      </c>
      <c r="Y25">
        <v>0</v>
      </c>
      <c r="Z25">
        <v>4763.8447265625</v>
      </c>
      <c r="AA25">
        <v>4763.8447265625</v>
      </c>
      <c r="AB25">
        <v>0</v>
      </c>
      <c r="AC25">
        <v>4758.8212890625</v>
      </c>
      <c r="AD25">
        <v>4758.8212890625</v>
      </c>
      <c r="AE25">
        <v>0</v>
      </c>
      <c r="AF25">
        <v>4759.33544921875</v>
      </c>
      <c r="AG25">
        <v>4759.33544921875</v>
      </c>
      <c r="AH25">
        <v>0</v>
      </c>
      <c r="AI25">
        <v>4756.41748046875</v>
      </c>
      <c r="AJ25">
        <v>4756.41748046875</v>
      </c>
      <c r="AK25">
        <v>0</v>
      </c>
      <c r="AL25">
        <v>4758.8212890625</v>
      </c>
      <c r="AM25">
        <v>4758.8212890625</v>
      </c>
      <c r="AN25">
        <v>0</v>
      </c>
      <c r="AO25">
        <v>4755.4267578125</v>
      </c>
      <c r="AP25">
        <v>4755.4267578125</v>
      </c>
      <c r="AQ25">
        <v>0</v>
      </c>
      <c r="AR25">
        <v>4756.43408203125</v>
      </c>
      <c r="AS25">
        <v>4756.43408203125</v>
      </c>
      <c r="AT25">
        <v>0</v>
      </c>
      <c r="AU25">
        <v>4763.8447265625</v>
      </c>
      <c r="AV25">
        <v>4763.8447265625</v>
      </c>
      <c r="AW25">
        <v>0</v>
      </c>
      <c r="AY25">
        <v>23</v>
      </c>
      <c r="BA25">
        <f t="shared" si="0"/>
        <v>1.00732421875</v>
      </c>
      <c r="BB25">
        <f t="shared" si="1"/>
        <v>2.40380859375</v>
      </c>
      <c r="BC25">
        <f t="shared" si="2"/>
        <v>0.51416015625</v>
      </c>
      <c r="BD25">
        <f t="shared" si="3"/>
        <v>4.50927734375</v>
      </c>
      <c r="BE25">
        <f t="shared" si="4"/>
        <v>3.0009765625</v>
      </c>
      <c r="BF25">
        <f t="shared" si="5"/>
        <v>3.6171875</v>
      </c>
      <c r="BH25">
        <f t="shared" si="6"/>
        <v>15.052734375</v>
      </c>
      <c r="BI25">
        <f t="shared" si="9"/>
        <v>346.3759765625</v>
      </c>
      <c r="BJ25">
        <f t="shared" si="10"/>
        <v>347.3876953125</v>
      </c>
      <c r="BK25">
        <f t="shared" si="10"/>
        <v>350.2890625</v>
      </c>
      <c r="BL25">
        <f t="shared" si="10"/>
        <v>350.802734375</v>
      </c>
      <c r="BM25">
        <f t="shared" si="10"/>
        <v>355.3125</v>
      </c>
      <c r="BN25">
        <f t="shared" si="10"/>
        <v>358.3134765625</v>
      </c>
      <c r="BO25">
        <f t="shared" si="10"/>
        <v>361.41796875</v>
      </c>
      <c r="BR25">
        <f t="shared" si="8"/>
        <v>357.041015625</v>
      </c>
    </row>
    <row r="26" spans="1:70" x14ac:dyDescent="0.2">
      <c r="A26" t="s">
        <v>344</v>
      </c>
      <c r="B26" t="s">
        <v>170</v>
      </c>
      <c r="C26" t="s">
        <v>103</v>
      </c>
      <c r="D26">
        <v>-120</v>
      </c>
      <c r="E26">
        <v>2</v>
      </c>
      <c r="F26" t="s">
        <v>23</v>
      </c>
      <c r="G26">
        <v>1</v>
      </c>
      <c r="H26">
        <v>0</v>
      </c>
      <c r="I26">
        <v>0</v>
      </c>
      <c r="J26">
        <v>0</v>
      </c>
      <c r="K26" t="s">
        <v>97</v>
      </c>
      <c r="L26">
        <v>1.100867748260498</v>
      </c>
      <c r="M26">
        <v>1.100867748260498</v>
      </c>
      <c r="N26">
        <v>0</v>
      </c>
      <c r="O26">
        <v>4778.28564453125</v>
      </c>
      <c r="P26">
        <v>4778.28564453125</v>
      </c>
      <c r="Q26">
        <v>0</v>
      </c>
      <c r="S26">
        <v>4781.28662109375</v>
      </c>
      <c r="T26">
        <v>4781.28662109375</v>
      </c>
      <c r="U26">
        <v>0</v>
      </c>
      <c r="W26">
        <v>4773.77587890625</v>
      </c>
      <c r="X26">
        <v>4773.77587890625</v>
      </c>
      <c r="Y26">
        <v>0</v>
      </c>
      <c r="Z26">
        <v>4778.28564453125</v>
      </c>
      <c r="AA26">
        <v>4778.28564453125</v>
      </c>
      <c r="AB26">
        <v>0</v>
      </c>
      <c r="AC26">
        <v>4773.26220703125</v>
      </c>
      <c r="AD26">
        <v>4773.26220703125</v>
      </c>
      <c r="AE26">
        <v>0</v>
      </c>
      <c r="AF26">
        <v>4773.77587890625</v>
      </c>
      <c r="AG26">
        <v>4773.77587890625</v>
      </c>
      <c r="AH26">
        <v>0</v>
      </c>
      <c r="AI26">
        <v>4771.45458984375</v>
      </c>
      <c r="AJ26">
        <v>4771.45458984375</v>
      </c>
      <c r="AK26">
        <v>0</v>
      </c>
      <c r="AL26">
        <v>4773.26220703125</v>
      </c>
      <c r="AM26">
        <v>4773.26220703125</v>
      </c>
      <c r="AN26">
        <v>0</v>
      </c>
      <c r="AO26">
        <v>4770.462890625</v>
      </c>
      <c r="AP26">
        <v>4770.462890625</v>
      </c>
      <c r="AQ26">
        <v>0</v>
      </c>
      <c r="AR26">
        <v>4771.47119140625</v>
      </c>
      <c r="AS26">
        <v>4771.47119140625</v>
      </c>
      <c r="AT26">
        <v>0</v>
      </c>
      <c r="AU26">
        <v>4778.28564453125</v>
      </c>
      <c r="AV26">
        <v>4778.28564453125</v>
      </c>
      <c r="AW26">
        <v>0</v>
      </c>
      <c r="AY26">
        <v>24</v>
      </c>
      <c r="BA26">
        <f t="shared" si="0"/>
        <v>1.00830078125</v>
      </c>
      <c r="BB26">
        <f t="shared" si="1"/>
        <v>1.8076171875</v>
      </c>
      <c r="BC26">
        <f t="shared" si="2"/>
        <v>0.513671875</v>
      </c>
      <c r="BD26">
        <f t="shared" si="3"/>
        <v>4.509765625</v>
      </c>
      <c r="BE26">
        <f t="shared" si="4"/>
        <v>3.0009765625</v>
      </c>
      <c r="BF26">
        <f t="shared" si="5"/>
        <v>4.22705078125</v>
      </c>
      <c r="BH26">
        <f t="shared" si="6"/>
        <v>15.0673828125</v>
      </c>
      <c r="BI26">
        <f t="shared" si="9"/>
        <v>361.4287109375</v>
      </c>
      <c r="BJ26">
        <f t="shared" si="10"/>
        <v>362.43603515625</v>
      </c>
      <c r="BK26">
        <f t="shared" si="10"/>
        <v>364.83984375</v>
      </c>
      <c r="BL26">
        <f t="shared" si="10"/>
        <v>365.35400390625</v>
      </c>
      <c r="BM26">
        <f t="shared" si="10"/>
        <v>369.86328125</v>
      </c>
      <c r="BN26">
        <f t="shared" si="10"/>
        <v>372.8642578125</v>
      </c>
      <c r="BO26">
        <f t="shared" si="10"/>
        <v>376.4814453125</v>
      </c>
      <c r="BR26">
        <f t="shared" si="8"/>
        <v>371.59228515625</v>
      </c>
    </row>
    <row r="27" spans="1:70" x14ac:dyDescent="0.2">
      <c r="A27" t="s">
        <v>343</v>
      </c>
      <c r="B27" t="s">
        <v>122</v>
      </c>
      <c r="C27" t="s">
        <v>123</v>
      </c>
      <c r="D27">
        <v>120</v>
      </c>
      <c r="E27">
        <v>2</v>
      </c>
      <c r="F27" t="s">
        <v>26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1.347663879394531</v>
      </c>
      <c r="M27">
        <v>1.347663879394531</v>
      </c>
      <c r="N27">
        <v>0</v>
      </c>
      <c r="O27">
        <v>4792.94189453125</v>
      </c>
      <c r="P27">
        <v>4792.94189453125</v>
      </c>
      <c r="Q27">
        <v>0</v>
      </c>
      <c r="S27">
        <v>4795.94287109375</v>
      </c>
      <c r="T27">
        <v>4795.94287109375</v>
      </c>
      <c r="U27">
        <v>0</v>
      </c>
      <c r="W27">
        <v>4788.43212890625</v>
      </c>
      <c r="X27">
        <v>4788.43212890625</v>
      </c>
      <c r="Y27">
        <v>0</v>
      </c>
      <c r="Z27">
        <v>4792.94189453125</v>
      </c>
      <c r="AA27">
        <v>4792.94189453125</v>
      </c>
      <c r="AB27">
        <v>0</v>
      </c>
      <c r="AC27">
        <v>4787.91796875</v>
      </c>
      <c r="AD27">
        <v>4787.91796875</v>
      </c>
      <c r="AE27">
        <v>0</v>
      </c>
      <c r="AF27">
        <v>4788.43212890625</v>
      </c>
      <c r="AG27">
        <v>4788.43212890625</v>
      </c>
      <c r="AH27">
        <v>0</v>
      </c>
      <c r="AI27">
        <v>4786.5087890625</v>
      </c>
      <c r="AJ27">
        <v>4786.5087890625</v>
      </c>
      <c r="AK27">
        <v>0</v>
      </c>
      <c r="AL27">
        <v>4787.91796875</v>
      </c>
      <c r="AM27">
        <v>4787.91796875</v>
      </c>
      <c r="AN27">
        <v>0</v>
      </c>
      <c r="AO27">
        <v>4785.513671875</v>
      </c>
      <c r="AP27">
        <v>4785.513671875</v>
      </c>
      <c r="AQ27">
        <v>0</v>
      </c>
      <c r="AR27">
        <v>4786.525390625</v>
      </c>
      <c r="AS27">
        <v>4786.525390625</v>
      </c>
      <c r="AT27">
        <v>0</v>
      </c>
      <c r="AU27">
        <v>4792.94189453125</v>
      </c>
      <c r="AV27">
        <v>4792.94189453125</v>
      </c>
      <c r="AW27">
        <v>0</v>
      </c>
      <c r="AY27">
        <v>25</v>
      </c>
      <c r="BA27">
        <f t="shared" si="0"/>
        <v>1.01171875</v>
      </c>
      <c r="BB27">
        <f t="shared" si="1"/>
        <v>1.4091796875</v>
      </c>
      <c r="BC27">
        <f t="shared" si="2"/>
        <v>0.51416015625</v>
      </c>
      <c r="BD27">
        <f t="shared" si="3"/>
        <v>4.509765625</v>
      </c>
      <c r="BE27">
        <f t="shared" si="4"/>
        <v>3.0009765625</v>
      </c>
      <c r="BF27">
        <f t="shared" si="5"/>
        <v>4.62548828125</v>
      </c>
      <c r="BH27">
        <f t="shared" si="6"/>
        <v>15.0712890625</v>
      </c>
      <c r="BI27">
        <f t="shared" si="9"/>
        <v>376.49609375</v>
      </c>
      <c r="BJ27">
        <f t="shared" si="10"/>
        <v>377.50439453125</v>
      </c>
      <c r="BK27">
        <f t="shared" si="10"/>
        <v>379.31201171875</v>
      </c>
      <c r="BL27">
        <f t="shared" si="10"/>
        <v>379.82568359375</v>
      </c>
      <c r="BM27">
        <f t="shared" si="10"/>
        <v>384.33544921875</v>
      </c>
      <c r="BN27">
        <f t="shared" si="10"/>
        <v>387.33642578125</v>
      </c>
      <c r="BO27">
        <f t="shared" si="10"/>
        <v>391.5634765625</v>
      </c>
      <c r="BR27">
        <f t="shared" si="8"/>
        <v>386.06396484375</v>
      </c>
    </row>
    <row r="28" spans="1:70" x14ac:dyDescent="0.2">
      <c r="A28" t="s">
        <v>344</v>
      </c>
      <c r="B28" t="s">
        <v>116</v>
      </c>
      <c r="C28" t="s">
        <v>103</v>
      </c>
      <c r="D28">
        <v>-90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97</v>
      </c>
      <c r="L28">
        <v>1.079777717590332</v>
      </c>
      <c r="M28">
        <v>1.079777717590332</v>
      </c>
      <c r="N28">
        <v>0</v>
      </c>
      <c r="O28">
        <v>4808.99072265625</v>
      </c>
      <c r="P28">
        <v>4808.99072265625</v>
      </c>
      <c r="Q28">
        <v>0</v>
      </c>
      <c r="S28">
        <v>4811.99169921875</v>
      </c>
      <c r="T28">
        <v>4811.99169921875</v>
      </c>
      <c r="U28">
        <v>0</v>
      </c>
      <c r="W28">
        <v>4804.48095703125</v>
      </c>
      <c r="X28">
        <v>4804.48095703125</v>
      </c>
      <c r="Y28">
        <v>0</v>
      </c>
      <c r="Z28">
        <v>4808.99072265625</v>
      </c>
      <c r="AA28">
        <v>4808.99072265625</v>
      </c>
      <c r="AB28">
        <v>0</v>
      </c>
      <c r="AC28">
        <v>4803.96728515625</v>
      </c>
      <c r="AD28">
        <v>4803.96728515625</v>
      </c>
      <c r="AE28">
        <v>0</v>
      </c>
      <c r="AF28">
        <v>4804.48095703125</v>
      </c>
      <c r="AG28">
        <v>4804.48095703125</v>
      </c>
      <c r="AH28">
        <v>0</v>
      </c>
      <c r="AI28">
        <v>4801.56298828125</v>
      </c>
      <c r="AJ28">
        <v>4801.56298828125</v>
      </c>
      <c r="AK28">
        <v>0</v>
      </c>
      <c r="AL28">
        <v>4803.96728515625</v>
      </c>
      <c r="AM28">
        <v>4803.96728515625</v>
      </c>
      <c r="AN28">
        <v>0</v>
      </c>
      <c r="AO28">
        <v>4800.568359375</v>
      </c>
      <c r="AP28">
        <v>4800.568359375</v>
      </c>
      <c r="AQ28">
        <v>0</v>
      </c>
      <c r="AR28">
        <v>4801.57958984375</v>
      </c>
      <c r="AS28">
        <v>4801.57958984375</v>
      </c>
      <c r="AT28">
        <v>0</v>
      </c>
      <c r="AU28">
        <v>4808.99072265625</v>
      </c>
      <c r="AV28">
        <v>4808.99072265625</v>
      </c>
      <c r="AW28">
        <v>0</v>
      </c>
      <c r="AY28">
        <v>26</v>
      </c>
      <c r="BA28">
        <f t="shared" si="0"/>
        <v>1.01123046875</v>
      </c>
      <c r="BB28">
        <f t="shared" si="1"/>
        <v>2.404296875</v>
      </c>
      <c r="BC28">
        <f t="shared" si="2"/>
        <v>0.513671875</v>
      </c>
      <c r="BD28">
        <f t="shared" si="3"/>
        <v>4.509765625</v>
      </c>
      <c r="BE28">
        <f t="shared" si="4"/>
        <v>3.0009765625</v>
      </c>
      <c r="BF28">
        <f t="shared" si="5"/>
        <v>3.62939453125</v>
      </c>
      <c r="BH28">
        <f t="shared" si="6"/>
        <v>15.0693359375</v>
      </c>
      <c r="BI28">
        <f t="shared" si="9"/>
        <v>391.5673828125</v>
      </c>
      <c r="BJ28">
        <f t="shared" si="10"/>
        <v>392.5791015625</v>
      </c>
      <c r="BK28">
        <f t="shared" si="10"/>
        <v>393.98828125</v>
      </c>
      <c r="BL28">
        <f t="shared" si="10"/>
        <v>394.50244140625</v>
      </c>
      <c r="BM28">
        <f t="shared" si="10"/>
        <v>399.01220703125</v>
      </c>
      <c r="BN28">
        <f t="shared" si="10"/>
        <v>402.01318359375</v>
      </c>
      <c r="BO28">
        <f t="shared" si="10"/>
        <v>406.638671875</v>
      </c>
      <c r="BR28">
        <f t="shared" si="8"/>
        <v>400.74072265625</v>
      </c>
    </row>
    <row r="29" spans="1:70" x14ac:dyDescent="0.2">
      <c r="A29" t="s">
        <v>343</v>
      </c>
      <c r="B29" t="s">
        <v>171</v>
      </c>
      <c r="C29" t="s">
        <v>17</v>
      </c>
      <c r="D29">
        <v>150</v>
      </c>
      <c r="E29">
        <v>2</v>
      </c>
      <c r="F29" t="s">
        <v>23</v>
      </c>
      <c r="G29">
        <v>1</v>
      </c>
      <c r="H29">
        <v>0</v>
      </c>
      <c r="I29">
        <v>0</v>
      </c>
      <c r="J29">
        <v>0</v>
      </c>
      <c r="K29" t="s">
        <v>97</v>
      </c>
      <c r="L29">
        <v>1.2356411218643191</v>
      </c>
      <c r="M29">
        <v>1.2356411218643191</v>
      </c>
      <c r="N29">
        <v>0</v>
      </c>
      <c r="O29">
        <v>4823.845703125</v>
      </c>
      <c r="P29">
        <v>4823.845703125</v>
      </c>
      <c r="Q29">
        <v>0</v>
      </c>
      <c r="S29">
        <v>4826.8466796875</v>
      </c>
      <c r="T29">
        <v>4826.8466796875</v>
      </c>
      <c r="U29">
        <v>0</v>
      </c>
      <c r="W29">
        <v>4819.33642578125</v>
      </c>
      <c r="X29">
        <v>4819.33642578125</v>
      </c>
      <c r="Y29">
        <v>0</v>
      </c>
      <c r="Z29">
        <v>4823.845703125</v>
      </c>
      <c r="AA29">
        <v>4823.845703125</v>
      </c>
      <c r="AB29">
        <v>0</v>
      </c>
      <c r="AC29">
        <v>4818.822265625</v>
      </c>
      <c r="AD29">
        <v>4818.822265625</v>
      </c>
      <c r="AE29">
        <v>0</v>
      </c>
      <c r="AF29">
        <v>4819.33642578125</v>
      </c>
      <c r="AG29">
        <v>4819.33642578125</v>
      </c>
      <c r="AH29">
        <v>0</v>
      </c>
      <c r="AI29">
        <v>4816.6171875</v>
      </c>
      <c r="AJ29">
        <v>4816.6171875</v>
      </c>
      <c r="AK29">
        <v>0</v>
      </c>
      <c r="AL29">
        <v>4818.822265625</v>
      </c>
      <c r="AM29">
        <v>4818.822265625</v>
      </c>
      <c r="AN29">
        <v>0</v>
      </c>
      <c r="AO29">
        <v>4815.62109375</v>
      </c>
      <c r="AP29">
        <v>4815.62109375</v>
      </c>
      <c r="AQ29">
        <v>0</v>
      </c>
      <c r="AR29">
        <v>4816.6337890625</v>
      </c>
      <c r="AS29">
        <v>4816.6337890625</v>
      </c>
      <c r="AT29">
        <v>0</v>
      </c>
      <c r="AU29">
        <v>4823.845703125</v>
      </c>
      <c r="AV29">
        <v>4823.845703125</v>
      </c>
      <c r="AW29">
        <v>0</v>
      </c>
      <c r="AY29">
        <v>27</v>
      </c>
      <c r="BA29">
        <f t="shared" si="0"/>
        <v>1.0126953125</v>
      </c>
      <c r="BB29">
        <f t="shared" si="1"/>
        <v>2.205078125</v>
      </c>
      <c r="BC29">
        <f t="shared" si="2"/>
        <v>0.51416015625</v>
      </c>
      <c r="BD29">
        <f t="shared" si="3"/>
        <v>4.50927734375</v>
      </c>
      <c r="BE29">
        <f t="shared" si="4"/>
        <v>3.0009765625</v>
      </c>
      <c r="BF29">
        <f t="shared" si="5"/>
        <v>3.81640625</v>
      </c>
      <c r="BH29">
        <f t="shared" si="6"/>
        <v>15.05859375</v>
      </c>
      <c r="BI29">
        <f t="shared" si="9"/>
        <v>406.63671875</v>
      </c>
      <c r="BJ29">
        <f t="shared" si="10"/>
        <v>407.64794921875</v>
      </c>
      <c r="BK29">
        <f t="shared" si="10"/>
        <v>410.05224609375</v>
      </c>
      <c r="BL29">
        <f t="shared" si="10"/>
        <v>410.56591796875</v>
      </c>
      <c r="BM29">
        <f t="shared" si="10"/>
        <v>415.07568359375</v>
      </c>
      <c r="BN29">
        <f t="shared" si="10"/>
        <v>418.07666015625</v>
      </c>
      <c r="BO29">
        <f t="shared" si="10"/>
        <v>421.7060546875</v>
      </c>
      <c r="BR29">
        <f t="shared" si="8"/>
        <v>416.80419921875</v>
      </c>
    </row>
    <row r="30" spans="1:70" x14ac:dyDescent="0.2">
      <c r="A30" t="s">
        <v>343</v>
      </c>
      <c r="B30" t="s">
        <v>191</v>
      </c>
      <c r="C30" t="s">
        <v>22</v>
      </c>
      <c r="D30">
        <v>60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97</v>
      </c>
      <c r="L30">
        <v>1.092608571052551</v>
      </c>
      <c r="M30">
        <v>1.092608571052551</v>
      </c>
      <c r="N30">
        <v>0</v>
      </c>
      <c r="O30">
        <v>4838.98291015625</v>
      </c>
      <c r="P30">
        <v>4838.98291015625</v>
      </c>
      <c r="Q30">
        <v>0</v>
      </c>
      <c r="S30">
        <v>4841.98388671875</v>
      </c>
      <c r="T30">
        <v>4841.98388671875</v>
      </c>
      <c r="U30">
        <v>0</v>
      </c>
      <c r="W30">
        <v>4834.47314453125</v>
      </c>
      <c r="X30">
        <v>4834.47314453125</v>
      </c>
      <c r="Y30">
        <v>0</v>
      </c>
      <c r="Z30">
        <v>4838.98291015625</v>
      </c>
      <c r="AA30">
        <v>4838.98291015625</v>
      </c>
      <c r="AB30">
        <v>0</v>
      </c>
      <c r="AC30">
        <v>4833.95947265625</v>
      </c>
      <c r="AD30">
        <v>4833.95947265625</v>
      </c>
      <c r="AE30">
        <v>0</v>
      </c>
      <c r="AF30">
        <v>4834.47314453125</v>
      </c>
      <c r="AG30">
        <v>4834.47314453125</v>
      </c>
      <c r="AH30">
        <v>0</v>
      </c>
      <c r="AI30">
        <v>4831.65478515625</v>
      </c>
      <c r="AJ30">
        <v>4831.65478515625</v>
      </c>
      <c r="AK30">
        <v>0</v>
      </c>
      <c r="AL30">
        <v>4833.95947265625</v>
      </c>
      <c r="AM30">
        <v>4833.95947265625</v>
      </c>
      <c r="AN30">
        <v>0</v>
      </c>
      <c r="AO30">
        <v>4830.6630859375</v>
      </c>
      <c r="AP30">
        <v>4830.6630859375</v>
      </c>
      <c r="AQ30">
        <v>0</v>
      </c>
      <c r="AR30">
        <v>4831.67138671875</v>
      </c>
      <c r="AS30">
        <v>4831.67138671875</v>
      </c>
      <c r="AT30">
        <v>0</v>
      </c>
      <c r="AU30">
        <v>4838.98291015625</v>
      </c>
      <c r="AV30">
        <v>4838.98291015625</v>
      </c>
      <c r="AW30">
        <v>0</v>
      </c>
      <c r="AY30">
        <v>28</v>
      </c>
      <c r="BA30">
        <f t="shared" si="0"/>
        <v>1.00830078125</v>
      </c>
      <c r="BB30">
        <f t="shared" si="1"/>
        <v>2.3046875</v>
      </c>
      <c r="BC30">
        <f t="shared" si="2"/>
        <v>0.513671875</v>
      </c>
      <c r="BD30">
        <f t="shared" si="3"/>
        <v>4.509765625</v>
      </c>
      <c r="BE30">
        <f t="shared" si="4"/>
        <v>3.0009765625</v>
      </c>
      <c r="BF30">
        <f t="shared" si="5"/>
        <v>3.72900390625</v>
      </c>
      <c r="BH30">
        <f t="shared" si="6"/>
        <v>15.06640625</v>
      </c>
      <c r="BI30">
        <f t="shared" si="9"/>
        <v>421.6953125</v>
      </c>
      <c r="BJ30">
        <f t="shared" si="10"/>
        <v>422.7080078125</v>
      </c>
      <c r="BK30">
        <f t="shared" si="10"/>
        <v>424.9130859375</v>
      </c>
      <c r="BL30">
        <f t="shared" si="10"/>
        <v>425.42724609375</v>
      </c>
      <c r="BM30">
        <f t="shared" si="10"/>
        <v>429.9365234375</v>
      </c>
      <c r="BN30">
        <f t="shared" si="10"/>
        <v>432.9375</v>
      </c>
      <c r="BO30">
        <f t="shared" si="10"/>
        <v>436.75390625</v>
      </c>
      <c r="BR30">
        <f t="shared" si="8"/>
        <v>431.66552734375</v>
      </c>
    </row>
    <row r="31" spans="1:70" x14ac:dyDescent="0.2">
      <c r="A31" t="s">
        <v>344</v>
      </c>
      <c r="B31" t="s">
        <v>112</v>
      </c>
      <c r="C31" t="s">
        <v>28</v>
      </c>
      <c r="D31">
        <v>-60</v>
      </c>
      <c r="E31">
        <v>2</v>
      </c>
      <c r="F31" t="s">
        <v>23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1.8203388452529909</v>
      </c>
      <c r="M31">
        <v>1.8203388452529909</v>
      </c>
      <c r="N31">
        <v>0</v>
      </c>
      <c r="O31">
        <v>4853.2412109375</v>
      </c>
      <c r="P31">
        <v>4853.2412109375</v>
      </c>
      <c r="Q31">
        <v>0</v>
      </c>
      <c r="S31">
        <v>4856.2421875</v>
      </c>
      <c r="T31">
        <v>4856.2421875</v>
      </c>
      <c r="U31">
        <v>0</v>
      </c>
      <c r="W31">
        <v>4848.7314453125</v>
      </c>
      <c r="X31">
        <v>4848.7314453125</v>
      </c>
      <c r="Y31">
        <v>0</v>
      </c>
      <c r="Z31">
        <v>4853.2412109375</v>
      </c>
      <c r="AA31">
        <v>4853.2412109375</v>
      </c>
      <c r="AB31">
        <v>0</v>
      </c>
      <c r="AC31">
        <v>4848.2177734375</v>
      </c>
      <c r="AD31">
        <v>4848.2177734375</v>
      </c>
      <c r="AE31">
        <v>0</v>
      </c>
      <c r="AF31">
        <v>4848.7314453125</v>
      </c>
      <c r="AG31">
        <v>4848.7314453125</v>
      </c>
      <c r="AH31">
        <v>0</v>
      </c>
      <c r="AI31">
        <v>4846.708984375</v>
      </c>
      <c r="AJ31">
        <v>4846.708984375</v>
      </c>
      <c r="AK31">
        <v>0</v>
      </c>
      <c r="AL31">
        <v>4848.2177734375</v>
      </c>
      <c r="AM31">
        <v>4848.2177734375</v>
      </c>
      <c r="AN31">
        <v>0</v>
      </c>
      <c r="AO31">
        <v>4845.712890625</v>
      </c>
      <c r="AP31">
        <v>4845.712890625</v>
      </c>
      <c r="AQ31">
        <v>0</v>
      </c>
      <c r="AR31">
        <v>4846.7255859375</v>
      </c>
      <c r="AS31">
        <v>4846.7255859375</v>
      </c>
      <c r="AT31">
        <v>0</v>
      </c>
      <c r="AU31">
        <v>4853.2412109375</v>
      </c>
      <c r="AV31">
        <v>4853.2412109375</v>
      </c>
      <c r="AW31">
        <v>0</v>
      </c>
      <c r="AY31">
        <v>29</v>
      </c>
      <c r="BA31">
        <f t="shared" si="0"/>
        <v>1.0126953125</v>
      </c>
      <c r="BB31">
        <f t="shared" si="1"/>
        <v>1.5087890625</v>
      </c>
      <c r="BC31">
        <f t="shared" si="2"/>
        <v>0.513671875</v>
      </c>
      <c r="BD31">
        <f t="shared" si="3"/>
        <v>4.509765625</v>
      </c>
      <c r="BE31">
        <f t="shared" si="4"/>
        <v>3.0009765625</v>
      </c>
      <c r="BF31">
        <f t="shared" si="5"/>
        <v>-4856.2421875</v>
      </c>
      <c r="BI31">
        <f t="shared" si="9"/>
        <v>436.76171875</v>
      </c>
      <c r="BJ31">
        <f t="shared" si="10"/>
        <v>437.77001953125</v>
      </c>
      <c r="BK31">
        <f t="shared" si="10"/>
        <v>440.07470703125</v>
      </c>
      <c r="BL31">
        <f t="shared" si="10"/>
        <v>440.58837890625</v>
      </c>
      <c r="BM31">
        <f t="shared" si="10"/>
        <v>445.09814453125</v>
      </c>
      <c r="BN31">
        <f t="shared" si="10"/>
        <v>448.09912109375</v>
      </c>
      <c r="BO31">
        <f t="shared" si="10"/>
        <v>451.828125</v>
      </c>
      <c r="BR31">
        <f t="shared" si="8"/>
        <v>446.82666015625</v>
      </c>
    </row>
    <row r="33" spans="1:2" x14ac:dyDescent="0.2">
      <c r="A33" t="s">
        <v>29</v>
      </c>
    </row>
    <row r="34" spans="1:2" x14ac:dyDescent="0.2">
      <c r="A34" t="s">
        <v>30</v>
      </c>
      <c r="B34">
        <v>20</v>
      </c>
    </row>
    <row r="35" spans="1:2" x14ac:dyDescent="0.2">
      <c r="A35" t="s">
        <v>31</v>
      </c>
      <c r="B35">
        <v>1</v>
      </c>
    </row>
    <row r="36" spans="1:2" x14ac:dyDescent="0.2">
      <c r="A36" t="s">
        <v>32</v>
      </c>
      <c r="B36" t="s">
        <v>33</v>
      </c>
    </row>
    <row r="37" spans="1:2" x14ac:dyDescent="0.2">
      <c r="A37" t="s">
        <v>34</v>
      </c>
      <c r="B37" t="s">
        <v>35</v>
      </c>
    </row>
    <row r="38" spans="1:2" x14ac:dyDescent="0.2">
      <c r="A38" t="s">
        <v>36</v>
      </c>
      <c r="B38" t="s">
        <v>37</v>
      </c>
    </row>
    <row r="39" spans="1:2" x14ac:dyDescent="0.2">
      <c r="A39" t="s">
        <v>38</v>
      </c>
      <c r="B39">
        <v>60.453534506802299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t="s">
        <v>39</v>
      </c>
      <c r="J2" t="s">
        <v>39</v>
      </c>
      <c r="K2" t="s">
        <v>39</v>
      </c>
    </row>
    <row r="4" spans="1:11" x14ac:dyDescent="0.2">
      <c r="A4" t="s">
        <v>29</v>
      </c>
    </row>
    <row r="5" spans="1:11" x14ac:dyDescent="0.2">
      <c r="A5" t="s">
        <v>30</v>
      </c>
      <c r="B5">
        <v>20</v>
      </c>
    </row>
    <row r="6" spans="1:11" x14ac:dyDescent="0.2">
      <c r="A6" t="s">
        <v>31</v>
      </c>
      <c r="B6">
        <v>1</v>
      </c>
    </row>
    <row r="7" spans="1:11" x14ac:dyDescent="0.2">
      <c r="A7" t="s">
        <v>32</v>
      </c>
      <c r="B7" t="s">
        <v>33</v>
      </c>
    </row>
    <row r="8" spans="1:11" x14ac:dyDescent="0.2">
      <c r="A8" t="s">
        <v>34</v>
      </c>
      <c r="B8" t="s">
        <v>35</v>
      </c>
    </row>
    <row r="9" spans="1:11" x14ac:dyDescent="0.2">
      <c r="A9" t="s">
        <v>36</v>
      </c>
      <c r="B9" t="s">
        <v>37</v>
      </c>
    </row>
    <row r="10" spans="1:11" x14ac:dyDescent="0.2">
      <c r="A10" t="s">
        <v>38</v>
      </c>
      <c r="B10">
        <v>60.453534506802299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14</v>
      </c>
    </row>
    <row r="2" spans="1:14" x14ac:dyDescent="0.2">
      <c r="A2">
        <v>1</v>
      </c>
      <c r="B2">
        <v>1242.26025390625</v>
      </c>
      <c r="C2">
        <v>1242.26025390625</v>
      </c>
      <c r="D2">
        <v>0</v>
      </c>
      <c r="F2">
        <v>1244.266357421875</v>
      </c>
      <c r="G2">
        <v>1244.266357421875</v>
      </c>
      <c r="H2">
        <v>0</v>
      </c>
      <c r="J2">
        <v>1246.2724609375</v>
      </c>
      <c r="K2">
        <v>1246.2724609375</v>
      </c>
      <c r="L2">
        <v>0</v>
      </c>
      <c r="N2">
        <v>0</v>
      </c>
    </row>
    <row r="4" spans="1:14" x14ac:dyDescent="0.2">
      <c r="A4" t="s">
        <v>29</v>
      </c>
    </row>
    <row r="5" spans="1:14" x14ac:dyDescent="0.2">
      <c r="A5" t="s">
        <v>30</v>
      </c>
      <c r="B5">
        <v>20</v>
      </c>
    </row>
    <row r="6" spans="1:14" x14ac:dyDescent="0.2">
      <c r="A6" t="s">
        <v>31</v>
      </c>
      <c r="B6">
        <v>1</v>
      </c>
    </row>
    <row r="7" spans="1:14" x14ac:dyDescent="0.2">
      <c r="A7" t="s">
        <v>32</v>
      </c>
      <c r="B7" t="s">
        <v>33</v>
      </c>
    </row>
    <row r="8" spans="1:14" x14ac:dyDescent="0.2">
      <c r="A8" t="s">
        <v>34</v>
      </c>
      <c r="B8" t="s">
        <v>35</v>
      </c>
    </row>
    <row r="9" spans="1:14" x14ac:dyDescent="0.2">
      <c r="A9" t="s">
        <v>36</v>
      </c>
      <c r="B9" t="s">
        <v>37</v>
      </c>
    </row>
    <row r="10" spans="1:14" x14ac:dyDescent="0.2">
      <c r="A10" t="s">
        <v>38</v>
      </c>
      <c r="B10">
        <v>60.453534506802299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  <c r="AJ1" t="s">
        <v>80</v>
      </c>
      <c r="AK1" t="s">
        <v>81</v>
      </c>
      <c r="AL1" t="s">
        <v>82</v>
      </c>
      <c r="AM1" t="s">
        <v>83</v>
      </c>
      <c r="AN1" t="s">
        <v>84</v>
      </c>
      <c r="AO1" t="s">
        <v>85</v>
      </c>
      <c r="AP1" t="s">
        <v>86</v>
      </c>
      <c r="AQ1" t="s">
        <v>87</v>
      </c>
      <c r="AR1" t="s">
        <v>88</v>
      </c>
      <c r="AS1" t="s">
        <v>89</v>
      </c>
      <c r="AT1" t="s">
        <v>90</v>
      </c>
      <c r="AU1" t="s">
        <v>91</v>
      </c>
      <c r="AV1" t="s">
        <v>92</v>
      </c>
      <c r="AW1" t="s">
        <v>93</v>
      </c>
      <c r="AX1" t="s">
        <v>94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15</v>
      </c>
      <c r="B2" t="s">
        <v>114</v>
      </c>
      <c r="C2" t="s">
        <v>99</v>
      </c>
      <c r="D2">
        <v>60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97</v>
      </c>
      <c r="L2">
        <v>1.264651775360107</v>
      </c>
      <c r="M2">
        <v>1.264651775360107</v>
      </c>
      <c r="N2">
        <v>0</v>
      </c>
      <c r="O2">
        <v>1256.96630859375</v>
      </c>
      <c r="P2">
        <v>1256.96630859375</v>
      </c>
      <c r="Q2">
        <v>0</v>
      </c>
      <c r="S2">
        <v>1259.967163085938</v>
      </c>
      <c r="T2">
        <v>1259.967163085938</v>
      </c>
      <c r="U2">
        <v>0</v>
      </c>
      <c r="W2">
        <v>1252.456665039062</v>
      </c>
      <c r="X2">
        <v>1252.456665039062</v>
      </c>
      <c r="Y2">
        <v>0</v>
      </c>
      <c r="Z2">
        <v>1256.96630859375</v>
      </c>
      <c r="AA2">
        <v>1256.96630859375</v>
      </c>
      <c r="AB2">
        <v>0</v>
      </c>
      <c r="AC2">
        <v>1251.942626953125</v>
      </c>
      <c r="AD2">
        <v>1251.942626953125</v>
      </c>
      <c r="AE2">
        <v>0</v>
      </c>
      <c r="AF2">
        <v>1252.456665039062</v>
      </c>
      <c r="AG2">
        <v>1252.456665039062</v>
      </c>
      <c r="AH2">
        <v>0</v>
      </c>
      <c r="AI2">
        <v>1249.339721679688</v>
      </c>
      <c r="AJ2">
        <v>1249.339721679688</v>
      </c>
      <c r="AK2">
        <v>0</v>
      </c>
      <c r="AL2">
        <v>1251.942626953125</v>
      </c>
      <c r="AM2">
        <v>1251.942626953125</v>
      </c>
      <c r="AN2">
        <v>0</v>
      </c>
      <c r="AO2">
        <v>1248.34130859375</v>
      </c>
      <c r="AP2">
        <v>1248.34130859375</v>
      </c>
      <c r="AQ2">
        <v>0</v>
      </c>
      <c r="AR2">
        <v>1249.356323242188</v>
      </c>
      <c r="AS2">
        <v>1249.356323242188</v>
      </c>
      <c r="AT2">
        <v>0</v>
      </c>
      <c r="AU2">
        <v>1256.96630859375</v>
      </c>
      <c r="AV2">
        <v>1256.96630859375</v>
      </c>
      <c r="AW2">
        <v>0</v>
      </c>
      <c r="AY2">
        <v>0</v>
      </c>
      <c r="BA2">
        <f>AR2-AO2</f>
        <v>1.0150146484379547</v>
      </c>
      <c r="BB2">
        <f>AL2-AI2</f>
        <v>2.6029052734370453</v>
      </c>
      <c r="BC2">
        <f>AF2-AD2</f>
        <v>0.51403808593704525</v>
      </c>
      <c r="BD2">
        <f>Z2-W2</f>
        <v>4.5096435546879547</v>
      </c>
      <c r="BE2">
        <f>S2-AU2</f>
        <v>3.0008544921879547</v>
      </c>
      <c r="BF2">
        <f>AO3-S2</f>
        <v>3.4163818359370453</v>
      </c>
      <c r="BH2">
        <f>SUM(BA2:BF2)</f>
        <v>15.058837890625</v>
      </c>
      <c r="BI2">
        <v>0</v>
      </c>
      <c r="BJ2">
        <f>BA2-AX2</f>
        <v>1.0150146484379547</v>
      </c>
      <c r="BK2">
        <f>BJ2+BB2</f>
        <v>3.617919921875</v>
      </c>
      <c r="BL2">
        <f>BK2+BC2</f>
        <v>4.1319580078120453</v>
      </c>
      <c r="BM2">
        <f>BL2+BD2</f>
        <v>8.6416015625</v>
      </c>
      <c r="BN2">
        <f>BM2+BE2</f>
        <v>11.642456054687955</v>
      </c>
      <c r="BO2">
        <f>BN2+BF2</f>
        <v>15.058837890625</v>
      </c>
      <c r="BQ2">
        <f>Ctrl_block1!AO2-firstcountdown!B2</f>
        <v>6.0810546875</v>
      </c>
      <c r="BR2">
        <f>$BQ$2+BL2</f>
        <v>10.213012695312045</v>
      </c>
    </row>
    <row r="3" spans="1:70" x14ac:dyDescent="0.2">
      <c r="A3" t="s">
        <v>15</v>
      </c>
      <c r="B3" t="s">
        <v>105</v>
      </c>
      <c r="C3" t="s">
        <v>99</v>
      </c>
      <c r="D3">
        <v>120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97</v>
      </c>
      <c r="L3">
        <v>1.1318622827529909</v>
      </c>
      <c r="M3">
        <v>1.1318622827529909</v>
      </c>
      <c r="N3">
        <v>0</v>
      </c>
      <c r="O3">
        <v>1270.81005859375</v>
      </c>
      <c r="P3">
        <v>1270.81005859375</v>
      </c>
      <c r="Q3">
        <v>0</v>
      </c>
      <c r="S3">
        <v>1273.810913085938</v>
      </c>
      <c r="T3">
        <v>1273.810913085938</v>
      </c>
      <c r="U3">
        <v>0</v>
      </c>
      <c r="W3">
        <v>1266.300415039062</v>
      </c>
      <c r="X3">
        <v>1266.300415039062</v>
      </c>
      <c r="Y3">
        <v>0</v>
      </c>
      <c r="Z3">
        <v>1270.81005859375</v>
      </c>
      <c r="AA3">
        <v>1270.81005859375</v>
      </c>
      <c r="AB3">
        <v>0</v>
      </c>
      <c r="AC3">
        <v>1265.786499023438</v>
      </c>
      <c r="AD3">
        <v>1265.786499023438</v>
      </c>
      <c r="AE3">
        <v>0</v>
      </c>
      <c r="AF3">
        <v>1266.300415039062</v>
      </c>
      <c r="AG3">
        <v>1266.300415039062</v>
      </c>
      <c r="AH3">
        <v>0</v>
      </c>
      <c r="AI3">
        <v>1264.377319335938</v>
      </c>
      <c r="AJ3">
        <v>1264.377319335938</v>
      </c>
      <c r="AK3">
        <v>0</v>
      </c>
      <c r="AL3">
        <v>1265.786499023438</v>
      </c>
      <c r="AM3">
        <v>1265.786499023438</v>
      </c>
      <c r="AN3">
        <v>0</v>
      </c>
      <c r="AO3">
        <v>1263.383544921875</v>
      </c>
      <c r="AP3">
        <v>1263.383544921875</v>
      </c>
      <c r="AQ3">
        <v>0</v>
      </c>
      <c r="AR3">
        <v>1264.393798828125</v>
      </c>
      <c r="AS3">
        <v>1264.393798828125</v>
      </c>
      <c r="AT3">
        <v>0</v>
      </c>
      <c r="AU3">
        <v>1270.81005859375</v>
      </c>
      <c r="AV3">
        <v>1270.81005859375</v>
      </c>
      <c r="AW3">
        <v>0</v>
      </c>
      <c r="AY3">
        <v>1</v>
      </c>
      <c r="BA3">
        <f t="shared" ref="BA3:BA31" si="0">AR3-AO3</f>
        <v>1.01025390625</v>
      </c>
      <c r="BB3">
        <f t="shared" ref="BB3:BB31" si="1">AL3-AI3</f>
        <v>1.4091796875</v>
      </c>
      <c r="BC3">
        <f t="shared" ref="BC3:BC31" si="2">AF3-AD3</f>
        <v>0.51391601562409051</v>
      </c>
      <c r="BD3">
        <f t="shared" ref="BD3:BD31" si="3">Z3-W3</f>
        <v>4.5096435546879547</v>
      </c>
      <c r="BE3">
        <f t="shared" ref="BE3:BE31" si="4">S3-AU3</f>
        <v>3.0008544921879547</v>
      </c>
      <c r="BF3">
        <f t="shared" ref="BF3:BF31" si="5">AO4-S3</f>
        <v>4.6228027343740905</v>
      </c>
      <c r="BH3">
        <f t="shared" ref="BH3:BH30" si="6">SUM(BA3:BF3)</f>
        <v>15.066650390624091</v>
      </c>
      <c r="BI3">
        <f>SUM(BA2:BF2)</f>
        <v>15.058837890625</v>
      </c>
      <c r="BJ3">
        <f t="shared" ref="BJ3:BO18" si="7">BI3+BA2</f>
        <v>16.073852539062955</v>
      </c>
      <c r="BK3">
        <f t="shared" si="7"/>
        <v>18.6767578125</v>
      </c>
      <c r="BL3">
        <f t="shared" si="7"/>
        <v>19.190795898437045</v>
      </c>
      <c r="BM3">
        <f t="shared" si="7"/>
        <v>23.700439453125</v>
      </c>
      <c r="BN3">
        <f t="shared" si="7"/>
        <v>26.701293945312955</v>
      </c>
      <c r="BO3">
        <f t="shared" si="7"/>
        <v>30.11767578125</v>
      </c>
      <c r="BR3">
        <f t="shared" ref="BR3:BR31" si="8">$BQ$2+BL3</f>
        <v>25.271850585937045</v>
      </c>
    </row>
    <row r="4" spans="1:70" x14ac:dyDescent="0.2">
      <c r="A4" t="s">
        <v>20</v>
      </c>
      <c r="B4" t="s">
        <v>100</v>
      </c>
      <c r="C4" t="s">
        <v>101</v>
      </c>
      <c r="D4">
        <v>-30</v>
      </c>
      <c r="E4">
        <v>2</v>
      </c>
      <c r="F4" t="s">
        <v>26</v>
      </c>
      <c r="G4">
        <v>1</v>
      </c>
      <c r="H4">
        <v>1</v>
      </c>
      <c r="I4">
        <v>1</v>
      </c>
      <c r="J4">
        <v>0</v>
      </c>
      <c r="K4" t="s">
        <v>19</v>
      </c>
      <c r="L4">
        <v>1.890357494354248</v>
      </c>
      <c r="M4">
        <v>1.890357494354248</v>
      </c>
      <c r="N4">
        <v>0</v>
      </c>
      <c r="O4">
        <v>1286.361572265625</v>
      </c>
      <c r="P4">
        <v>1286.361572265625</v>
      </c>
      <c r="Q4">
        <v>0</v>
      </c>
      <c r="S4">
        <v>1289.362426757812</v>
      </c>
      <c r="T4">
        <v>1289.362426757812</v>
      </c>
      <c r="U4">
        <v>0</v>
      </c>
      <c r="W4">
        <v>1281.851928710938</v>
      </c>
      <c r="X4">
        <v>1281.851928710938</v>
      </c>
      <c r="Y4">
        <v>0</v>
      </c>
      <c r="Z4">
        <v>1286.361572265625</v>
      </c>
      <c r="AA4">
        <v>1286.361572265625</v>
      </c>
      <c r="AB4">
        <v>0</v>
      </c>
      <c r="AC4">
        <v>1281.338012695312</v>
      </c>
      <c r="AD4">
        <v>1281.338012695312</v>
      </c>
      <c r="AE4">
        <v>0</v>
      </c>
      <c r="AF4">
        <v>1281.851928710938</v>
      </c>
      <c r="AG4">
        <v>1281.851928710938</v>
      </c>
      <c r="AH4">
        <v>0</v>
      </c>
      <c r="AI4">
        <v>1279.431274414062</v>
      </c>
      <c r="AJ4">
        <v>1279.431274414062</v>
      </c>
      <c r="AK4">
        <v>0</v>
      </c>
      <c r="AL4">
        <v>1281.338012695312</v>
      </c>
      <c r="AM4">
        <v>1281.338012695312</v>
      </c>
      <c r="AN4">
        <v>0</v>
      </c>
      <c r="AO4">
        <v>1278.433715820312</v>
      </c>
      <c r="AP4">
        <v>1278.433715820312</v>
      </c>
      <c r="AQ4">
        <v>0</v>
      </c>
      <c r="AR4">
        <v>1279.447875976562</v>
      </c>
      <c r="AS4">
        <v>1279.447875976562</v>
      </c>
      <c r="AT4">
        <v>0</v>
      </c>
      <c r="AU4">
        <v>1286.361572265625</v>
      </c>
      <c r="AV4">
        <v>1286.361572265625</v>
      </c>
      <c r="AW4">
        <v>0</v>
      </c>
      <c r="AY4">
        <v>2</v>
      </c>
      <c r="BA4">
        <f t="shared" si="0"/>
        <v>1.01416015625</v>
      </c>
      <c r="BB4">
        <f t="shared" si="1"/>
        <v>1.90673828125</v>
      </c>
      <c r="BC4">
        <f t="shared" si="2"/>
        <v>0.51391601562590949</v>
      </c>
      <c r="BD4">
        <f t="shared" si="3"/>
        <v>4.5096435546870453</v>
      </c>
      <c r="BE4">
        <f t="shared" si="4"/>
        <v>3.0008544921870453</v>
      </c>
      <c r="BF4">
        <f t="shared" si="5"/>
        <v>4.1214599609379547</v>
      </c>
      <c r="BH4">
        <f t="shared" si="6"/>
        <v>15.066772460937955</v>
      </c>
      <c r="BI4">
        <f>BH2+BH3</f>
        <v>30.125488281249091</v>
      </c>
      <c r="BJ4">
        <f t="shared" si="7"/>
        <v>31.135742187499091</v>
      </c>
      <c r="BK4">
        <f t="shared" si="7"/>
        <v>32.544921874999091</v>
      </c>
      <c r="BL4">
        <f t="shared" si="7"/>
        <v>33.058837890623181</v>
      </c>
      <c r="BM4">
        <f t="shared" si="7"/>
        <v>37.568481445311136</v>
      </c>
      <c r="BN4">
        <f t="shared" si="7"/>
        <v>40.569335937499091</v>
      </c>
      <c r="BO4">
        <f t="shared" si="7"/>
        <v>45.192138671873181</v>
      </c>
      <c r="BR4">
        <f t="shared" si="8"/>
        <v>39.139892578123181</v>
      </c>
    </row>
    <row r="5" spans="1:70" x14ac:dyDescent="0.2">
      <c r="A5" t="s">
        <v>15</v>
      </c>
      <c r="B5" t="s">
        <v>117</v>
      </c>
      <c r="C5" t="s">
        <v>103</v>
      </c>
      <c r="D5">
        <v>90</v>
      </c>
      <c r="E5">
        <v>2</v>
      </c>
      <c r="F5" t="s">
        <v>23</v>
      </c>
      <c r="G5">
        <v>1</v>
      </c>
      <c r="H5">
        <v>0</v>
      </c>
      <c r="I5">
        <v>0</v>
      </c>
      <c r="J5">
        <v>0</v>
      </c>
      <c r="K5" t="s">
        <v>97</v>
      </c>
      <c r="L5">
        <v>1.2398772239685061</v>
      </c>
      <c r="M5">
        <v>1.2398772239685061</v>
      </c>
      <c r="N5">
        <v>0</v>
      </c>
      <c r="O5">
        <v>1300.703002929688</v>
      </c>
      <c r="P5">
        <v>1300.703002929688</v>
      </c>
      <c r="Q5">
        <v>0</v>
      </c>
      <c r="S5">
        <v>1303.70361328125</v>
      </c>
      <c r="T5">
        <v>1303.70361328125</v>
      </c>
      <c r="U5">
        <v>0</v>
      </c>
      <c r="W5">
        <v>1296.193115234375</v>
      </c>
      <c r="X5">
        <v>1296.193115234375</v>
      </c>
      <c r="Y5">
        <v>0</v>
      </c>
      <c r="Z5">
        <v>1300.703002929688</v>
      </c>
      <c r="AA5">
        <v>1300.703002929688</v>
      </c>
      <c r="AB5">
        <v>0</v>
      </c>
      <c r="AC5">
        <v>1295.67919921875</v>
      </c>
      <c r="AD5">
        <v>1295.67919921875</v>
      </c>
      <c r="AE5">
        <v>0</v>
      </c>
      <c r="AF5">
        <v>1296.193115234375</v>
      </c>
      <c r="AG5">
        <v>1296.193115234375</v>
      </c>
      <c r="AH5">
        <v>0</v>
      </c>
      <c r="AI5">
        <v>1294.468872070312</v>
      </c>
      <c r="AJ5">
        <v>1294.468872070312</v>
      </c>
      <c r="AK5">
        <v>0</v>
      </c>
      <c r="AL5">
        <v>1295.67919921875</v>
      </c>
      <c r="AM5">
        <v>1295.67919921875</v>
      </c>
      <c r="AN5">
        <v>0</v>
      </c>
      <c r="AO5">
        <v>1293.48388671875</v>
      </c>
      <c r="AP5">
        <v>1293.48388671875</v>
      </c>
      <c r="AQ5">
        <v>0</v>
      </c>
      <c r="AR5">
        <v>1294.485473632812</v>
      </c>
      <c r="AS5">
        <v>1294.485473632812</v>
      </c>
      <c r="AT5">
        <v>0</v>
      </c>
      <c r="AU5">
        <v>1300.703002929688</v>
      </c>
      <c r="AV5">
        <v>1300.703002929688</v>
      </c>
      <c r="AW5">
        <v>0</v>
      </c>
      <c r="AY5">
        <v>3</v>
      </c>
      <c r="BA5">
        <f t="shared" si="0"/>
        <v>1.0015869140620453</v>
      </c>
      <c r="BB5">
        <f t="shared" si="1"/>
        <v>1.2103271484379547</v>
      </c>
      <c r="BC5">
        <f t="shared" si="2"/>
        <v>0.513916015625</v>
      </c>
      <c r="BD5">
        <f t="shared" si="3"/>
        <v>4.5098876953129547</v>
      </c>
      <c r="BE5">
        <f t="shared" si="4"/>
        <v>3.0006103515620453</v>
      </c>
      <c r="BF5">
        <f t="shared" si="5"/>
        <v>4.810791015625</v>
      </c>
      <c r="BH5">
        <f t="shared" si="6"/>
        <v>15.047119140625</v>
      </c>
      <c r="BI5">
        <f t="shared" ref="BI5:BI31" si="9">BI4+BH4</f>
        <v>45.192260742187045</v>
      </c>
      <c r="BJ5">
        <f t="shared" si="7"/>
        <v>46.206420898437045</v>
      </c>
      <c r="BK5">
        <f t="shared" si="7"/>
        <v>48.113159179687045</v>
      </c>
      <c r="BL5">
        <f t="shared" si="7"/>
        <v>48.627075195312955</v>
      </c>
      <c r="BM5">
        <f t="shared" si="7"/>
        <v>53.13671875</v>
      </c>
      <c r="BN5">
        <f t="shared" si="7"/>
        <v>56.137573242187045</v>
      </c>
      <c r="BO5">
        <f t="shared" si="7"/>
        <v>60.259033203125</v>
      </c>
      <c r="BR5">
        <f t="shared" si="8"/>
        <v>54.708129882812955</v>
      </c>
    </row>
    <row r="6" spans="1:70" x14ac:dyDescent="0.2">
      <c r="A6" t="s">
        <v>15</v>
      </c>
      <c r="B6" t="s">
        <v>16</v>
      </c>
      <c r="C6" t="s">
        <v>17</v>
      </c>
      <c r="D6">
        <v>30</v>
      </c>
      <c r="E6">
        <v>2</v>
      </c>
      <c r="F6" t="s">
        <v>23</v>
      </c>
      <c r="G6">
        <v>1</v>
      </c>
      <c r="H6">
        <v>1</v>
      </c>
      <c r="I6">
        <v>1</v>
      </c>
      <c r="J6">
        <v>0</v>
      </c>
      <c r="K6" t="s">
        <v>19</v>
      </c>
      <c r="L6">
        <v>2.029531717300415</v>
      </c>
      <c r="M6">
        <v>2.029531717300415</v>
      </c>
      <c r="N6">
        <v>0</v>
      </c>
      <c r="O6">
        <v>1317.431396484375</v>
      </c>
      <c r="P6">
        <v>1317.431396484375</v>
      </c>
      <c r="Q6">
        <v>0</v>
      </c>
      <c r="S6">
        <v>1320.432250976562</v>
      </c>
      <c r="T6">
        <v>1320.432250976562</v>
      </c>
      <c r="U6">
        <v>0</v>
      </c>
      <c r="W6">
        <v>1312.921752929688</v>
      </c>
      <c r="X6">
        <v>1312.921752929688</v>
      </c>
      <c r="Y6">
        <v>0</v>
      </c>
      <c r="Z6">
        <v>1317.431396484375</v>
      </c>
      <c r="AA6">
        <v>1317.431396484375</v>
      </c>
      <c r="AB6">
        <v>0</v>
      </c>
      <c r="AC6">
        <v>1312.407836914062</v>
      </c>
      <c r="AD6">
        <v>1312.407836914062</v>
      </c>
      <c r="AE6">
        <v>0</v>
      </c>
      <c r="AF6">
        <v>1312.921752929688</v>
      </c>
      <c r="AG6">
        <v>1312.921752929688</v>
      </c>
      <c r="AH6">
        <v>0</v>
      </c>
      <c r="AI6">
        <v>1309.50634765625</v>
      </c>
      <c r="AJ6">
        <v>1309.50634765625</v>
      </c>
      <c r="AK6">
        <v>0</v>
      </c>
      <c r="AL6">
        <v>1312.407836914062</v>
      </c>
      <c r="AM6">
        <v>1312.407836914062</v>
      </c>
      <c r="AN6">
        <v>0</v>
      </c>
      <c r="AO6">
        <v>1308.514404296875</v>
      </c>
      <c r="AP6">
        <v>1308.514404296875</v>
      </c>
      <c r="AQ6">
        <v>0</v>
      </c>
      <c r="AR6">
        <v>1309.52294921875</v>
      </c>
      <c r="AS6">
        <v>1309.52294921875</v>
      </c>
      <c r="AT6">
        <v>0</v>
      </c>
      <c r="AU6">
        <v>1317.431396484375</v>
      </c>
      <c r="AV6">
        <v>1317.431396484375</v>
      </c>
      <c r="AW6">
        <v>0</v>
      </c>
      <c r="AY6">
        <v>4</v>
      </c>
      <c r="BA6">
        <f t="shared" si="0"/>
        <v>1.008544921875</v>
      </c>
      <c r="BB6">
        <f t="shared" si="1"/>
        <v>2.9014892578120453</v>
      </c>
      <c r="BC6">
        <f t="shared" si="2"/>
        <v>0.51391601562590949</v>
      </c>
      <c r="BD6">
        <f t="shared" si="3"/>
        <v>4.5096435546870453</v>
      </c>
      <c r="BE6">
        <f t="shared" si="4"/>
        <v>3.0008544921870453</v>
      </c>
      <c r="BF6">
        <f t="shared" si="5"/>
        <v>3.11376953125</v>
      </c>
      <c r="BH6">
        <f t="shared" si="6"/>
        <v>15.048217773437045</v>
      </c>
      <c r="BI6">
        <f t="shared" si="9"/>
        <v>60.239379882812045</v>
      </c>
      <c r="BJ6">
        <f t="shared" si="7"/>
        <v>61.240966796874091</v>
      </c>
      <c r="BK6">
        <f t="shared" si="7"/>
        <v>62.451293945312045</v>
      </c>
      <c r="BL6">
        <f t="shared" si="7"/>
        <v>62.965209960937045</v>
      </c>
      <c r="BM6">
        <f t="shared" si="7"/>
        <v>67.47509765625</v>
      </c>
      <c r="BN6">
        <f t="shared" si="7"/>
        <v>70.475708007812045</v>
      </c>
      <c r="BO6">
        <f t="shared" si="7"/>
        <v>75.286499023437045</v>
      </c>
      <c r="BR6">
        <f t="shared" si="8"/>
        <v>69.046264648437045</v>
      </c>
    </row>
    <row r="7" spans="1:70" x14ac:dyDescent="0.2">
      <c r="A7" t="s">
        <v>20</v>
      </c>
      <c r="B7" t="s">
        <v>98</v>
      </c>
      <c r="C7" t="s">
        <v>99</v>
      </c>
      <c r="D7">
        <v>-90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97</v>
      </c>
      <c r="L7">
        <v>1.1049602031707759</v>
      </c>
      <c r="M7">
        <v>1.1049602031707759</v>
      </c>
      <c r="N7">
        <v>0</v>
      </c>
      <c r="O7">
        <v>1332.269897460938</v>
      </c>
      <c r="P7">
        <v>1332.269897460938</v>
      </c>
      <c r="Q7">
        <v>0</v>
      </c>
      <c r="S7">
        <v>1335.270874023438</v>
      </c>
      <c r="T7">
        <v>1335.270874023438</v>
      </c>
      <c r="U7">
        <v>0</v>
      </c>
      <c r="W7">
        <v>1327.760375976562</v>
      </c>
      <c r="X7">
        <v>1327.760375976562</v>
      </c>
      <c r="Y7">
        <v>0</v>
      </c>
      <c r="Z7">
        <v>1332.269897460938</v>
      </c>
      <c r="AA7">
        <v>1332.269897460938</v>
      </c>
      <c r="AB7">
        <v>0</v>
      </c>
      <c r="AC7">
        <v>1327.246459960938</v>
      </c>
      <c r="AD7">
        <v>1327.246459960938</v>
      </c>
      <c r="AE7">
        <v>0</v>
      </c>
      <c r="AF7">
        <v>1327.760375976562</v>
      </c>
      <c r="AG7">
        <v>1327.760375976562</v>
      </c>
      <c r="AH7">
        <v>0</v>
      </c>
      <c r="AI7">
        <v>1324.5439453125</v>
      </c>
      <c r="AJ7">
        <v>1324.5439453125</v>
      </c>
      <c r="AK7">
        <v>0</v>
      </c>
      <c r="AL7">
        <v>1327.246459960938</v>
      </c>
      <c r="AM7">
        <v>1327.246459960938</v>
      </c>
      <c r="AN7">
        <v>0</v>
      </c>
      <c r="AO7">
        <v>1323.546020507812</v>
      </c>
      <c r="AP7">
        <v>1323.546020507812</v>
      </c>
      <c r="AQ7">
        <v>0</v>
      </c>
      <c r="AR7">
        <v>1324.560424804688</v>
      </c>
      <c r="AS7">
        <v>1324.560424804688</v>
      </c>
      <c r="AT7">
        <v>0</v>
      </c>
      <c r="AU7">
        <v>1332.269897460938</v>
      </c>
      <c r="AV7">
        <v>1332.269897460938</v>
      </c>
      <c r="AW7">
        <v>0</v>
      </c>
      <c r="AY7">
        <v>5</v>
      </c>
      <c r="BA7">
        <f t="shared" si="0"/>
        <v>1.0144042968759095</v>
      </c>
      <c r="BB7">
        <f t="shared" si="1"/>
        <v>2.7025146484379547</v>
      </c>
      <c r="BC7">
        <f t="shared" si="2"/>
        <v>0.51391601562409051</v>
      </c>
      <c r="BD7">
        <f t="shared" si="3"/>
        <v>4.5095214843759095</v>
      </c>
      <c r="BE7">
        <f t="shared" si="4"/>
        <v>3.0009765625</v>
      </c>
      <c r="BF7">
        <f t="shared" si="5"/>
        <v>3.3073730468740905</v>
      </c>
      <c r="BH7">
        <f t="shared" si="6"/>
        <v>15.048706054687955</v>
      </c>
      <c r="BI7">
        <f t="shared" si="9"/>
        <v>75.287597656249091</v>
      </c>
      <c r="BJ7">
        <f t="shared" si="7"/>
        <v>76.296142578124091</v>
      </c>
      <c r="BK7">
        <f t="shared" si="7"/>
        <v>79.197631835936136</v>
      </c>
      <c r="BL7">
        <f t="shared" si="7"/>
        <v>79.711547851562045</v>
      </c>
      <c r="BM7">
        <f t="shared" si="7"/>
        <v>84.221191406249091</v>
      </c>
      <c r="BN7">
        <f t="shared" si="7"/>
        <v>87.222045898436136</v>
      </c>
      <c r="BO7">
        <f t="shared" si="7"/>
        <v>90.335815429686136</v>
      </c>
      <c r="BR7">
        <f t="shared" si="8"/>
        <v>85.792602539062045</v>
      </c>
    </row>
    <row r="8" spans="1:70" x14ac:dyDescent="0.2">
      <c r="A8" t="s">
        <v>15</v>
      </c>
      <c r="B8" t="s">
        <v>122</v>
      </c>
      <c r="C8" t="s">
        <v>123</v>
      </c>
      <c r="D8">
        <v>120</v>
      </c>
      <c r="E8">
        <v>2</v>
      </c>
      <c r="F8" t="s">
        <v>26</v>
      </c>
      <c r="G8">
        <v>1</v>
      </c>
      <c r="H8">
        <v>1</v>
      </c>
      <c r="I8">
        <v>1</v>
      </c>
      <c r="J8">
        <v>0</v>
      </c>
      <c r="K8" t="s">
        <v>19</v>
      </c>
      <c r="L8">
        <v>1.956045866012573</v>
      </c>
      <c r="M8">
        <v>1.956045866012573</v>
      </c>
      <c r="N8">
        <v>0</v>
      </c>
      <c r="O8">
        <v>1347.290893554688</v>
      </c>
      <c r="P8">
        <v>1347.290893554688</v>
      </c>
      <c r="Q8">
        <v>0</v>
      </c>
      <c r="S8">
        <v>1350.291748046875</v>
      </c>
      <c r="T8">
        <v>1350.291748046875</v>
      </c>
      <c r="U8">
        <v>0</v>
      </c>
      <c r="W8">
        <v>1342.78125</v>
      </c>
      <c r="X8">
        <v>1342.78125</v>
      </c>
      <c r="Y8">
        <v>0</v>
      </c>
      <c r="Z8">
        <v>1347.290893554688</v>
      </c>
      <c r="AA8">
        <v>1347.290893554688</v>
      </c>
      <c r="AB8">
        <v>0</v>
      </c>
      <c r="AC8">
        <v>1342.267333984375</v>
      </c>
      <c r="AD8">
        <v>1342.267333984375</v>
      </c>
      <c r="AE8">
        <v>0</v>
      </c>
      <c r="AF8">
        <v>1342.78125</v>
      </c>
      <c r="AG8">
        <v>1342.78125</v>
      </c>
      <c r="AH8">
        <v>0</v>
      </c>
      <c r="AI8">
        <v>1339.564819335938</v>
      </c>
      <c r="AJ8">
        <v>1339.564819335938</v>
      </c>
      <c r="AK8">
        <v>0</v>
      </c>
      <c r="AL8">
        <v>1342.267333984375</v>
      </c>
      <c r="AM8">
        <v>1342.267333984375</v>
      </c>
      <c r="AN8">
        <v>0</v>
      </c>
      <c r="AO8">
        <v>1338.578247070312</v>
      </c>
      <c r="AP8">
        <v>1338.578247070312</v>
      </c>
      <c r="AQ8">
        <v>0</v>
      </c>
      <c r="AR8">
        <v>1339.58154296875</v>
      </c>
      <c r="AS8">
        <v>1339.58154296875</v>
      </c>
      <c r="AT8">
        <v>0</v>
      </c>
      <c r="AU8">
        <v>1347.290893554688</v>
      </c>
      <c r="AV8">
        <v>1347.290893554688</v>
      </c>
      <c r="AW8">
        <v>0</v>
      </c>
      <c r="AY8">
        <v>6</v>
      </c>
      <c r="BA8">
        <f t="shared" si="0"/>
        <v>1.0032958984379547</v>
      </c>
      <c r="BB8">
        <f t="shared" si="1"/>
        <v>2.7025146484370453</v>
      </c>
      <c r="BC8">
        <f t="shared" si="2"/>
        <v>0.513916015625</v>
      </c>
      <c r="BD8">
        <f t="shared" si="3"/>
        <v>4.5096435546879547</v>
      </c>
      <c r="BE8">
        <f t="shared" si="4"/>
        <v>3.0008544921870453</v>
      </c>
      <c r="BF8">
        <f t="shared" si="5"/>
        <v>3.3128662109370453</v>
      </c>
      <c r="BH8">
        <f t="shared" si="6"/>
        <v>15.043090820312045</v>
      </c>
      <c r="BI8">
        <f t="shared" si="9"/>
        <v>90.336303710937045</v>
      </c>
      <c r="BJ8">
        <f t="shared" si="7"/>
        <v>91.350708007812955</v>
      </c>
      <c r="BK8">
        <f t="shared" si="7"/>
        <v>94.053222656250909</v>
      </c>
      <c r="BL8">
        <f t="shared" si="7"/>
        <v>94.567138671875</v>
      </c>
      <c r="BM8">
        <f t="shared" si="7"/>
        <v>99.076660156250909</v>
      </c>
      <c r="BN8">
        <f t="shared" si="7"/>
        <v>102.07763671875091</v>
      </c>
      <c r="BO8">
        <f t="shared" si="7"/>
        <v>105.385009765625</v>
      </c>
      <c r="BR8">
        <f t="shared" si="8"/>
        <v>100.648193359375</v>
      </c>
    </row>
    <row r="9" spans="1:70" x14ac:dyDescent="0.2">
      <c r="A9" t="s">
        <v>20</v>
      </c>
      <c r="B9" t="s">
        <v>119</v>
      </c>
      <c r="C9" t="s">
        <v>99</v>
      </c>
      <c r="D9">
        <v>-120</v>
      </c>
      <c r="E9">
        <v>2</v>
      </c>
      <c r="F9" t="s">
        <v>23</v>
      </c>
      <c r="G9">
        <v>1</v>
      </c>
      <c r="H9">
        <v>0</v>
      </c>
      <c r="I9">
        <v>0</v>
      </c>
      <c r="J9">
        <v>0</v>
      </c>
      <c r="K9" t="s">
        <v>97</v>
      </c>
      <c r="L9">
        <v>2.3059570789337158</v>
      </c>
      <c r="M9">
        <v>2.3059570789337158</v>
      </c>
      <c r="N9">
        <v>0</v>
      </c>
      <c r="O9">
        <v>1362.22900390625</v>
      </c>
      <c r="P9">
        <v>1362.22900390625</v>
      </c>
      <c r="Q9">
        <v>0</v>
      </c>
      <c r="S9">
        <v>1365.229858398438</v>
      </c>
      <c r="T9">
        <v>1365.229858398438</v>
      </c>
      <c r="U9">
        <v>0</v>
      </c>
      <c r="W9">
        <v>1357.719360351562</v>
      </c>
      <c r="X9">
        <v>1357.719360351562</v>
      </c>
      <c r="Y9">
        <v>0</v>
      </c>
      <c r="Z9">
        <v>1362.22900390625</v>
      </c>
      <c r="AA9">
        <v>1362.22900390625</v>
      </c>
      <c r="AB9">
        <v>0</v>
      </c>
      <c r="AC9">
        <v>1357.205444335938</v>
      </c>
      <c r="AD9">
        <v>1357.205444335938</v>
      </c>
      <c r="AE9">
        <v>0</v>
      </c>
      <c r="AF9">
        <v>1357.719360351562</v>
      </c>
      <c r="AG9">
        <v>1357.719360351562</v>
      </c>
      <c r="AH9">
        <v>0</v>
      </c>
      <c r="AI9">
        <v>1354.602416992188</v>
      </c>
      <c r="AJ9">
        <v>1354.602416992188</v>
      </c>
      <c r="AK9">
        <v>0</v>
      </c>
      <c r="AL9">
        <v>1357.205444335938</v>
      </c>
      <c r="AM9">
        <v>1357.205444335938</v>
      </c>
      <c r="AN9">
        <v>0</v>
      </c>
      <c r="AO9">
        <v>1353.604614257812</v>
      </c>
      <c r="AP9">
        <v>1353.604614257812</v>
      </c>
      <c r="AQ9">
        <v>0</v>
      </c>
      <c r="AR9">
        <v>1354.618896484375</v>
      </c>
      <c r="AS9">
        <v>1354.618896484375</v>
      </c>
      <c r="AT9">
        <v>0</v>
      </c>
      <c r="AU9">
        <v>1362.22900390625</v>
      </c>
      <c r="AV9">
        <v>1362.22900390625</v>
      </c>
      <c r="AW9">
        <v>0</v>
      </c>
      <c r="AY9">
        <v>7</v>
      </c>
      <c r="BA9">
        <f t="shared" si="0"/>
        <v>1.0142822265629547</v>
      </c>
      <c r="BB9">
        <f t="shared" si="1"/>
        <v>2.60302734375</v>
      </c>
      <c r="BC9">
        <f t="shared" si="2"/>
        <v>0.51391601562409051</v>
      </c>
      <c r="BD9">
        <f t="shared" si="3"/>
        <v>4.5096435546879547</v>
      </c>
      <c r="BE9">
        <f t="shared" si="4"/>
        <v>3.0008544921879547</v>
      </c>
      <c r="BF9">
        <f t="shared" si="5"/>
        <v>3.4185791015620453</v>
      </c>
      <c r="BH9">
        <f t="shared" si="6"/>
        <v>15.060302734375</v>
      </c>
      <c r="BI9">
        <f t="shared" si="9"/>
        <v>105.37939453124909</v>
      </c>
      <c r="BJ9">
        <f t="shared" si="7"/>
        <v>106.38269042968705</v>
      </c>
      <c r="BK9">
        <f t="shared" si="7"/>
        <v>109.08520507812409</v>
      </c>
      <c r="BL9">
        <f t="shared" si="7"/>
        <v>109.59912109374909</v>
      </c>
      <c r="BM9">
        <f t="shared" si="7"/>
        <v>114.10876464843705</v>
      </c>
      <c r="BN9">
        <f t="shared" si="7"/>
        <v>117.10961914062409</v>
      </c>
      <c r="BO9">
        <f t="shared" si="7"/>
        <v>120.42248535156114</v>
      </c>
      <c r="BR9">
        <f t="shared" si="8"/>
        <v>115.68017578124909</v>
      </c>
    </row>
    <row r="10" spans="1:70" x14ac:dyDescent="0.2">
      <c r="A10" t="s">
        <v>20</v>
      </c>
      <c r="B10" t="s">
        <v>121</v>
      </c>
      <c r="C10" t="s">
        <v>101</v>
      </c>
      <c r="D10">
        <v>-150</v>
      </c>
      <c r="E10">
        <v>2</v>
      </c>
      <c r="F10" t="s">
        <v>26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2.1509156227111821</v>
      </c>
      <c r="M10">
        <v>2.1509156227111821</v>
      </c>
      <c r="N10">
        <v>0</v>
      </c>
      <c r="O10">
        <v>1376.85205078125</v>
      </c>
      <c r="P10">
        <v>1376.85205078125</v>
      </c>
      <c r="Q10">
        <v>0</v>
      </c>
      <c r="S10">
        <v>1379.852905273438</v>
      </c>
      <c r="T10">
        <v>1379.852905273438</v>
      </c>
      <c r="U10">
        <v>0</v>
      </c>
      <c r="W10">
        <v>1372.342407226562</v>
      </c>
      <c r="X10">
        <v>1372.342407226562</v>
      </c>
      <c r="Y10">
        <v>0</v>
      </c>
      <c r="Z10">
        <v>1376.85205078125</v>
      </c>
      <c r="AA10">
        <v>1376.85205078125</v>
      </c>
      <c r="AB10">
        <v>0</v>
      </c>
      <c r="AC10">
        <v>1371.841186523438</v>
      </c>
      <c r="AD10">
        <v>1371.841186523438</v>
      </c>
      <c r="AE10">
        <v>0</v>
      </c>
      <c r="AF10">
        <v>1372.342407226562</v>
      </c>
      <c r="AG10">
        <v>1372.342407226562</v>
      </c>
      <c r="AH10">
        <v>0</v>
      </c>
      <c r="AI10">
        <v>1369.639892578125</v>
      </c>
      <c r="AJ10">
        <v>1369.639892578125</v>
      </c>
      <c r="AK10">
        <v>0</v>
      </c>
      <c r="AL10">
        <v>1371.841186523438</v>
      </c>
      <c r="AM10">
        <v>1371.841186523438</v>
      </c>
      <c r="AN10">
        <v>0</v>
      </c>
      <c r="AO10">
        <v>1368.6484375</v>
      </c>
      <c r="AP10">
        <v>1368.6484375</v>
      </c>
      <c r="AQ10">
        <v>0</v>
      </c>
      <c r="AR10">
        <v>1369.656494140625</v>
      </c>
      <c r="AS10">
        <v>1369.656494140625</v>
      </c>
      <c r="AT10">
        <v>0</v>
      </c>
      <c r="AU10">
        <v>1376.85205078125</v>
      </c>
      <c r="AV10">
        <v>1376.85205078125</v>
      </c>
      <c r="AW10">
        <v>0</v>
      </c>
      <c r="AY10">
        <v>8</v>
      </c>
      <c r="BA10">
        <f t="shared" si="0"/>
        <v>1.008056640625</v>
      </c>
      <c r="BB10">
        <f t="shared" si="1"/>
        <v>2.2012939453129547</v>
      </c>
      <c r="BC10">
        <f t="shared" si="2"/>
        <v>0.50122070312409051</v>
      </c>
      <c r="BD10">
        <f t="shared" si="3"/>
        <v>4.5096435546879547</v>
      </c>
      <c r="BE10">
        <f t="shared" si="4"/>
        <v>3.0008544921879547</v>
      </c>
      <c r="BF10">
        <f t="shared" si="5"/>
        <v>3.8167724609370453</v>
      </c>
      <c r="BH10">
        <f t="shared" si="6"/>
        <v>15.037841796875</v>
      </c>
      <c r="BI10">
        <f t="shared" si="9"/>
        <v>120.43969726562409</v>
      </c>
      <c r="BJ10">
        <f t="shared" si="7"/>
        <v>121.45397949218705</v>
      </c>
      <c r="BK10">
        <f t="shared" si="7"/>
        <v>124.05700683593705</v>
      </c>
      <c r="BL10">
        <f t="shared" si="7"/>
        <v>124.57092285156114</v>
      </c>
      <c r="BM10">
        <f t="shared" si="7"/>
        <v>129.08056640624909</v>
      </c>
      <c r="BN10">
        <f t="shared" si="7"/>
        <v>132.08142089843705</v>
      </c>
      <c r="BO10">
        <f t="shared" si="7"/>
        <v>135.49999999999909</v>
      </c>
      <c r="BR10">
        <f t="shared" si="8"/>
        <v>130.65197753906114</v>
      </c>
    </row>
    <row r="11" spans="1:70" x14ac:dyDescent="0.2">
      <c r="A11" t="s">
        <v>20</v>
      </c>
      <c r="B11" t="s">
        <v>106</v>
      </c>
      <c r="C11" t="s">
        <v>28</v>
      </c>
      <c r="D11">
        <v>-90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97</v>
      </c>
      <c r="L11">
        <v>1.8705571889877319</v>
      </c>
      <c r="M11">
        <v>1.8705571889877319</v>
      </c>
      <c r="N11">
        <v>0</v>
      </c>
      <c r="O11">
        <v>1392.486328125</v>
      </c>
      <c r="P11">
        <v>1392.486328125</v>
      </c>
      <c r="Q11">
        <v>0</v>
      </c>
      <c r="S11">
        <v>1395.4873046875</v>
      </c>
      <c r="T11">
        <v>1395.4873046875</v>
      </c>
      <c r="U11">
        <v>0</v>
      </c>
      <c r="W11">
        <v>1387.976806640625</v>
      </c>
      <c r="X11">
        <v>1387.976806640625</v>
      </c>
      <c r="Y11">
        <v>0</v>
      </c>
      <c r="Z11">
        <v>1392.486328125</v>
      </c>
      <c r="AA11">
        <v>1392.486328125</v>
      </c>
      <c r="AB11">
        <v>0</v>
      </c>
      <c r="AC11">
        <v>1387.462768554688</v>
      </c>
      <c r="AD11">
        <v>1387.462768554688</v>
      </c>
      <c r="AE11">
        <v>0</v>
      </c>
      <c r="AF11">
        <v>1387.976806640625</v>
      </c>
      <c r="AG11">
        <v>1387.976806640625</v>
      </c>
      <c r="AH11">
        <v>0</v>
      </c>
      <c r="AI11">
        <v>1384.660888671875</v>
      </c>
      <c r="AJ11">
        <v>1384.660888671875</v>
      </c>
      <c r="AK11">
        <v>0</v>
      </c>
      <c r="AL11">
        <v>1387.462768554688</v>
      </c>
      <c r="AM11">
        <v>1387.462768554688</v>
      </c>
      <c r="AN11">
        <v>0</v>
      </c>
      <c r="AO11">
        <v>1383.669677734375</v>
      </c>
      <c r="AP11">
        <v>1383.669677734375</v>
      </c>
      <c r="AQ11">
        <v>0</v>
      </c>
      <c r="AR11">
        <v>1384.677490234375</v>
      </c>
      <c r="AS11">
        <v>1384.677490234375</v>
      </c>
      <c r="AT11">
        <v>0</v>
      </c>
      <c r="AU11">
        <v>1392.486328125</v>
      </c>
      <c r="AV11">
        <v>1392.486328125</v>
      </c>
      <c r="AW11">
        <v>0</v>
      </c>
      <c r="AY11">
        <v>9</v>
      </c>
      <c r="BA11">
        <f t="shared" si="0"/>
        <v>1.0078125</v>
      </c>
      <c r="BB11">
        <f t="shared" si="1"/>
        <v>2.8018798828129547</v>
      </c>
      <c r="BC11">
        <f t="shared" si="2"/>
        <v>0.51403808593704525</v>
      </c>
      <c r="BD11">
        <f t="shared" si="3"/>
        <v>4.509521484375</v>
      </c>
      <c r="BE11">
        <f t="shared" si="4"/>
        <v>3.0009765625</v>
      </c>
      <c r="BF11">
        <f t="shared" si="5"/>
        <v>3.202880859375</v>
      </c>
      <c r="BH11">
        <f t="shared" si="6"/>
        <v>15.037109375</v>
      </c>
      <c r="BI11">
        <f t="shared" si="9"/>
        <v>135.47753906249909</v>
      </c>
      <c r="BJ11">
        <f t="shared" si="7"/>
        <v>136.48559570312409</v>
      </c>
      <c r="BK11">
        <f t="shared" si="7"/>
        <v>138.68688964843705</v>
      </c>
      <c r="BL11">
        <f t="shared" si="7"/>
        <v>139.18811035156114</v>
      </c>
      <c r="BM11">
        <f t="shared" si="7"/>
        <v>143.69775390624909</v>
      </c>
      <c r="BN11">
        <f t="shared" si="7"/>
        <v>146.69860839843705</v>
      </c>
      <c r="BO11">
        <f t="shared" si="7"/>
        <v>150.51538085937409</v>
      </c>
      <c r="BR11">
        <f t="shared" si="8"/>
        <v>145.26916503906114</v>
      </c>
    </row>
    <row r="12" spans="1:70" x14ac:dyDescent="0.2">
      <c r="A12" t="s">
        <v>20</v>
      </c>
      <c r="B12" t="s">
        <v>109</v>
      </c>
      <c r="C12" t="s">
        <v>22</v>
      </c>
      <c r="D12">
        <v>-60</v>
      </c>
      <c r="E12">
        <v>2</v>
      </c>
      <c r="F12" t="s">
        <v>23</v>
      </c>
      <c r="G12">
        <v>1</v>
      </c>
      <c r="H12">
        <v>0</v>
      </c>
      <c r="I12">
        <v>0</v>
      </c>
      <c r="J12">
        <v>0</v>
      </c>
      <c r="K12" t="s">
        <v>97</v>
      </c>
      <c r="L12">
        <v>1.189365148544312</v>
      </c>
      <c r="M12">
        <v>1.189365148544312</v>
      </c>
      <c r="N12">
        <v>0</v>
      </c>
      <c r="O12">
        <v>1406.512573242188</v>
      </c>
      <c r="P12">
        <v>1406.512573242188</v>
      </c>
      <c r="Q12">
        <v>0</v>
      </c>
      <c r="S12">
        <v>1409.513427734375</v>
      </c>
      <c r="T12">
        <v>1409.513427734375</v>
      </c>
      <c r="U12">
        <v>0</v>
      </c>
      <c r="W12">
        <v>1402.0029296875</v>
      </c>
      <c r="X12">
        <v>1402.0029296875</v>
      </c>
      <c r="Y12">
        <v>0</v>
      </c>
      <c r="Z12">
        <v>1406.512573242188</v>
      </c>
      <c r="AA12">
        <v>1406.512573242188</v>
      </c>
      <c r="AB12">
        <v>0</v>
      </c>
      <c r="AC12">
        <v>1401.489013671875</v>
      </c>
      <c r="AD12">
        <v>1401.489013671875</v>
      </c>
      <c r="AE12">
        <v>0</v>
      </c>
      <c r="AF12">
        <v>1402.0029296875</v>
      </c>
      <c r="AG12">
        <v>1402.0029296875</v>
      </c>
      <c r="AH12">
        <v>0</v>
      </c>
      <c r="AI12">
        <v>1399.681762695312</v>
      </c>
      <c r="AJ12">
        <v>1399.681762695312</v>
      </c>
      <c r="AK12">
        <v>0</v>
      </c>
      <c r="AL12">
        <v>1401.489013671875</v>
      </c>
      <c r="AM12">
        <v>1401.489013671875</v>
      </c>
      <c r="AN12">
        <v>0</v>
      </c>
      <c r="AO12">
        <v>1398.690185546875</v>
      </c>
      <c r="AP12">
        <v>1398.690185546875</v>
      </c>
      <c r="AQ12">
        <v>0</v>
      </c>
      <c r="AR12">
        <v>1399.698364257812</v>
      </c>
      <c r="AS12">
        <v>1399.698364257812</v>
      </c>
      <c r="AT12">
        <v>0</v>
      </c>
      <c r="AU12">
        <v>1406.512573242188</v>
      </c>
      <c r="AV12">
        <v>1406.512573242188</v>
      </c>
      <c r="AW12">
        <v>0</v>
      </c>
      <c r="AY12">
        <v>10</v>
      </c>
      <c r="BA12">
        <f t="shared" si="0"/>
        <v>1.0081787109370453</v>
      </c>
      <c r="BB12">
        <f t="shared" si="1"/>
        <v>1.8072509765629547</v>
      </c>
      <c r="BC12">
        <f t="shared" si="2"/>
        <v>0.513916015625</v>
      </c>
      <c r="BD12">
        <f t="shared" si="3"/>
        <v>4.5096435546879547</v>
      </c>
      <c r="BE12">
        <f t="shared" si="4"/>
        <v>3.0008544921870453</v>
      </c>
      <c r="BF12">
        <f t="shared" si="5"/>
        <v>4.2149658203129547</v>
      </c>
      <c r="BH12">
        <f t="shared" si="6"/>
        <v>15.054809570312955</v>
      </c>
      <c r="BI12">
        <f t="shared" si="9"/>
        <v>150.51464843749909</v>
      </c>
      <c r="BJ12">
        <f t="shared" si="7"/>
        <v>151.52246093749909</v>
      </c>
      <c r="BK12">
        <f t="shared" si="7"/>
        <v>154.32434082031205</v>
      </c>
      <c r="BL12">
        <f t="shared" si="7"/>
        <v>154.83837890624909</v>
      </c>
      <c r="BM12">
        <f t="shared" si="7"/>
        <v>159.34790039062409</v>
      </c>
      <c r="BN12">
        <f t="shared" si="7"/>
        <v>162.34887695312409</v>
      </c>
      <c r="BO12">
        <f t="shared" si="7"/>
        <v>165.55175781249909</v>
      </c>
      <c r="BR12">
        <f t="shared" si="8"/>
        <v>160.91943359374909</v>
      </c>
    </row>
    <row r="13" spans="1:70" x14ac:dyDescent="0.2">
      <c r="A13" t="s">
        <v>20</v>
      </c>
      <c r="B13" t="s">
        <v>116</v>
      </c>
      <c r="C13" t="s">
        <v>103</v>
      </c>
      <c r="D13">
        <v>-90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97</v>
      </c>
      <c r="L13">
        <v>1.4494122266769409</v>
      </c>
      <c r="M13">
        <v>1.4494122266769409</v>
      </c>
      <c r="N13">
        <v>0</v>
      </c>
      <c r="O13">
        <v>1421.848510742188</v>
      </c>
      <c r="P13">
        <v>1421.848510742188</v>
      </c>
      <c r="Q13">
        <v>0</v>
      </c>
      <c r="S13">
        <v>1424.849365234375</v>
      </c>
      <c r="T13">
        <v>1424.849365234375</v>
      </c>
      <c r="U13">
        <v>0</v>
      </c>
      <c r="W13">
        <v>1417.338989257812</v>
      </c>
      <c r="X13">
        <v>1417.338989257812</v>
      </c>
      <c r="Y13">
        <v>0</v>
      </c>
      <c r="Z13">
        <v>1421.848510742188</v>
      </c>
      <c r="AA13">
        <v>1421.848510742188</v>
      </c>
      <c r="AB13">
        <v>0</v>
      </c>
      <c r="AC13">
        <v>1416.824951171875</v>
      </c>
      <c r="AD13">
        <v>1416.824951171875</v>
      </c>
      <c r="AE13">
        <v>0</v>
      </c>
      <c r="AF13">
        <v>1417.338989257812</v>
      </c>
      <c r="AG13">
        <v>1417.338989257812</v>
      </c>
      <c r="AH13">
        <v>0</v>
      </c>
      <c r="AI13">
        <v>1414.719360351562</v>
      </c>
      <c r="AJ13">
        <v>1414.719360351562</v>
      </c>
      <c r="AK13">
        <v>0</v>
      </c>
      <c r="AL13">
        <v>1416.824951171875</v>
      </c>
      <c r="AM13">
        <v>1416.824951171875</v>
      </c>
      <c r="AN13">
        <v>0</v>
      </c>
      <c r="AO13">
        <v>1413.728393554688</v>
      </c>
      <c r="AP13">
        <v>1413.728393554688</v>
      </c>
      <c r="AQ13">
        <v>0</v>
      </c>
      <c r="AR13">
        <v>1414.735961914062</v>
      </c>
      <c r="AS13">
        <v>1414.735961914062</v>
      </c>
      <c r="AT13">
        <v>0</v>
      </c>
      <c r="AU13">
        <v>1421.848510742188</v>
      </c>
      <c r="AV13">
        <v>1421.848510742188</v>
      </c>
      <c r="AW13">
        <v>0</v>
      </c>
      <c r="AY13">
        <v>11</v>
      </c>
      <c r="BA13">
        <f t="shared" si="0"/>
        <v>1.0075683593740905</v>
      </c>
      <c r="BB13">
        <f t="shared" si="1"/>
        <v>2.1055908203129547</v>
      </c>
      <c r="BC13">
        <f t="shared" si="2"/>
        <v>0.51403808593704525</v>
      </c>
      <c r="BD13">
        <f t="shared" si="3"/>
        <v>4.5095214843759095</v>
      </c>
      <c r="BE13">
        <f t="shared" si="4"/>
        <v>3.0008544921870453</v>
      </c>
      <c r="BF13">
        <f t="shared" si="5"/>
        <v>3.9207763671870453</v>
      </c>
      <c r="BH13">
        <f t="shared" si="6"/>
        <v>15.058349609374091</v>
      </c>
      <c r="BI13">
        <f t="shared" si="9"/>
        <v>165.56945800781205</v>
      </c>
      <c r="BJ13">
        <f t="shared" si="7"/>
        <v>166.57763671874909</v>
      </c>
      <c r="BK13">
        <f t="shared" si="7"/>
        <v>168.38488769531205</v>
      </c>
      <c r="BL13">
        <f t="shared" si="7"/>
        <v>168.89880371093705</v>
      </c>
      <c r="BM13">
        <f t="shared" si="7"/>
        <v>173.408447265625</v>
      </c>
      <c r="BN13">
        <f t="shared" si="7"/>
        <v>176.40930175781205</v>
      </c>
      <c r="BO13">
        <f t="shared" si="7"/>
        <v>180.624267578125</v>
      </c>
      <c r="BR13">
        <f t="shared" si="8"/>
        <v>174.97985839843705</v>
      </c>
    </row>
    <row r="14" spans="1:70" x14ac:dyDescent="0.2">
      <c r="A14" t="s">
        <v>15</v>
      </c>
      <c r="B14" t="s">
        <v>21</v>
      </c>
      <c r="C14" t="s">
        <v>22</v>
      </c>
      <c r="D14">
        <v>120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97</v>
      </c>
      <c r="L14">
        <v>0.93479228019714355</v>
      </c>
      <c r="M14">
        <v>0.93479228019714355</v>
      </c>
      <c r="N14">
        <v>0</v>
      </c>
      <c r="O14">
        <v>1436.488159179688</v>
      </c>
      <c r="P14">
        <v>1436.488159179688</v>
      </c>
      <c r="Q14">
        <v>0</v>
      </c>
      <c r="S14">
        <v>1439.489013671875</v>
      </c>
      <c r="T14">
        <v>1439.489013671875</v>
      </c>
      <c r="U14">
        <v>0</v>
      </c>
      <c r="W14">
        <v>1431.978515625</v>
      </c>
      <c r="X14">
        <v>1431.978515625</v>
      </c>
      <c r="Y14">
        <v>0</v>
      </c>
      <c r="Z14">
        <v>1436.488159179688</v>
      </c>
      <c r="AA14">
        <v>1436.488159179688</v>
      </c>
      <c r="AB14">
        <v>0</v>
      </c>
      <c r="AC14">
        <v>1431.464599609375</v>
      </c>
      <c r="AD14">
        <v>1431.464599609375</v>
      </c>
      <c r="AE14">
        <v>0</v>
      </c>
      <c r="AF14">
        <v>1431.978515625</v>
      </c>
      <c r="AG14">
        <v>1431.978515625</v>
      </c>
      <c r="AH14">
        <v>0</v>
      </c>
      <c r="AI14">
        <v>1429.756958007812</v>
      </c>
      <c r="AJ14">
        <v>1429.756958007812</v>
      </c>
      <c r="AK14">
        <v>0</v>
      </c>
      <c r="AL14">
        <v>1431.464599609375</v>
      </c>
      <c r="AM14">
        <v>1431.464599609375</v>
      </c>
      <c r="AN14">
        <v>0</v>
      </c>
      <c r="AO14">
        <v>1428.770141601562</v>
      </c>
      <c r="AP14">
        <v>1428.770141601562</v>
      </c>
      <c r="AQ14">
        <v>0</v>
      </c>
      <c r="AR14">
        <v>1429.773559570312</v>
      </c>
      <c r="AS14">
        <v>1429.773559570312</v>
      </c>
      <c r="AT14">
        <v>0</v>
      </c>
      <c r="AU14">
        <v>1436.488159179688</v>
      </c>
      <c r="AV14">
        <v>1436.488159179688</v>
      </c>
      <c r="AW14">
        <v>0</v>
      </c>
      <c r="AY14">
        <v>12</v>
      </c>
      <c r="BA14">
        <f t="shared" si="0"/>
        <v>1.00341796875</v>
      </c>
      <c r="BB14">
        <f t="shared" si="1"/>
        <v>1.7076416015629547</v>
      </c>
      <c r="BC14">
        <f t="shared" si="2"/>
        <v>0.513916015625</v>
      </c>
      <c r="BD14">
        <f t="shared" si="3"/>
        <v>4.5096435546879547</v>
      </c>
      <c r="BE14">
        <f t="shared" si="4"/>
        <v>3.0008544921870453</v>
      </c>
      <c r="BF14">
        <f t="shared" si="5"/>
        <v>4.31201171875</v>
      </c>
      <c r="BH14">
        <f t="shared" si="6"/>
        <v>15.047485351562955</v>
      </c>
      <c r="BI14">
        <f t="shared" si="9"/>
        <v>180.62780761718614</v>
      </c>
      <c r="BJ14">
        <f t="shared" si="7"/>
        <v>181.63537597656023</v>
      </c>
      <c r="BK14">
        <f t="shared" si="7"/>
        <v>183.74096679687318</v>
      </c>
      <c r="BL14">
        <f t="shared" si="7"/>
        <v>184.25500488281023</v>
      </c>
      <c r="BM14">
        <f t="shared" si="7"/>
        <v>188.76452636718614</v>
      </c>
      <c r="BN14">
        <f t="shared" si="7"/>
        <v>191.76538085937318</v>
      </c>
      <c r="BO14">
        <f t="shared" si="7"/>
        <v>195.68615722656023</v>
      </c>
      <c r="BR14">
        <f t="shared" si="8"/>
        <v>190.33605957031023</v>
      </c>
    </row>
    <row r="15" spans="1:70" x14ac:dyDescent="0.2">
      <c r="A15" t="s">
        <v>15</v>
      </c>
      <c r="B15" t="s">
        <v>16</v>
      </c>
      <c r="C15" t="s">
        <v>17</v>
      </c>
      <c r="D15">
        <v>30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97</v>
      </c>
      <c r="L15">
        <v>1.1029906272888179</v>
      </c>
      <c r="M15">
        <v>1.1029906272888179</v>
      </c>
      <c r="N15">
        <v>0</v>
      </c>
      <c r="O15">
        <v>1452.619995117188</v>
      </c>
      <c r="P15">
        <v>1452.619995117188</v>
      </c>
      <c r="Q15">
        <v>0</v>
      </c>
      <c r="S15">
        <v>1455.620849609375</v>
      </c>
      <c r="T15">
        <v>1455.620849609375</v>
      </c>
      <c r="U15">
        <v>0</v>
      </c>
      <c r="W15">
        <v>1448.1103515625</v>
      </c>
      <c r="X15">
        <v>1448.1103515625</v>
      </c>
      <c r="Y15">
        <v>0</v>
      </c>
      <c r="Z15">
        <v>1452.619995117188</v>
      </c>
      <c r="AA15">
        <v>1452.619995117188</v>
      </c>
      <c r="AB15">
        <v>0</v>
      </c>
      <c r="AC15">
        <v>1447.596313476562</v>
      </c>
      <c r="AD15">
        <v>1447.596313476562</v>
      </c>
      <c r="AE15">
        <v>0</v>
      </c>
      <c r="AF15">
        <v>1448.1103515625</v>
      </c>
      <c r="AG15">
        <v>1448.1103515625</v>
      </c>
      <c r="AH15">
        <v>0</v>
      </c>
      <c r="AI15">
        <v>1444.79443359375</v>
      </c>
      <c r="AJ15">
        <v>1444.79443359375</v>
      </c>
      <c r="AK15">
        <v>0</v>
      </c>
      <c r="AL15">
        <v>1447.596313476562</v>
      </c>
      <c r="AM15">
        <v>1447.596313476562</v>
      </c>
      <c r="AN15">
        <v>0</v>
      </c>
      <c r="AO15">
        <v>1443.801025390625</v>
      </c>
      <c r="AP15">
        <v>1443.801025390625</v>
      </c>
      <c r="AQ15">
        <v>0</v>
      </c>
      <c r="AR15">
        <v>1444.81103515625</v>
      </c>
      <c r="AS15">
        <v>1444.81103515625</v>
      </c>
      <c r="AT15">
        <v>0</v>
      </c>
      <c r="AU15">
        <v>1452.619995117188</v>
      </c>
      <c r="AV15">
        <v>1452.619995117188</v>
      </c>
      <c r="AW15">
        <v>0</v>
      </c>
      <c r="AY15">
        <v>13</v>
      </c>
      <c r="BA15">
        <f t="shared" si="0"/>
        <v>1.010009765625</v>
      </c>
      <c r="BB15">
        <f t="shared" si="1"/>
        <v>2.8018798828120453</v>
      </c>
      <c r="BC15">
        <f t="shared" si="2"/>
        <v>0.51403808593795475</v>
      </c>
      <c r="BD15">
        <f t="shared" si="3"/>
        <v>4.5096435546879547</v>
      </c>
      <c r="BE15">
        <f t="shared" si="4"/>
        <v>3.0008544921870453</v>
      </c>
      <c r="BF15">
        <f t="shared" si="5"/>
        <v>3.21337890625</v>
      </c>
      <c r="BH15">
        <f t="shared" si="6"/>
        <v>15.0498046875</v>
      </c>
      <c r="BI15">
        <f t="shared" si="9"/>
        <v>195.67529296874909</v>
      </c>
      <c r="BJ15">
        <f t="shared" si="7"/>
        <v>196.67871093749909</v>
      </c>
      <c r="BK15">
        <f t="shared" si="7"/>
        <v>198.38635253906205</v>
      </c>
      <c r="BL15">
        <f t="shared" si="7"/>
        <v>198.90026855468705</v>
      </c>
      <c r="BM15">
        <f t="shared" si="7"/>
        <v>203.409912109375</v>
      </c>
      <c r="BN15">
        <f t="shared" si="7"/>
        <v>206.41076660156205</v>
      </c>
      <c r="BO15">
        <f t="shared" si="7"/>
        <v>210.72277832031205</v>
      </c>
      <c r="BR15">
        <f t="shared" si="8"/>
        <v>204.98132324218705</v>
      </c>
    </row>
    <row r="16" spans="1:70" x14ac:dyDescent="0.2">
      <c r="A16" t="s">
        <v>20</v>
      </c>
      <c r="B16" t="s">
        <v>104</v>
      </c>
      <c r="C16" t="s">
        <v>99</v>
      </c>
      <c r="D16">
        <v>-60</v>
      </c>
      <c r="E16">
        <v>2</v>
      </c>
      <c r="F16" t="s">
        <v>23</v>
      </c>
      <c r="G16">
        <v>1</v>
      </c>
      <c r="H16">
        <v>0</v>
      </c>
      <c r="I16">
        <v>0</v>
      </c>
      <c r="J16">
        <v>0</v>
      </c>
      <c r="K16" t="s">
        <v>97</v>
      </c>
      <c r="L16">
        <v>1.094922542572021</v>
      </c>
      <c r="M16">
        <v>1.094922542572021</v>
      </c>
      <c r="N16">
        <v>0</v>
      </c>
      <c r="O16">
        <v>1467.557983398438</v>
      </c>
      <c r="P16">
        <v>1467.557983398438</v>
      </c>
      <c r="Q16">
        <v>0</v>
      </c>
      <c r="S16">
        <v>1470.575439453125</v>
      </c>
      <c r="T16">
        <v>1470.575439453125</v>
      </c>
      <c r="U16">
        <v>0</v>
      </c>
      <c r="W16">
        <v>1463.04833984375</v>
      </c>
      <c r="X16">
        <v>1463.04833984375</v>
      </c>
      <c r="Y16">
        <v>0</v>
      </c>
      <c r="Z16">
        <v>1467.557983398438</v>
      </c>
      <c r="AA16">
        <v>1467.557983398438</v>
      </c>
      <c r="AB16">
        <v>0</v>
      </c>
      <c r="AC16">
        <v>1462.534423828125</v>
      </c>
      <c r="AD16">
        <v>1462.534423828125</v>
      </c>
      <c r="AE16">
        <v>0</v>
      </c>
      <c r="AF16">
        <v>1463.04833984375</v>
      </c>
      <c r="AG16">
        <v>1463.04833984375</v>
      </c>
      <c r="AH16">
        <v>0</v>
      </c>
      <c r="AI16">
        <v>1459.831909179688</v>
      </c>
      <c r="AJ16">
        <v>1459.831909179688</v>
      </c>
      <c r="AK16">
        <v>0</v>
      </c>
      <c r="AL16">
        <v>1462.534423828125</v>
      </c>
      <c r="AM16">
        <v>1462.534423828125</v>
      </c>
      <c r="AN16">
        <v>0</v>
      </c>
      <c r="AO16">
        <v>1458.834228515625</v>
      </c>
      <c r="AP16">
        <v>1458.834228515625</v>
      </c>
      <c r="AQ16">
        <v>0</v>
      </c>
      <c r="AR16">
        <v>1459.848510742188</v>
      </c>
      <c r="AS16">
        <v>1459.848510742188</v>
      </c>
      <c r="AT16">
        <v>0</v>
      </c>
      <c r="AU16">
        <v>1467.557983398438</v>
      </c>
      <c r="AV16">
        <v>1467.557983398438</v>
      </c>
      <c r="AW16">
        <v>0</v>
      </c>
      <c r="AY16">
        <v>14</v>
      </c>
      <c r="BA16">
        <f t="shared" si="0"/>
        <v>1.0142822265629547</v>
      </c>
      <c r="BB16">
        <f t="shared" si="1"/>
        <v>2.7025146484370453</v>
      </c>
      <c r="BC16">
        <f t="shared" si="2"/>
        <v>0.513916015625</v>
      </c>
      <c r="BD16">
        <f t="shared" si="3"/>
        <v>4.5096435546879547</v>
      </c>
      <c r="BE16">
        <f t="shared" si="4"/>
        <v>3.0174560546870453</v>
      </c>
      <c r="BF16">
        <f t="shared" si="5"/>
        <v>3.3079833984370453</v>
      </c>
      <c r="BH16">
        <f t="shared" si="6"/>
        <v>15.065795898437045</v>
      </c>
      <c r="BI16">
        <f t="shared" si="9"/>
        <v>210.72509765624909</v>
      </c>
      <c r="BJ16">
        <f t="shared" si="7"/>
        <v>211.73510742187409</v>
      </c>
      <c r="BK16">
        <f t="shared" si="7"/>
        <v>214.53698730468614</v>
      </c>
      <c r="BL16">
        <f t="shared" si="7"/>
        <v>215.05102539062409</v>
      </c>
      <c r="BM16">
        <f t="shared" si="7"/>
        <v>219.56066894531205</v>
      </c>
      <c r="BN16">
        <f t="shared" si="7"/>
        <v>222.56152343749909</v>
      </c>
      <c r="BO16">
        <f t="shared" si="7"/>
        <v>225.77490234374909</v>
      </c>
      <c r="BR16">
        <f t="shared" si="8"/>
        <v>221.13208007812409</v>
      </c>
    </row>
    <row r="17" spans="1:70" x14ac:dyDescent="0.2">
      <c r="A17" t="s">
        <v>15</v>
      </c>
      <c r="B17" t="s">
        <v>110</v>
      </c>
      <c r="C17" t="s">
        <v>103</v>
      </c>
      <c r="D17">
        <v>120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97</v>
      </c>
      <c r="L17">
        <v>1.223346352577209</v>
      </c>
      <c r="M17">
        <v>1.223346352577209</v>
      </c>
      <c r="N17">
        <v>0</v>
      </c>
      <c r="O17">
        <v>1482.396606445312</v>
      </c>
      <c r="P17">
        <v>1482.396606445312</v>
      </c>
      <c r="Q17">
        <v>0</v>
      </c>
      <c r="S17">
        <v>1485.397338867188</v>
      </c>
      <c r="T17">
        <v>1485.397338867188</v>
      </c>
      <c r="U17">
        <v>0</v>
      </c>
      <c r="W17">
        <v>1477.886962890625</v>
      </c>
      <c r="X17">
        <v>1477.886962890625</v>
      </c>
      <c r="Y17">
        <v>0</v>
      </c>
      <c r="Z17">
        <v>1482.396606445312</v>
      </c>
      <c r="AA17">
        <v>1482.396606445312</v>
      </c>
      <c r="AB17">
        <v>0</v>
      </c>
      <c r="AC17">
        <v>1477.372924804688</v>
      </c>
      <c r="AD17">
        <v>1477.372924804688</v>
      </c>
      <c r="AE17">
        <v>0</v>
      </c>
      <c r="AF17">
        <v>1477.886962890625</v>
      </c>
      <c r="AG17">
        <v>1477.886962890625</v>
      </c>
      <c r="AH17">
        <v>0</v>
      </c>
      <c r="AI17">
        <v>1474.869506835938</v>
      </c>
      <c r="AJ17">
        <v>1474.869506835938</v>
      </c>
      <c r="AK17">
        <v>0</v>
      </c>
      <c r="AL17">
        <v>1477.372924804688</v>
      </c>
      <c r="AM17">
        <v>1477.372924804688</v>
      </c>
      <c r="AN17">
        <v>0</v>
      </c>
      <c r="AO17">
        <v>1473.883422851562</v>
      </c>
      <c r="AP17">
        <v>1473.883422851562</v>
      </c>
      <c r="AQ17">
        <v>0</v>
      </c>
      <c r="AR17">
        <v>1474.886108398438</v>
      </c>
      <c r="AS17">
        <v>1474.886108398438</v>
      </c>
      <c r="AT17">
        <v>0</v>
      </c>
      <c r="AU17">
        <v>1482.396606445312</v>
      </c>
      <c r="AV17">
        <v>1482.396606445312</v>
      </c>
      <c r="AW17">
        <v>0</v>
      </c>
      <c r="AY17">
        <v>15</v>
      </c>
      <c r="BA17">
        <f t="shared" si="0"/>
        <v>1.0026855468759095</v>
      </c>
      <c r="BB17">
        <f t="shared" si="1"/>
        <v>2.50341796875</v>
      </c>
      <c r="BC17">
        <f t="shared" si="2"/>
        <v>0.51403808593704525</v>
      </c>
      <c r="BD17">
        <f t="shared" si="3"/>
        <v>4.5096435546870453</v>
      </c>
      <c r="BE17">
        <f t="shared" si="4"/>
        <v>3.0007324218759095</v>
      </c>
      <c r="BF17">
        <f t="shared" si="5"/>
        <v>3.5284423828120453</v>
      </c>
      <c r="BH17">
        <f t="shared" si="6"/>
        <v>15.058959960937955</v>
      </c>
      <c r="BI17">
        <f t="shared" si="9"/>
        <v>225.79089355468614</v>
      </c>
      <c r="BJ17">
        <f t="shared" si="7"/>
        <v>226.80517578124909</v>
      </c>
      <c r="BK17">
        <f t="shared" si="7"/>
        <v>229.50769042968614</v>
      </c>
      <c r="BL17">
        <f t="shared" si="7"/>
        <v>230.02160644531114</v>
      </c>
      <c r="BM17">
        <f t="shared" si="7"/>
        <v>234.53124999999909</v>
      </c>
      <c r="BN17">
        <f t="shared" si="7"/>
        <v>237.54870605468614</v>
      </c>
      <c r="BO17">
        <f t="shared" si="7"/>
        <v>240.85668945312318</v>
      </c>
      <c r="BR17">
        <f t="shared" si="8"/>
        <v>236.10266113281114</v>
      </c>
    </row>
    <row r="18" spans="1:70" x14ac:dyDescent="0.2">
      <c r="A18" t="s">
        <v>20</v>
      </c>
      <c r="B18" t="s">
        <v>113</v>
      </c>
      <c r="C18" t="s">
        <v>103</v>
      </c>
      <c r="D18">
        <v>-30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97</v>
      </c>
      <c r="L18">
        <v>1.467761754989624</v>
      </c>
      <c r="M18">
        <v>1.467761754989624</v>
      </c>
      <c r="N18">
        <v>0</v>
      </c>
      <c r="O18">
        <v>1497.751220703125</v>
      </c>
      <c r="P18">
        <v>1497.751220703125</v>
      </c>
      <c r="Q18">
        <v>0</v>
      </c>
      <c r="S18">
        <v>1500.7666015625</v>
      </c>
      <c r="T18">
        <v>1500.7666015625</v>
      </c>
      <c r="U18">
        <v>0</v>
      </c>
      <c r="W18">
        <v>1493.239501953125</v>
      </c>
      <c r="X18">
        <v>1493.239501953125</v>
      </c>
      <c r="Y18">
        <v>0</v>
      </c>
      <c r="Z18">
        <v>1497.751220703125</v>
      </c>
      <c r="AA18">
        <v>1497.751220703125</v>
      </c>
      <c r="AB18">
        <v>0</v>
      </c>
      <c r="AC18">
        <v>1492.7255859375</v>
      </c>
      <c r="AD18">
        <v>1492.7255859375</v>
      </c>
      <c r="AE18">
        <v>0</v>
      </c>
      <c r="AF18">
        <v>1493.239501953125</v>
      </c>
      <c r="AG18">
        <v>1493.239501953125</v>
      </c>
      <c r="AH18">
        <v>0</v>
      </c>
      <c r="AI18">
        <v>1489.923583984375</v>
      </c>
      <c r="AJ18">
        <v>1489.923583984375</v>
      </c>
      <c r="AK18">
        <v>0</v>
      </c>
      <c r="AL18">
        <v>1492.7255859375</v>
      </c>
      <c r="AM18">
        <v>1492.7255859375</v>
      </c>
      <c r="AN18">
        <v>0</v>
      </c>
      <c r="AO18">
        <v>1488.92578125</v>
      </c>
      <c r="AP18">
        <v>1488.92578125</v>
      </c>
      <c r="AQ18">
        <v>0</v>
      </c>
      <c r="AR18">
        <v>1489.940185546875</v>
      </c>
      <c r="AS18">
        <v>1489.940185546875</v>
      </c>
      <c r="AT18">
        <v>0</v>
      </c>
      <c r="AU18">
        <v>1497.751220703125</v>
      </c>
      <c r="AV18">
        <v>1497.751220703125</v>
      </c>
      <c r="AW18">
        <v>0</v>
      </c>
      <c r="AY18">
        <v>16</v>
      </c>
      <c r="BA18">
        <f t="shared" si="0"/>
        <v>1.014404296875</v>
      </c>
      <c r="BB18">
        <f t="shared" si="1"/>
        <v>2.802001953125</v>
      </c>
      <c r="BC18">
        <f t="shared" si="2"/>
        <v>0.513916015625</v>
      </c>
      <c r="BD18">
        <f t="shared" si="3"/>
        <v>4.51171875</v>
      </c>
      <c r="BE18">
        <f t="shared" si="4"/>
        <v>3.015380859375</v>
      </c>
      <c r="BF18">
        <f t="shared" si="5"/>
        <v>3.2083740234379547</v>
      </c>
      <c r="BH18">
        <f t="shared" si="6"/>
        <v>15.065795898437955</v>
      </c>
      <c r="BI18">
        <f t="shared" si="9"/>
        <v>240.84985351562409</v>
      </c>
      <c r="BJ18">
        <f t="shared" si="7"/>
        <v>241.8525390625</v>
      </c>
      <c r="BK18">
        <f t="shared" si="7"/>
        <v>244.35595703125</v>
      </c>
      <c r="BL18">
        <f t="shared" si="7"/>
        <v>244.86999511718705</v>
      </c>
      <c r="BM18">
        <f t="shared" si="7"/>
        <v>249.37963867187409</v>
      </c>
      <c r="BN18">
        <f t="shared" si="7"/>
        <v>252.38037109375</v>
      </c>
      <c r="BO18">
        <f t="shared" si="7"/>
        <v>255.90881347656205</v>
      </c>
      <c r="BR18">
        <f t="shared" si="8"/>
        <v>250.95104980468705</v>
      </c>
    </row>
    <row r="19" spans="1:70" x14ac:dyDescent="0.2">
      <c r="A19" t="s">
        <v>15</v>
      </c>
      <c r="B19" t="s">
        <v>102</v>
      </c>
      <c r="C19" t="s">
        <v>120</v>
      </c>
      <c r="D19">
        <v>120</v>
      </c>
      <c r="E19">
        <v>2</v>
      </c>
      <c r="F19" t="s">
        <v>26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1.968492865562439</v>
      </c>
      <c r="M19">
        <v>1.968492865562439</v>
      </c>
      <c r="N19">
        <v>0</v>
      </c>
      <c r="O19">
        <v>1511.692504882812</v>
      </c>
      <c r="P19">
        <v>1511.692504882812</v>
      </c>
      <c r="Q19">
        <v>0</v>
      </c>
      <c r="S19">
        <v>1514.693359375</v>
      </c>
      <c r="T19">
        <v>1514.693359375</v>
      </c>
      <c r="U19">
        <v>0</v>
      </c>
      <c r="W19">
        <v>1507.182861328125</v>
      </c>
      <c r="X19">
        <v>1507.182861328125</v>
      </c>
      <c r="Y19">
        <v>0</v>
      </c>
      <c r="Z19">
        <v>1511.692504882812</v>
      </c>
      <c r="AA19">
        <v>1511.692504882812</v>
      </c>
      <c r="AB19">
        <v>0</v>
      </c>
      <c r="AC19">
        <v>1506.6689453125</v>
      </c>
      <c r="AD19">
        <v>1506.6689453125</v>
      </c>
      <c r="AE19">
        <v>0</v>
      </c>
      <c r="AF19">
        <v>1507.182861328125</v>
      </c>
      <c r="AG19">
        <v>1507.182861328125</v>
      </c>
      <c r="AH19">
        <v>0</v>
      </c>
      <c r="AI19">
        <v>1504.961181640625</v>
      </c>
      <c r="AJ19">
        <v>1504.961181640625</v>
      </c>
      <c r="AK19">
        <v>0</v>
      </c>
      <c r="AL19">
        <v>1506.6689453125</v>
      </c>
      <c r="AM19">
        <v>1506.6689453125</v>
      </c>
      <c r="AN19">
        <v>0</v>
      </c>
      <c r="AO19">
        <v>1503.974975585938</v>
      </c>
      <c r="AP19">
        <v>1503.974975585938</v>
      </c>
      <c r="AQ19">
        <v>0</v>
      </c>
      <c r="AR19">
        <v>1504.977783203125</v>
      </c>
      <c r="AS19">
        <v>1504.977783203125</v>
      </c>
      <c r="AT19">
        <v>0</v>
      </c>
      <c r="AU19">
        <v>1511.692504882812</v>
      </c>
      <c r="AV19">
        <v>1511.692504882812</v>
      </c>
      <c r="AW19">
        <v>0</v>
      </c>
      <c r="AY19">
        <v>17</v>
      </c>
      <c r="BA19">
        <f t="shared" si="0"/>
        <v>1.0028076171870453</v>
      </c>
      <c r="BB19">
        <f t="shared" si="1"/>
        <v>1.707763671875</v>
      </c>
      <c r="BC19">
        <f t="shared" si="2"/>
        <v>0.513916015625</v>
      </c>
      <c r="BD19">
        <f>Z19-W19</f>
        <v>4.5096435546870453</v>
      </c>
      <c r="BE19">
        <f t="shared" si="4"/>
        <v>3.0008544921879547</v>
      </c>
      <c r="BF19">
        <f t="shared" si="5"/>
        <v>4.314208984375</v>
      </c>
      <c r="BH19">
        <f t="shared" si="6"/>
        <v>15.049194335937045</v>
      </c>
      <c r="BI19">
        <f t="shared" si="9"/>
        <v>255.91564941406205</v>
      </c>
      <c r="BJ19">
        <f t="shared" ref="BJ19:BO31" si="10">BI19+BA18</f>
        <v>256.93005371093705</v>
      </c>
      <c r="BK19">
        <f t="shared" si="10"/>
        <v>259.73205566406205</v>
      </c>
      <c r="BL19">
        <f t="shared" si="10"/>
        <v>260.24597167968705</v>
      </c>
      <c r="BM19">
        <f t="shared" si="10"/>
        <v>264.75769042968705</v>
      </c>
      <c r="BN19">
        <f t="shared" si="10"/>
        <v>267.77307128906205</v>
      </c>
      <c r="BO19">
        <f t="shared" si="10"/>
        <v>270.9814453125</v>
      </c>
      <c r="BR19">
        <f t="shared" si="8"/>
        <v>266.32702636718705</v>
      </c>
    </row>
    <row r="20" spans="1:70" x14ac:dyDescent="0.2">
      <c r="A20" t="s">
        <v>15</v>
      </c>
      <c r="B20" t="s">
        <v>95</v>
      </c>
      <c r="C20" t="s">
        <v>96</v>
      </c>
      <c r="D20">
        <v>60</v>
      </c>
      <c r="E20">
        <v>2</v>
      </c>
      <c r="F20" t="s">
        <v>26</v>
      </c>
      <c r="G20">
        <v>1</v>
      </c>
      <c r="H20">
        <v>0</v>
      </c>
      <c r="I20">
        <v>0</v>
      </c>
      <c r="J20">
        <v>0</v>
      </c>
      <c r="K20" t="s">
        <v>97</v>
      </c>
      <c r="L20">
        <v>1.5922026634216311</v>
      </c>
      <c r="M20">
        <v>1.5922026634216311</v>
      </c>
      <c r="N20">
        <v>0</v>
      </c>
      <c r="O20">
        <v>1527.326782226562</v>
      </c>
      <c r="P20">
        <v>1527.326782226562</v>
      </c>
      <c r="Q20">
        <v>0</v>
      </c>
      <c r="S20">
        <v>1530.32763671875</v>
      </c>
      <c r="T20">
        <v>1530.32763671875</v>
      </c>
      <c r="U20">
        <v>0</v>
      </c>
      <c r="W20">
        <v>1522.817138671875</v>
      </c>
      <c r="X20">
        <v>1522.817138671875</v>
      </c>
      <c r="Y20">
        <v>0</v>
      </c>
      <c r="Z20">
        <v>1527.326782226562</v>
      </c>
      <c r="AA20">
        <v>1527.326782226562</v>
      </c>
      <c r="AB20">
        <v>0</v>
      </c>
      <c r="AC20">
        <v>1522.30322265625</v>
      </c>
      <c r="AD20">
        <v>1522.30322265625</v>
      </c>
      <c r="AE20">
        <v>0</v>
      </c>
      <c r="AF20">
        <v>1522.817138671875</v>
      </c>
      <c r="AG20">
        <v>1522.817138671875</v>
      </c>
      <c r="AH20">
        <v>0</v>
      </c>
      <c r="AI20">
        <v>1519.998657226562</v>
      </c>
      <c r="AJ20">
        <v>1519.998657226562</v>
      </c>
      <c r="AK20">
        <v>0</v>
      </c>
      <c r="AL20">
        <v>1522.30322265625</v>
      </c>
      <c r="AM20">
        <v>1522.30322265625</v>
      </c>
      <c r="AN20">
        <v>0</v>
      </c>
      <c r="AO20">
        <v>1519.007568359375</v>
      </c>
      <c r="AP20">
        <v>1519.007568359375</v>
      </c>
      <c r="AQ20">
        <v>0</v>
      </c>
      <c r="AR20">
        <v>1520.015258789062</v>
      </c>
      <c r="AS20">
        <v>1520.015258789062</v>
      </c>
      <c r="AT20">
        <v>0</v>
      </c>
      <c r="AU20">
        <v>1527.326782226562</v>
      </c>
      <c r="AV20">
        <v>1527.326782226562</v>
      </c>
      <c r="AW20">
        <v>0</v>
      </c>
      <c r="AY20">
        <v>18</v>
      </c>
      <c r="BA20">
        <f t="shared" si="0"/>
        <v>1.0076904296870453</v>
      </c>
      <c r="BB20">
        <f t="shared" si="1"/>
        <v>2.3045654296879547</v>
      </c>
      <c r="BC20">
        <f t="shared" si="2"/>
        <v>0.513916015625</v>
      </c>
      <c r="BD20">
        <f t="shared" si="3"/>
        <v>4.5096435546870453</v>
      </c>
      <c r="BE20">
        <f t="shared" si="4"/>
        <v>3.0008544921879547</v>
      </c>
      <c r="BF20">
        <f t="shared" si="5"/>
        <v>3.7275390625</v>
      </c>
      <c r="BH20">
        <f t="shared" si="6"/>
        <v>15.064208984375</v>
      </c>
      <c r="BI20">
        <f t="shared" si="9"/>
        <v>270.96484374999909</v>
      </c>
      <c r="BJ20">
        <f t="shared" si="10"/>
        <v>271.96765136718614</v>
      </c>
      <c r="BK20">
        <f t="shared" si="10"/>
        <v>273.67541503906114</v>
      </c>
      <c r="BL20">
        <f t="shared" si="10"/>
        <v>274.18933105468614</v>
      </c>
      <c r="BM20">
        <f t="shared" si="10"/>
        <v>278.69897460937318</v>
      </c>
      <c r="BN20">
        <f t="shared" si="10"/>
        <v>281.69982910156114</v>
      </c>
      <c r="BO20">
        <f t="shared" si="10"/>
        <v>286.01403808593614</v>
      </c>
      <c r="BR20">
        <f t="shared" si="8"/>
        <v>280.27038574218614</v>
      </c>
    </row>
    <row r="21" spans="1:70" x14ac:dyDescent="0.2">
      <c r="A21" t="s">
        <v>20</v>
      </c>
      <c r="B21" t="s">
        <v>126</v>
      </c>
      <c r="C21" t="s">
        <v>17</v>
      </c>
      <c r="D21">
        <v>-30</v>
      </c>
      <c r="E21">
        <v>1</v>
      </c>
      <c r="F21" t="s">
        <v>18</v>
      </c>
      <c r="G21">
        <v>1</v>
      </c>
      <c r="H21">
        <v>0</v>
      </c>
      <c r="I21">
        <v>0</v>
      </c>
      <c r="J21">
        <v>0</v>
      </c>
      <c r="K21" t="s">
        <v>19</v>
      </c>
      <c r="L21">
        <v>2.2266454696655269</v>
      </c>
      <c r="M21">
        <v>2.2266454696655269</v>
      </c>
      <c r="N21">
        <v>0</v>
      </c>
      <c r="O21">
        <v>1542.878295898438</v>
      </c>
      <c r="P21">
        <v>1542.878295898438</v>
      </c>
      <c r="Q21">
        <v>0</v>
      </c>
      <c r="S21">
        <v>1545.879150390625</v>
      </c>
      <c r="T21">
        <v>1545.879150390625</v>
      </c>
      <c r="U21">
        <v>0</v>
      </c>
      <c r="W21">
        <v>1538.36865234375</v>
      </c>
      <c r="X21">
        <v>1538.36865234375</v>
      </c>
      <c r="Y21">
        <v>0</v>
      </c>
      <c r="Z21">
        <v>1542.878295898438</v>
      </c>
      <c r="AA21">
        <v>1542.878295898438</v>
      </c>
      <c r="AB21">
        <v>0</v>
      </c>
      <c r="AC21">
        <v>1537.854736328125</v>
      </c>
      <c r="AD21">
        <v>1537.854736328125</v>
      </c>
      <c r="AE21">
        <v>0</v>
      </c>
      <c r="AF21">
        <v>1538.36865234375</v>
      </c>
      <c r="AG21">
        <v>1538.36865234375</v>
      </c>
      <c r="AH21">
        <v>0</v>
      </c>
      <c r="AI21">
        <v>1535.052734375</v>
      </c>
      <c r="AJ21">
        <v>1535.052734375</v>
      </c>
      <c r="AK21">
        <v>0</v>
      </c>
      <c r="AL21">
        <v>1537.854736328125</v>
      </c>
      <c r="AM21">
        <v>1537.854736328125</v>
      </c>
      <c r="AN21">
        <v>0</v>
      </c>
      <c r="AO21">
        <v>1534.05517578125</v>
      </c>
      <c r="AP21">
        <v>1534.05517578125</v>
      </c>
      <c r="AQ21">
        <v>0</v>
      </c>
      <c r="AR21">
        <v>1535.0693359375</v>
      </c>
      <c r="AS21">
        <v>1535.0693359375</v>
      </c>
      <c r="AT21">
        <v>0</v>
      </c>
      <c r="AU21">
        <v>1542.878295898438</v>
      </c>
      <c r="AV21">
        <v>1542.878295898438</v>
      </c>
      <c r="AW21">
        <v>0</v>
      </c>
      <c r="AY21">
        <v>19</v>
      </c>
      <c r="BA21">
        <f t="shared" si="0"/>
        <v>1.01416015625</v>
      </c>
      <c r="BB21">
        <f t="shared" si="1"/>
        <v>2.802001953125</v>
      </c>
      <c r="BC21">
        <f t="shared" si="2"/>
        <v>0.513916015625</v>
      </c>
      <c r="BD21">
        <f t="shared" si="3"/>
        <v>4.5096435546879547</v>
      </c>
      <c r="BE21">
        <f t="shared" si="4"/>
        <v>3.0008544921870453</v>
      </c>
      <c r="BF21">
        <f t="shared" si="5"/>
        <v>3.204345703125</v>
      </c>
      <c r="BH21">
        <f t="shared" si="6"/>
        <v>15.044921875</v>
      </c>
      <c r="BI21">
        <f t="shared" si="9"/>
        <v>286.02905273437409</v>
      </c>
      <c r="BJ21">
        <f t="shared" si="10"/>
        <v>287.03674316406114</v>
      </c>
      <c r="BK21">
        <f t="shared" si="10"/>
        <v>289.34130859374909</v>
      </c>
      <c r="BL21">
        <f t="shared" si="10"/>
        <v>289.85522460937409</v>
      </c>
      <c r="BM21">
        <f t="shared" si="10"/>
        <v>294.36486816406114</v>
      </c>
      <c r="BN21">
        <f t="shared" si="10"/>
        <v>297.36572265624909</v>
      </c>
      <c r="BO21">
        <f t="shared" si="10"/>
        <v>301.09326171874909</v>
      </c>
      <c r="BR21">
        <f t="shared" si="8"/>
        <v>295.93627929687409</v>
      </c>
    </row>
    <row r="22" spans="1:70" x14ac:dyDescent="0.2">
      <c r="A22" t="s">
        <v>20</v>
      </c>
      <c r="B22" t="s">
        <v>102</v>
      </c>
      <c r="C22" t="s">
        <v>103</v>
      </c>
      <c r="D22">
        <v>-60</v>
      </c>
      <c r="E22">
        <v>2</v>
      </c>
      <c r="F22" t="s">
        <v>23</v>
      </c>
      <c r="G22">
        <v>1</v>
      </c>
      <c r="H22">
        <v>0</v>
      </c>
      <c r="I22">
        <v>0</v>
      </c>
      <c r="J22">
        <v>0</v>
      </c>
      <c r="K22" t="s">
        <v>97</v>
      </c>
      <c r="L22">
        <v>2.4586396217346191</v>
      </c>
      <c r="M22">
        <v>2.4586396217346191</v>
      </c>
      <c r="N22">
        <v>0</v>
      </c>
      <c r="O22">
        <v>1557.700317382812</v>
      </c>
      <c r="P22">
        <v>1557.700317382812</v>
      </c>
      <c r="Q22">
        <v>0</v>
      </c>
      <c r="S22">
        <v>1560.701171875</v>
      </c>
      <c r="T22">
        <v>1560.701171875</v>
      </c>
      <c r="U22">
        <v>0</v>
      </c>
      <c r="W22">
        <v>1553.190673828125</v>
      </c>
      <c r="X22">
        <v>1553.190673828125</v>
      </c>
      <c r="Y22">
        <v>0</v>
      </c>
      <c r="Z22">
        <v>1557.700317382812</v>
      </c>
      <c r="AA22">
        <v>1557.700317382812</v>
      </c>
      <c r="AB22">
        <v>0</v>
      </c>
      <c r="AC22">
        <v>1552.6767578125</v>
      </c>
      <c r="AD22">
        <v>1552.6767578125</v>
      </c>
      <c r="AE22">
        <v>0</v>
      </c>
      <c r="AF22">
        <v>1553.190673828125</v>
      </c>
      <c r="AG22">
        <v>1553.190673828125</v>
      </c>
      <c r="AH22">
        <v>0</v>
      </c>
      <c r="AI22">
        <v>1550.07373046875</v>
      </c>
      <c r="AJ22">
        <v>1550.07373046875</v>
      </c>
      <c r="AK22">
        <v>0</v>
      </c>
      <c r="AL22">
        <v>1552.6767578125</v>
      </c>
      <c r="AM22">
        <v>1552.6767578125</v>
      </c>
      <c r="AN22">
        <v>0</v>
      </c>
      <c r="AO22">
        <v>1549.08349609375</v>
      </c>
      <c r="AP22">
        <v>1549.08349609375</v>
      </c>
      <c r="AQ22">
        <v>0</v>
      </c>
      <c r="AR22">
        <v>1550.09033203125</v>
      </c>
      <c r="AS22">
        <v>1550.09033203125</v>
      </c>
      <c r="AT22">
        <v>0</v>
      </c>
      <c r="AU22">
        <v>1557.700317382812</v>
      </c>
      <c r="AV22">
        <v>1557.700317382812</v>
      </c>
      <c r="AW22">
        <v>0</v>
      </c>
      <c r="AY22">
        <v>20</v>
      </c>
      <c r="BA22">
        <f t="shared" si="0"/>
        <v>1.0068359375</v>
      </c>
      <c r="BB22">
        <f t="shared" si="1"/>
        <v>2.60302734375</v>
      </c>
      <c r="BC22">
        <f t="shared" si="2"/>
        <v>0.513916015625</v>
      </c>
      <c r="BD22">
        <f t="shared" si="3"/>
        <v>4.5096435546870453</v>
      </c>
      <c r="BE22">
        <f t="shared" si="4"/>
        <v>3.0008544921879547</v>
      </c>
      <c r="BF22">
        <f t="shared" si="5"/>
        <v>3.418701171875</v>
      </c>
      <c r="BH22">
        <f t="shared" si="6"/>
        <v>15.052978515625</v>
      </c>
      <c r="BI22">
        <f t="shared" si="9"/>
        <v>301.07397460937409</v>
      </c>
      <c r="BJ22">
        <f t="shared" si="10"/>
        <v>302.08813476562409</v>
      </c>
      <c r="BK22">
        <f t="shared" si="10"/>
        <v>304.89013671874909</v>
      </c>
      <c r="BL22">
        <f t="shared" si="10"/>
        <v>305.40405273437409</v>
      </c>
      <c r="BM22">
        <f t="shared" si="10"/>
        <v>309.91369628906205</v>
      </c>
      <c r="BN22">
        <f t="shared" si="10"/>
        <v>312.91455078124909</v>
      </c>
      <c r="BO22">
        <f t="shared" si="10"/>
        <v>316.11889648437409</v>
      </c>
      <c r="BR22">
        <f t="shared" si="8"/>
        <v>311.48510742187409</v>
      </c>
    </row>
    <row r="23" spans="1:70" x14ac:dyDescent="0.2">
      <c r="A23" t="s">
        <v>20</v>
      </c>
      <c r="B23" t="s">
        <v>118</v>
      </c>
      <c r="C23" t="s">
        <v>108</v>
      </c>
      <c r="D23">
        <v>-30</v>
      </c>
      <c r="E23">
        <v>2</v>
      </c>
      <c r="F23" t="s">
        <v>26</v>
      </c>
      <c r="G23">
        <v>1</v>
      </c>
      <c r="H23">
        <v>0</v>
      </c>
      <c r="I23">
        <v>0</v>
      </c>
      <c r="J23">
        <v>0</v>
      </c>
      <c r="K23" t="s">
        <v>97</v>
      </c>
      <c r="L23">
        <v>2.3529200553894039</v>
      </c>
      <c r="M23">
        <v>2.3529200553894039</v>
      </c>
      <c r="N23">
        <v>0</v>
      </c>
      <c r="O23">
        <v>1571.942016601562</v>
      </c>
      <c r="P23">
        <v>1571.942016601562</v>
      </c>
      <c r="Q23">
        <v>0</v>
      </c>
      <c r="S23">
        <v>1574.94287109375</v>
      </c>
      <c r="T23">
        <v>1574.94287109375</v>
      </c>
      <c r="U23">
        <v>0</v>
      </c>
      <c r="W23">
        <v>1567.432373046875</v>
      </c>
      <c r="X23">
        <v>1567.432373046875</v>
      </c>
      <c r="Y23">
        <v>0</v>
      </c>
      <c r="Z23">
        <v>1571.942016601562</v>
      </c>
      <c r="AA23">
        <v>1571.942016601562</v>
      </c>
      <c r="AB23">
        <v>0</v>
      </c>
      <c r="AC23">
        <v>1566.91845703125</v>
      </c>
      <c r="AD23">
        <v>1566.91845703125</v>
      </c>
      <c r="AE23">
        <v>0</v>
      </c>
      <c r="AF23">
        <v>1567.432373046875</v>
      </c>
      <c r="AG23">
        <v>1567.432373046875</v>
      </c>
      <c r="AH23">
        <v>0</v>
      </c>
      <c r="AI23">
        <v>1565.111206054688</v>
      </c>
      <c r="AJ23">
        <v>1565.111206054688</v>
      </c>
      <c r="AK23">
        <v>0</v>
      </c>
      <c r="AL23">
        <v>1566.91845703125</v>
      </c>
      <c r="AM23">
        <v>1566.91845703125</v>
      </c>
      <c r="AN23">
        <v>0</v>
      </c>
      <c r="AO23">
        <v>1564.119873046875</v>
      </c>
      <c r="AP23">
        <v>1564.119873046875</v>
      </c>
      <c r="AQ23">
        <v>0</v>
      </c>
      <c r="AR23">
        <v>1565.1279296875</v>
      </c>
      <c r="AS23">
        <v>1565.1279296875</v>
      </c>
      <c r="AT23">
        <v>0</v>
      </c>
      <c r="AU23">
        <v>1571.942016601562</v>
      </c>
      <c r="AV23">
        <v>1571.942016601562</v>
      </c>
      <c r="AW23">
        <v>0</v>
      </c>
      <c r="AY23">
        <v>21</v>
      </c>
      <c r="BA23">
        <f t="shared" si="0"/>
        <v>1.008056640625</v>
      </c>
      <c r="BB23">
        <f t="shared" si="1"/>
        <v>1.8072509765620453</v>
      </c>
      <c r="BC23">
        <f t="shared" si="2"/>
        <v>0.513916015625</v>
      </c>
      <c r="BD23">
        <f t="shared" si="3"/>
        <v>4.5096435546870453</v>
      </c>
      <c r="BE23">
        <f t="shared" si="4"/>
        <v>3.0008544921879547</v>
      </c>
      <c r="BF23">
        <f t="shared" si="5"/>
        <v>4.2137451171879547</v>
      </c>
      <c r="BH23">
        <f t="shared" si="6"/>
        <v>15.053466796875</v>
      </c>
      <c r="BI23">
        <f t="shared" si="9"/>
        <v>316.12695312499909</v>
      </c>
      <c r="BJ23">
        <f t="shared" si="10"/>
        <v>317.13378906249909</v>
      </c>
      <c r="BK23">
        <f t="shared" si="10"/>
        <v>319.73681640624909</v>
      </c>
      <c r="BL23">
        <f t="shared" si="10"/>
        <v>320.25073242187409</v>
      </c>
      <c r="BM23">
        <f t="shared" si="10"/>
        <v>324.76037597656114</v>
      </c>
      <c r="BN23">
        <f t="shared" si="10"/>
        <v>327.76123046874909</v>
      </c>
      <c r="BO23">
        <f t="shared" si="10"/>
        <v>331.17993164062409</v>
      </c>
      <c r="BR23">
        <f t="shared" si="8"/>
        <v>326.33178710937409</v>
      </c>
    </row>
    <row r="24" spans="1:70" x14ac:dyDescent="0.2">
      <c r="A24" t="s">
        <v>20</v>
      </c>
      <c r="B24" t="s">
        <v>124</v>
      </c>
      <c r="C24" t="s">
        <v>99</v>
      </c>
      <c r="D24">
        <v>-150</v>
      </c>
      <c r="E24">
        <v>1</v>
      </c>
      <c r="F24" t="s">
        <v>18</v>
      </c>
      <c r="G24">
        <v>1</v>
      </c>
      <c r="H24">
        <v>0</v>
      </c>
      <c r="I24">
        <v>0</v>
      </c>
      <c r="J24">
        <v>0</v>
      </c>
      <c r="O24">
        <v>1588.173217773438</v>
      </c>
      <c r="P24">
        <v>1588.173217773438</v>
      </c>
      <c r="Q24">
        <v>0</v>
      </c>
      <c r="S24">
        <v>1591.174194335938</v>
      </c>
      <c r="T24">
        <v>1591.174194335938</v>
      </c>
      <c r="U24">
        <v>0</v>
      </c>
      <c r="W24">
        <v>1583.663696289062</v>
      </c>
      <c r="X24">
        <v>1583.663696289062</v>
      </c>
      <c r="Y24">
        <v>0</v>
      </c>
      <c r="Z24">
        <v>1588.173217773438</v>
      </c>
      <c r="AA24">
        <v>1588.173217773438</v>
      </c>
      <c r="AB24">
        <v>0</v>
      </c>
      <c r="AC24">
        <v>1583.149780273438</v>
      </c>
      <c r="AD24">
        <v>1583.149780273438</v>
      </c>
      <c r="AE24">
        <v>0</v>
      </c>
      <c r="AF24">
        <v>1583.663696289062</v>
      </c>
      <c r="AG24">
        <v>1583.663696289062</v>
      </c>
      <c r="AH24">
        <v>0</v>
      </c>
      <c r="AI24">
        <v>1580.148803710938</v>
      </c>
      <c r="AJ24">
        <v>1580.148803710938</v>
      </c>
      <c r="AK24">
        <v>0</v>
      </c>
      <c r="AL24">
        <v>1583.149780273438</v>
      </c>
      <c r="AM24">
        <v>1583.149780273438</v>
      </c>
      <c r="AN24">
        <v>0</v>
      </c>
      <c r="AO24">
        <v>1579.156616210938</v>
      </c>
      <c r="AP24">
        <v>1579.156616210938</v>
      </c>
      <c r="AQ24">
        <v>0</v>
      </c>
      <c r="AR24">
        <v>1580.16552734375</v>
      </c>
      <c r="AS24">
        <v>1580.16552734375</v>
      </c>
      <c r="AT24">
        <v>0</v>
      </c>
      <c r="AU24">
        <v>1588.173217773438</v>
      </c>
      <c r="AV24">
        <v>1588.173217773438</v>
      </c>
      <c r="AW24">
        <v>0</v>
      </c>
      <c r="AY24">
        <v>22</v>
      </c>
      <c r="BA24">
        <f t="shared" si="0"/>
        <v>1.0089111328120453</v>
      </c>
      <c r="BB24">
        <f t="shared" si="1"/>
        <v>3.0009765625</v>
      </c>
      <c r="BC24">
        <f t="shared" si="2"/>
        <v>0.51391601562409051</v>
      </c>
      <c r="BD24">
        <f t="shared" si="3"/>
        <v>4.5095214843759095</v>
      </c>
      <c r="BE24">
        <f t="shared" si="4"/>
        <v>3.0009765625</v>
      </c>
      <c r="BF24">
        <f t="shared" si="5"/>
        <v>3.0086669921870453</v>
      </c>
      <c r="BH24">
        <f t="shared" si="6"/>
        <v>15.042968749999091</v>
      </c>
      <c r="BI24">
        <f t="shared" si="9"/>
        <v>331.18041992187409</v>
      </c>
      <c r="BJ24">
        <f t="shared" si="10"/>
        <v>332.18847656249909</v>
      </c>
      <c r="BK24">
        <f t="shared" si="10"/>
        <v>333.99572753906114</v>
      </c>
      <c r="BL24">
        <f t="shared" si="10"/>
        <v>334.50964355468614</v>
      </c>
      <c r="BM24">
        <f t="shared" si="10"/>
        <v>339.01928710937318</v>
      </c>
      <c r="BN24">
        <f t="shared" si="10"/>
        <v>342.02014160156114</v>
      </c>
      <c r="BO24">
        <f t="shared" si="10"/>
        <v>346.23388671874909</v>
      </c>
      <c r="BR24">
        <f t="shared" si="8"/>
        <v>340.59069824218614</v>
      </c>
    </row>
    <row r="25" spans="1:70" x14ac:dyDescent="0.2">
      <c r="A25" t="s">
        <v>15</v>
      </c>
      <c r="B25" t="s">
        <v>111</v>
      </c>
      <c r="C25" t="s">
        <v>103</v>
      </c>
      <c r="D25">
        <v>60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97</v>
      </c>
      <c r="L25">
        <v>2.0836446285247798</v>
      </c>
      <c r="M25">
        <v>2.0836446285247798</v>
      </c>
      <c r="N25">
        <v>0</v>
      </c>
      <c r="O25">
        <v>1602.995361328125</v>
      </c>
      <c r="P25">
        <v>1602.995361328125</v>
      </c>
      <c r="Q25">
        <v>0</v>
      </c>
      <c r="S25">
        <v>1605.996215820312</v>
      </c>
      <c r="T25">
        <v>1605.996215820312</v>
      </c>
      <c r="U25">
        <v>0</v>
      </c>
      <c r="W25">
        <v>1598.485717773438</v>
      </c>
      <c r="X25">
        <v>1598.485717773438</v>
      </c>
      <c r="Y25">
        <v>0</v>
      </c>
      <c r="Z25">
        <v>1602.995361328125</v>
      </c>
      <c r="AA25">
        <v>1602.995361328125</v>
      </c>
      <c r="AB25">
        <v>0</v>
      </c>
      <c r="AC25">
        <v>1597.9716796875</v>
      </c>
      <c r="AD25">
        <v>1597.9716796875</v>
      </c>
      <c r="AE25">
        <v>0</v>
      </c>
      <c r="AF25">
        <v>1598.485717773438</v>
      </c>
      <c r="AG25">
        <v>1598.485717773438</v>
      </c>
      <c r="AH25">
        <v>0</v>
      </c>
      <c r="AI25">
        <v>1595.169799804688</v>
      </c>
      <c r="AJ25">
        <v>1595.169799804688</v>
      </c>
      <c r="AK25">
        <v>0</v>
      </c>
      <c r="AL25">
        <v>1597.9716796875</v>
      </c>
      <c r="AM25">
        <v>1597.9716796875</v>
      </c>
      <c r="AN25">
        <v>0</v>
      </c>
      <c r="AO25">
        <v>1594.182861328125</v>
      </c>
      <c r="AP25">
        <v>1594.182861328125</v>
      </c>
      <c r="AQ25">
        <v>0</v>
      </c>
      <c r="AR25">
        <v>1595.186401367188</v>
      </c>
      <c r="AS25">
        <v>1595.186401367188</v>
      </c>
      <c r="AT25">
        <v>0</v>
      </c>
      <c r="AU25">
        <v>1602.995361328125</v>
      </c>
      <c r="AV25">
        <v>1602.995361328125</v>
      </c>
      <c r="AW25">
        <v>0</v>
      </c>
      <c r="AY25">
        <v>23</v>
      </c>
      <c r="BA25">
        <f t="shared" si="0"/>
        <v>1.0035400390629547</v>
      </c>
      <c r="BB25">
        <f t="shared" si="1"/>
        <v>2.8018798828120453</v>
      </c>
      <c r="BC25">
        <f t="shared" si="2"/>
        <v>0.51403808593795475</v>
      </c>
      <c r="BD25">
        <f t="shared" si="3"/>
        <v>4.5096435546870453</v>
      </c>
      <c r="BE25">
        <f t="shared" si="4"/>
        <v>3.0008544921870453</v>
      </c>
      <c r="BF25">
        <f t="shared" si="5"/>
        <v>3.2139892578129547</v>
      </c>
      <c r="BH25">
        <f t="shared" si="6"/>
        <v>15.0439453125</v>
      </c>
      <c r="BI25">
        <f t="shared" si="9"/>
        <v>346.22338867187318</v>
      </c>
      <c r="BJ25">
        <f t="shared" si="10"/>
        <v>347.23229980468523</v>
      </c>
      <c r="BK25">
        <f t="shared" si="10"/>
        <v>350.23327636718523</v>
      </c>
      <c r="BL25">
        <f t="shared" si="10"/>
        <v>350.74719238280932</v>
      </c>
      <c r="BM25">
        <f t="shared" si="10"/>
        <v>355.25671386718523</v>
      </c>
      <c r="BN25">
        <f t="shared" si="10"/>
        <v>358.25769042968523</v>
      </c>
      <c r="BO25">
        <f t="shared" si="10"/>
        <v>361.26635742187227</v>
      </c>
      <c r="BR25">
        <f t="shared" si="8"/>
        <v>356.82824707030932</v>
      </c>
    </row>
    <row r="26" spans="1:70" x14ac:dyDescent="0.2">
      <c r="A26" t="s">
        <v>20</v>
      </c>
      <c r="B26" t="s">
        <v>115</v>
      </c>
      <c r="C26" t="s">
        <v>108</v>
      </c>
      <c r="D26">
        <v>-90</v>
      </c>
      <c r="E26">
        <v>2</v>
      </c>
      <c r="F26" t="s">
        <v>26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1.4402632713317871</v>
      </c>
      <c r="M26">
        <v>1.4402632713317871</v>
      </c>
      <c r="N26">
        <v>0</v>
      </c>
      <c r="O26">
        <v>1616.341674804688</v>
      </c>
      <c r="P26">
        <v>1616.341674804688</v>
      </c>
      <c r="Q26">
        <v>0</v>
      </c>
      <c r="S26">
        <v>1619.342529296875</v>
      </c>
      <c r="T26">
        <v>1619.342529296875</v>
      </c>
      <c r="U26">
        <v>0</v>
      </c>
      <c r="W26">
        <v>1611.832153320312</v>
      </c>
      <c r="X26">
        <v>1611.832153320312</v>
      </c>
      <c r="Y26">
        <v>0</v>
      </c>
      <c r="Z26">
        <v>1616.341674804688</v>
      </c>
      <c r="AA26">
        <v>1616.341674804688</v>
      </c>
      <c r="AB26">
        <v>0</v>
      </c>
      <c r="AC26">
        <v>1611.318115234375</v>
      </c>
      <c r="AD26">
        <v>1611.318115234375</v>
      </c>
      <c r="AE26">
        <v>0</v>
      </c>
      <c r="AF26">
        <v>1611.832153320312</v>
      </c>
      <c r="AG26">
        <v>1611.832153320312</v>
      </c>
      <c r="AH26">
        <v>0</v>
      </c>
      <c r="AI26">
        <v>1610.207275390625</v>
      </c>
      <c r="AJ26">
        <v>1610.207275390625</v>
      </c>
      <c r="AK26">
        <v>0</v>
      </c>
      <c r="AL26">
        <v>1611.318115234375</v>
      </c>
      <c r="AM26">
        <v>1611.318115234375</v>
      </c>
      <c r="AN26">
        <v>0</v>
      </c>
      <c r="AO26">
        <v>1609.210205078125</v>
      </c>
      <c r="AP26">
        <v>1609.210205078125</v>
      </c>
      <c r="AQ26">
        <v>0</v>
      </c>
      <c r="AR26">
        <v>1610.223876953125</v>
      </c>
      <c r="AS26">
        <v>1610.223876953125</v>
      </c>
      <c r="AT26">
        <v>0</v>
      </c>
      <c r="AU26">
        <v>1616.341674804688</v>
      </c>
      <c r="AV26">
        <v>1616.341674804688</v>
      </c>
      <c r="AW26">
        <v>0</v>
      </c>
      <c r="AY26">
        <v>24</v>
      </c>
      <c r="BA26">
        <f t="shared" si="0"/>
        <v>1.013671875</v>
      </c>
      <c r="BB26">
        <f t="shared" si="1"/>
        <v>1.11083984375</v>
      </c>
      <c r="BC26">
        <f t="shared" si="2"/>
        <v>0.51403808593704525</v>
      </c>
      <c r="BD26">
        <f t="shared" si="3"/>
        <v>4.5095214843759095</v>
      </c>
      <c r="BE26">
        <f t="shared" si="4"/>
        <v>3.0008544921870453</v>
      </c>
      <c r="BF26">
        <f t="shared" si="5"/>
        <v>4.9107666015629547</v>
      </c>
      <c r="BH26">
        <f t="shared" si="6"/>
        <v>15.059692382812955</v>
      </c>
      <c r="BI26">
        <f t="shared" si="9"/>
        <v>361.26733398437318</v>
      </c>
      <c r="BJ26">
        <f t="shared" si="10"/>
        <v>362.27087402343614</v>
      </c>
      <c r="BK26">
        <f t="shared" si="10"/>
        <v>365.07275390624818</v>
      </c>
      <c r="BL26">
        <f t="shared" si="10"/>
        <v>365.58679199218614</v>
      </c>
      <c r="BM26">
        <f t="shared" si="10"/>
        <v>370.09643554687318</v>
      </c>
      <c r="BN26">
        <f t="shared" si="10"/>
        <v>373.09729003906023</v>
      </c>
      <c r="BO26">
        <f t="shared" si="10"/>
        <v>376.31127929687318</v>
      </c>
      <c r="BR26">
        <f t="shared" si="8"/>
        <v>371.66784667968614</v>
      </c>
    </row>
    <row r="27" spans="1:70" x14ac:dyDescent="0.2">
      <c r="A27" t="s">
        <v>20</v>
      </c>
      <c r="B27" t="s">
        <v>125</v>
      </c>
      <c r="C27" t="s">
        <v>96</v>
      </c>
      <c r="D27">
        <v>-30</v>
      </c>
      <c r="E27">
        <v>2</v>
      </c>
      <c r="F27" t="s">
        <v>26</v>
      </c>
      <c r="G27">
        <v>1</v>
      </c>
      <c r="H27">
        <v>0</v>
      </c>
      <c r="I27">
        <v>0</v>
      </c>
      <c r="J27">
        <v>0</v>
      </c>
      <c r="K27" t="s">
        <v>97</v>
      </c>
      <c r="L27">
        <v>2.2118537425994869</v>
      </c>
      <c r="M27">
        <v>2.2118537425994869</v>
      </c>
      <c r="N27">
        <v>0</v>
      </c>
      <c r="O27">
        <v>1631.97607421875</v>
      </c>
      <c r="P27">
        <v>1631.97607421875</v>
      </c>
      <c r="Q27">
        <v>0</v>
      </c>
      <c r="S27">
        <v>1634.976928710938</v>
      </c>
      <c r="T27">
        <v>1634.976928710938</v>
      </c>
      <c r="U27">
        <v>0</v>
      </c>
      <c r="W27">
        <v>1627.466552734375</v>
      </c>
      <c r="X27">
        <v>1627.466552734375</v>
      </c>
      <c r="Y27">
        <v>0</v>
      </c>
      <c r="Z27">
        <v>1631.97607421875</v>
      </c>
      <c r="AA27">
        <v>1631.97607421875</v>
      </c>
      <c r="AB27">
        <v>0</v>
      </c>
      <c r="AC27">
        <v>1626.952514648438</v>
      </c>
      <c r="AD27">
        <v>1626.952514648438</v>
      </c>
      <c r="AE27">
        <v>0</v>
      </c>
      <c r="AF27">
        <v>1627.466552734375</v>
      </c>
      <c r="AG27">
        <v>1627.466552734375</v>
      </c>
      <c r="AH27">
        <v>0</v>
      </c>
      <c r="AI27">
        <v>1625.244750976562</v>
      </c>
      <c r="AJ27">
        <v>1625.244750976562</v>
      </c>
      <c r="AK27">
        <v>0</v>
      </c>
      <c r="AL27">
        <v>1626.952514648438</v>
      </c>
      <c r="AM27">
        <v>1626.952514648438</v>
      </c>
      <c r="AN27">
        <v>0</v>
      </c>
      <c r="AO27">
        <v>1624.253295898438</v>
      </c>
      <c r="AP27">
        <v>1624.253295898438</v>
      </c>
      <c r="AQ27">
        <v>0</v>
      </c>
      <c r="AR27">
        <v>1625.261474609375</v>
      </c>
      <c r="AS27">
        <v>1625.261474609375</v>
      </c>
      <c r="AT27">
        <v>0</v>
      </c>
      <c r="AU27">
        <v>1631.97607421875</v>
      </c>
      <c r="AV27">
        <v>1631.97607421875</v>
      </c>
      <c r="AW27">
        <v>0</v>
      </c>
      <c r="AY27">
        <v>25</v>
      </c>
      <c r="BA27">
        <f t="shared" si="0"/>
        <v>1.0081787109370453</v>
      </c>
      <c r="BB27">
        <f t="shared" si="1"/>
        <v>1.7077636718759095</v>
      </c>
      <c r="BC27">
        <f t="shared" si="2"/>
        <v>0.51403808593704525</v>
      </c>
      <c r="BD27">
        <f t="shared" si="3"/>
        <v>4.509521484375</v>
      </c>
      <c r="BE27">
        <f t="shared" si="4"/>
        <v>3.0008544921879547</v>
      </c>
      <c r="BF27">
        <f t="shared" si="5"/>
        <v>4.3193359375</v>
      </c>
      <c r="BH27">
        <f t="shared" si="6"/>
        <v>15.059692382812955</v>
      </c>
      <c r="BI27">
        <f t="shared" si="9"/>
        <v>376.32702636718614</v>
      </c>
      <c r="BJ27">
        <f t="shared" si="10"/>
        <v>377.34069824218614</v>
      </c>
      <c r="BK27">
        <f t="shared" si="10"/>
        <v>378.45153808593614</v>
      </c>
      <c r="BL27">
        <f t="shared" si="10"/>
        <v>378.96557617187318</v>
      </c>
      <c r="BM27">
        <f t="shared" si="10"/>
        <v>383.47509765624909</v>
      </c>
      <c r="BN27">
        <f t="shared" si="10"/>
        <v>386.47595214843614</v>
      </c>
      <c r="BO27">
        <f t="shared" si="10"/>
        <v>391.38671874999909</v>
      </c>
      <c r="BR27">
        <f t="shared" si="8"/>
        <v>385.04663085937318</v>
      </c>
    </row>
    <row r="28" spans="1:70" x14ac:dyDescent="0.2">
      <c r="A28" t="s">
        <v>15</v>
      </c>
      <c r="B28" t="s">
        <v>107</v>
      </c>
      <c r="C28" t="s">
        <v>108</v>
      </c>
      <c r="D28">
        <v>60</v>
      </c>
      <c r="E28">
        <v>2</v>
      </c>
      <c r="F28" t="s">
        <v>26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0.97646600008010864</v>
      </c>
      <c r="M28">
        <v>0.97646600008010864</v>
      </c>
      <c r="N28">
        <v>0</v>
      </c>
      <c r="O28">
        <v>1647.411499023438</v>
      </c>
      <c r="P28">
        <v>1647.411499023438</v>
      </c>
      <c r="Q28">
        <v>0</v>
      </c>
      <c r="S28">
        <v>1650.412353515625</v>
      </c>
      <c r="T28">
        <v>1650.412353515625</v>
      </c>
      <c r="U28">
        <v>0</v>
      </c>
      <c r="W28">
        <v>1642.901977539062</v>
      </c>
      <c r="X28">
        <v>1642.901977539062</v>
      </c>
      <c r="Y28">
        <v>0</v>
      </c>
      <c r="Z28">
        <v>1647.411499023438</v>
      </c>
      <c r="AA28">
        <v>1647.411499023438</v>
      </c>
      <c r="AB28">
        <v>0</v>
      </c>
      <c r="AC28">
        <v>1642.387939453125</v>
      </c>
      <c r="AD28">
        <v>1642.387939453125</v>
      </c>
      <c r="AE28">
        <v>0</v>
      </c>
      <c r="AF28">
        <v>1642.901977539062</v>
      </c>
      <c r="AG28">
        <v>1642.901977539062</v>
      </c>
      <c r="AH28">
        <v>0</v>
      </c>
      <c r="AI28">
        <v>1640.282470703125</v>
      </c>
      <c r="AJ28">
        <v>1640.282470703125</v>
      </c>
      <c r="AK28">
        <v>0</v>
      </c>
      <c r="AL28">
        <v>1642.387939453125</v>
      </c>
      <c r="AM28">
        <v>1642.387939453125</v>
      </c>
      <c r="AN28">
        <v>0</v>
      </c>
      <c r="AO28">
        <v>1639.296264648438</v>
      </c>
      <c r="AP28">
        <v>1639.296264648438</v>
      </c>
      <c r="AQ28">
        <v>0</v>
      </c>
      <c r="AR28">
        <v>1640.298950195312</v>
      </c>
      <c r="AS28">
        <v>1640.298950195312</v>
      </c>
      <c r="AT28">
        <v>0</v>
      </c>
      <c r="AU28">
        <v>1647.411499023438</v>
      </c>
      <c r="AV28">
        <v>1647.411499023438</v>
      </c>
      <c r="AW28">
        <v>0</v>
      </c>
      <c r="AY28">
        <v>26</v>
      </c>
      <c r="BA28">
        <f t="shared" si="0"/>
        <v>1.0026855468740905</v>
      </c>
      <c r="BB28">
        <f t="shared" si="1"/>
        <v>2.10546875</v>
      </c>
      <c r="BC28">
        <f t="shared" si="2"/>
        <v>0.51403808593704525</v>
      </c>
      <c r="BD28">
        <f t="shared" si="3"/>
        <v>4.5095214843759095</v>
      </c>
      <c r="BE28">
        <f t="shared" si="4"/>
        <v>3.0008544921870453</v>
      </c>
      <c r="BF28">
        <f t="shared" si="5"/>
        <v>3.9154052734370453</v>
      </c>
      <c r="BH28">
        <f t="shared" si="6"/>
        <v>15.047973632811136</v>
      </c>
      <c r="BI28">
        <f t="shared" si="9"/>
        <v>391.38671874999909</v>
      </c>
      <c r="BJ28">
        <f t="shared" si="10"/>
        <v>392.39489746093614</v>
      </c>
      <c r="BK28">
        <f t="shared" si="10"/>
        <v>394.10266113281205</v>
      </c>
      <c r="BL28">
        <f t="shared" si="10"/>
        <v>394.61669921874909</v>
      </c>
      <c r="BM28">
        <f t="shared" si="10"/>
        <v>399.12622070312409</v>
      </c>
      <c r="BN28">
        <f t="shared" si="10"/>
        <v>402.12707519531205</v>
      </c>
      <c r="BO28">
        <f t="shared" si="10"/>
        <v>406.44641113281205</v>
      </c>
      <c r="BR28">
        <f t="shared" si="8"/>
        <v>400.69775390624909</v>
      </c>
    </row>
    <row r="29" spans="1:70" x14ac:dyDescent="0.2">
      <c r="A29" t="s">
        <v>15</v>
      </c>
      <c r="B29" t="s">
        <v>21</v>
      </c>
      <c r="C29" t="s">
        <v>22</v>
      </c>
      <c r="D29">
        <v>120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97</v>
      </c>
      <c r="L29">
        <v>1.038420557975769</v>
      </c>
      <c r="M29">
        <v>1.038420557975769</v>
      </c>
      <c r="N29">
        <v>0</v>
      </c>
      <c r="O29">
        <v>1662.548583984375</v>
      </c>
      <c r="P29">
        <v>1662.548583984375</v>
      </c>
      <c r="Q29">
        <v>0</v>
      </c>
      <c r="S29">
        <v>1665.549438476562</v>
      </c>
      <c r="T29">
        <v>1665.549438476562</v>
      </c>
      <c r="U29">
        <v>0</v>
      </c>
      <c r="W29">
        <v>1658.040283203125</v>
      </c>
      <c r="X29">
        <v>1658.040283203125</v>
      </c>
      <c r="Y29">
        <v>0</v>
      </c>
      <c r="Z29">
        <v>1662.548583984375</v>
      </c>
      <c r="AA29">
        <v>1662.548583984375</v>
      </c>
      <c r="AB29">
        <v>0</v>
      </c>
      <c r="AC29">
        <v>1657.525024414062</v>
      </c>
      <c r="AD29">
        <v>1657.525024414062</v>
      </c>
      <c r="AE29">
        <v>0</v>
      </c>
      <c r="AF29">
        <v>1658.040283203125</v>
      </c>
      <c r="AG29">
        <v>1658.040283203125</v>
      </c>
      <c r="AH29">
        <v>0</v>
      </c>
      <c r="AI29">
        <v>1655.319946289062</v>
      </c>
      <c r="AJ29">
        <v>1655.319946289062</v>
      </c>
      <c r="AK29">
        <v>0</v>
      </c>
      <c r="AL29">
        <v>1657.525024414062</v>
      </c>
      <c r="AM29">
        <v>1657.525024414062</v>
      </c>
      <c r="AN29">
        <v>0</v>
      </c>
      <c r="AO29">
        <v>1654.327758789062</v>
      </c>
      <c r="AP29">
        <v>1654.327758789062</v>
      </c>
      <c r="AQ29">
        <v>0</v>
      </c>
      <c r="AR29">
        <v>1655.336547851562</v>
      </c>
      <c r="AS29">
        <v>1655.336547851562</v>
      </c>
      <c r="AT29">
        <v>0</v>
      </c>
      <c r="AU29">
        <v>1662.548583984375</v>
      </c>
      <c r="AV29">
        <v>1662.548583984375</v>
      </c>
      <c r="AW29">
        <v>0</v>
      </c>
      <c r="AY29">
        <v>27</v>
      </c>
      <c r="BA29">
        <f t="shared" si="0"/>
        <v>1.0087890625</v>
      </c>
      <c r="BB29">
        <f t="shared" si="1"/>
        <v>2.205078125</v>
      </c>
      <c r="BC29">
        <f t="shared" si="2"/>
        <v>0.51525878906295475</v>
      </c>
      <c r="BD29">
        <f t="shared" si="3"/>
        <v>4.50830078125</v>
      </c>
      <c r="BE29">
        <f t="shared" si="4"/>
        <v>3.0008544921870453</v>
      </c>
      <c r="BF29">
        <f t="shared" si="5"/>
        <v>3.814453125</v>
      </c>
      <c r="BH29">
        <f t="shared" si="6"/>
        <v>15.052734375</v>
      </c>
      <c r="BI29">
        <f t="shared" si="9"/>
        <v>406.43469238281023</v>
      </c>
      <c r="BJ29">
        <f t="shared" si="10"/>
        <v>407.43737792968432</v>
      </c>
      <c r="BK29">
        <f t="shared" si="10"/>
        <v>409.54284667968432</v>
      </c>
      <c r="BL29">
        <f t="shared" si="10"/>
        <v>410.05688476562136</v>
      </c>
      <c r="BM29">
        <f t="shared" si="10"/>
        <v>414.56640624999727</v>
      </c>
      <c r="BN29">
        <f t="shared" si="10"/>
        <v>417.56726074218432</v>
      </c>
      <c r="BO29">
        <f t="shared" si="10"/>
        <v>421.48266601562136</v>
      </c>
      <c r="BR29">
        <f t="shared" si="8"/>
        <v>416.13793945312136</v>
      </c>
    </row>
    <row r="30" spans="1:70" x14ac:dyDescent="0.2">
      <c r="A30" t="s">
        <v>15</v>
      </c>
      <c r="B30" t="s">
        <v>98</v>
      </c>
      <c r="C30" t="s">
        <v>99</v>
      </c>
      <c r="D30">
        <v>-90</v>
      </c>
      <c r="E30">
        <v>2</v>
      </c>
      <c r="F30" t="s">
        <v>23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1.9697810411453249</v>
      </c>
      <c r="M30">
        <v>1.9697810411453249</v>
      </c>
      <c r="N30">
        <v>0</v>
      </c>
      <c r="O30">
        <v>1676.989135742188</v>
      </c>
      <c r="P30">
        <v>1676.989135742188</v>
      </c>
      <c r="Q30">
        <v>0</v>
      </c>
      <c r="S30">
        <v>1679.989990234375</v>
      </c>
      <c r="T30">
        <v>1679.989990234375</v>
      </c>
      <c r="U30">
        <v>0</v>
      </c>
      <c r="W30">
        <v>1672.479614257812</v>
      </c>
      <c r="X30">
        <v>1672.479614257812</v>
      </c>
      <c r="Y30">
        <v>0</v>
      </c>
      <c r="Z30">
        <v>1676.989135742188</v>
      </c>
      <c r="AA30">
        <v>1676.989135742188</v>
      </c>
      <c r="AB30">
        <v>0</v>
      </c>
      <c r="AC30">
        <v>1671.965698242188</v>
      </c>
      <c r="AD30">
        <v>1671.965698242188</v>
      </c>
      <c r="AE30">
        <v>0</v>
      </c>
      <c r="AF30">
        <v>1672.479614257812</v>
      </c>
      <c r="AG30">
        <v>1672.479614257812</v>
      </c>
      <c r="AH30">
        <v>0</v>
      </c>
      <c r="AI30">
        <v>1670.357421875</v>
      </c>
      <c r="AJ30">
        <v>1670.357421875</v>
      </c>
      <c r="AK30">
        <v>0</v>
      </c>
      <c r="AL30">
        <v>1671.965698242188</v>
      </c>
      <c r="AM30">
        <v>1671.965698242188</v>
      </c>
      <c r="AN30">
        <v>0</v>
      </c>
      <c r="AO30">
        <v>1669.363891601562</v>
      </c>
      <c r="AP30">
        <v>1669.363891601562</v>
      </c>
      <c r="AQ30">
        <v>0</v>
      </c>
      <c r="AR30">
        <v>1670.3740234375</v>
      </c>
      <c r="AS30">
        <v>1670.3740234375</v>
      </c>
      <c r="AT30">
        <v>0</v>
      </c>
      <c r="AU30">
        <v>1676.989135742188</v>
      </c>
      <c r="AV30">
        <v>1676.989135742188</v>
      </c>
      <c r="AW30">
        <v>0</v>
      </c>
      <c r="AY30">
        <v>28</v>
      </c>
      <c r="BA30">
        <f t="shared" si="0"/>
        <v>1.0101318359379547</v>
      </c>
      <c r="BB30">
        <f t="shared" si="1"/>
        <v>1.6082763671879547</v>
      </c>
      <c r="BC30">
        <f t="shared" si="2"/>
        <v>0.51391601562409051</v>
      </c>
      <c r="BD30">
        <f t="shared" si="3"/>
        <v>4.5095214843759095</v>
      </c>
      <c r="BE30">
        <f t="shared" si="4"/>
        <v>3.0008544921870453</v>
      </c>
      <c r="BF30">
        <f t="shared" si="5"/>
        <v>4.4239501953129547</v>
      </c>
      <c r="BH30">
        <f t="shared" si="6"/>
        <v>15.066650390625909</v>
      </c>
      <c r="BI30">
        <f t="shared" si="9"/>
        <v>421.48742675781023</v>
      </c>
      <c r="BJ30">
        <f t="shared" si="10"/>
        <v>422.49621582031023</v>
      </c>
      <c r="BK30">
        <f t="shared" si="10"/>
        <v>424.70129394531023</v>
      </c>
      <c r="BL30">
        <f t="shared" si="10"/>
        <v>425.21655273437318</v>
      </c>
      <c r="BM30">
        <f t="shared" si="10"/>
        <v>429.72485351562318</v>
      </c>
      <c r="BN30">
        <f t="shared" si="10"/>
        <v>432.72570800781023</v>
      </c>
      <c r="BO30">
        <f t="shared" si="10"/>
        <v>436.54016113281023</v>
      </c>
      <c r="BR30">
        <f t="shared" si="8"/>
        <v>431.29760742187318</v>
      </c>
    </row>
    <row r="31" spans="1:70" x14ac:dyDescent="0.2">
      <c r="A31" t="s">
        <v>20</v>
      </c>
      <c r="B31" t="s">
        <v>112</v>
      </c>
      <c r="C31" t="s">
        <v>28</v>
      </c>
      <c r="D31">
        <v>-60</v>
      </c>
      <c r="E31">
        <v>2</v>
      </c>
      <c r="F31" t="s">
        <v>23</v>
      </c>
      <c r="G31">
        <v>1</v>
      </c>
      <c r="H31">
        <v>0</v>
      </c>
      <c r="I31">
        <v>0</v>
      </c>
      <c r="J31">
        <v>0</v>
      </c>
      <c r="K31" t="s">
        <v>97</v>
      </c>
      <c r="L31">
        <v>2.2373356819152832</v>
      </c>
      <c r="M31">
        <v>2.2373356819152832</v>
      </c>
      <c r="N31">
        <v>0</v>
      </c>
      <c r="O31">
        <v>1692.739624023438</v>
      </c>
      <c r="P31">
        <v>1692.739624023438</v>
      </c>
      <c r="Q31">
        <v>0</v>
      </c>
      <c r="S31">
        <v>1695.740600585938</v>
      </c>
      <c r="T31">
        <v>1695.740600585938</v>
      </c>
      <c r="U31">
        <v>0</v>
      </c>
      <c r="W31">
        <v>1688.230102539062</v>
      </c>
      <c r="X31">
        <v>1688.230102539062</v>
      </c>
      <c r="Y31">
        <v>0</v>
      </c>
      <c r="Z31">
        <v>1692.739624023438</v>
      </c>
      <c r="AA31">
        <v>1692.739624023438</v>
      </c>
      <c r="AB31">
        <v>0</v>
      </c>
      <c r="AC31">
        <v>1687.716064453125</v>
      </c>
      <c r="AD31">
        <v>1687.716064453125</v>
      </c>
      <c r="AE31">
        <v>0</v>
      </c>
      <c r="AF31">
        <v>1688.230102539062</v>
      </c>
      <c r="AG31">
        <v>1688.230102539062</v>
      </c>
      <c r="AH31">
        <v>0</v>
      </c>
      <c r="AI31">
        <v>1685.411499023438</v>
      </c>
      <c r="AJ31">
        <v>1685.411499023438</v>
      </c>
      <c r="AK31">
        <v>0</v>
      </c>
      <c r="AL31">
        <v>1687.716064453125</v>
      </c>
      <c r="AM31">
        <v>1687.716064453125</v>
      </c>
      <c r="AN31">
        <v>0</v>
      </c>
      <c r="AO31">
        <v>1684.413940429688</v>
      </c>
      <c r="AP31">
        <v>1684.413940429688</v>
      </c>
      <c r="AQ31">
        <v>0</v>
      </c>
      <c r="AR31">
        <v>1685.428100585938</v>
      </c>
      <c r="AS31">
        <v>1685.428100585938</v>
      </c>
      <c r="AT31">
        <v>0</v>
      </c>
      <c r="AU31">
        <v>1692.739624023438</v>
      </c>
      <c r="AV31">
        <v>1692.739624023438</v>
      </c>
      <c r="AW31">
        <v>0</v>
      </c>
      <c r="AY31">
        <v>29</v>
      </c>
      <c r="BA31">
        <f t="shared" si="0"/>
        <v>1.01416015625</v>
      </c>
      <c r="BB31">
        <f t="shared" si="1"/>
        <v>2.3045654296870453</v>
      </c>
      <c r="BC31">
        <f t="shared" si="2"/>
        <v>0.51403808593704525</v>
      </c>
      <c r="BD31">
        <f t="shared" si="3"/>
        <v>4.5095214843759095</v>
      </c>
      <c r="BE31">
        <f t="shared" si="4"/>
        <v>3.0009765625</v>
      </c>
      <c r="BF31">
        <f t="shared" si="5"/>
        <v>-1695.740600585938</v>
      </c>
      <c r="BI31">
        <f t="shared" si="9"/>
        <v>436.55407714843614</v>
      </c>
      <c r="BJ31">
        <f t="shared" si="10"/>
        <v>437.56420898437409</v>
      </c>
      <c r="BK31">
        <f t="shared" si="10"/>
        <v>439.17248535156205</v>
      </c>
      <c r="BL31">
        <f t="shared" si="10"/>
        <v>439.68640136718614</v>
      </c>
      <c r="BM31">
        <f t="shared" si="10"/>
        <v>444.19592285156205</v>
      </c>
      <c r="BN31">
        <f t="shared" si="10"/>
        <v>447.19677734374909</v>
      </c>
      <c r="BO31">
        <f t="shared" si="10"/>
        <v>451.62072753906205</v>
      </c>
      <c r="BR31">
        <f t="shared" si="8"/>
        <v>445.76745605468614</v>
      </c>
    </row>
    <row r="33" spans="1:2" x14ac:dyDescent="0.2">
      <c r="A33" t="s">
        <v>29</v>
      </c>
    </row>
    <row r="34" spans="1:2" x14ac:dyDescent="0.2">
      <c r="A34" t="s">
        <v>30</v>
      </c>
      <c r="B34">
        <v>20</v>
      </c>
    </row>
    <row r="35" spans="1:2" x14ac:dyDescent="0.2">
      <c r="A35" t="s">
        <v>31</v>
      </c>
      <c r="B35">
        <v>1</v>
      </c>
    </row>
    <row r="36" spans="1:2" x14ac:dyDescent="0.2">
      <c r="A36" t="s">
        <v>32</v>
      </c>
      <c r="B36" t="s">
        <v>33</v>
      </c>
    </row>
    <row r="37" spans="1:2" x14ac:dyDescent="0.2">
      <c r="A37" t="s">
        <v>34</v>
      </c>
      <c r="B37" t="s">
        <v>35</v>
      </c>
    </row>
    <row r="38" spans="1:2" x14ac:dyDescent="0.2">
      <c r="A38" t="s">
        <v>36</v>
      </c>
      <c r="B38" t="s">
        <v>37</v>
      </c>
    </row>
    <row r="39" spans="1:2" x14ac:dyDescent="0.2">
      <c r="A39" t="s">
        <v>38</v>
      </c>
      <c r="B39">
        <v>60.453534506802299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14</v>
      </c>
    </row>
    <row r="2" spans="1:14" x14ac:dyDescent="0.2">
      <c r="A2">
        <v>1</v>
      </c>
      <c r="B2">
        <v>1777.029418945312</v>
      </c>
      <c r="C2">
        <v>1777.029418945312</v>
      </c>
      <c r="D2">
        <v>0</v>
      </c>
      <c r="F2">
        <v>1779.035522460938</v>
      </c>
      <c r="G2">
        <v>1779.035522460938</v>
      </c>
      <c r="H2">
        <v>0</v>
      </c>
      <c r="J2">
        <v>1781.041625976562</v>
      </c>
      <c r="K2">
        <v>1781.041625976562</v>
      </c>
      <c r="L2">
        <v>0</v>
      </c>
      <c r="N2">
        <v>0</v>
      </c>
    </row>
    <row r="4" spans="1:14" x14ac:dyDescent="0.2">
      <c r="A4" t="s">
        <v>29</v>
      </c>
    </row>
    <row r="5" spans="1:14" x14ac:dyDescent="0.2">
      <c r="A5" t="s">
        <v>30</v>
      </c>
      <c r="B5">
        <v>20</v>
      </c>
    </row>
    <row r="6" spans="1:14" x14ac:dyDescent="0.2">
      <c r="A6" t="s">
        <v>31</v>
      </c>
      <c r="B6">
        <v>1</v>
      </c>
    </row>
    <row r="7" spans="1:14" x14ac:dyDescent="0.2">
      <c r="A7" t="s">
        <v>32</v>
      </c>
      <c r="B7" t="s">
        <v>33</v>
      </c>
    </row>
    <row r="8" spans="1:14" x14ac:dyDescent="0.2">
      <c r="A8" t="s">
        <v>34</v>
      </c>
      <c r="B8" t="s">
        <v>35</v>
      </c>
    </row>
    <row r="9" spans="1:14" x14ac:dyDescent="0.2">
      <c r="A9" t="s">
        <v>36</v>
      </c>
      <c r="B9" t="s">
        <v>37</v>
      </c>
    </row>
    <row r="10" spans="1:14" x14ac:dyDescent="0.2">
      <c r="A10" t="s">
        <v>38</v>
      </c>
      <c r="B10">
        <v>60.453534506802299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39"/>
  <sheetViews>
    <sheetView zoomScaleNormal="100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  <c r="AF1" t="s">
        <v>151</v>
      </c>
      <c r="AG1" t="s">
        <v>152</v>
      </c>
      <c r="AH1" t="s">
        <v>153</v>
      </c>
      <c r="AI1" t="s">
        <v>154</v>
      </c>
      <c r="AJ1" t="s">
        <v>155</v>
      </c>
      <c r="AK1" t="s">
        <v>156</v>
      </c>
      <c r="AL1" t="s">
        <v>157</v>
      </c>
      <c r="AM1" t="s">
        <v>158</v>
      </c>
      <c r="AN1" t="s">
        <v>159</v>
      </c>
      <c r="AO1" t="s">
        <v>160</v>
      </c>
      <c r="AP1" t="s">
        <v>161</v>
      </c>
      <c r="AQ1" t="s">
        <v>162</v>
      </c>
      <c r="AR1" t="s">
        <v>163</v>
      </c>
      <c r="AS1" t="s">
        <v>164</v>
      </c>
      <c r="AT1" t="s">
        <v>165</v>
      </c>
      <c r="AU1" t="s">
        <v>166</v>
      </c>
      <c r="AV1" t="s">
        <v>167</v>
      </c>
      <c r="AW1" t="s">
        <v>168</v>
      </c>
      <c r="AX1" t="s">
        <v>169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15</v>
      </c>
      <c r="B2" t="s">
        <v>191</v>
      </c>
      <c r="C2" t="s">
        <v>22</v>
      </c>
      <c r="D2">
        <v>60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97</v>
      </c>
      <c r="L2">
        <v>2.2346513271331792</v>
      </c>
      <c r="M2">
        <v>2.2346513271331792</v>
      </c>
      <c r="N2">
        <v>0</v>
      </c>
      <c r="O2">
        <v>1790.475341796875</v>
      </c>
      <c r="P2">
        <v>1790.475341796875</v>
      </c>
      <c r="Q2">
        <v>0</v>
      </c>
      <c r="S2">
        <v>1793.476196289062</v>
      </c>
      <c r="T2">
        <v>1793.476196289062</v>
      </c>
      <c r="U2">
        <v>0</v>
      </c>
      <c r="W2">
        <v>1785.965698242188</v>
      </c>
      <c r="X2">
        <v>1785.965698242188</v>
      </c>
      <c r="Y2">
        <v>0</v>
      </c>
      <c r="Z2">
        <v>1790.475341796875</v>
      </c>
      <c r="AA2">
        <v>1790.475341796875</v>
      </c>
      <c r="AB2">
        <v>0</v>
      </c>
      <c r="AC2">
        <v>1785.451782226562</v>
      </c>
      <c r="AD2">
        <v>1785.451782226562</v>
      </c>
      <c r="AE2">
        <v>0</v>
      </c>
      <c r="AF2">
        <v>1785.965698242188</v>
      </c>
      <c r="AG2">
        <v>1785.965698242188</v>
      </c>
      <c r="AH2">
        <v>0</v>
      </c>
      <c r="AI2">
        <v>1784.141967773438</v>
      </c>
      <c r="AJ2">
        <v>1784.141967773438</v>
      </c>
      <c r="AK2">
        <v>0</v>
      </c>
      <c r="AL2">
        <v>1785.451782226562</v>
      </c>
      <c r="AM2">
        <v>1785.451782226562</v>
      </c>
      <c r="AN2">
        <v>0</v>
      </c>
      <c r="AO2">
        <v>1783.143432617188</v>
      </c>
      <c r="AP2">
        <v>1783.143432617188</v>
      </c>
      <c r="AQ2">
        <v>0</v>
      </c>
      <c r="AR2">
        <v>1784.158569335938</v>
      </c>
      <c r="AS2">
        <v>1784.158569335938</v>
      </c>
      <c r="AT2">
        <v>0</v>
      </c>
      <c r="AU2">
        <v>1790.475341796875</v>
      </c>
      <c r="AV2">
        <v>1790.475341796875</v>
      </c>
      <c r="AW2">
        <v>0</v>
      </c>
      <c r="AY2">
        <v>0</v>
      </c>
      <c r="BA2">
        <f>AR2-AO2</f>
        <v>1.01513671875</v>
      </c>
      <c r="BB2">
        <f>AL2-AI2</f>
        <v>1.3098144531240905</v>
      </c>
      <c r="BC2">
        <f>AF2-AD2</f>
        <v>0.51391601562590949</v>
      </c>
      <c r="BD2">
        <f>Z2-W2</f>
        <v>4.5096435546870453</v>
      </c>
      <c r="BE2">
        <f>S2-AU2</f>
        <v>3.0008544921870453</v>
      </c>
      <c r="BF2">
        <f>AO3-S2</f>
        <v>4.7105712890629547</v>
      </c>
      <c r="BH2">
        <f>SUM(BA2:BF2)</f>
        <v>15.059936523437045</v>
      </c>
      <c r="BI2">
        <v>0</v>
      </c>
      <c r="BJ2">
        <f>BA2-AX2</f>
        <v>1.01513671875</v>
      </c>
      <c r="BK2">
        <f>BJ2+BB2</f>
        <v>2.3249511718740905</v>
      </c>
      <c r="BL2">
        <f>BK2+BC2</f>
        <v>2.8388671875</v>
      </c>
      <c r="BM2">
        <f>BL2+BD2</f>
        <v>7.3485107421870453</v>
      </c>
      <c r="BN2">
        <f>BM2+BE2</f>
        <v>10.349365234374091</v>
      </c>
      <c r="BO2">
        <f>BN2+BF2</f>
        <v>15.059936523437045</v>
      </c>
      <c r="BQ2">
        <f>Ctrl_block2!AO2-secondcountdown!B2</f>
        <v>6.1140136718759095</v>
      </c>
      <c r="BR2">
        <f>$BQ$2+BL2</f>
        <v>8.9528808593759095</v>
      </c>
    </row>
    <row r="3" spans="1:70" x14ac:dyDescent="0.2">
      <c r="A3" t="s">
        <v>15</v>
      </c>
      <c r="B3" t="s">
        <v>179</v>
      </c>
      <c r="C3" t="s">
        <v>17</v>
      </c>
      <c r="D3">
        <v>120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97</v>
      </c>
      <c r="L3">
        <v>1.4661251306533809</v>
      </c>
      <c r="M3">
        <v>1.4661251306533809</v>
      </c>
      <c r="N3">
        <v>0</v>
      </c>
      <c r="O3">
        <v>1805.512817382812</v>
      </c>
      <c r="P3">
        <v>1805.512817382812</v>
      </c>
      <c r="Q3">
        <v>0</v>
      </c>
      <c r="S3">
        <v>1808.513793945312</v>
      </c>
      <c r="T3">
        <v>1808.513793945312</v>
      </c>
      <c r="U3">
        <v>0</v>
      </c>
      <c r="W3">
        <v>1801.003295898438</v>
      </c>
      <c r="X3">
        <v>1801.003295898438</v>
      </c>
      <c r="Y3">
        <v>0</v>
      </c>
      <c r="Z3">
        <v>1805.512817382812</v>
      </c>
      <c r="AA3">
        <v>1805.512817382812</v>
      </c>
      <c r="AB3">
        <v>0</v>
      </c>
      <c r="AC3">
        <v>1800.4892578125</v>
      </c>
      <c r="AD3">
        <v>1800.4892578125</v>
      </c>
      <c r="AE3">
        <v>0</v>
      </c>
      <c r="AF3">
        <v>1801.003295898438</v>
      </c>
      <c r="AG3">
        <v>1801.003295898438</v>
      </c>
      <c r="AH3">
        <v>0</v>
      </c>
      <c r="AI3">
        <v>1799.179565429688</v>
      </c>
      <c r="AJ3">
        <v>1799.179565429688</v>
      </c>
      <c r="AK3">
        <v>0</v>
      </c>
      <c r="AL3">
        <v>1800.4892578125</v>
      </c>
      <c r="AM3">
        <v>1800.4892578125</v>
      </c>
      <c r="AN3">
        <v>0</v>
      </c>
      <c r="AO3">
        <v>1798.186767578125</v>
      </c>
      <c r="AP3">
        <v>1798.186767578125</v>
      </c>
      <c r="AQ3">
        <v>0</v>
      </c>
      <c r="AR3">
        <v>1799.196166992188</v>
      </c>
      <c r="AS3">
        <v>1799.196166992188</v>
      </c>
      <c r="AT3">
        <v>0</v>
      </c>
      <c r="AU3">
        <v>1805.512817382812</v>
      </c>
      <c r="AV3">
        <v>1805.512817382812</v>
      </c>
      <c r="AW3">
        <v>0</v>
      </c>
      <c r="AY3">
        <v>1</v>
      </c>
      <c r="BA3">
        <f t="shared" ref="BA3:BA31" si="0">AR3-AO3</f>
        <v>1.0093994140629547</v>
      </c>
      <c r="BB3">
        <f t="shared" ref="BB3:BB31" si="1">AL3-AI3</f>
        <v>1.3096923828120453</v>
      </c>
      <c r="BC3">
        <f t="shared" ref="BC3:BC31" si="2">AF3-AD3</f>
        <v>0.51403808593795475</v>
      </c>
      <c r="BD3">
        <f t="shared" ref="BD3:BD31" si="3">Z3-W3</f>
        <v>4.5095214843740905</v>
      </c>
      <c r="BE3">
        <f t="shared" ref="BE3:BE31" si="4">S3-AU3</f>
        <v>3.0009765625</v>
      </c>
      <c r="BF3">
        <f t="shared" ref="BF3:BF31" si="5">AO4-S3</f>
        <v>4.7095947265629547</v>
      </c>
      <c r="BH3">
        <f t="shared" ref="BH3:BH30" si="6">SUM(BA3:BF3)</f>
        <v>15.05322265625</v>
      </c>
      <c r="BI3">
        <f>SUM(BA2:BF2)</f>
        <v>15.059936523437045</v>
      </c>
      <c r="BJ3">
        <f t="shared" ref="BJ3:BO18" si="7">BI3+BA2</f>
        <v>16.075073242187045</v>
      </c>
      <c r="BK3">
        <f t="shared" si="7"/>
        <v>17.384887695311136</v>
      </c>
      <c r="BL3">
        <f t="shared" si="7"/>
        <v>17.898803710937045</v>
      </c>
      <c r="BM3">
        <f t="shared" si="7"/>
        <v>22.408447265624091</v>
      </c>
      <c r="BN3">
        <f t="shared" si="7"/>
        <v>25.409301757811136</v>
      </c>
      <c r="BO3">
        <f t="shared" si="7"/>
        <v>30.119873046874091</v>
      </c>
      <c r="BR3">
        <f t="shared" ref="BR3:BR31" si="8">$BQ$2+BL3</f>
        <v>24.012817382812955</v>
      </c>
    </row>
    <row r="4" spans="1:70" x14ac:dyDescent="0.2">
      <c r="A4" t="s">
        <v>15</v>
      </c>
      <c r="B4" t="s">
        <v>173</v>
      </c>
      <c r="C4" t="s">
        <v>28</v>
      </c>
      <c r="D4">
        <v>60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19</v>
      </c>
      <c r="L4">
        <v>1.4282581806182859</v>
      </c>
      <c r="M4">
        <v>1.4282581806182859</v>
      </c>
      <c r="N4">
        <v>0</v>
      </c>
      <c r="O4">
        <v>1821.246704101562</v>
      </c>
      <c r="P4">
        <v>1821.246704101562</v>
      </c>
      <c r="Q4">
        <v>0</v>
      </c>
      <c r="S4">
        <v>1824.24755859375</v>
      </c>
      <c r="T4">
        <v>1824.24755859375</v>
      </c>
      <c r="U4">
        <v>0</v>
      </c>
      <c r="W4">
        <v>1816.737182617188</v>
      </c>
      <c r="X4">
        <v>1816.737182617188</v>
      </c>
      <c r="Y4">
        <v>0</v>
      </c>
      <c r="Z4">
        <v>1821.246704101562</v>
      </c>
      <c r="AA4">
        <v>1821.246704101562</v>
      </c>
      <c r="AB4">
        <v>0</v>
      </c>
      <c r="AC4">
        <v>1816.22314453125</v>
      </c>
      <c r="AD4">
        <v>1816.22314453125</v>
      </c>
      <c r="AE4">
        <v>0</v>
      </c>
      <c r="AF4">
        <v>1816.737182617188</v>
      </c>
      <c r="AG4">
        <v>1816.737182617188</v>
      </c>
      <c r="AH4">
        <v>0</v>
      </c>
      <c r="AI4">
        <v>1814.217041015625</v>
      </c>
      <c r="AJ4">
        <v>1814.217041015625</v>
      </c>
      <c r="AK4">
        <v>0</v>
      </c>
      <c r="AL4">
        <v>1816.22314453125</v>
      </c>
      <c r="AM4">
        <v>1816.22314453125</v>
      </c>
      <c r="AN4">
        <v>0</v>
      </c>
      <c r="AO4">
        <v>1813.223388671875</v>
      </c>
      <c r="AP4">
        <v>1813.223388671875</v>
      </c>
      <c r="AQ4">
        <v>0</v>
      </c>
      <c r="AR4">
        <v>1814.233642578125</v>
      </c>
      <c r="AS4">
        <v>1814.233642578125</v>
      </c>
      <c r="AT4">
        <v>0</v>
      </c>
      <c r="AU4">
        <v>1821.246704101562</v>
      </c>
      <c r="AV4">
        <v>1821.246704101562</v>
      </c>
      <c r="AW4">
        <v>0</v>
      </c>
      <c r="AY4">
        <v>2</v>
      </c>
      <c r="BA4">
        <f t="shared" si="0"/>
        <v>1.01025390625</v>
      </c>
      <c r="BB4">
        <f t="shared" si="1"/>
        <v>2.006103515625</v>
      </c>
      <c r="BC4">
        <f t="shared" si="2"/>
        <v>0.51403808593795475</v>
      </c>
      <c r="BD4">
        <f t="shared" si="3"/>
        <v>4.5095214843740905</v>
      </c>
      <c r="BE4">
        <f t="shared" si="4"/>
        <v>3.0008544921879547</v>
      </c>
      <c r="BF4">
        <f t="shared" si="5"/>
        <v>4.01513671875</v>
      </c>
      <c r="BH4">
        <f t="shared" si="6"/>
        <v>15.055908203125</v>
      </c>
      <c r="BI4">
        <f>BH2+BH3</f>
        <v>30.113159179687045</v>
      </c>
      <c r="BJ4">
        <f t="shared" si="7"/>
        <v>31.12255859375</v>
      </c>
      <c r="BK4">
        <f t="shared" si="7"/>
        <v>32.432250976562045</v>
      </c>
      <c r="BL4">
        <f t="shared" si="7"/>
        <v>32.9462890625</v>
      </c>
      <c r="BM4">
        <f t="shared" si="7"/>
        <v>37.455810546874091</v>
      </c>
      <c r="BN4">
        <f t="shared" si="7"/>
        <v>40.456787109374091</v>
      </c>
      <c r="BO4">
        <f t="shared" si="7"/>
        <v>45.166381835937045</v>
      </c>
      <c r="BR4">
        <f t="shared" si="8"/>
        <v>39.060302734375909</v>
      </c>
    </row>
    <row r="5" spans="1:70" x14ac:dyDescent="0.2">
      <c r="A5" t="s">
        <v>15</v>
      </c>
      <c r="B5" t="s">
        <v>111</v>
      </c>
      <c r="C5" t="s">
        <v>103</v>
      </c>
      <c r="D5">
        <v>60</v>
      </c>
      <c r="E5">
        <v>1</v>
      </c>
      <c r="F5" t="s">
        <v>18</v>
      </c>
      <c r="G5">
        <v>1</v>
      </c>
      <c r="H5">
        <v>0</v>
      </c>
      <c r="I5">
        <v>0</v>
      </c>
      <c r="J5">
        <v>0</v>
      </c>
      <c r="O5">
        <v>1835.389282226562</v>
      </c>
      <c r="P5">
        <v>1835.389282226562</v>
      </c>
      <c r="Q5">
        <v>0</v>
      </c>
      <c r="S5">
        <v>1838.390747070312</v>
      </c>
      <c r="T5">
        <v>1838.390747070312</v>
      </c>
      <c r="U5">
        <v>0</v>
      </c>
      <c r="W5">
        <v>1830.87939453125</v>
      </c>
      <c r="X5">
        <v>1830.87939453125</v>
      </c>
      <c r="Y5">
        <v>0</v>
      </c>
      <c r="Z5">
        <v>1835.389282226562</v>
      </c>
      <c r="AA5">
        <v>1835.389282226562</v>
      </c>
      <c r="AB5">
        <v>0</v>
      </c>
      <c r="AC5">
        <v>1830.365356445312</v>
      </c>
      <c r="AD5">
        <v>1830.365356445312</v>
      </c>
      <c r="AE5">
        <v>0</v>
      </c>
      <c r="AF5">
        <v>1830.87939453125</v>
      </c>
      <c r="AG5">
        <v>1830.87939453125</v>
      </c>
      <c r="AH5">
        <v>0</v>
      </c>
      <c r="AI5">
        <v>1829.254638671875</v>
      </c>
      <c r="AJ5">
        <v>1829.254638671875</v>
      </c>
      <c r="AK5">
        <v>0</v>
      </c>
      <c r="AL5">
        <v>1830.365356445312</v>
      </c>
      <c r="AM5">
        <v>1830.365356445312</v>
      </c>
      <c r="AN5">
        <v>0</v>
      </c>
      <c r="AO5">
        <v>1828.2626953125</v>
      </c>
      <c r="AP5">
        <v>1828.2626953125</v>
      </c>
      <c r="AQ5">
        <v>0</v>
      </c>
      <c r="AR5">
        <v>1829.271118164062</v>
      </c>
      <c r="AS5">
        <v>1829.271118164062</v>
      </c>
      <c r="AT5">
        <v>0</v>
      </c>
      <c r="AU5">
        <v>1835.389282226562</v>
      </c>
      <c r="AV5">
        <v>1835.389282226562</v>
      </c>
      <c r="AW5">
        <v>0</v>
      </c>
      <c r="AY5">
        <v>3</v>
      </c>
      <c r="BA5">
        <f t="shared" si="0"/>
        <v>1.0084228515620453</v>
      </c>
      <c r="BB5">
        <f t="shared" si="1"/>
        <v>1.1107177734370453</v>
      </c>
      <c r="BC5">
        <f t="shared" si="2"/>
        <v>0.51403808593795475</v>
      </c>
      <c r="BD5">
        <f t="shared" si="3"/>
        <v>4.5098876953120453</v>
      </c>
      <c r="BE5">
        <f t="shared" si="4"/>
        <v>3.00146484375</v>
      </c>
      <c r="BF5">
        <f t="shared" si="5"/>
        <v>4.9079589843759095</v>
      </c>
      <c r="BH5">
        <f t="shared" si="6"/>
        <v>15.052490234375</v>
      </c>
      <c r="BI5">
        <f t="shared" ref="BI5:BI31" si="9">BI4+BH4</f>
        <v>45.169067382812045</v>
      </c>
      <c r="BJ5">
        <f t="shared" si="7"/>
        <v>46.179321289062045</v>
      </c>
      <c r="BK5">
        <f t="shared" si="7"/>
        <v>48.185424804687045</v>
      </c>
      <c r="BL5">
        <f t="shared" si="7"/>
        <v>48.699462890625</v>
      </c>
      <c r="BM5">
        <f t="shared" si="7"/>
        <v>53.208984374999091</v>
      </c>
      <c r="BN5">
        <f t="shared" si="7"/>
        <v>56.209838867187045</v>
      </c>
      <c r="BO5">
        <f t="shared" si="7"/>
        <v>60.224975585937045</v>
      </c>
      <c r="BR5">
        <f t="shared" si="8"/>
        <v>54.813476562500909</v>
      </c>
    </row>
    <row r="6" spans="1:70" x14ac:dyDescent="0.2">
      <c r="A6" t="s">
        <v>15</v>
      </c>
      <c r="B6" t="s">
        <v>183</v>
      </c>
      <c r="C6" t="s">
        <v>22</v>
      </c>
      <c r="D6">
        <v>30</v>
      </c>
      <c r="E6">
        <v>2</v>
      </c>
      <c r="F6" t="s">
        <v>23</v>
      </c>
      <c r="G6">
        <v>1</v>
      </c>
      <c r="H6">
        <v>1</v>
      </c>
      <c r="I6">
        <v>1</v>
      </c>
      <c r="J6">
        <v>0</v>
      </c>
      <c r="K6" t="s">
        <v>19</v>
      </c>
      <c r="L6">
        <v>1.6856784820556641</v>
      </c>
      <c r="M6">
        <v>1.6856784820556641</v>
      </c>
      <c r="N6">
        <v>0</v>
      </c>
      <c r="O6">
        <v>1851.222290039062</v>
      </c>
      <c r="P6">
        <v>1851.222290039062</v>
      </c>
      <c r="Q6">
        <v>0</v>
      </c>
      <c r="S6">
        <v>1854.22314453125</v>
      </c>
      <c r="T6">
        <v>1854.22314453125</v>
      </c>
      <c r="U6">
        <v>0</v>
      </c>
      <c r="W6">
        <v>1846.712646484375</v>
      </c>
      <c r="X6">
        <v>1846.712646484375</v>
      </c>
      <c r="Y6">
        <v>0</v>
      </c>
      <c r="Z6">
        <v>1851.222290039062</v>
      </c>
      <c r="AA6">
        <v>1851.222290039062</v>
      </c>
      <c r="AB6">
        <v>0</v>
      </c>
      <c r="AC6">
        <v>1846.19873046875</v>
      </c>
      <c r="AD6">
        <v>1846.19873046875</v>
      </c>
      <c r="AE6">
        <v>0</v>
      </c>
      <c r="AF6">
        <v>1846.712646484375</v>
      </c>
      <c r="AG6">
        <v>1846.712646484375</v>
      </c>
      <c r="AH6">
        <v>0</v>
      </c>
      <c r="AI6">
        <v>1844.292236328125</v>
      </c>
      <c r="AJ6">
        <v>1844.292236328125</v>
      </c>
      <c r="AK6">
        <v>0</v>
      </c>
      <c r="AL6">
        <v>1846.19873046875</v>
      </c>
      <c r="AM6">
        <v>1846.19873046875</v>
      </c>
      <c r="AN6">
        <v>0</v>
      </c>
      <c r="AO6">
        <v>1843.298706054688</v>
      </c>
      <c r="AP6">
        <v>1843.298706054688</v>
      </c>
      <c r="AQ6">
        <v>0</v>
      </c>
      <c r="AR6">
        <v>1844.308715820312</v>
      </c>
      <c r="AS6">
        <v>1844.308715820312</v>
      </c>
      <c r="AT6">
        <v>0</v>
      </c>
      <c r="AU6">
        <v>1851.222290039062</v>
      </c>
      <c r="AV6">
        <v>1851.222290039062</v>
      </c>
      <c r="AW6">
        <v>0</v>
      </c>
      <c r="AY6">
        <v>4</v>
      </c>
      <c r="BA6">
        <f t="shared" si="0"/>
        <v>1.0100097656240905</v>
      </c>
      <c r="BB6">
        <f t="shared" si="1"/>
        <v>1.906494140625</v>
      </c>
      <c r="BC6">
        <f t="shared" si="2"/>
        <v>0.513916015625</v>
      </c>
      <c r="BD6">
        <f t="shared" si="3"/>
        <v>4.5096435546870453</v>
      </c>
      <c r="BE6">
        <f t="shared" si="4"/>
        <v>3.0008544921879547</v>
      </c>
      <c r="BF6">
        <f t="shared" si="5"/>
        <v>4.1268310546879547</v>
      </c>
      <c r="BH6">
        <f t="shared" si="6"/>
        <v>15.067749023437045</v>
      </c>
      <c r="BI6">
        <f t="shared" si="9"/>
        <v>60.221557617187045</v>
      </c>
      <c r="BJ6">
        <f t="shared" si="7"/>
        <v>61.229980468749091</v>
      </c>
      <c r="BK6">
        <f t="shared" si="7"/>
        <v>62.340698242186136</v>
      </c>
      <c r="BL6">
        <f t="shared" si="7"/>
        <v>62.854736328124091</v>
      </c>
      <c r="BM6">
        <f t="shared" si="7"/>
        <v>67.364624023436136</v>
      </c>
      <c r="BN6">
        <f t="shared" si="7"/>
        <v>70.366088867186136</v>
      </c>
      <c r="BO6">
        <f t="shared" si="7"/>
        <v>75.274047851562045</v>
      </c>
      <c r="BR6">
        <f t="shared" si="8"/>
        <v>68.96875</v>
      </c>
    </row>
    <row r="7" spans="1:70" x14ac:dyDescent="0.2">
      <c r="A7" t="s">
        <v>20</v>
      </c>
      <c r="B7" t="s">
        <v>190</v>
      </c>
      <c r="C7" t="s">
        <v>22</v>
      </c>
      <c r="D7">
        <v>-30</v>
      </c>
      <c r="E7">
        <v>1</v>
      </c>
      <c r="F7" t="s">
        <v>18</v>
      </c>
      <c r="G7">
        <v>1</v>
      </c>
      <c r="H7">
        <v>0</v>
      </c>
      <c r="I7">
        <v>0</v>
      </c>
      <c r="J7">
        <v>0</v>
      </c>
      <c r="K7" t="s">
        <v>19</v>
      </c>
      <c r="L7">
        <v>2.1497476100921631</v>
      </c>
      <c r="M7">
        <v>2.1497476100921631</v>
      </c>
      <c r="N7">
        <v>0</v>
      </c>
      <c r="O7">
        <v>1867.072265625</v>
      </c>
      <c r="P7">
        <v>1867.072265625</v>
      </c>
      <c r="Q7">
        <v>0</v>
      </c>
      <c r="S7">
        <v>1870.073120117188</v>
      </c>
      <c r="T7">
        <v>1870.073120117188</v>
      </c>
      <c r="U7">
        <v>0</v>
      </c>
      <c r="W7">
        <v>1862.562622070312</v>
      </c>
      <c r="X7">
        <v>1862.562622070312</v>
      </c>
      <c r="Y7">
        <v>0</v>
      </c>
      <c r="Z7">
        <v>1867.072265625</v>
      </c>
      <c r="AA7">
        <v>1867.072265625</v>
      </c>
      <c r="AB7">
        <v>0</v>
      </c>
      <c r="AC7">
        <v>1862.048706054688</v>
      </c>
      <c r="AD7">
        <v>1862.048706054688</v>
      </c>
      <c r="AE7">
        <v>0</v>
      </c>
      <c r="AF7">
        <v>1862.562622070312</v>
      </c>
      <c r="AG7">
        <v>1862.562622070312</v>
      </c>
      <c r="AH7">
        <v>0</v>
      </c>
      <c r="AI7">
        <v>1859.34619140625</v>
      </c>
      <c r="AJ7">
        <v>1859.34619140625</v>
      </c>
      <c r="AK7">
        <v>0</v>
      </c>
      <c r="AL7">
        <v>1862.048706054688</v>
      </c>
      <c r="AM7">
        <v>1862.048706054688</v>
      </c>
      <c r="AN7">
        <v>0</v>
      </c>
      <c r="AO7">
        <v>1858.349975585938</v>
      </c>
      <c r="AP7">
        <v>1858.349975585938</v>
      </c>
      <c r="AQ7">
        <v>0</v>
      </c>
      <c r="AR7">
        <v>1859.36279296875</v>
      </c>
      <c r="AS7">
        <v>1859.36279296875</v>
      </c>
      <c r="AT7">
        <v>0</v>
      </c>
      <c r="AU7">
        <v>1867.072265625</v>
      </c>
      <c r="AV7">
        <v>1867.072265625</v>
      </c>
      <c r="AW7">
        <v>0</v>
      </c>
      <c r="AY7">
        <v>5</v>
      </c>
      <c r="BA7">
        <f t="shared" si="0"/>
        <v>1.0128173828120453</v>
      </c>
      <c r="BB7">
        <f t="shared" si="1"/>
        <v>2.7025146484379547</v>
      </c>
      <c r="BC7">
        <f t="shared" si="2"/>
        <v>0.51391601562409051</v>
      </c>
      <c r="BD7">
        <f t="shared" si="3"/>
        <v>4.5096435546879547</v>
      </c>
      <c r="BE7">
        <f t="shared" si="4"/>
        <v>3.0008544921879547</v>
      </c>
      <c r="BF7">
        <f t="shared" si="5"/>
        <v>3.3083496093740905</v>
      </c>
      <c r="BH7">
        <f t="shared" si="6"/>
        <v>15.048095703124091</v>
      </c>
      <c r="BI7">
        <f t="shared" si="9"/>
        <v>75.289306640624091</v>
      </c>
      <c r="BJ7">
        <f t="shared" si="7"/>
        <v>76.299316406248181</v>
      </c>
      <c r="BK7">
        <f t="shared" si="7"/>
        <v>78.205810546873181</v>
      </c>
      <c r="BL7">
        <f t="shared" si="7"/>
        <v>78.719726562498181</v>
      </c>
      <c r="BM7">
        <f t="shared" si="7"/>
        <v>83.229370117185226</v>
      </c>
      <c r="BN7">
        <f t="shared" si="7"/>
        <v>86.230224609373181</v>
      </c>
      <c r="BO7">
        <f t="shared" si="7"/>
        <v>90.357055664061136</v>
      </c>
      <c r="BR7">
        <f t="shared" si="8"/>
        <v>84.833740234374091</v>
      </c>
    </row>
    <row r="8" spans="1:70" x14ac:dyDescent="0.2">
      <c r="A8" t="s">
        <v>15</v>
      </c>
      <c r="B8" t="s">
        <v>125</v>
      </c>
      <c r="C8" t="s">
        <v>28</v>
      </c>
      <c r="D8">
        <v>150</v>
      </c>
      <c r="E8">
        <v>1</v>
      </c>
      <c r="F8" t="s">
        <v>18</v>
      </c>
      <c r="G8">
        <v>1</v>
      </c>
      <c r="H8">
        <v>0</v>
      </c>
      <c r="I8">
        <v>0</v>
      </c>
      <c r="J8">
        <v>0</v>
      </c>
      <c r="K8" t="s">
        <v>19</v>
      </c>
      <c r="L8">
        <v>1.483566045761108</v>
      </c>
      <c r="M8">
        <v>1.483566045761108</v>
      </c>
      <c r="N8">
        <v>0</v>
      </c>
      <c r="O8">
        <v>1881.29736328125</v>
      </c>
      <c r="P8">
        <v>1881.29736328125</v>
      </c>
      <c r="Q8">
        <v>0</v>
      </c>
      <c r="S8">
        <v>1884.29443359375</v>
      </c>
      <c r="T8">
        <v>1884.29443359375</v>
      </c>
      <c r="U8">
        <v>0</v>
      </c>
      <c r="W8">
        <v>1876.787719726562</v>
      </c>
      <c r="X8">
        <v>1876.787719726562</v>
      </c>
      <c r="Y8">
        <v>0</v>
      </c>
      <c r="Z8">
        <v>1881.29736328125</v>
      </c>
      <c r="AA8">
        <v>1881.29736328125</v>
      </c>
      <c r="AB8">
        <v>0</v>
      </c>
      <c r="AC8">
        <v>1876.273803710938</v>
      </c>
      <c r="AD8">
        <v>1876.273803710938</v>
      </c>
      <c r="AE8">
        <v>0</v>
      </c>
      <c r="AF8">
        <v>1876.787719726562</v>
      </c>
      <c r="AG8">
        <v>1876.787719726562</v>
      </c>
      <c r="AH8">
        <v>0</v>
      </c>
      <c r="AI8">
        <v>1874.3671875</v>
      </c>
      <c r="AJ8">
        <v>1874.3671875</v>
      </c>
      <c r="AK8">
        <v>0</v>
      </c>
      <c r="AL8">
        <v>1876.273803710938</v>
      </c>
      <c r="AM8">
        <v>1876.273803710938</v>
      </c>
      <c r="AN8">
        <v>0</v>
      </c>
      <c r="AO8">
        <v>1873.381469726562</v>
      </c>
      <c r="AP8">
        <v>1873.381469726562</v>
      </c>
      <c r="AQ8">
        <v>0</v>
      </c>
      <c r="AR8">
        <v>1874.383666992188</v>
      </c>
      <c r="AS8">
        <v>1874.383666992188</v>
      </c>
      <c r="AT8">
        <v>0</v>
      </c>
      <c r="AU8">
        <v>1881.29736328125</v>
      </c>
      <c r="AV8">
        <v>1881.29736328125</v>
      </c>
      <c r="AW8">
        <v>0</v>
      </c>
      <c r="AY8">
        <v>6</v>
      </c>
      <c r="BA8">
        <f t="shared" si="0"/>
        <v>1.0021972656259095</v>
      </c>
      <c r="BB8">
        <f t="shared" si="1"/>
        <v>1.9066162109379547</v>
      </c>
      <c r="BC8">
        <f t="shared" si="2"/>
        <v>0.51391601562409051</v>
      </c>
      <c r="BD8">
        <f t="shared" si="3"/>
        <v>4.5096435546879547</v>
      </c>
      <c r="BE8">
        <f t="shared" si="4"/>
        <v>2.9970703125</v>
      </c>
      <c r="BF8">
        <f t="shared" si="5"/>
        <v>4.1292724609379547</v>
      </c>
      <c r="BH8">
        <f t="shared" si="6"/>
        <v>15.058715820313864</v>
      </c>
      <c r="BI8">
        <f t="shared" si="9"/>
        <v>90.337402343748181</v>
      </c>
      <c r="BJ8">
        <f t="shared" si="7"/>
        <v>91.350219726560226</v>
      </c>
      <c r="BK8">
        <f t="shared" si="7"/>
        <v>94.052734374998181</v>
      </c>
      <c r="BL8">
        <f t="shared" si="7"/>
        <v>94.566650390622272</v>
      </c>
      <c r="BM8">
        <f t="shared" si="7"/>
        <v>99.076293945310226</v>
      </c>
      <c r="BN8">
        <f t="shared" si="7"/>
        <v>102.07714843749818</v>
      </c>
      <c r="BO8">
        <f t="shared" si="7"/>
        <v>105.38549804687227</v>
      </c>
      <c r="BR8">
        <f t="shared" si="8"/>
        <v>100.68066406249818</v>
      </c>
    </row>
    <row r="9" spans="1:70" x14ac:dyDescent="0.2">
      <c r="A9" t="s">
        <v>20</v>
      </c>
      <c r="B9" t="s">
        <v>188</v>
      </c>
      <c r="C9" t="s">
        <v>96</v>
      </c>
      <c r="D9">
        <v>-150</v>
      </c>
      <c r="E9">
        <v>2</v>
      </c>
      <c r="F9" t="s">
        <v>26</v>
      </c>
      <c r="G9">
        <v>1</v>
      </c>
      <c r="H9">
        <v>0</v>
      </c>
      <c r="I9">
        <v>0</v>
      </c>
      <c r="J9">
        <v>0</v>
      </c>
      <c r="K9" t="s">
        <v>97</v>
      </c>
      <c r="L9">
        <v>2.2319974899291992</v>
      </c>
      <c r="M9">
        <v>2.2319974899291992</v>
      </c>
      <c r="N9">
        <v>0</v>
      </c>
      <c r="O9">
        <v>1896.251953125</v>
      </c>
      <c r="P9">
        <v>1896.251953125</v>
      </c>
      <c r="Q9">
        <v>0</v>
      </c>
      <c r="S9">
        <v>1899.2529296875</v>
      </c>
      <c r="T9">
        <v>1899.2529296875</v>
      </c>
      <c r="U9">
        <v>0</v>
      </c>
      <c r="W9">
        <v>1891.742431640625</v>
      </c>
      <c r="X9">
        <v>1891.742431640625</v>
      </c>
      <c r="Y9">
        <v>0</v>
      </c>
      <c r="Z9">
        <v>1896.251953125</v>
      </c>
      <c r="AA9">
        <v>1896.251953125</v>
      </c>
      <c r="AB9">
        <v>0</v>
      </c>
      <c r="AC9">
        <v>1891.228515625</v>
      </c>
      <c r="AD9">
        <v>1891.228515625</v>
      </c>
      <c r="AE9">
        <v>0</v>
      </c>
      <c r="AF9">
        <v>1891.742431640625</v>
      </c>
      <c r="AG9">
        <v>1891.742431640625</v>
      </c>
      <c r="AH9">
        <v>0</v>
      </c>
      <c r="AI9">
        <v>1889.421264648438</v>
      </c>
      <c r="AJ9">
        <v>1889.421264648438</v>
      </c>
      <c r="AK9">
        <v>0</v>
      </c>
      <c r="AL9">
        <v>1891.228515625</v>
      </c>
      <c r="AM9">
        <v>1891.228515625</v>
      </c>
      <c r="AN9">
        <v>0</v>
      </c>
      <c r="AO9">
        <v>1888.423706054688</v>
      </c>
      <c r="AP9">
        <v>1888.423706054688</v>
      </c>
      <c r="AQ9">
        <v>0</v>
      </c>
      <c r="AR9">
        <v>1889.437866210938</v>
      </c>
      <c r="AS9">
        <v>1889.437866210938</v>
      </c>
      <c r="AT9">
        <v>0</v>
      </c>
      <c r="AU9">
        <v>1896.251953125</v>
      </c>
      <c r="AV9">
        <v>1896.251953125</v>
      </c>
      <c r="AW9">
        <v>0</v>
      </c>
      <c r="AY9">
        <v>7</v>
      </c>
      <c r="BA9">
        <f t="shared" si="0"/>
        <v>1.01416015625</v>
      </c>
      <c r="BB9">
        <f t="shared" si="1"/>
        <v>1.8072509765620453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4.218994140625</v>
      </c>
      <c r="BH9">
        <f t="shared" si="6"/>
        <v>15.064819335937045</v>
      </c>
      <c r="BI9">
        <f t="shared" si="9"/>
        <v>105.39611816406205</v>
      </c>
      <c r="BJ9">
        <f t="shared" si="7"/>
        <v>106.39831542968795</v>
      </c>
      <c r="BK9">
        <f t="shared" si="7"/>
        <v>108.30493164062591</v>
      </c>
      <c r="BL9">
        <f t="shared" si="7"/>
        <v>108.81884765625</v>
      </c>
      <c r="BM9">
        <f t="shared" si="7"/>
        <v>113.32849121093795</v>
      </c>
      <c r="BN9">
        <f t="shared" si="7"/>
        <v>116.32556152343795</v>
      </c>
      <c r="BO9">
        <f t="shared" si="7"/>
        <v>120.45483398437591</v>
      </c>
      <c r="BR9">
        <f t="shared" si="8"/>
        <v>114.93286132812591</v>
      </c>
    </row>
    <row r="10" spans="1:70" x14ac:dyDescent="0.2">
      <c r="A10" t="s">
        <v>15</v>
      </c>
      <c r="B10" t="s">
        <v>172</v>
      </c>
      <c r="C10" t="s">
        <v>17</v>
      </c>
      <c r="D10">
        <v>60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97</v>
      </c>
      <c r="L10">
        <v>2.0655138492584229</v>
      </c>
      <c r="M10">
        <v>2.0655138492584229</v>
      </c>
      <c r="N10">
        <v>0</v>
      </c>
      <c r="O10">
        <v>1911.6875</v>
      </c>
      <c r="P10">
        <v>1911.6875</v>
      </c>
      <c r="Q10">
        <v>0</v>
      </c>
      <c r="S10">
        <v>1914.688354492188</v>
      </c>
      <c r="T10">
        <v>1914.688354492188</v>
      </c>
      <c r="U10">
        <v>0</v>
      </c>
      <c r="W10">
        <v>1907.177856445312</v>
      </c>
      <c r="X10">
        <v>1907.177856445312</v>
      </c>
      <c r="Y10">
        <v>0</v>
      </c>
      <c r="Z10">
        <v>1911.6875</v>
      </c>
      <c r="AA10">
        <v>1911.6875</v>
      </c>
      <c r="AB10">
        <v>0</v>
      </c>
      <c r="AC10">
        <v>1906.663940429688</v>
      </c>
      <c r="AD10">
        <v>1906.663940429688</v>
      </c>
      <c r="AE10">
        <v>0</v>
      </c>
      <c r="AF10">
        <v>1907.177856445312</v>
      </c>
      <c r="AG10">
        <v>1907.177856445312</v>
      </c>
      <c r="AH10">
        <v>0</v>
      </c>
      <c r="AI10">
        <v>1904.458862304688</v>
      </c>
      <c r="AJ10">
        <v>1904.458862304688</v>
      </c>
      <c r="AK10">
        <v>0</v>
      </c>
      <c r="AL10">
        <v>1906.663940429688</v>
      </c>
      <c r="AM10">
        <v>1906.663940429688</v>
      </c>
      <c r="AN10">
        <v>0</v>
      </c>
      <c r="AO10">
        <v>1903.471923828125</v>
      </c>
      <c r="AP10">
        <v>1903.471923828125</v>
      </c>
      <c r="AQ10">
        <v>0</v>
      </c>
      <c r="AR10">
        <v>1904.475463867188</v>
      </c>
      <c r="AS10">
        <v>1904.475463867188</v>
      </c>
      <c r="AT10">
        <v>0</v>
      </c>
      <c r="AU10">
        <v>1911.6875</v>
      </c>
      <c r="AV10">
        <v>1911.6875</v>
      </c>
      <c r="AW10">
        <v>0</v>
      </c>
      <c r="AY10">
        <v>8</v>
      </c>
      <c r="BA10">
        <f t="shared" si="0"/>
        <v>1.0035400390629547</v>
      </c>
      <c r="BB10">
        <f t="shared" si="1"/>
        <v>2.205078125</v>
      </c>
      <c r="BC10">
        <f t="shared" si="2"/>
        <v>0.51391601562409051</v>
      </c>
      <c r="BD10">
        <f t="shared" si="3"/>
        <v>4.5096435546879547</v>
      </c>
      <c r="BE10">
        <f t="shared" si="4"/>
        <v>3.0008544921879547</v>
      </c>
      <c r="BF10">
        <f t="shared" si="5"/>
        <v>3.8269042968740905</v>
      </c>
      <c r="BH10">
        <f t="shared" si="6"/>
        <v>15.059936523437045</v>
      </c>
      <c r="BI10">
        <f t="shared" si="9"/>
        <v>120.46093749999909</v>
      </c>
      <c r="BJ10">
        <f t="shared" si="7"/>
        <v>121.47509765624909</v>
      </c>
      <c r="BK10">
        <f t="shared" si="7"/>
        <v>123.28234863281114</v>
      </c>
      <c r="BL10">
        <f t="shared" si="7"/>
        <v>123.79626464843614</v>
      </c>
      <c r="BM10">
        <f t="shared" si="7"/>
        <v>128.30578613281114</v>
      </c>
      <c r="BN10">
        <f t="shared" si="7"/>
        <v>131.30676269531114</v>
      </c>
      <c r="BO10">
        <f t="shared" si="7"/>
        <v>135.52575683593614</v>
      </c>
      <c r="BR10">
        <f t="shared" si="8"/>
        <v>129.91027832031205</v>
      </c>
    </row>
    <row r="11" spans="1:70" x14ac:dyDescent="0.2">
      <c r="A11" t="s">
        <v>20</v>
      </c>
      <c r="B11" t="s">
        <v>174</v>
      </c>
      <c r="C11" t="s">
        <v>123</v>
      </c>
      <c r="D11">
        <v>-90</v>
      </c>
      <c r="E11">
        <v>2</v>
      </c>
      <c r="F11" t="s">
        <v>26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1.656255722045898</v>
      </c>
      <c r="M11">
        <v>1.656255722045898</v>
      </c>
      <c r="N11">
        <v>0</v>
      </c>
      <c r="O11">
        <v>1925.94580078125</v>
      </c>
      <c r="P11">
        <v>1925.94580078125</v>
      </c>
      <c r="Q11">
        <v>0</v>
      </c>
      <c r="S11">
        <v>1928.946655273438</v>
      </c>
      <c r="T11">
        <v>1928.946655273438</v>
      </c>
      <c r="U11">
        <v>0</v>
      </c>
      <c r="W11">
        <v>1921.436157226562</v>
      </c>
      <c r="X11">
        <v>1921.436157226562</v>
      </c>
      <c r="Y11">
        <v>0</v>
      </c>
      <c r="Z11">
        <v>1925.94580078125</v>
      </c>
      <c r="AA11">
        <v>1925.94580078125</v>
      </c>
      <c r="AB11">
        <v>0</v>
      </c>
      <c r="AC11">
        <v>1920.922241210938</v>
      </c>
      <c r="AD11">
        <v>1920.922241210938</v>
      </c>
      <c r="AE11">
        <v>0</v>
      </c>
      <c r="AF11">
        <v>1921.436157226562</v>
      </c>
      <c r="AG11">
        <v>1921.436157226562</v>
      </c>
      <c r="AH11">
        <v>0</v>
      </c>
      <c r="AI11">
        <v>1919.512939453125</v>
      </c>
      <c r="AJ11">
        <v>1919.512939453125</v>
      </c>
      <c r="AK11">
        <v>0</v>
      </c>
      <c r="AL11">
        <v>1920.922241210938</v>
      </c>
      <c r="AM11">
        <v>1920.922241210938</v>
      </c>
      <c r="AN11">
        <v>0</v>
      </c>
      <c r="AO11">
        <v>1918.515258789062</v>
      </c>
      <c r="AP11">
        <v>1918.515258789062</v>
      </c>
      <c r="AQ11">
        <v>0</v>
      </c>
      <c r="AR11">
        <v>1919.529541015625</v>
      </c>
      <c r="AS11">
        <v>1919.529541015625</v>
      </c>
      <c r="AT11">
        <v>0</v>
      </c>
      <c r="AU11">
        <v>1925.94580078125</v>
      </c>
      <c r="AV11">
        <v>1925.94580078125</v>
      </c>
      <c r="AW11">
        <v>0</v>
      </c>
      <c r="AY11">
        <v>9</v>
      </c>
      <c r="BA11">
        <f t="shared" si="0"/>
        <v>1.0142822265629547</v>
      </c>
      <c r="BB11">
        <f t="shared" si="1"/>
        <v>1.4093017578129547</v>
      </c>
      <c r="BC11">
        <f t="shared" si="2"/>
        <v>0.51391601562409051</v>
      </c>
      <c r="BD11">
        <f t="shared" si="3"/>
        <v>4.5096435546879547</v>
      </c>
      <c r="BE11">
        <f t="shared" si="4"/>
        <v>3.0008544921879547</v>
      </c>
      <c r="BF11">
        <f t="shared" si="5"/>
        <v>4.6125488281240905</v>
      </c>
      <c r="BH11">
        <f t="shared" si="6"/>
        <v>15.060546875</v>
      </c>
      <c r="BI11">
        <f t="shared" si="9"/>
        <v>135.52087402343614</v>
      </c>
      <c r="BJ11">
        <f t="shared" si="7"/>
        <v>136.52441406249909</v>
      </c>
      <c r="BK11">
        <f t="shared" si="7"/>
        <v>138.72949218749909</v>
      </c>
      <c r="BL11">
        <f t="shared" si="7"/>
        <v>139.24340820312318</v>
      </c>
      <c r="BM11">
        <f t="shared" si="7"/>
        <v>143.75305175781114</v>
      </c>
      <c r="BN11">
        <f t="shared" si="7"/>
        <v>146.75390624999909</v>
      </c>
      <c r="BO11">
        <f t="shared" si="7"/>
        <v>150.58081054687318</v>
      </c>
      <c r="BR11">
        <f t="shared" si="8"/>
        <v>145.35742187499909</v>
      </c>
    </row>
    <row r="12" spans="1:70" x14ac:dyDescent="0.2">
      <c r="A12" t="s">
        <v>20</v>
      </c>
      <c r="B12" t="s">
        <v>170</v>
      </c>
      <c r="C12" t="s">
        <v>103</v>
      </c>
      <c r="D12">
        <v>-120</v>
      </c>
      <c r="E12">
        <v>2</v>
      </c>
      <c r="F12" t="s">
        <v>23</v>
      </c>
      <c r="G12">
        <v>1</v>
      </c>
      <c r="H12">
        <v>0</v>
      </c>
      <c r="I12">
        <v>0</v>
      </c>
      <c r="J12">
        <v>0</v>
      </c>
      <c r="K12" t="s">
        <v>97</v>
      </c>
      <c r="L12">
        <v>2.408084392547607</v>
      </c>
      <c r="M12">
        <v>2.408084392547607</v>
      </c>
      <c r="N12">
        <v>0</v>
      </c>
      <c r="O12">
        <v>1942.574951171875</v>
      </c>
      <c r="P12">
        <v>1942.574951171875</v>
      </c>
      <c r="Q12">
        <v>0</v>
      </c>
      <c r="S12">
        <v>1945.575805664062</v>
      </c>
      <c r="T12">
        <v>1945.575805664062</v>
      </c>
      <c r="U12">
        <v>0</v>
      </c>
      <c r="W12">
        <v>1938.065307617188</v>
      </c>
      <c r="X12">
        <v>1938.065307617188</v>
      </c>
      <c r="Y12">
        <v>0</v>
      </c>
      <c r="Z12">
        <v>1942.574951171875</v>
      </c>
      <c r="AA12">
        <v>1942.574951171875</v>
      </c>
      <c r="AB12">
        <v>0</v>
      </c>
      <c r="AC12">
        <v>1937.551391601562</v>
      </c>
      <c r="AD12">
        <v>1937.551391601562</v>
      </c>
      <c r="AE12">
        <v>0</v>
      </c>
      <c r="AF12">
        <v>1938.065307617188</v>
      </c>
      <c r="AG12">
        <v>1938.065307617188</v>
      </c>
      <c r="AH12">
        <v>0</v>
      </c>
      <c r="AI12">
        <v>1934.550537109375</v>
      </c>
      <c r="AJ12">
        <v>1934.550537109375</v>
      </c>
      <c r="AK12">
        <v>0</v>
      </c>
      <c r="AL12">
        <v>1937.551391601562</v>
      </c>
      <c r="AM12">
        <v>1937.551391601562</v>
      </c>
      <c r="AN12">
        <v>0</v>
      </c>
      <c r="AO12">
        <v>1933.559204101562</v>
      </c>
      <c r="AP12">
        <v>1933.559204101562</v>
      </c>
      <c r="AQ12">
        <v>0</v>
      </c>
      <c r="AR12">
        <v>1934.56884765625</v>
      </c>
      <c r="AS12">
        <v>1934.56884765625</v>
      </c>
      <c r="AT12">
        <v>0</v>
      </c>
      <c r="AU12">
        <v>1942.574951171875</v>
      </c>
      <c r="AV12">
        <v>1942.574951171875</v>
      </c>
      <c r="AW12">
        <v>0</v>
      </c>
      <c r="AY12">
        <v>10</v>
      </c>
      <c r="BA12">
        <f t="shared" si="0"/>
        <v>1.0096435546879547</v>
      </c>
      <c r="BB12">
        <f t="shared" si="1"/>
        <v>3.0008544921870453</v>
      </c>
      <c r="BC12">
        <f t="shared" si="2"/>
        <v>0.51391601562590949</v>
      </c>
      <c r="BD12">
        <f t="shared" si="3"/>
        <v>4.5096435546870453</v>
      </c>
      <c r="BE12">
        <f t="shared" si="4"/>
        <v>3.0008544921870453</v>
      </c>
      <c r="BF12">
        <f t="shared" si="5"/>
        <v>3.0104980468759095</v>
      </c>
      <c r="BH12">
        <f t="shared" si="6"/>
        <v>15.045410156250909</v>
      </c>
      <c r="BI12">
        <f t="shared" si="9"/>
        <v>150.58142089843614</v>
      </c>
      <c r="BJ12">
        <f t="shared" si="7"/>
        <v>151.59570312499909</v>
      </c>
      <c r="BK12">
        <f t="shared" si="7"/>
        <v>153.00500488281205</v>
      </c>
      <c r="BL12">
        <f t="shared" si="7"/>
        <v>153.51892089843614</v>
      </c>
      <c r="BM12">
        <f t="shared" si="7"/>
        <v>158.02856445312409</v>
      </c>
      <c r="BN12">
        <f t="shared" si="7"/>
        <v>161.02941894531205</v>
      </c>
      <c r="BO12">
        <f t="shared" si="7"/>
        <v>165.64196777343614</v>
      </c>
      <c r="BR12">
        <f t="shared" si="8"/>
        <v>159.63293457031205</v>
      </c>
    </row>
    <row r="13" spans="1:70" x14ac:dyDescent="0.2">
      <c r="A13" t="s">
        <v>15</v>
      </c>
      <c r="B13" t="s">
        <v>24</v>
      </c>
      <c r="C13" t="s">
        <v>99</v>
      </c>
      <c r="D13">
        <v>90</v>
      </c>
      <c r="E13">
        <v>1</v>
      </c>
      <c r="F13" t="s">
        <v>18</v>
      </c>
      <c r="G13">
        <v>1</v>
      </c>
      <c r="H13">
        <v>0</v>
      </c>
      <c r="I13">
        <v>0</v>
      </c>
      <c r="J13">
        <v>0</v>
      </c>
      <c r="K13" t="s">
        <v>19</v>
      </c>
      <c r="L13">
        <v>1.2499605417251589</v>
      </c>
      <c r="M13">
        <v>1.2499605417251589</v>
      </c>
      <c r="N13">
        <v>0</v>
      </c>
      <c r="O13">
        <v>1956.800048828125</v>
      </c>
      <c r="P13">
        <v>1956.800048828125</v>
      </c>
      <c r="Q13">
        <v>0</v>
      </c>
      <c r="S13">
        <v>1959.800903320312</v>
      </c>
      <c r="T13">
        <v>1959.800903320312</v>
      </c>
      <c r="U13">
        <v>0</v>
      </c>
      <c r="W13">
        <v>1952.290405273438</v>
      </c>
      <c r="X13">
        <v>1952.290405273438</v>
      </c>
      <c r="Y13">
        <v>0</v>
      </c>
      <c r="Z13">
        <v>1956.800048828125</v>
      </c>
      <c r="AA13">
        <v>1956.800048828125</v>
      </c>
      <c r="AB13">
        <v>0</v>
      </c>
      <c r="AC13">
        <v>1951.776489257812</v>
      </c>
      <c r="AD13">
        <v>1951.776489257812</v>
      </c>
      <c r="AE13">
        <v>0</v>
      </c>
      <c r="AF13">
        <v>1952.290405273438</v>
      </c>
      <c r="AG13">
        <v>1952.290405273438</v>
      </c>
      <c r="AH13">
        <v>0</v>
      </c>
      <c r="AI13">
        <v>1949.571411132812</v>
      </c>
      <c r="AJ13">
        <v>1949.571411132812</v>
      </c>
      <c r="AK13">
        <v>0</v>
      </c>
      <c r="AL13">
        <v>1951.776489257812</v>
      </c>
      <c r="AM13">
        <v>1951.776489257812</v>
      </c>
      <c r="AN13">
        <v>0</v>
      </c>
      <c r="AO13">
        <v>1948.586303710938</v>
      </c>
      <c r="AP13">
        <v>1948.586303710938</v>
      </c>
      <c r="AQ13">
        <v>0</v>
      </c>
      <c r="AR13">
        <v>1949.588012695312</v>
      </c>
      <c r="AS13">
        <v>1949.588012695312</v>
      </c>
      <c r="AT13">
        <v>0</v>
      </c>
      <c r="AU13">
        <v>1956.800048828125</v>
      </c>
      <c r="AV13">
        <v>1956.800048828125</v>
      </c>
      <c r="AW13">
        <v>0</v>
      </c>
      <c r="AY13">
        <v>11</v>
      </c>
      <c r="BA13">
        <f t="shared" si="0"/>
        <v>1.0017089843740905</v>
      </c>
      <c r="BB13">
        <f t="shared" si="1"/>
        <v>2.205078125</v>
      </c>
      <c r="BC13">
        <f t="shared" si="2"/>
        <v>0.51391601562590949</v>
      </c>
      <c r="BD13">
        <f t="shared" si="3"/>
        <v>4.5096435546870453</v>
      </c>
      <c r="BE13">
        <f t="shared" si="4"/>
        <v>3.0008544921870453</v>
      </c>
      <c r="BF13">
        <f t="shared" si="5"/>
        <v>3.81591796875</v>
      </c>
      <c r="BH13">
        <f t="shared" si="6"/>
        <v>15.047119140624091</v>
      </c>
      <c r="BI13">
        <f t="shared" si="9"/>
        <v>165.62683105468705</v>
      </c>
      <c r="BJ13">
        <f t="shared" si="7"/>
        <v>166.636474609375</v>
      </c>
      <c r="BK13">
        <f t="shared" si="7"/>
        <v>169.63732910156205</v>
      </c>
      <c r="BL13">
        <f t="shared" si="7"/>
        <v>170.15124511718795</v>
      </c>
      <c r="BM13">
        <f t="shared" si="7"/>
        <v>174.660888671875</v>
      </c>
      <c r="BN13">
        <f t="shared" si="7"/>
        <v>177.66174316406205</v>
      </c>
      <c r="BO13">
        <f t="shared" si="7"/>
        <v>180.67224121093795</v>
      </c>
      <c r="BR13">
        <f t="shared" si="8"/>
        <v>176.26525878906386</v>
      </c>
    </row>
    <row r="14" spans="1:70" x14ac:dyDescent="0.2">
      <c r="A14" t="s">
        <v>15</v>
      </c>
      <c r="B14" t="s">
        <v>171</v>
      </c>
      <c r="C14" t="s">
        <v>17</v>
      </c>
      <c r="D14">
        <v>150</v>
      </c>
      <c r="E14">
        <v>2</v>
      </c>
      <c r="F14" t="s">
        <v>23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2.187951803207397</v>
      </c>
      <c r="M14">
        <v>2.187951803207397</v>
      </c>
      <c r="N14">
        <v>0</v>
      </c>
      <c r="O14">
        <v>1971.639038085938</v>
      </c>
      <c r="P14">
        <v>1971.639038085938</v>
      </c>
      <c r="Q14">
        <v>0</v>
      </c>
      <c r="S14">
        <v>1974.639526367188</v>
      </c>
      <c r="T14">
        <v>1974.639526367188</v>
      </c>
      <c r="U14">
        <v>0</v>
      </c>
      <c r="W14">
        <v>1967.129028320312</v>
      </c>
      <c r="X14">
        <v>1967.129028320312</v>
      </c>
      <c r="Y14">
        <v>0</v>
      </c>
      <c r="Z14">
        <v>1971.639038085938</v>
      </c>
      <c r="AA14">
        <v>1971.639038085938</v>
      </c>
      <c r="AB14">
        <v>0</v>
      </c>
      <c r="AC14">
        <v>1966.615112304688</v>
      </c>
      <c r="AD14">
        <v>1966.615112304688</v>
      </c>
      <c r="AE14">
        <v>0</v>
      </c>
      <c r="AF14">
        <v>1967.129028320312</v>
      </c>
      <c r="AG14">
        <v>1967.129028320312</v>
      </c>
      <c r="AH14">
        <v>0</v>
      </c>
      <c r="AI14">
        <v>1964.60888671875</v>
      </c>
      <c r="AJ14">
        <v>1964.60888671875</v>
      </c>
      <c r="AK14">
        <v>0</v>
      </c>
      <c r="AL14">
        <v>1966.615112304688</v>
      </c>
      <c r="AM14">
        <v>1966.615112304688</v>
      </c>
      <c r="AN14">
        <v>0</v>
      </c>
      <c r="AO14">
        <v>1963.616821289062</v>
      </c>
      <c r="AP14">
        <v>1963.616821289062</v>
      </c>
      <c r="AQ14">
        <v>0</v>
      </c>
      <c r="AR14">
        <v>1964.627319335938</v>
      </c>
      <c r="AS14">
        <v>1964.627319335938</v>
      </c>
      <c r="AT14">
        <v>0</v>
      </c>
      <c r="AU14">
        <v>1971.639038085938</v>
      </c>
      <c r="AV14">
        <v>1971.639038085938</v>
      </c>
      <c r="AW14">
        <v>0</v>
      </c>
      <c r="AY14">
        <v>12</v>
      </c>
      <c r="BA14">
        <f t="shared" si="0"/>
        <v>1.0104980468759095</v>
      </c>
      <c r="BB14">
        <f t="shared" si="1"/>
        <v>2.0062255859379547</v>
      </c>
      <c r="BC14">
        <f t="shared" si="2"/>
        <v>0.51391601562409051</v>
      </c>
      <c r="BD14">
        <f t="shared" si="3"/>
        <v>4.5100097656259095</v>
      </c>
      <c r="BE14">
        <f t="shared" si="4"/>
        <v>3.00048828125</v>
      </c>
      <c r="BF14">
        <f t="shared" si="5"/>
        <v>4.0267333984370453</v>
      </c>
      <c r="BH14">
        <f t="shared" si="6"/>
        <v>15.067871093750909</v>
      </c>
      <c r="BI14">
        <f t="shared" si="9"/>
        <v>180.67395019531114</v>
      </c>
      <c r="BJ14">
        <f t="shared" si="7"/>
        <v>181.67565917968523</v>
      </c>
      <c r="BK14">
        <f t="shared" si="7"/>
        <v>183.88073730468523</v>
      </c>
      <c r="BL14">
        <f t="shared" si="7"/>
        <v>184.39465332031114</v>
      </c>
      <c r="BM14">
        <f t="shared" si="7"/>
        <v>188.90429687499818</v>
      </c>
      <c r="BN14">
        <f t="shared" si="7"/>
        <v>191.90515136718523</v>
      </c>
      <c r="BO14">
        <f t="shared" si="7"/>
        <v>195.72106933593523</v>
      </c>
      <c r="BR14">
        <f t="shared" si="8"/>
        <v>190.50866699218705</v>
      </c>
    </row>
    <row r="15" spans="1:70" x14ac:dyDescent="0.2">
      <c r="A15" t="s">
        <v>20</v>
      </c>
      <c r="B15" t="s">
        <v>185</v>
      </c>
      <c r="C15" t="s">
        <v>22</v>
      </c>
      <c r="D15">
        <v>-150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97</v>
      </c>
      <c r="L15">
        <v>1.4009741544723511</v>
      </c>
      <c r="M15">
        <v>1.4009741544723511</v>
      </c>
      <c r="N15">
        <v>0</v>
      </c>
      <c r="O15">
        <v>1985.697998046875</v>
      </c>
      <c r="P15">
        <v>1985.697998046875</v>
      </c>
      <c r="Q15">
        <v>0</v>
      </c>
      <c r="S15">
        <v>1988.698852539062</v>
      </c>
      <c r="T15">
        <v>1988.698852539062</v>
      </c>
      <c r="U15">
        <v>0</v>
      </c>
      <c r="W15">
        <v>1981.188354492188</v>
      </c>
      <c r="X15">
        <v>1981.188354492188</v>
      </c>
      <c r="Y15">
        <v>0</v>
      </c>
      <c r="Z15">
        <v>1985.697998046875</v>
      </c>
      <c r="AA15">
        <v>1985.697998046875</v>
      </c>
      <c r="AB15">
        <v>0</v>
      </c>
      <c r="AC15">
        <v>1980.674438476562</v>
      </c>
      <c r="AD15">
        <v>1980.674438476562</v>
      </c>
      <c r="AE15">
        <v>0</v>
      </c>
      <c r="AF15">
        <v>1981.188354492188</v>
      </c>
      <c r="AG15">
        <v>1981.188354492188</v>
      </c>
      <c r="AH15">
        <v>0</v>
      </c>
      <c r="AI15">
        <v>1979.6630859375</v>
      </c>
      <c r="AJ15">
        <v>1979.6630859375</v>
      </c>
      <c r="AK15">
        <v>0</v>
      </c>
      <c r="AL15">
        <v>1980.674438476562</v>
      </c>
      <c r="AM15">
        <v>1980.674438476562</v>
      </c>
      <c r="AN15">
        <v>0</v>
      </c>
      <c r="AO15">
        <v>1978.666259765625</v>
      </c>
      <c r="AP15">
        <v>1978.666259765625</v>
      </c>
      <c r="AQ15">
        <v>0</v>
      </c>
      <c r="AR15">
        <v>1979.6796875</v>
      </c>
      <c r="AS15">
        <v>1979.6796875</v>
      </c>
      <c r="AT15">
        <v>0</v>
      </c>
      <c r="AU15">
        <v>1985.697998046875</v>
      </c>
      <c r="AV15">
        <v>1985.697998046875</v>
      </c>
      <c r="AW15">
        <v>0</v>
      </c>
      <c r="AY15">
        <v>13</v>
      </c>
      <c r="BA15">
        <f t="shared" si="0"/>
        <v>1.013427734375</v>
      </c>
      <c r="BB15">
        <f t="shared" si="1"/>
        <v>1.0113525390620453</v>
      </c>
      <c r="BC15">
        <f t="shared" si="2"/>
        <v>0.51391601562590949</v>
      </c>
      <c r="BD15">
        <f t="shared" si="3"/>
        <v>4.5096435546870453</v>
      </c>
      <c r="BE15">
        <f t="shared" si="4"/>
        <v>3.0008544921870453</v>
      </c>
      <c r="BF15">
        <f t="shared" si="5"/>
        <v>5.0095214843759095</v>
      </c>
      <c r="BH15">
        <f t="shared" si="6"/>
        <v>15.058715820312955</v>
      </c>
      <c r="BI15">
        <f t="shared" si="9"/>
        <v>195.74182128906205</v>
      </c>
      <c r="BJ15">
        <f t="shared" si="7"/>
        <v>196.75231933593795</v>
      </c>
      <c r="BK15">
        <f t="shared" si="7"/>
        <v>198.75854492187591</v>
      </c>
      <c r="BL15">
        <f t="shared" si="7"/>
        <v>199.2724609375</v>
      </c>
      <c r="BM15">
        <f t="shared" si="7"/>
        <v>203.78247070312591</v>
      </c>
      <c r="BN15">
        <f t="shared" si="7"/>
        <v>206.78295898437591</v>
      </c>
      <c r="BO15">
        <f t="shared" si="7"/>
        <v>210.80969238281295</v>
      </c>
      <c r="BR15">
        <f t="shared" si="8"/>
        <v>205.38647460937591</v>
      </c>
    </row>
    <row r="16" spans="1:70" x14ac:dyDescent="0.2">
      <c r="A16" t="s">
        <v>20</v>
      </c>
      <c r="B16" t="s">
        <v>175</v>
      </c>
      <c r="C16" t="s">
        <v>17</v>
      </c>
      <c r="D16">
        <v>-150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97</v>
      </c>
      <c r="L16">
        <v>1.2682754993438721</v>
      </c>
      <c r="M16">
        <v>1.2682754993438721</v>
      </c>
      <c r="N16">
        <v>0</v>
      </c>
      <c r="O16">
        <v>2002.028686523438</v>
      </c>
      <c r="P16">
        <v>2002.028686523438</v>
      </c>
      <c r="Q16">
        <v>0</v>
      </c>
      <c r="S16">
        <v>2005.029541015625</v>
      </c>
      <c r="T16">
        <v>2005.029541015625</v>
      </c>
      <c r="U16">
        <v>0</v>
      </c>
      <c r="W16">
        <v>1997.519165039062</v>
      </c>
      <c r="X16">
        <v>1997.519165039062</v>
      </c>
      <c r="Y16">
        <v>0</v>
      </c>
      <c r="Z16">
        <v>2002.028686523438</v>
      </c>
      <c r="AA16">
        <v>2002.028686523438</v>
      </c>
      <c r="AB16">
        <v>0</v>
      </c>
      <c r="AC16">
        <v>1997.005004882812</v>
      </c>
      <c r="AD16">
        <v>1997.005004882812</v>
      </c>
      <c r="AE16">
        <v>0</v>
      </c>
      <c r="AF16">
        <v>1997.519165039062</v>
      </c>
      <c r="AG16">
        <v>1997.519165039062</v>
      </c>
      <c r="AH16">
        <v>0</v>
      </c>
      <c r="AI16">
        <v>1994.70068359375</v>
      </c>
      <c r="AJ16">
        <v>1994.70068359375</v>
      </c>
      <c r="AK16">
        <v>0</v>
      </c>
      <c r="AL16">
        <v>1997.005004882812</v>
      </c>
      <c r="AM16">
        <v>1997.005004882812</v>
      </c>
      <c r="AN16">
        <v>0</v>
      </c>
      <c r="AO16">
        <v>1993.708374023438</v>
      </c>
      <c r="AP16">
        <v>1993.708374023438</v>
      </c>
      <c r="AQ16">
        <v>0</v>
      </c>
      <c r="AR16">
        <v>1994.717163085938</v>
      </c>
      <c r="AS16">
        <v>1994.717163085938</v>
      </c>
      <c r="AT16">
        <v>0</v>
      </c>
      <c r="AU16">
        <v>2002.028686523438</v>
      </c>
      <c r="AV16">
        <v>2002.028686523438</v>
      </c>
      <c r="AW16">
        <v>0</v>
      </c>
      <c r="AY16">
        <v>14</v>
      </c>
      <c r="BA16">
        <f t="shared" si="0"/>
        <v>1.0087890625</v>
      </c>
      <c r="BB16">
        <f t="shared" si="1"/>
        <v>2.3043212890620453</v>
      </c>
      <c r="BC16">
        <f t="shared" si="2"/>
        <v>0.51416015625</v>
      </c>
      <c r="BD16">
        <f t="shared" si="3"/>
        <v>4.5095214843759095</v>
      </c>
      <c r="BE16">
        <f t="shared" si="4"/>
        <v>3.0008544921870453</v>
      </c>
      <c r="BF16">
        <f t="shared" si="5"/>
        <v>3.716796875</v>
      </c>
      <c r="BH16">
        <f t="shared" si="6"/>
        <v>15.054443359375</v>
      </c>
      <c r="BI16">
        <f t="shared" si="9"/>
        <v>210.800537109375</v>
      </c>
      <c r="BJ16">
        <f t="shared" si="7"/>
        <v>211.81396484375</v>
      </c>
      <c r="BK16">
        <f t="shared" si="7"/>
        <v>212.82531738281205</v>
      </c>
      <c r="BL16">
        <f t="shared" si="7"/>
        <v>213.33923339843795</v>
      </c>
      <c r="BM16">
        <f t="shared" si="7"/>
        <v>217.848876953125</v>
      </c>
      <c r="BN16">
        <f t="shared" si="7"/>
        <v>220.84973144531205</v>
      </c>
      <c r="BO16">
        <f t="shared" si="7"/>
        <v>225.85925292968795</v>
      </c>
      <c r="BR16">
        <f t="shared" si="8"/>
        <v>219.45324707031386</v>
      </c>
    </row>
    <row r="17" spans="1:70" x14ac:dyDescent="0.2">
      <c r="A17" t="s">
        <v>20</v>
      </c>
      <c r="B17" t="s">
        <v>184</v>
      </c>
      <c r="C17" t="s">
        <v>17</v>
      </c>
      <c r="D17">
        <v>-90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97</v>
      </c>
      <c r="L17">
        <v>1.208216071128845</v>
      </c>
      <c r="M17">
        <v>1.208216071128845</v>
      </c>
      <c r="N17">
        <v>0</v>
      </c>
      <c r="O17">
        <v>2017.364868164062</v>
      </c>
      <c r="P17">
        <v>2017.364868164062</v>
      </c>
      <c r="Q17">
        <v>0</v>
      </c>
      <c r="S17">
        <v>2020.365600585938</v>
      </c>
      <c r="T17">
        <v>2020.365600585938</v>
      </c>
      <c r="U17">
        <v>0</v>
      </c>
      <c r="W17">
        <v>2012.855102539062</v>
      </c>
      <c r="X17">
        <v>2012.855102539062</v>
      </c>
      <c r="Y17">
        <v>0</v>
      </c>
      <c r="Z17">
        <v>2017.364868164062</v>
      </c>
      <c r="AA17">
        <v>2017.364868164062</v>
      </c>
      <c r="AB17">
        <v>0</v>
      </c>
      <c r="AC17">
        <v>2012.341064453125</v>
      </c>
      <c r="AD17">
        <v>2012.341064453125</v>
      </c>
      <c r="AE17">
        <v>0</v>
      </c>
      <c r="AF17">
        <v>2012.855102539062</v>
      </c>
      <c r="AG17">
        <v>2012.855102539062</v>
      </c>
      <c r="AH17">
        <v>0</v>
      </c>
      <c r="AI17">
        <v>2009.738037109375</v>
      </c>
      <c r="AJ17">
        <v>2009.738037109375</v>
      </c>
      <c r="AK17">
        <v>0</v>
      </c>
      <c r="AL17">
        <v>2012.341064453125</v>
      </c>
      <c r="AM17">
        <v>2012.341064453125</v>
      </c>
      <c r="AN17">
        <v>0</v>
      </c>
      <c r="AO17">
        <v>2008.746337890625</v>
      </c>
      <c r="AP17">
        <v>2008.746337890625</v>
      </c>
      <c r="AQ17">
        <v>0</v>
      </c>
      <c r="AR17">
        <v>2009.754638671875</v>
      </c>
      <c r="AS17">
        <v>2009.754638671875</v>
      </c>
      <c r="AT17">
        <v>0</v>
      </c>
      <c r="AU17">
        <v>2017.364868164062</v>
      </c>
      <c r="AV17">
        <v>2017.364868164062</v>
      </c>
      <c r="AW17">
        <v>0</v>
      </c>
      <c r="AY17">
        <v>15</v>
      </c>
      <c r="BA17">
        <f t="shared" si="0"/>
        <v>1.00830078125</v>
      </c>
      <c r="BB17">
        <f t="shared" si="1"/>
        <v>2.60302734375</v>
      </c>
      <c r="BC17">
        <f t="shared" si="2"/>
        <v>0.51403808593704525</v>
      </c>
      <c r="BD17">
        <f t="shared" si="3"/>
        <v>4.509765625</v>
      </c>
      <c r="BE17">
        <f t="shared" si="4"/>
        <v>3.0007324218759095</v>
      </c>
      <c r="BF17">
        <f t="shared" si="5"/>
        <v>3.4183349609370453</v>
      </c>
      <c r="BH17">
        <f t="shared" si="6"/>
        <v>15.05419921875</v>
      </c>
      <c r="BI17">
        <f t="shared" si="9"/>
        <v>225.85498046875</v>
      </c>
      <c r="BJ17">
        <f t="shared" si="7"/>
        <v>226.86376953125</v>
      </c>
      <c r="BK17">
        <f t="shared" si="7"/>
        <v>229.16809082031205</v>
      </c>
      <c r="BL17">
        <f t="shared" si="7"/>
        <v>229.68225097656205</v>
      </c>
      <c r="BM17">
        <f t="shared" si="7"/>
        <v>234.19177246093795</v>
      </c>
      <c r="BN17">
        <f t="shared" si="7"/>
        <v>237.192626953125</v>
      </c>
      <c r="BO17">
        <f t="shared" si="7"/>
        <v>240.909423828125</v>
      </c>
      <c r="BR17">
        <f t="shared" si="8"/>
        <v>235.79626464843795</v>
      </c>
    </row>
    <row r="18" spans="1:70" x14ac:dyDescent="0.2">
      <c r="A18" t="s">
        <v>20</v>
      </c>
      <c r="B18" t="s">
        <v>176</v>
      </c>
      <c r="C18" t="s">
        <v>99</v>
      </c>
      <c r="D18">
        <v>-30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97</v>
      </c>
      <c r="L18">
        <v>2.266325712203979</v>
      </c>
      <c r="M18">
        <v>2.266325712203979</v>
      </c>
      <c r="N18">
        <v>0</v>
      </c>
      <c r="O18">
        <v>2032.501708984375</v>
      </c>
      <c r="P18">
        <v>2032.501708984375</v>
      </c>
      <c r="Q18">
        <v>0</v>
      </c>
      <c r="S18">
        <v>2035.502563476562</v>
      </c>
      <c r="T18">
        <v>2035.502563476562</v>
      </c>
      <c r="U18">
        <v>0</v>
      </c>
      <c r="W18">
        <v>2027.992065429688</v>
      </c>
      <c r="X18">
        <v>2027.992065429688</v>
      </c>
      <c r="Y18">
        <v>0</v>
      </c>
      <c r="Z18">
        <v>2032.501708984375</v>
      </c>
      <c r="AA18">
        <v>2032.501708984375</v>
      </c>
      <c r="AB18">
        <v>0</v>
      </c>
      <c r="AC18">
        <v>2027.478149414062</v>
      </c>
      <c r="AD18">
        <v>2027.478149414062</v>
      </c>
      <c r="AE18">
        <v>0</v>
      </c>
      <c r="AF18">
        <v>2027.992065429688</v>
      </c>
      <c r="AG18">
        <v>2027.992065429688</v>
      </c>
      <c r="AH18">
        <v>0</v>
      </c>
      <c r="AI18">
        <v>2024.775634765625</v>
      </c>
      <c r="AJ18">
        <v>2024.775634765625</v>
      </c>
      <c r="AK18">
        <v>0</v>
      </c>
      <c r="AL18">
        <v>2027.478149414062</v>
      </c>
      <c r="AM18">
        <v>2027.478149414062</v>
      </c>
      <c r="AN18">
        <v>0</v>
      </c>
      <c r="AO18">
        <v>2023.783935546875</v>
      </c>
      <c r="AP18">
        <v>2023.783935546875</v>
      </c>
      <c r="AQ18">
        <v>0</v>
      </c>
      <c r="AR18">
        <v>2024.792236328125</v>
      </c>
      <c r="AS18">
        <v>2024.792236328125</v>
      </c>
      <c r="AT18">
        <v>0</v>
      </c>
      <c r="AU18">
        <v>2032.501708984375</v>
      </c>
      <c r="AV18">
        <v>2032.501708984375</v>
      </c>
      <c r="AW18">
        <v>0</v>
      </c>
      <c r="AY18">
        <v>16</v>
      </c>
      <c r="BA18">
        <f t="shared" si="0"/>
        <v>1.00830078125</v>
      </c>
      <c r="BB18">
        <f t="shared" si="1"/>
        <v>2.7025146484370453</v>
      </c>
      <c r="BC18">
        <f t="shared" si="2"/>
        <v>0.51391601562590949</v>
      </c>
      <c r="BD18">
        <f t="shared" si="3"/>
        <v>4.5096435546870453</v>
      </c>
      <c r="BE18">
        <f t="shared" si="4"/>
        <v>3.0008544921870453</v>
      </c>
      <c r="BF18">
        <f t="shared" si="5"/>
        <v>3.30224609375</v>
      </c>
      <c r="BH18">
        <f t="shared" si="6"/>
        <v>15.037475585937045</v>
      </c>
      <c r="BI18">
        <f t="shared" si="9"/>
        <v>240.9091796875</v>
      </c>
      <c r="BJ18">
        <f t="shared" si="7"/>
        <v>241.91748046875</v>
      </c>
      <c r="BK18">
        <f t="shared" si="7"/>
        <v>244.5205078125</v>
      </c>
      <c r="BL18">
        <f t="shared" si="7"/>
        <v>245.03454589843705</v>
      </c>
      <c r="BM18">
        <f t="shared" si="7"/>
        <v>249.54431152343705</v>
      </c>
      <c r="BN18">
        <f t="shared" si="7"/>
        <v>252.54504394531295</v>
      </c>
      <c r="BO18">
        <f t="shared" si="7"/>
        <v>255.96337890625</v>
      </c>
      <c r="BR18">
        <f t="shared" si="8"/>
        <v>251.14855957031295</v>
      </c>
    </row>
    <row r="19" spans="1:70" x14ac:dyDescent="0.2">
      <c r="A19" t="s">
        <v>20</v>
      </c>
      <c r="B19" t="s">
        <v>186</v>
      </c>
      <c r="C19" t="s">
        <v>103</v>
      </c>
      <c r="D19">
        <v>-150</v>
      </c>
      <c r="E19">
        <v>1</v>
      </c>
      <c r="F19" t="s">
        <v>18</v>
      </c>
      <c r="G19">
        <v>1</v>
      </c>
      <c r="H19">
        <v>0</v>
      </c>
      <c r="I19">
        <v>0</v>
      </c>
      <c r="J19">
        <v>0</v>
      </c>
      <c r="K19" t="s">
        <v>19</v>
      </c>
      <c r="L19">
        <v>2.4536833763122559</v>
      </c>
      <c r="M19">
        <v>2.4536833763122559</v>
      </c>
      <c r="N19">
        <v>0</v>
      </c>
      <c r="O19">
        <v>2046.826293945312</v>
      </c>
      <c r="P19">
        <v>2046.826293945312</v>
      </c>
      <c r="Q19">
        <v>0</v>
      </c>
      <c r="S19">
        <v>2049.8271484375</v>
      </c>
      <c r="T19">
        <v>2049.8271484375</v>
      </c>
      <c r="U19">
        <v>0</v>
      </c>
      <c r="W19">
        <v>2042.316650390625</v>
      </c>
      <c r="X19">
        <v>2042.316650390625</v>
      </c>
      <c r="Y19">
        <v>0</v>
      </c>
      <c r="Z19">
        <v>2046.826293945312</v>
      </c>
      <c r="AA19">
        <v>2046.826293945312</v>
      </c>
      <c r="AB19">
        <v>0</v>
      </c>
      <c r="AC19">
        <v>2041.802734375</v>
      </c>
      <c r="AD19">
        <v>2041.802734375</v>
      </c>
      <c r="AE19">
        <v>0</v>
      </c>
      <c r="AF19">
        <v>2042.316650390625</v>
      </c>
      <c r="AG19">
        <v>2042.316650390625</v>
      </c>
      <c r="AH19">
        <v>0</v>
      </c>
      <c r="AI19">
        <v>2039.796630859375</v>
      </c>
      <c r="AJ19">
        <v>2039.796630859375</v>
      </c>
      <c r="AK19">
        <v>0</v>
      </c>
      <c r="AL19">
        <v>2041.802734375</v>
      </c>
      <c r="AM19">
        <v>2041.802734375</v>
      </c>
      <c r="AN19">
        <v>0</v>
      </c>
      <c r="AO19">
        <v>2038.804809570312</v>
      </c>
      <c r="AP19">
        <v>2038.804809570312</v>
      </c>
      <c r="AQ19">
        <v>0</v>
      </c>
      <c r="AR19">
        <v>2039.813232421875</v>
      </c>
      <c r="AS19">
        <v>2039.813232421875</v>
      </c>
      <c r="AT19">
        <v>0</v>
      </c>
      <c r="AU19">
        <v>2046.826293945312</v>
      </c>
      <c r="AV19">
        <v>2046.826293945312</v>
      </c>
      <c r="AW19">
        <v>0</v>
      </c>
      <c r="AY19">
        <v>17</v>
      </c>
      <c r="BA19">
        <f t="shared" si="0"/>
        <v>1.0084228515629547</v>
      </c>
      <c r="BB19">
        <f t="shared" si="1"/>
        <v>2.006103515625</v>
      </c>
      <c r="BC19">
        <f t="shared" si="2"/>
        <v>0.513916015625</v>
      </c>
      <c r="BD19">
        <f>Z19-W19</f>
        <v>4.5096435546870453</v>
      </c>
      <c r="BE19">
        <f t="shared" si="4"/>
        <v>3.0008544921879547</v>
      </c>
      <c r="BF19">
        <f t="shared" si="5"/>
        <v>4.021728515625</v>
      </c>
      <c r="BH19">
        <f t="shared" si="6"/>
        <v>15.060668945312955</v>
      </c>
      <c r="BI19">
        <f t="shared" si="9"/>
        <v>255.94665527343705</v>
      </c>
      <c r="BJ19">
        <f t="shared" ref="BJ19:BO31" si="10">BI19+BA18</f>
        <v>256.95495605468705</v>
      </c>
      <c r="BK19">
        <f t="shared" si="10"/>
        <v>259.65747070312409</v>
      </c>
      <c r="BL19">
        <f t="shared" si="10"/>
        <v>260.17138671875</v>
      </c>
      <c r="BM19">
        <f t="shared" si="10"/>
        <v>264.68103027343705</v>
      </c>
      <c r="BN19">
        <f t="shared" si="10"/>
        <v>267.68188476562409</v>
      </c>
      <c r="BO19">
        <f t="shared" si="10"/>
        <v>270.98413085937409</v>
      </c>
      <c r="BR19">
        <f t="shared" si="8"/>
        <v>266.28540039062591</v>
      </c>
    </row>
    <row r="20" spans="1:70" x14ac:dyDescent="0.2">
      <c r="A20" t="s">
        <v>15</v>
      </c>
      <c r="B20" t="s">
        <v>107</v>
      </c>
      <c r="C20" t="s">
        <v>108</v>
      </c>
      <c r="D20">
        <v>60</v>
      </c>
      <c r="E20">
        <v>2</v>
      </c>
      <c r="F20" t="s">
        <v>26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1.604832768440247</v>
      </c>
      <c r="M20">
        <v>1.604832768440247</v>
      </c>
      <c r="N20">
        <v>0</v>
      </c>
      <c r="O20">
        <v>2062.560302734375</v>
      </c>
      <c r="P20">
        <v>2062.560302734375</v>
      </c>
      <c r="Q20">
        <v>0</v>
      </c>
      <c r="S20">
        <v>2065.56103515625</v>
      </c>
      <c r="T20">
        <v>2065.56103515625</v>
      </c>
      <c r="U20">
        <v>0</v>
      </c>
      <c r="W20">
        <v>2058.050537109375</v>
      </c>
      <c r="X20">
        <v>2058.050537109375</v>
      </c>
      <c r="Y20">
        <v>0</v>
      </c>
      <c r="Z20">
        <v>2062.560302734375</v>
      </c>
      <c r="AA20">
        <v>2062.560302734375</v>
      </c>
      <c r="AB20">
        <v>0</v>
      </c>
      <c r="AC20">
        <v>2057.53662109375</v>
      </c>
      <c r="AD20">
        <v>2057.53662109375</v>
      </c>
      <c r="AE20">
        <v>0</v>
      </c>
      <c r="AF20">
        <v>2058.050537109375</v>
      </c>
      <c r="AG20">
        <v>2058.050537109375</v>
      </c>
      <c r="AH20">
        <v>0</v>
      </c>
      <c r="AI20">
        <v>2054.834228515625</v>
      </c>
      <c r="AJ20">
        <v>2054.834228515625</v>
      </c>
      <c r="AK20">
        <v>0</v>
      </c>
      <c r="AL20">
        <v>2057.53662109375</v>
      </c>
      <c r="AM20">
        <v>2057.53662109375</v>
      </c>
      <c r="AN20">
        <v>0</v>
      </c>
      <c r="AO20">
        <v>2053.848876953125</v>
      </c>
      <c r="AP20">
        <v>2053.848876953125</v>
      </c>
      <c r="AQ20">
        <v>0</v>
      </c>
      <c r="AR20">
        <v>2054.850830078125</v>
      </c>
      <c r="AS20">
        <v>2054.850830078125</v>
      </c>
      <c r="AT20">
        <v>0</v>
      </c>
      <c r="AU20">
        <v>2062.560302734375</v>
      </c>
      <c r="AV20">
        <v>2062.560302734375</v>
      </c>
      <c r="AW20">
        <v>0</v>
      </c>
      <c r="AY20">
        <v>18</v>
      </c>
      <c r="BA20">
        <f t="shared" si="0"/>
        <v>1.001953125</v>
      </c>
      <c r="BB20">
        <f t="shared" si="1"/>
        <v>2.702392578125</v>
      </c>
      <c r="BC20">
        <f t="shared" si="2"/>
        <v>0.513916015625</v>
      </c>
      <c r="BD20">
        <f t="shared" si="3"/>
        <v>4.509765625</v>
      </c>
      <c r="BE20">
        <f t="shared" si="4"/>
        <v>3.000732421875</v>
      </c>
      <c r="BF20">
        <f t="shared" si="5"/>
        <v>3.303466796875</v>
      </c>
      <c r="BH20">
        <f t="shared" si="6"/>
        <v>15.0322265625</v>
      </c>
      <c r="BI20">
        <f t="shared" si="9"/>
        <v>271.00732421875</v>
      </c>
      <c r="BJ20">
        <f t="shared" si="10"/>
        <v>272.01574707031295</v>
      </c>
      <c r="BK20">
        <f t="shared" si="10"/>
        <v>274.02185058593795</v>
      </c>
      <c r="BL20">
        <f t="shared" si="10"/>
        <v>274.53576660156295</v>
      </c>
      <c r="BM20">
        <f t="shared" si="10"/>
        <v>279.04541015625</v>
      </c>
      <c r="BN20">
        <f t="shared" si="10"/>
        <v>282.04626464843795</v>
      </c>
      <c r="BO20">
        <f t="shared" si="10"/>
        <v>286.06799316406295</v>
      </c>
      <c r="BR20">
        <f t="shared" si="8"/>
        <v>280.64978027343886</v>
      </c>
    </row>
    <row r="21" spans="1:70" x14ac:dyDescent="0.2">
      <c r="A21" t="s">
        <v>15</v>
      </c>
      <c r="B21" t="s">
        <v>189</v>
      </c>
      <c r="C21" t="s">
        <v>28</v>
      </c>
      <c r="D21">
        <v>120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97</v>
      </c>
      <c r="L21">
        <v>1.804247140884399</v>
      </c>
      <c r="M21">
        <v>1.804247140884399</v>
      </c>
      <c r="N21">
        <v>0</v>
      </c>
      <c r="O21">
        <v>2077.875732421875</v>
      </c>
      <c r="P21">
        <v>2077.875732421875</v>
      </c>
      <c r="Q21">
        <v>0</v>
      </c>
      <c r="S21">
        <v>2080.88037109375</v>
      </c>
      <c r="T21">
        <v>2080.88037109375</v>
      </c>
      <c r="U21">
        <v>0</v>
      </c>
      <c r="W21">
        <v>2073.369873046875</v>
      </c>
      <c r="X21">
        <v>2073.369873046875</v>
      </c>
      <c r="Y21">
        <v>0</v>
      </c>
      <c r="Z21">
        <v>2077.875732421875</v>
      </c>
      <c r="AA21">
        <v>2077.875732421875</v>
      </c>
      <c r="AB21">
        <v>0</v>
      </c>
      <c r="AC21">
        <v>2072.85595703125</v>
      </c>
      <c r="AD21">
        <v>2072.85595703125</v>
      </c>
      <c r="AE21">
        <v>0</v>
      </c>
      <c r="AF21">
        <v>2073.369873046875</v>
      </c>
      <c r="AG21">
        <v>2073.369873046875</v>
      </c>
      <c r="AH21">
        <v>0</v>
      </c>
      <c r="AI21">
        <v>2069.85498046875</v>
      </c>
      <c r="AJ21">
        <v>2069.85498046875</v>
      </c>
      <c r="AK21">
        <v>0</v>
      </c>
      <c r="AL21">
        <v>2072.85595703125</v>
      </c>
      <c r="AM21">
        <v>2072.85595703125</v>
      </c>
      <c r="AN21">
        <v>0</v>
      </c>
      <c r="AO21">
        <v>2068.864501953125</v>
      </c>
      <c r="AP21">
        <v>2068.864501953125</v>
      </c>
      <c r="AQ21">
        <v>0</v>
      </c>
      <c r="AR21">
        <v>2069.87158203125</v>
      </c>
      <c r="AS21">
        <v>2069.87158203125</v>
      </c>
      <c r="AT21">
        <v>0</v>
      </c>
      <c r="AU21">
        <v>2077.875732421875</v>
      </c>
      <c r="AV21">
        <v>2077.875732421875</v>
      </c>
      <c r="AW21">
        <v>0</v>
      </c>
      <c r="AY21">
        <v>19</v>
      </c>
      <c r="BA21">
        <f t="shared" si="0"/>
        <v>1.007080078125</v>
      </c>
      <c r="BB21">
        <f t="shared" si="1"/>
        <v>3.0009765625</v>
      </c>
      <c r="BC21">
        <f t="shared" si="2"/>
        <v>0.513916015625</v>
      </c>
      <c r="BD21">
        <f t="shared" si="3"/>
        <v>4.505859375</v>
      </c>
      <c r="BE21">
        <f t="shared" si="4"/>
        <v>3.004638671875</v>
      </c>
      <c r="BF21">
        <f t="shared" si="5"/>
        <v>3.0048828125</v>
      </c>
      <c r="BH21">
        <f t="shared" si="6"/>
        <v>15.037353515625</v>
      </c>
      <c r="BI21">
        <f t="shared" si="9"/>
        <v>286.03955078125</v>
      </c>
      <c r="BJ21">
        <f t="shared" si="10"/>
        <v>287.04150390625</v>
      </c>
      <c r="BK21">
        <f t="shared" si="10"/>
        <v>289.743896484375</v>
      </c>
      <c r="BL21">
        <f t="shared" si="10"/>
        <v>290.2578125</v>
      </c>
      <c r="BM21">
        <f t="shared" si="10"/>
        <v>294.767578125</v>
      </c>
      <c r="BN21">
        <f t="shared" si="10"/>
        <v>297.768310546875</v>
      </c>
      <c r="BO21">
        <f t="shared" si="10"/>
        <v>301.07177734375</v>
      </c>
      <c r="BR21">
        <f t="shared" si="8"/>
        <v>296.37182617187591</v>
      </c>
    </row>
    <row r="22" spans="1:70" x14ac:dyDescent="0.2">
      <c r="A22" t="s">
        <v>15</v>
      </c>
      <c r="B22" t="s">
        <v>187</v>
      </c>
      <c r="C22" t="s">
        <v>28</v>
      </c>
      <c r="D22">
        <v>90</v>
      </c>
      <c r="E22">
        <v>2</v>
      </c>
      <c r="F22" t="s">
        <v>23</v>
      </c>
      <c r="G22">
        <v>1</v>
      </c>
      <c r="H22">
        <v>0</v>
      </c>
      <c r="I22">
        <v>0</v>
      </c>
      <c r="J22">
        <v>0</v>
      </c>
      <c r="K22" t="s">
        <v>97</v>
      </c>
      <c r="L22">
        <v>2.0144104957580571</v>
      </c>
      <c r="M22">
        <v>2.0144104957580571</v>
      </c>
      <c r="N22">
        <v>0</v>
      </c>
      <c r="O22">
        <v>2092.502685546875</v>
      </c>
      <c r="P22">
        <v>2092.502685546875</v>
      </c>
      <c r="Q22">
        <v>0</v>
      </c>
      <c r="S22">
        <v>2095.50341796875</v>
      </c>
      <c r="T22">
        <v>2095.50341796875</v>
      </c>
      <c r="U22">
        <v>0</v>
      </c>
      <c r="W22">
        <v>2087.992919921875</v>
      </c>
      <c r="X22">
        <v>2087.992919921875</v>
      </c>
      <c r="Y22">
        <v>0</v>
      </c>
      <c r="Z22">
        <v>2092.502685546875</v>
      </c>
      <c r="AA22">
        <v>2092.502685546875</v>
      </c>
      <c r="AB22">
        <v>0</v>
      </c>
      <c r="AC22">
        <v>2087.47900390625</v>
      </c>
      <c r="AD22">
        <v>2087.47900390625</v>
      </c>
      <c r="AE22">
        <v>0</v>
      </c>
      <c r="AF22">
        <v>2087.992919921875</v>
      </c>
      <c r="AG22">
        <v>2087.992919921875</v>
      </c>
      <c r="AH22">
        <v>0</v>
      </c>
      <c r="AI22">
        <v>2084.8759765625</v>
      </c>
      <c r="AJ22">
        <v>2084.8759765625</v>
      </c>
      <c r="AK22">
        <v>0</v>
      </c>
      <c r="AL22">
        <v>2087.47900390625</v>
      </c>
      <c r="AM22">
        <v>2087.47900390625</v>
      </c>
      <c r="AN22">
        <v>0</v>
      </c>
      <c r="AO22">
        <v>2083.88525390625</v>
      </c>
      <c r="AP22">
        <v>2083.88525390625</v>
      </c>
      <c r="AQ22">
        <v>0</v>
      </c>
      <c r="AR22">
        <v>2084.892578125</v>
      </c>
      <c r="AS22">
        <v>2084.892578125</v>
      </c>
      <c r="AT22">
        <v>0</v>
      </c>
      <c r="AU22">
        <v>2092.502685546875</v>
      </c>
      <c r="AV22">
        <v>2092.502685546875</v>
      </c>
      <c r="AW22">
        <v>0</v>
      </c>
      <c r="AY22">
        <v>20</v>
      </c>
      <c r="BA22">
        <f t="shared" si="0"/>
        <v>1.00732421875</v>
      </c>
      <c r="BB22">
        <f t="shared" si="1"/>
        <v>2.60302734375</v>
      </c>
      <c r="BC22">
        <f t="shared" si="2"/>
        <v>0.513916015625</v>
      </c>
      <c r="BD22">
        <f t="shared" si="3"/>
        <v>4.509765625</v>
      </c>
      <c r="BE22">
        <f t="shared" si="4"/>
        <v>3.000732421875</v>
      </c>
      <c r="BF22">
        <f t="shared" si="5"/>
        <v>3.42919921875</v>
      </c>
      <c r="BH22">
        <f t="shared" si="6"/>
        <v>15.06396484375</v>
      </c>
      <c r="BI22">
        <f t="shared" si="9"/>
        <v>301.076904296875</v>
      </c>
      <c r="BJ22">
        <f t="shared" si="10"/>
        <v>302.083984375</v>
      </c>
      <c r="BK22">
        <f t="shared" si="10"/>
        <v>305.0849609375</v>
      </c>
      <c r="BL22">
        <f t="shared" si="10"/>
        <v>305.598876953125</v>
      </c>
      <c r="BM22">
        <f t="shared" si="10"/>
        <v>310.104736328125</v>
      </c>
      <c r="BN22">
        <f t="shared" si="10"/>
        <v>313.109375</v>
      </c>
      <c r="BO22">
        <f t="shared" si="10"/>
        <v>316.1142578125</v>
      </c>
      <c r="BR22">
        <f t="shared" si="8"/>
        <v>311.71289062500091</v>
      </c>
    </row>
    <row r="23" spans="1:70" x14ac:dyDescent="0.2">
      <c r="A23" t="s">
        <v>20</v>
      </c>
      <c r="B23" t="s">
        <v>180</v>
      </c>
      <c r="C23" t="s">
        <v>28</v>
      </c>
      <c r="D23">
        <v>-30</v>
      </c>
      <c r="E23">
        <v>1</v>
      </c>
      <c r="F23" t="s">
        <v>18</v>
      </c>
      <c r="G23">
        <v>1</v>
      </c>
      <c r="H23">
        <v>0</v>
      </c>
      <c r="I23">
        <v>0</v>
      </c>
      <c r="J23">
        <v>0</v>
      </c>
      <c r="K23" t="s">
        <v>19</v>
      </c>
      <c r="L23">
        <v>1.94950795173645</v>
      </c>
      <c r="M23">
        <v>1.94950795173645</v>
      </c>
      <c r="N23">
        <v>0</v>
      </c>
      <c r="O23">
        <v>2106.263427734375</v>
      </c>
      <c r="P23">
        <v>2106.263427734375</v>
      </c>
      <c r="Q23">
        <v>0</v>
      </c>
      <c r="S23">
        <v>2109.264404296875</v>
      </c>
      <c r="T23">
        <v>2109.264404296875</v>
      </c>
      <c r="U23">
        <v>0</v>
      </c>
      <c r="W23">
        <v>2101.75390625</v>
      </c>
      <c r="X23">
        <v>2101.75390625</v>
      </c>
      <c r="Y23">
        <v>0</v>
      </c>
      <c r="Z23">
        <v>2106.263427734375</v>
      </c>
      <c r="AA23">
        <v>2106.263427734375</v>
      </c>
      <c r="AB23">
        <v>0</v>
      </c>
      <c r="AC23">
        <v>2101.239990234375</v>
      </c>
      <c r="AD23">
        <v>2101.239990234375</v>
      </c>
      <c r="AE23">
        <v>0</v>
      </c>
      <c r="AF23">
        <v>2101.75390625</v>
      </c>
      <c r="AG23">
        <v>2101.75390625</v>
      </c>
      <c r="AH23">
        <v>0</v>
      </c>
      <c r="AI23">
        <v>2099.93017578125</v>
      </c>
      <c r="AJ23">
        <v>2099.93017578125</v>
      </c>
      <c r="AK23">
        <v>0</v>
      </c>
      <c r="AL23">
        <v>2101.239990234375</v>
      </c>
      <c r="AM23">
        <v>2101.239990234375</v>
      </c>
      <c r="AN23">
        <v>0</v>
      </c>
      <c r="AO23">
        <v>2098.9326171875</v>
      </c>
      <c r="AP23">
        <v>2098.9326171875</v>
      </c>
      <c r="AQ23">
        <v>0</v>
      </c>
      <c r="AR23">
        <v>2099.94677734375</v>
      </c>
      <c r="AS23">
        <v>2099.94677734375</v>
      </c>
      <c r="AT23">
        <v>0</v>
      </c>
      <c r="AU23">
        <v>2106.263427734375</v>
      </c>
      <c r="AV23">
        <v>2106.263427734375</v>
      </c>
      <c r="AW23">
        <v>0</v>
      </c>
      <c r="AY23">
        <v>21</v>
      </c>
      <c r="BA23">
        <f t="shared" si="0"/>
        <v>1.01416015625</v>
      </c>
      <c r="BB23">
        <f t="shared" si="1"/>
        <v>1.309814453125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4.711669921875</v>
      </c>
      <c r="BH23">
        <f t="shared" si="6"/>
        <v>15.06005859375</v>
      </c>
      <c r="BI23">
        <f t="shared" si="9"/>
        <v>316.140869140625</v>
      </c>
      <c r="BJ23">
        <f t="shared" si="10"/>
        <v>317.148193359375</v>
      </c>
      <c r="BK23">
        <f t="shared" si="10"/>
        <v>319.751220703125</v>
      </c>
      <c r="BL23">
        <f t="shared" si="10"/>
        <v>320.26513671875</v>
      </c>
      <c r="BM23">
        <f t="shared" si="10"/>
        <v>324.77490234375</v>
      </c>
      <c r="BN23">
        <f t="shared" si="10"/>
        <v>327.775634765625</v>
      </c>
      <c r="BO23">
        <f t="shared" si="10"/>
        <v>331.204833984375</v>
      </c>
      <c r="BR23">
        <f t="shared" si="8"/>
        <v>326.37915039062591</v>
      </c>
    </row>
    <row r="24" spans="1:70" x14ac:dyDescent="0.2">
      <c r="A24" t="s">
        <v>20</v>
      </c>
      <c r="B24" t="s">
        <v>182</v>
      </c>
      <c r="C24" t="s">
        <v>120</v>
      </c>
      <c r="D24">
        <v>-30</v>
      </c>
      <c r="E24">
        <v>2</v>
      </c>
      <c r="F24" t="s">
        <v>26</v>
      </c>
      <c r="G24">
        <v>1</v>
      </c>
      <c r="H24">
        <v>0</v>
      </c>
      <c r="I24">
        <v>0</v>
      </c>
      <c r="J24">
        <v>0</v>
      </c>
      <c r="K24" t="s">
        <v>97</v>
      </c>
      <c r="L24">
        <v>1.7023553848266599</v>
      </c>
      <c r="M24">
        <v>1.7023553848266599</v>
      </c>
      <c r="N24">
        <v>0</v>
      </c>
      <c r="O24">
        <v>2122.892578125</v>
      </c>
      <c r="P24">
        <v>2122.892578125</v>
      </c>
      <c r="Q24">
        <v>0</v>
      </c>
      <c r="S24">
        <v>2125.8935546875</v>
      </c>
      <c r="T24">
        <v>2125.8935546875</v>
      </c>
      <c r="U24">
        <v>0</v>
      </c>
      <c r="W24">
        <v>2118.383056640625</v>
      </c>
      <c r="X24">
        <v>2118.383056640625</v>
      </c>
      <c r="Y24">
        <v>0</v>
      </c>
      <c r="Z24">
        <v>2122.892578125</v>
      </c>
      <c r="AA24">
        <v>2122.892578125</v>
      </c>
      <c r="AB24">
        <v>0</v>
      </c>
      <c r="AC24">
        <v>2117.869140625</v>
      </c>
      <c r="AD24">
        <v>2117.869140625</v>
      </c>
      <c r="AE24">
        <v>0</v>
      </c>
      <c r="AF24">
        <v>2118.383056640625</v>
      </c>
      <c r="AG24">
        <v>2118.383056640625</v>
      </c>
      <c r="AH24">
        <v>0</v>
      </c>
      <c r="AI24">
        <v>2114.967529296875</v>
      </c>
      <c r="AJ24">
        <v>2114.967529296875</v>
      </c>
      <c r="AK24">
        <v>0</v>
      </c>
      <c r="AL24">
        <v>2117.869140625</v>
      </c>
      <c r="AM24">
        <v>2117.869140625</v>
      </c>
      <c r="AN24">
        <v>0</v>
      </c>
      <c r="AO24">
        <v>2113.97607421875</v>
      </c>
      <c r="AP24">
        <v>2113.97607421875</v>
      </c>
      <c r="AQ24">
        <v>0</v>
      </c>
      <c r="AR24">
        <v>2114.984375</v>
      </c>
      <c r="AS24">
        <v>2114.984375</v>
      </c>
      <c r="AT24">
        <v>0</v>
      </c>
      <c r="AU24">
        <v>2122.892578125</v>
      </c>
      <c r="AV24">
        <v>2122.892578125</v>
      </c>
      <c r="AW24">
        <v>0</v>
      </c>
      <c r="AY24">
        <v>22</v>
      </c>
      <c r="BA24">
        <f t="shared" si="0"/>
        <v>1.00830078125</v>
      </c>
      <c r="BB24">
        <f t="shared" si="1"/>
        <v>2.901611328125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3.1083984375</v>
      </c>
      <c r="BH24">
        <f t="shared" si="6"/>
        <v>15.042724609375</v>
      </c>
      <c r="BI24">
        <f t="shared" si="9"/>
        <v>331.200927734375</v>
      </c>
      <c r="BJ24">
        <f t="shared" si="10"/>
        <v>332.215087890625</v>
      </c>
      <c r="BK24">
        <f t="shared" si="10"/>
        <v>333.52490234375</v>
      </c>
      <c r="BL24">
        <f t="shared" si="10"/>
        <v>334.038818359375</v>
      </c>
      <c r="BM24">
        <f t="shared" si="10"/>
        <v>338.54833984375</v>
      </c>
      <c r="BN24">
        <f t="shared" si="10"/>
        <v>341.54931640625</v>
      </c>
      <c r="BO24">
        <f t="shared" si="10"/>
        <v>346.260986328125</v>
      </c>
      <c r="BR24">
        <f t="shared" si="8"/>
        <v>340.15283203125091</v>
      </c>
    </row>
    <row r="25" spans="1:70" x14ac:dyDescent="0.2">
      <c r="A25" t="s">
        <v>15</v>
      </c>
      <c r="B25" t="s">
        <v>126</v>
      </c>
      <c r="C25" t="s">
        <v>123</v>
      </c>
      <c r="D25">
        <v>150</v>
      </c>
      <c r="E25">
        <v>2</v>
      </c>
      <c r="F25" t="s">
        <v>26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1.3208714723587041</v>
      </c>
      <c r="M25">
        <v>1.3208714723587041</v>
      </c>
      <c r="N25">
        <v>0</v>
      </c>
      <c r="O25">
        <v>2137.814208984375</v>
      </c>
      <c r="P25">
        <v>2137.814208984375</v>
      </c>
      <c r="Q25">
        <v>0</v>
      </c>
      <c r="S25">
        <v>2140.81494140625</v>
      </c>
      <c r="T25">
        <v>2140.81494140625</v>
      </c>
      <c r="U25">
        <v>0</v>
      </c>
      <c r="W25">
        <v>2133.3046875</v>
      </c>
      <c r="X25">
        <v>2133.3046875</v>
      </c>
      <c r="Y25">
        <v>0</v>
      </c>
      <c r="Z25">
        <v>2137.814208984375</v>
      </c>
      <c r="AA25">
        <v>2137.814208984375</v>
      </c>
      <c r="AB25">
        <v>0</v>
      </c>
      <c r="AC25">
        <v>2132.79052734375</v>
      </c>
      <c r="AD25">
        <v>2132.79052734375</v>
      </c>
      <c r="AE25">
        <v>0</v>
      </c>
      <c r="AF25">
        <v>2133.3046875</v>
      </c>
      <c r="AG25">
        <v>2133.3046875</v>
      </c>
      <c r="AH25">
        <v>0</v>
      </c>
      <c r="AI25">
        <v>2129.98876953125</v>
      </c>
      <c r="AJ25">
        <v>2129.98876953125</v>
      </c>
      <c r="AK25">
        <v>0</v>
      </c>
      <c r="AL25">
        <v>2132.79052734375</v>
      </c>
      <c r="AM25">
        <v>2132.79052734375</v>
      </c>
      <c r="AN25">
        <v>0</v>
      </c>
      <c r="AO25">
        <v>2129.001953125</v>
      </c>
      <c r="AP25">
        <v>2129.001953125</v>
      </c>
      <c r="AQ25">
        <v>0</v>
      </c>
      <c r="AR25">
        <v>2130.005126953125</v>
      </c>
      <c r="AS25">
        <v>2130.005126953125</v>
      </c>
      <c r="AT25">
        <v>0</v>
      </c>
      <c r="AU25">
        <v>2137.814208984375</v>
      </c>
      <c r="AV25">
        <v>2137.814208984375</v>
      </c>
      <c r="AW25">
        <v>0</v>
      </c>
      <c r="AY25">
        <v>23</v>
      </c>
      <c r="BA25">
        <f t="shared" si="0"/>
        <v>1.003173828125</v>
      </c>
      <c r="BB25">
        <f t="shared" si="1"/>
        <v>2.8017578125</v>
      </c>
      <c r="BC25">
        <f t="shared" si="2"/>
        <v>0.51416015625</v>
      </c>
      <c r="BD25">
        <f t="shared" si="3"/>
        <v>4.509521484375</v>
      </c>
      <c r="BE25">
        <f t="shared" si="4"/>
        <v>3.000732421875</v>
      </c>
      <c r="BF25">
        <f t="shared" si="5"/>
        <v>3.21337890625</v>
      </c>
      <c r="BH25">
        <f t="shared" si="6"/>
        <v>15.042724609375</v>
      </c>
      <c r="BI25">
        <f t="shared" si="9"/>
        <v>346.24365234375</v>
      </c>
      <c r="BJ25">
        <f t="shared" si="10"/>
        <v>347.251953125</v>
      </c>
      <c r="BK25">
        <f t="shared" si="10"/>
        <v>350.153564453125</v>
      </c>
      <c r="BL25">
        <f t="shared" si="10"/>
        <v>350.66748046875</v>
      </c>
      <c r="BM25">
        <f t="shared" si="10"/>
        <v>355.177001953125</v>
      </c>
      <c r="BN25">
        <f t="shared" si="10"/>
        <v>358.177978515625</v>
      </c>
      <c r="BO25">
        <f t="shared" si="10"/>
        <v>361.286376953125</v>
      </c>
      <c r="BR25">
        <f t="shared" si="8"/>
        <v>356.78149414062591</v>
      </c>
    </row>
    <row r="26" spans="1:70" x14ac:dyDescent="0.2">
      <c r="A26" t="s">
        <v>20</v>
      </c>
      <c r="B26" t="s">
        <v>181</v>
      </c>
      <c r="C26" t="s">
        <v>22</v>
      </c>
      <c r="D26">
        <v>-90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97</v>
      </c>
      <c r="L26">
        <v>1.036733150482178</v>
      </c>
      <c r="M26">
        <v>1.036733150482178</v>
      </c>
      <c r="N26">
        <v>0</v>
      </c>
      <c r="O26">
        <v>2152.354248046875</v>
      </c>
      <c r="P26">
        <v>2152.354248046875</v>
      </c>
      <c r="Q26">
        <v>0</v>
      </c>
      <c r="S26">
        <v>2155.355224609375</v>
      </c>
      <c r="T26">
        <v>2155.355224609375</v>
      </c>
      <c r="U26">
        <v>0</v>
      </c>
      <c r="W26">
        <v>2147.8447265625</v>
      </c>
      <c r="X26">
        <v>2147.8447265625</v>
      </c>
      <c r="Y26">
        <v>0</v>
      </c>
      <c r="Z26">
        <v>2152.354248046875</v>
      </c>
      <c r="AA26">
        <v>2152.354248046875</v>
      </c>
      <c r="AB26">
        <v>0</v>
      </c>
      <c r="AC26">
        <v>2147.330810546875</v>
      </c>
      <c r="AD26">
        <v>2147.330810546875</v>
      </c>
      <c r="AE26">
        <v>0</v>
      </c>
      <c r="AF26">
        <v>2147.8447265625</v>
      </c>
      <c r="AG26">
        <v>2147.8447265625</v>
      </c>
      <c r="AH26">
        <v>0</v>
      </c>
      <c r="AI26">
        <v>2145.026123046875</v>
      </c>
      <c r="AJ26">
        <v>2145.026123046875</v>
      </c>
      <c r="AK26">
        <v>0</v>
      </c>
      <c r="AL26">
        <v>2147.330810546875</v>
      </c>
      <c r="AM26">
        <v>2147.330810546875</v>
      </c>
      <c r="AN26">
        <v>0</v>
      </c>
      <c r="AO26">
        <v>2144.0283203125</v>
      </c>
      <c r="AP26">
        <v>2144.0283203125</v>
      </c>
      <c r="AQ26">
        <v>0</v>
      </c>
      <c r="AR26">
        <v>2145.042724609375</v>
      </c>
      <c r="AS26">
        <v>2145.042724609375</v>
      </c>
      <c r="AT26">
        <v>0</v>
      </c>
      <c r="AU26">
        <v>2152.354248046875</v>
      </c>
      <c r="AV26">
        <v>2152.354248046875</v>
      </c>
      <c r="AW26">
        <v>0</v>
      </c>
      <c r="AY26">
        <v>24</v>
      </c>
      <c r="BA26">
        <f t="shared" si="0"/>
        <v>1.014404296875</v>
      </c>
      <c r="BB26">
        <f t="shared" si="1"/>
        <v>2.3046875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3.71728515625</v>
      </c>
      <c r="BH26">
        <f t="shared" si="6"/>
        <v>15.060791015625</v>
      </c>
      <c r="BI26">
        <f t="shared" si="9"/>
        <v>361.286376953125</v>
      </c>
      <c r="BJ26">
        <f t="shared" si="10"/>
        <v>362.28955078125</v>
      </c>
      <c r="BK26">
        <f t="shared" si="10"/>
        <v>365.09130859375</v>
      </c>
      <c r="BL26">
        <f t="shared" si="10"/>
        <v>365.60546875</v>
      </c>
      <c r="BM26">
        <f t="shared" si="10"/>
        <v>370.114990234375</v>
      </c>
      <c r="BN26">
        <f t="shared" si="10"/>
        <v>373.11572265625</v>
      </c>
      <c r="BO26">
        <f t="shared" si="10"/>
        <v>376.3291015625</v>
      </c>
      <c r="BR26">
        <f t="shared" si="8"/>
        <v>371.71948242187591</v>
      </c>
    </row>
    <row r="27" spans="1:70" x14ac:dyDescent="0.2">
      <c r="A27" t="s">
        <v>20</v>
      </c>
      <c r="B27" t="s">
        <v>27</v>
      </c>
      <c r="C27" t="s">
        <v>28</v>
      </c>
      <c r="D27">
        <v>-150</v>
      </c>
      <c r="E27">
        <v>2</v>
      </c>
      <c r="F27" t="s">
        <v>23</v>
      </c>
      <c r="G27">
        <v>1</v>
      </c>
      <c r="H27">
        <v>0</v>
      </c>
      <c r="I27">
        <v>0</v>
      </c>
      <c r="J27">
        <v>0</v>
      </c>
      <c r="O27">
        <v>2167.093505859375</v>
      </c>
      <c r="P27">
        <v>2167.093505859375</v>
      </c>
      <c r="Q27">
        <v>0</v>
      </c>
      <c r="S27">
        <v>2170.09423828125</v>
      </c>
      <c r="T27">
        <v>2170.09423828125</v>
      </c>
      <c r="U27">
        <v>0</v>
      </c>
      <c r="W27">
        <v>2162.583740234375</v>
      </c>
      <c r="X27">
        <v>2162.583740234375</v>
      </c>
      <c r="Y27">
        <v>0</v>
      </c>
      <c r="Z27">
        <v>2167.093505859375</v>
      </c>
      <c r="AA27">
        <v>2167.093505859375</v>
      </c>
      <c r="AB27">
        <v>0</v>
      </c>
      <c r="AC27">
        <v>2162.06982421875</v>
      </c>
      <c r="AD27">
        <v>2162.06982421875</v>
      </c>
      <c r="AE27">
        <v>0</v>
      </c>
      <c r="AF27">
        <v>2162.583740234375</v>
      </c>
      <c r="AG27">
        <v>2162.583740234375</v>
      </c>
      <c r="AH27">
        <v>0</v>
      </c>
      <c r="AI27">
        <v>2160.063720703125</v>
      </c>
      <c r="AJ27">
        <v>2160.063720703125</v>
      </c>
      <c r="AK27">
        <v>0</v>
      </c>
      <c r="AL27">
        <v>2162.06982421875</v>
      </c>
      <c r="AM27">
        <v>2162.06982421875</v>
      </c>
      <c r="AN27">
        <v>0</v>
      </c>
      <c r="AO27">
        <v>2159.072509765625</v>
      </c>
      <c r="AP27">
        <v>2159.072509765625</v>
      </c>
      <c r="AQ27">
        <v>0</v>
      </c>
      <c r="AR27">
        <v>2160.080078125</v>
      </c>
      <c r="AS27">
        <v>2160.080078125</v>
      </c>
      <c r="AT27">
        <v>0</v>
      </c>
      <c r="AU27">
        <v>2167.093505859375</v>
      </c>
      <c r="AV27">
        <v>2167.093505859375</v>
      </c>
      <c r="AW27">
        <v>0</v>
      </c>
      <c r="AY27">
        <v>25</v>
      </c>
      <c r="BA27">
        <f t="shared" si="0"/>
        <v>1.007568359375</v>
      </c>
      <c r="BB27">
        <f t="shared" si="1"/>
        <v>2.006103515625</v>
      </c>
      <c r="BC27">
        <f t="shared" si="2"/>
        <v>0.513916015625</v>
      </c>
      <c r="BD27">
        <f t="shared" si="3"/>
        <v>4.509765625</v>
      </c>
      <c r="BE27">
        <f t="shared" si="4"/>
        <v>3.000732421875</v>
      </c>
      <c r="BF27">
        <f t="shared" si="5"/>
        <v>4.014892578125</v>
      </c>
      <c r="BH27">
        <f t="shared" si="6"/>
        <v>15.052978515625</v>
      </c>
      <c r="BI27">
        <f t="shared" si="9"/>
        <v>376.34716796875</v>
      </c>
      <c r="BJ27">
        <f t="shared" si="10"/>
        <v>377.361572265625</v>
      </c>
      <c r="BK27">
        <f t="shared" si="10"/>
        <v>379.666259765625</v>
      </c>
      <c r="BL27">
        <f t="shared" si="10"/>
        <v>380.18017578125</v>
      </c>
      <c r="BM27">
        <f t="shared" si="10"/>
        <v>384.689697265625</v>
      </c>
      <c r="BN27">
        <f t="shared" si="10"/>
        <v>387.690673828125</v>
      </c>
      <c r="BO27">
        <f t="shared" si="10"/>
        <v>391.407958984375</v>
      </c>
      <c r="BR27">
        <f t="shared" si="8"/>
        <v>386.29418945312591</v>
      </c>
    </row>
    <row r="28" spans="1:70" x14ac:dyDescent="0.2">
      <c r="A28" t="s">
        <v>20</v>
      </c>
      <c r="B28" t="s">
        <v>177</v>
      </c>
      <c r="C28" t="s">
        <v>120</v>
      </c>
      <c r="D28">
        <v>-150</v>
      </c>
      <c r="E28">
        <v>2</v>
      </c>
      <c r="F28" t="s">
        <v>26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1.482860684394836</v>
      </c>
      <c r="M28">
        <v>1.482860684394836</v>
      </c>
      <c r="N28">
        <v>0</v>
      </c>
      <c r="O28">
        <v>2181.13623046875</v>
      </c>
      <c r="P28">
        <v>2181.13623046875</v>
      </c>
      <c r="Q28">
        <v>0</v>
      </c>
      <c r="S28">
        <v>2184.136962890625</v>
      </c>
      <c r="T28">
        <v>2184.136962890625</v>
      </c>
      <c r="U28">
        <v>0</v>
      </c>
      <c r="W28">
        <v>2176.62646484375</v>
      </c>
      <c r="X28">
        <v>2176.62646484375</v>
      </c>
      <c r="Y28">
        <v>0</v>
      </c>
      <c r="Z28">
        <v>2181.13623046875</v>
      </c>
      <c r="AA28">
        <v>2181.13623046875</v>
      </c>
      <c r="AB28">
        <v>0</v>
      </c>
      <c r="AC28">
        <v>2176.112548828125</v>
      </c>
      <c r="AD28">
        <v>2176.112548828125</v>
      </c>
      <c r="AE28">
        <v>0</v>
      </c>
      <c r="AF28">
        <v>2176.62646484375</v>
      </c>
      <c r="AG28">
        <v>2176.62646484375</v>
      </c>
      <c r="AH28">
        <v>0</v>
      </c>
      <c r="AI28">
        <v>2175.101318359375</v>
      </c>
      <c r="AJ28">
        <v>2175.101318359375</v>
      </c>
      <c r="AK28">
        <v>0</v>
      </c>
      <c r="AL28">
        <v>2176.112548828125</v>
      </c>
      <c r="AM28">
        <v>2176.112548828125</v>
      </c>
      <c r="AN28">
        <v>0</v>
      </c>
      <c r="AO28">
        <v>2174.109130859375</v>
      </c>
      <c r="AP28">
        <v>2174.109130859375</v>
      </c>
      <c r="AQ28">
        <v>0</v>
      </c>
      <c r="AR28">
        <v>2175.117919921875</v>
      </c>
      <c r="AS28">
        <v>2175.117919921875</v>
      </c>
      <c r="AT28">
        <v>0</v>
      </c>
      <c r="AU28">
        <v>2181.13623046875</v>
      </c>
      <c r="AV28">
        <v>2181.13623046875</v>
      </c>
      <c r="AW28">
        <v>0</v>
      </c>
      <c r="AY28">
        <v>26</v>
      </c>
      <c r="BA28">
        <f t="shared" si="0"/>
        <v>1.0087890625</v>
      </c>
      <c r="BB28">
        <f t="shared" si="1"/>
        <v>1.01123046875</v>
      </c>
      <c r="BC28">
        <f t="shared" si="2"/>
        <v>0.513916015625</v>
      </c>
      <c r="BD28">
        <f t="shared" si="3"/>
        <v>4.509765625</v>
      </c>
      <c r="BE28">
        <f t="shared" si="4"/>
        <v>3.000732421875</v>
      </c>
      <c r="BF28">
        <f t="shared" si="5"/>
        <v>5.01220703125</v>
      </c>
      <c r="BH28">
        <f t="shared" si="6"/>
        <v>15.056640625</v>
      </c>
      <c r="BI28">
        <f t="shared" si="9"/>
        <v>391.400146484375</v>
      </c>
      <c r="BJ28">
        <f t="shared" si="10"/>
        <v>392.40771484375</v>
      </c>
      <c r="BK28">
        <f t="shared" si="10"/>
        <v>394.413818359375</v>
      </c>
      <c r="BL28">
        <f t="shared" si="10"/>
        <v>394.927734375</v>
      </c>
      <c r="BM28">
        <f t="shared" si="10"/>
        <v>399.4375</v>
      </c>
      <c r="BN28">
        <f t="shared" si="10"/>
        <v>402.438232421875</v>
      </c>
      <c r="BO28">
        <f t="shared" si="10"/>
        <v>406.453125</v>
      </c>
      <c r="BR28">
        <f t="shared" si="8"/>
        <v>401.04174804687591</v>
      </c>
    </row>
    <row r="29" spans="1:70" x14ac:dyDescent="0.2">
      <c r="A29" t="s">
        <v>20</v>
      </c>
      <c r="B29" t="s">
        <v>27</v>
      </c>
      <c r="C29" t="s">
        <v>28</v>
      </c>
      <c r="D29">
        <v>-150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97</v>
      </c>
      <c r="L29">
        <v>1.5157063007354741</v>
      </c>
      <c r="M29">
        <v>1.5157063007354741</v>
      </c>
      <c r="N29">
        <v>0</v>
      </c>
      <c r="O29">
        <v>2197.96435546875</v>
      </c>
      <c r="P29">
        <v>2197.96435546875</v>
      </c>
      <c r="Q29">
        <v>0</v>
      </c>
      <c r="S29">
        <v>2200.96533203125</v>
      </c>
      <c r="T29">
        <v>2200.96533203125</v>
      </c>
      <c r="U29">
        <v>0</v>
      </c>
      <c r="W29">
        <v>2193.454833984375</v>
      </c>
      <c r="X29">
        <v>2193.454833984375</v>
      </c>
      <c r="Y29">
        <v>0</v>
      </c>
      <c r="Z29">
        <v>2197.96435546875</v>
      </c>
      <c r="AA29">
        <v>2197.96435546875</v>
      </c>
      <c r="AB29">
        <v>0</v>
      </c>
      <c r="AC29">
        <v>2192.940673828125</v>
      </c>
      <c r="AD29">
        <v>2192.940673828125</v>
      </c>
      <c r="AE29">
        <v>0</v>
      </c>
      <c r="AF29">
        <v>2193.454833984375</v>
      </c>
      <c r="AG29">
        <v>2193.454833984375</v>
      </c>
      <c r="AH29">
        <v>0</v>
      </c>
      <c r="AI29">
        <v>2190.138671875</v>
      </c>
      <c r="AJ29">
        <v>2190.138671875</v>
      </c>
      <c r="AK29">
        <v>0</v>
      </c>
      <c r="AL29">
        <v>2192.940673828125</v>
      </c>
      <c r="AM29">
        <v>2192.940673828125</v>
      </c>
      <c r="AN29">
        <v>0</v>
      </c>
      <c r="AO29">
        <v>2189.149169921875</v>
      </c>
      <c r="AP29">
        <v>2189.149169921875</v>
      </c>
      <c r="AQ29">
        <v>0</v>
      </c>
      <c r="AR29">
        <v>2190.1552734375</v>
      </c>
      <c r="AS29">
        <v>2190.1552734375</v>
      </c>
      <c r="AT29">
        <v>0</v>
      </c>
      <c r="AU29">
        <v>2197.96435546875</v>
      </c>
      <c r="AV29">
        <v>2197.96435546875</v>
      </c>
      <c r="AW29">
        <v>0</v>
      </c>
      <c r="AY29">
        <v>27</v>
      </c>
      <c r="BA29">
        <f t="shared" si="0"/>
        <v>1.006103515625</v>
      </c>
      <c r="BB29">
        <f t="shared" si="1"/>
        <v>2.802001953125</v>
      </c>
      <c r="BC29">
        <f t="shared" si="2"/>
        <v>0.51416015625</v>
      </c>
      <c r="BD29">
        <f t="shared" si="3"/>
        <v>4.509521484375</v>
      </c>
      <c r="BE29">
        <f t="shared" si="4"/>
        <v>3.0009765625</v>
      </c>
      <c r="BF29">
        <f t="shared" si="5"/>
        <v>3.207763671875</v>
      </c>
      <c r="BH29">
        <f t="shared" si="6"/>
        <v>15.04052734375</v>
      </c>
      <c r="BI29">
        <f t="shared" si="9"/>
        <v>406.456787109375</v>
      </c>
      <c r="BJ29">
        <f t="shared" si="10"/>
        <v>407.465576171875</v>
      </c>
      <c r="BK29">
        <f t="shared" si="10"/>
        <v>408.476806640625</v>
      </c>
      <c r="BL29">
        <f t="shared" si="10"/>
        <v>408.99072265625</v>
      </c>
      <c r="BM29">
        <f t="shared" si="10"/>
        <v>413.50048828125</v>
      </c>
      <c r="BN29">
        <f t="shared" si="10"/>
        <v>416.501220703125</v>
      </c>
      <c r="BO29">
        <f t="shared" si="10"/>
        <v>421.513427734375</v>
      </c>
      <c r="BR29">
        <f t="shared" si="8"/>
        <v>415.10473632812591</v>
      </c>
    </row>
    <row r="30" spans="1:70" x14ac:dyDescent="0.2">
      <c r="A30" t="s">
        <v>15</v>
      </c>
      <c r="B30" t="s">
        <v>178</v>
      </c>
      <c r="C30" t="s">
        <v>123</v>
      </c>
      <c r="D30">
        <v>60</v>
      </c>
      <c r="E30">
        <v>2</v>
      </c>
      <c r="F30" t="s">
        <v>26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1.572817444801331</v>
      </c>
      <c r="M30">
        <v>1.572817444801331</v>
      </c>
      <c r="N30">
        <v>0</v>
      </c>
      <c r="O30">
        <v>2212.9853515625</v>
      </c>
      <c r="P30">
        <v>2212.9853515625</v>
      </c>
      <c r="Q30">
        <v>0</v>
      </c>
      <c r="S30">
        <v>2215.986083984375</v>
      </c>
      <c r="T30">
        <v>2215.986083984375</v>
      </c>
      <c r="U30">
        <v>0</v>
      </c>
      <c r="W30">
        <v>2208.4755859375</v>
      </c>
      <c r="X30">
        <v>2208.4755859375</v>
      </c>
      <c r="Y30">
        <v>0</v>
      </c>
      <c r="Z30">
        <v>2212.9853515625</v>
      </c>
      <c r="AA30">
        <v>2212.9853515625</v>
      </c>
      <c r="AB30">
        <v>0</v>
      </c>
      <c r="AC30">
        <v>2207.961669921875</v>
      </c>
      <c r="AD30">
        <v>2207.961669921875</v>
      </c>
      <c r="AE30">
        <v>0</v>
      </c>
      <c r="AF30">
        <v>2208.4755859375</v>
      </c>
      <c r="AG30">
        <v>2208.4755859375</v>
      </c>
      <c r="AH30">
        <v>0</v>
      </c>
      <c r="AI30">
        <v>2205.15966796875</v>
      </c>
      <c r="AJ30">
        <v>2205.15966796875</v>
      </c>
      <c r="AK30">
        <v>0</v>
      </c>
      <c r="AL30">
        <v>2207.961669921875</v>
      </c>
      <c r="AM30">
        <v>2207.961669921875</v>
      </c>
      <c r="AN30">
        <v>0</v>
      </c>
      <c r="AO30">
        <v>2204.173095703125</v>
      </c>
      <c r="AP30">
        <v>2204.173095703125</v>
      </c>
      <c r="AQ30">
        <v>0</v>
      </c>
      <c r="AR30">
        <v>2205.17626953125</v>
      </c>
      <c r="AS30">
        <v>2205.17626953125</v>
      </c>
      <c r="AT30">
        <v>0</v>
      </c>
      <c r="AU30">
        <v>2212.9853515625</v>
      </c>
      <c r="AV30">
        <v>2212.9853515625</v>
      </c>
      <c r="AW30">
        <v>0</v>
      </c>
      <c r="AY30">
        <v>28</v>
      </c>
      <c r="BA30">
        <f t="shared" si="0"/>
        <v>1.003173828125</v>
      </c>
      <c r="BB30">
        <f t="shared" si="1"/>
        <v>2.802001953125</v>
      </c>
      <c r="BC30">
        <f t="shared" si="2"/>
        <v>0.513916015625</v>
      </c>
      <c r="BD30">
        <f t="shared" si="3"/>
        <v>4.509765625</v>
      </c>
      <c r="BE30">
        <f t="shared" si="4"/>
        <v>3.000732421875</v>
      </c>
      <c r="BF30">
        <f t="shared" si="5"/>
        <v>3.202392578125</v>
      </c>
      <c r="BH30">
        <f t="shared" si="6"/>
        <v>15.031982421875</v>
      </c>
      <c r="BI30">
        <f t="shared" si="9"/>
        <v>421.497314453125</v>
      </c>
      <c r="BJ30">
        <f t="shared" si="10"/>
        <v>422.50341796875</v>
      </c>
      <c r="BK30">
        <f t="shared" si="10"/>
        <v>425.305419921875</v>
      </c>
      <c r="BL30">
        <f t="shared" si="10"/>
        <v>425.819580078125</v>
      </c>
      <c r="BM30">
        <f t="shared" si="10"/>
        <v>430.3291015625</v>
      </c>
      <c r="BN30">
        <f t="shared" si="10"/>
        <v>433.330078125</v>
      </c>
      <c r="BO30">
        <f t="shared" si="10"/>
        <v>436.537841796875</v>
      </c>
      <c r="BR30">
        <f t="shared" si="8"/>
        <v>431.93359375000091</v>
      </c>
    </row>
    <row r="31" spans="1:70" x14ac:dyDescent="0.2">
      <c r="A31" t="s">
        <v>15</v>
      </c>
      <c r="B31" t="s">
        <v>24</v>
      </c>
      <c r="C31" t="s">
        <v>99</v>
      </c>
      <c r="D31">
        <v>90</v>
      </c>
      <c r="E31">
        <v>2</v>
      </c>
      <c r="F31" t="s">
        <v>23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2.5329349040985112</v>
      </c>
      <c r="M31">
        <v>2.5329349040985112</v>
      </c>
      <c r="N31">
        <v>0</v>
      </c>
      <c r="O31">
        <v>2226.315185546875</v>
      </c>
      <c r="P31">
        <v>2226.315185546875</v>
      </c>
      <c r="Q31">
        <v>0</v>
      </c>
      <c r="S31">
        <v>2229.31591796875</v>
      </c>
      <c r="T31">
        <v>2229.31591796875</v>
      </c>
      <c r="U31">
        <v>0</v>
      </c>
      <c r="W31">
        <v>2221.805419921875</v>
      </c>
      <c r="X31">
        <v>2221.805419921875</v>
      </c>
      <c r="Y31">
        <v>0</v>
      </c>
      <c r="Z31">
        <v>2226.315185546875</v>
      </c>
      <c r="AA31">
        <v>2226.315185546875</v>
      </c>
      <c r="AB31">
        <v>0</v>
      </c>
      <c r="AC31">
        <v>2221.29150390625</v>
      </c>
      <c r="AD31">
        <v>2221.29150390625</v>
      </c>
      <c r="AE31">
        <v>0</v>
      </c>
      <c r="AF31">
        <v>2221.805419921875</v>
      </c>
      <c r="AG31">
        <v>2221.805419921875</v>
      </c>
      <c r="AH31">
        <v>0</v>
      </c>
      <c r="AI31">
        <v>2220.1806640625</v>
      </c>
      <c r="AJ31">
        <v>2220.1806640625</v>
      </c>
      <c r="AK31">
        <v>0</v>
      </c>
      <c r="AL31">
        <v>2221.29150390625</v>
      </c>
      <c r="AM31">
        <v>2221.29150390625</v>
      </c>
      <c r="AN31">
        <v>0</v>
      </c>
      <c r="AO31">
        <v>2219.1884765625</v>
      </c>
      <c r="AP31">
        <v>2219.1884765625</v>
      </c>
      <c r="AQ31">
        <v>0</v>
      </c>
      <c r="AR31">
        <v>2220.197265625</v>
      </c>
      <c r="AS31">
        <v>2220.197265625</v>
      </c>
      <c r="AT31">
        <v>0</v>
      </c>
      <c r="AU31">
        <v>2226.315185546875</v>
      </c>
      <c r="AV31">
        <v>2226.315185546875</v>
      </c>
      <c r="AW31">
        <v>0</v>
      </c>
      <c r="AY31">
        <v>29</v>
      </c>
      <c r="BA31">
        <f t="shared" si="0"/>
        <v>1.0087890625</v>
      </c>
      <c r="BB31">
        <f t="shared" si="1"/>
        <v>1.11083984375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-2229.31591796875</v>
      </c>
      <c r="BI31">
        <f t="shared" si="9"/>
        <v>436.529296875</v>
      </c>
      <c r="BJ31">
        <f t="shared" si="10"/>
        <v>437.532470703125</v>
      </c>
      <c r="BK31">
        <f t="shared" si="10"/>
        <v>440.33447265625</v>
      </c>
      <c r="BL31">
        <f t="shared" si="10"/>
        <v>440.848388671875</v>
      </c>
      <c r="BM31">
        <f t="shared" si="10"/>
        <v>445.358154296875</v>
      </c>
      <c r="BN31">
        <f t="shared" si="10"/>
        <v>448.35888671875</v>
      </c>
      <c r="BO31">
        <f t="shared" si="10"/>
        <v>451.561279296875</v>
      </c>
      <c r="BR31">
        <f t="shared" si="8"/>
        <v>446.96240234375091</v>
      </c>
    </row>
    <row r="33" spans="1:2" x14ac:dyDescent="0.2">
      <c r="A33" t="s">
        <v>29</v>
      </c>
    </row>
    <row r="34" spans="1:2" x14ac:dyDescent="0.2">
      <c r="A34" t="s">
        <v>30</v>
      </c>
      <c r="B34">
        <v>20</v>
      </c>
    </row>
    <row r="35" spans="1:2" x14ac:dyDescent="0.2">
      <c r="A35" t="s">
        <v>31</v>
      </c>
      <c r="B35">
        <v>1</v>
      </c>
    </row>
    <row r="36" spans="1:2" x14ac:dyDescent="0.2">
      <c r="A36" t="s">
        <v>32</v>
      </c>
      <c r="B36" t="s">
        <v>33</v>
      </c>
    </row>
    <row r="37" spans="1:2" x14ac:dyDescent="0.2">
      <c r="A37" t="s">
        <v>34</v>
      </c>
      <c r="B37" t="s">
        <v>35</v>
      </c>
    </row>
    <row r="38" spans="1:2" x14ac:dyDescent="0.2">
      <c r="A38" t="s">
        <v>36</v>
      </c>
      <c r="B38" t="s">
        <v>37</v>
      </c>
    </row>
    <row r="39" spans="1:2" x14ac:dyDescent="0.2">
      <c r="A39" t="s">
        <v>38</v>
      </c>
      <c r="B39">
        <v>60.453534506802299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  <c r="N1" t="s">
        <v>198</v>
      </c>
      <c r="O1" t="s">
        <v>14</v>
      </c>
    </row>
    <row r="2" spans="1:15" x14ac:dyDescent="0.2">
      <c r="A2" t="s">
        <v>199</v>
      </c>
      <c r="B2" t="s">
        <v>200</v>
      </c>
      <c r="C2" t="s">
        <v>17</v>
      </c>
      <c r="D2">
        <v>120</v>
      </c>
      <c r="E2">
        <v>2</v>
      </c>
      <c r="F2" t="s">
        <v>23</v>
      </c>
      <c r="G2">
        <v>1</v>
      </c>
      <c r="H2">
        <v>0</v>
      </c>
      <c r="I2">
        <v>0</v>
      </c>
      <c r="J2">
        <v>0</v>
      </c>
      <c r="K2" t="s">
        <v>97</v>
      </c>
      <c r="L2">
        <v>2.0057458877563481</v>
      </c>
      <c r="M2">
        <v>2.0057458877563481</v>
      </c>
      <c r="N2">
        <v>0</v>
      </c>
      <c r="O2">
        <v>1</v>
      </c>
    </row>
    <row r="3" spans="1:15" x14ac:dyDescent="0.2">
      <c r="A3" t="s">
        <v>199</v>
      </c>
      <c r="B3" t="s">
        <v>201</v>
      </c>
      <c r="C3" t="s">
        <v>22</v>
      </c>
      <c r="D3">
        <v>60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97</v>
      </c>
      <c r="L3">
        <v>2.177754163742065</v>
      </c>
      <c r="M3">
        <v>2.177754163742065</v>
      </c>
      <c r="N3">
        <v>0</v>
      </c>
      <c r="O3">
        <v>2</v>
      </c>
    </row>
    <row r="4" spans="1:15" x14ac:dyDescent="0.2">
      <c r="A4" t="s">
        <v>202</v>
      </c>
      <c r="B4" t="s">
        <v>203</v>
      </c>
      <c r="C4" t="s">
        <v>28</v>
      </c>
      <c r="D4">
        <v>-120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97</v>
      </c>
      <c r="L4">
        <v>1.7611904144287109</v>
      </c>
      <c r="M4">
        <v>1.7611904144287109</v>
      </c>
      <c r="N4">
        <v>0</v>
      </c>
      <c r="O4">
        <v>0</v>
      </c>
    </row>
    <row r="5" spans="1:15" x14ac:dyDescent="0.2">
      <c r="A5" t="s">
        <v>199</v>
      </c>
      <c r="B5" t="s">
        <v>204</v>
      </c>
      <c r="C5" t="s">
        <v>96</v>
      </c>
      <c r="D5">
        <v>-150</v>
      </c>
      <c r="E5">
        <v>2</v>
      </c>
      <c r="F5" t="s">
        <v>26</v>
      </c>
      <c r="G5">
        <v>1</v>
      </c>
      <c r="H5">
        <v>0</v>
      </c>
      <c r="I5">
        <v>0</v>
      </c>
      <c r="J5">
        <v>0</v>
      </c>
      <c r="K5" t="s">
        <v>97</v>
      </c>
      <c r="L5">
        <v>2.2605586051940918</v>
      </c>
      <c r="M5">
        <v>2.2605586051940918</v>
      </c>
      <c r="N5">
        <v>0</v>
      </c>
      <c r="O5">
        <v>3</v>
      </c>
    </row>
    <row r="7" spans="1:15" x14ac:dyDescent="0.2">
      <c r="A7" t="s">
        <v>29</v>
      </c>
    </row>
    <row r="8" spans="1:15" x14ac:dyDescent="0.2">
      <c r="A8" t="s">
        <v>30</v>
      </c>
      <c r="B8">
        <v>20</v>
      </c>
    </row>
    <row r="9" spans="1:15" x14ac:dyDescent="0.2">
      <c r="A9" t="s">
        <v>31</v>
      </c>
      <c r="B9">
        <v>1</v>
      </c>
    </row>
    <row r="10" spans="1:15" x14ac:dyDescent="0.2">
      <c r="A10" t="s">
        <v>32</v>
      </c>
      <c r="B10" t="s">
        <v>33</v>
      </c>
    </row>
    <row r="11" spans="1:15" x14ac:dyDescent="0.2">
      <c r="A11" t="s">
        <v>34</v>
      </c>
      <c r="B11" t="s">
        <v>35</v>
      </c>
    </row>
    <row r="12" spans="1:15" x14ac:dyDescent="0.2">
      <c r="A12" t="s">
        <v>36</v>
      </c>
      <c r="B12" t="s">
        <v>37</v>
      </c>
    </row>
    <row r="13" spans="1:15" x14ac:dyDescent="0.2">
      <c r="A13" t="s">
        <v>38</v>
      </c>
      <c r="B13">
        <v>60.453534506802299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workbookViewId="0"/>
  </sheetViews>
  <sheetFormatPr baseColWidth="10" defaultColWidth="8.83203125" defaultRowHeight="15" x14ac:dyDescent="0.2"/>
  <sheetData>
    <row r="1" spans="1:6" x14ac:dyDescent="0.2">
      <c r="A1" t="s">
        <v>6</v>
      </c>
      <c r="B1" t="s">
        <v>14</v>
      </c>
    </row>
    <row r="2" spans="1:6" x14ac:dyDescent="0.2">
      <c r="A2">
        <v>1</v>
      </c>
      <c r="B2">
        <v>0</v>
      </c>
      <c r="C2" t="s">
        <v>39</v>
      </c>
      <c r="D2" t="s">
        <v>39</v>
      </c>
      <c r="E2" t="s">
        <v>39</v>
      </c>
      <c r="F2" t="s">
        <v>39</v>
      </c>
    </row>
    <row r="4" spans="1:6" x14ac:dyDescent="0.2">
      <c r="A4" t="s">
        <v>29</v>
      </c>
    </row>
    <row r="5" spans="1:6" x14ac:dyDescent="0.2">
      <c r="A5" t="s">
        <v>30</v>
      </c>
      <c r="B5">
        <v>20</v>
      </c>
    </row>
    <row r="6" spans="1:6" x14ac:dyDescent="0.2">
      <c r="A6" t="s">
        <v>31</v>
      </c>
      <c r="B6">
        <v>1</v>
      </c>
    </row>
    <row r="7" spans="1:6" x14ac:dyDescent="0.2">
      <c r="A7" t="s">
        <v>32</v>
      </c>
      <c r="B7" t="s">
        <v>33</v>
      </c>
    </row>
    <row r="8" spans="1:6" x14ac:dyDescent="0.2">
      <c r="A8" t="s">
        <v>34</v>
      </c>
      <c r="B8" t="s">
        <v>35</v>
      </c>
    </row>
    <row r="9" spans="1:6" x14ac:dyDescent="0.2">
      <c r="A9" t="s">
        <v>36</v>
      </c>
      <c r="B9" t="s">
        <v>37</v>
      </c>
    </row>
    <row r="10" spans="1:6" x14ac:dyDescent="0.2">
      <c r="A10" t="s">
        <v>38</v>
      </c>
      <c r="B10">
        <v>60.453534506802299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14</v>
      </c>
    </row>
    <row r="2" spans="1:14" x14ac:dyDescent="0.2">
      <c r="A2">
        <v>1</v>
      </c>
      <c r="B2">
        <v>2524.230712890625</v>
      </c>
      <c r="C2">
        <v>2524.230712890625</v>
      </c>
      <c r="D2">
        <v>0</v>
      </c>
      <c r="F2">
        <v>2526.23681640625</v>
      </c>
      <c r="G2">
        <v>2526.23681640625</v>
      </c>
      <c r="H2">
        <v>0</v>
      </c>
      <c r="J2">
        <v>2528.242919921875</v>
      </c>
      <c r="K2">
        <v>2528.242919921875</v>
      </c>
      <c r="L2">
        <v>0</v>
      </c>
      <c r="N2">
        <v>0</v>
      </c>
    </row>
    <row r="4" spans="1:14" x14ac:dyDescent="0.2">
      <c r="A4" t="s">
        <v>29</v>
      </c>
    </row>
    <row r="5" spans="1:14" x14ac:dyDescent="0.2">
      <c r="A5" t="s">
        <v>30</v>
      </c>
      <c r="B5">
        <v>20</v>
      </c>
    </row>
    <row r="6" spans="1:14" x14ac:dyDescent="0.2">
      <c r="A6" t="s">
        <v>31</v>
      </c>
      <c r="B6">
        <v>1</v>
      </c>
    </row>
    <row r="7" spans="1:14" x14ac:dyDescent="0.2">
      <c r="A7" t="s">
        <v>32</v>
      </c>
      <c r="B7" t="s">
        <v>33</v>
      </c>
    </row>
    <row r="8" spans="1:14" x14ac:dyDescent="0.2">
      <c r="A8" t="s">
        <v>34</v>
      </c>
      <c r="B8" t="s">
        <v>35</v>
      </c>
    </row>
    <row r="9" spans="1:14" x14ac:dyDescent="0.2">
      <c r="A9" t="s">
        <v>36</v>
      </c>
      <c r="B9" t="s">
        <v>37</v>
      </c>
    </row>
    <row r="10" spans="1:14" x14ac:dyDescent="0.2">
      <c r="A10" t="s">
        <v>38</v>
      </c>
      <c r="B10">
        <v>60.453534506802299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ctrl_training_inner</vt:lpstr>
      <vt:lpstr>ctrl_training_outer</vt:lpstr>
      <vt:lpstr>firstcountdown</vt:lpstr>
      <vt:lpstr>Ctrl_block1</vt:lpstr>
      <vt:lpstr>secondcountdown</vt:lpstr>
      <vt:lpstr>Ctrl_block2</vt:lpstr>
      <vt:lpstr>allo_inner_loop</vt:lpstr>
      <vt:lpstr>allo_outer_loop</vt:lpstr>
      <vt:lpstr>thirdcountdown</vt:lpstr>
      <vt:lpstr>allo_block1</vt:lpstr>
      <vt:lpstr>forthcountdown</vt:lpstr>
      <vt:lpstr>allo_block2</vt:lpstr>
      <vt:lpstr>ego_inner_loop</vt:lpstr>
      <vt:lpstr>ego_outer_loop</vt:lpstr>
      <vt:lpstr>fifthcountdown</vt:lpstr>
      <vt:lpstr>Ego_block1</vt:lpstr>
      <vt:lpstr>sixthcountdown</vt:lpstr>
      <vt:lpstr>Ego_block2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2022-06-27T16:22:22Z</dcterms:created>
  <dcterms:modified xsi:type="dcterms:W3CDTF">2023-09-28T09:51:03Z</dcterms:modified>
</cp:coreProperties>
</file>