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071C1D93-9623-0948-B8BD-36F970AFCE0E}" xr6:coauthVersionLast="47" xr6:coauthVersionMax="47" xr10:uidLastSave="{00000000-0000-0000-0000-000000000000}"/>
  <bookViews>
    <workbookView xWindow="14380" yWindow="500" windowWidth="14420" windowHeight="16080" firstSheet="13" activeTab="17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 (2)" sheetId="19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allo_outer_loop" sheetId="14" r:id="rId14"/>
    <sheet name="fifth_countdown" sheetId="15" r:id="rId15"/>
    <sheet name="allo_block1" sheetId="16" r:id="rId16"/>
    <sheet name="sixth_countdown" sheetId="17" r:id="rId17"/>
    <sheet name="allo_block2" sheetId="18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" i="19" l="1"/>
  <c r="BR31" i="19" s="1"/>
  <c r="BQ2" i="10"/>
  <c r="BR28" i="10" s="1"/>
  <c r="BR20" i="10"/>
  <c r="BR16" i="10"/>
  <c r="BR12" i="10"/>
  <c r="BR8" i="10"/>
  <c r="BR4" i="10"/>
  <c r="BR31" i="10"/>
  <c r="BQ2" i="12"/>
  <c r="BR28" i="12" s="1"/>
  <c r="BR20" i="12"/>
  <c r="BR16" i="12"/>
  <c r="BR4" i="12"/>
  <c r="BR31" i="12"/>
  <c r="BQ2" i="16"/>
  <c r="BR28" i="16" s="1"/>
  <c r="BR24" i="16"/>
  <c r="BR20" i="16"/>
  <c r="BR16" i="16"/>
  <c r="BR8" i="16"/>
  <c r="BR4" i="16"/>
  <c r="BR31" i="16"/>
  <c r="BQ2" i="18"/>
  <c r="BR28" i="18" s="1"/>
  <c r="BR20" i="18"/>
  <c r="BR16" i="18"/>
  <c r="BR4" i="18"/>
  <c r="BR31" i="18"/>
  <c r="BF31" i="18"/>
  <c r="BE31" i="18"/>
  <c r="BD31" i="18"/>
  <c r="BC31" i="18"/>
  <c r="BB31" i="18"/>
  <c r="BA31" i="18"/>
  <c r="BF30" i="18"/>
  <c r="BE30" i="18"/>
  <c r="BD30" i="18"/>
  <c r="BC30" i="18"/>
  <c r="BB30" i="18"/>
  <c r="BH30" i="18" s="1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B28" i="18"/>
  <c r="BH28" i="18" s="1"/>
  <c r="BA28" i="18"/>
  <c r="BF27" i="18"/>
  <c r="BE27" i="18"/>
  <c r="BD27" i="18"/>
  <c r="BC27" i="18"/>
  <c r="BB27" i="18"/>
  <c r="BA27" i="18"/>
  <c r="BH27" i="18" s="1"/>
  <c r="BF26" i="18"/>
  <c r="BE26" i="18"/>
  <c r="BD26" i="18"/>
  <c r="BC26" i="18"/>
  <c r="BB26" i="18"/>
  <c r="BH26" i="18" s="1"/>
  <c r="BA26" i="18"/>
  <c r="BF25" i="18"/>
  <c r="BE25" i="18"/>
  <c r="BD25" i="18"/>
  <c r="BC25" i="18"/>
  <c r="BB25" i="18"/>
  <c r="BA25" i="18"/>
  <c r="BH25" i="18" s="1"/>
  <c r="BF24" i="18"/>
  <c r="BE24" i="18"/>
  <c r="BD24" i="18"/>
  <c r="BC24" i="18"/>
  <c r="BB24" i="18"/>
  <c r="BH24" i="18" s="1"/>
  <c r="BA24" i="18"/>
  <c r="BF23" i="18"/>
  <c r="BE23" i="18"/>
  <c r="BD23" i="18"/>
  <c r="BC23" i="18"/>
  <c r="BB23" i="18"/>
  <c r="BA23" i="18"/>
  <c r="BH23" i="18" s="1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A21" i="18"/>
  <c r="BH21" i="18" s="1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A19" i="18"/>
  <c r="BH19" i="18" s="1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A17" i="18"/>
  <c r="BH17" i="18" s="1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A15" i="18"/>
  <c r="BH15" i="18" s="1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A13" i="18"/>
  <c r="BH13" i="18" s="1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A11" i="18"/>
  <c r="BH11" i="18" s="1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A9" i="18"/>
  <c r="BH9" i="18" s="1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A7" i="18"/>
  <c r="BH7" i="18" s="1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A5" i="18"/>
  <c r="BH5" i="18" s="1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H3" i="18" s="1"/>
  <c r="BA3" i="18"/>
  <c r="BF2" i="18"/>
  <c r="BE2" i="18"/>
  <c r="BD2" i="18"/>
  <c r="BC2" i="18"/>
  <c r="BB2" i="18"/>
  <c r="BA2" i="18"/>
  <c r="BJ2" i="18" s="1"/>
  <c r="BK2" i="18" s="1"/>
  <c r="BL2" i="18" s="1"/>
  <c r="BM2" i="18" s="1"/>
  <c r="BN2" i="18" s="1"/>
  <c r="BO2" i="18" s="1"/>
  <c r="BF31" i="16"/>
  <c r="BE31" i="16"/>
  <c r="BD31" i="16"/>
  <c r="BC31" i="16"/>
  <c r="BB31" i="16"/>
  <c r="BA31" i="16"/>
  <c r="BF30" i="16"/>
  <c r="BE30" i="16"/>
  <c r="BD30" i="16"/>
  <c r="BC30" i="16"/>
  <c r="BH30" i="16" s="1"/>
  <c r="BB30" i="16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H28" i="16" s="1"/>
  <c r="BB28" i="16"/>
  <c r="BA28" i="16"/>
  <c r="BF27" i="16"/>
  <c r="BE27" i="16"/>
  <c r="BD27" i="16"/>
  <c r="BC27" i="16"/>
  <c r="BB27" i="16"/>
  <c r="BA27" i="16"/>
  <c r="BH27" i="16" s="1"/>
  <c r="BF26" i="16"/>
  <c r="BE26" i="16"/>
  <c r="BD26" i="16"/>
  <c r="BC26" i="16"/>
  <c r="BH26" i="16" s="1"/>
  <c r="BB26" i="16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A24" i="16"/>
  <c r="BH24" i="16" s="1"/>
  <c r="BF23" i="16"/>
  <c r="BE23" i="16"/>
  <c r="BD23" i="16"/>
  <c r="BC23" i="16"/>
  <c r="BB23" i="16"/>
  <c r="BA23" i="16"/>
  <c r="BH23" i="16" s="1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F19" i="16"/>
  <c r="BE19" i="16"/>
  <c r="BD19" i="16"/>
  <c r="BC19" i="16"/>
  <c r="BB19" i="16"/>
  <c r="BA19" i="16"/>
  <c r="BH19" i="16" s="1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A15" i="16"/>
  <c r="BH15" i="16" s="1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A11" i="16"/>
  <c r="BH11" i="16" s="1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A7" i="16"/>
  <c r="BH7" i="16" s="1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A3" i="16"/>
  <c r="BH3" i="16" s="1"/>
  <c r="BH2" i="16"/>
  <c r="BI4" i="16" s="1"/>
  <c r="BF2" i="16"/>
  <c r="BE2" i="16"/>
  <c r="BD2" i="16"/>
  <c r="BC2" i="16"/>
  <c r="BB2" i="16"/>
  <c r="BA2" i="16"/>
  <c r="BI3" i="16" s="1"/>
  <c r="BJ3" i="16" s="1"/>
  <c r="BK3" i="16" s="1"/>
  <c r="BL3" i="16" s="1"/>
  <c r="BM3" i="16" s="1"/>
  <c r="BN3" i="16" s="1"/>
  <c r="BO3" i="16" s="1"/>
  <c r="BF31" i="12"/>
  <c r="BE31" i="12"/>
  <c r="BD31" i="12"/>
  <c r="BC31" i="12"/>
  <c r="BB31" i="12"/>
  <c r="BA31" i="12"/>
  <c r="BF30" i="12"/>
  <c r="BE30" i="12"/>
  <c r="BD30" i="12"/>
  <c r="BC30" i="12"/>
  <c r="BH30" i="12" s="1"/>
  <c r="BB30" i="12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H28" i="12" s="1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B26" i="12"/>
  <c r="BH26" i="12" s="1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H24" i="12" s="1"/>
  <c r="BF23" i="12"/>
  <c r="BE23" i="12"/>
  <c r="BD23" i="12"/>
  <c r="BC23" i="12"/>
  <c r="BB23" i="12"/>
  <c r="BA23" i="12"/>
  <c r="BH23" i="12" s="1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A11" i="12"/>
  <c r="BH11" i="12" s="1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A7" i="12"/>
  <c r="BH7" i="12" s="1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H3" i="12" s="1"/>
  <c r="BA3" i="12"/>
  <c r="BH2" i="12"/>
  <c r="BF2" i="12"/>
  <c r="BE2" i="12"/>
  <c r="BD2" i="12"/>
  <c r="BC2" i="12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F30" i="10"/>
  <c r="BE30" i="10"/>
  <c r="BD30" i="10"/>
  <c r="BC30" i="10"/>
  <c r="BH30" i="10" s="1"/>
  <c r="BB30" i="10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B28" i="10"/>
  <c r="BH28" i="10" s="1"/>
  <c r="BA28" i="10"/>
  <c r="BF27" i="10"/>
  <c r="BE27" i="10"/>
  <c r="BD27" i="10"/>
  <c r="BC27" i="10"/>
  <c r="BB27" i="10"/>
  <c r="BA27" i="10"/>
  <c r="BH27" i="10" s="1"/>
  <c r="BF26" i="10"/>
  <c r="BE26" i="10"/>
  <c r="BD26" i="10"/>
  <c r="BC26" i="10"/>
  <c r="BB26" i="10"/>
  <c r="BH26" i="10" s="1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B24" i="10"/>
  <c r="BH24" i="10" s="1"/>
  <c r="BA24" i="10"/>
  <c r="BF23" i="10"/>
  <c r="BE23" i="10"/>
  <c r="BD23" i="10"/>
  <c r="BC23" i="10"/>
  <c r="BB23" i="10"/>
  <c r="BA23" i="10"/>
  <c r="BH23" i="10" s="1"/>
  <c r="BF22" i="10"/>
  <c r="BE22" i="10"/>
  <c r="BD22" i="10"/>
  <c r="BC22" i="10"/>
  <c r="BB22" i="10"/>
  <c r="BH22" i="10" s="1"/>
  <c r="BA22" i="10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H20" i="10" s="1"/>
  <c r="BA20" i="10"/>
  <c r="BF19" i="10"/>
  <c r="BE19" i="10"/>
  <c r="BD19" i="10"/>
  <c r="BC19" i="10"/>
  <c r="BB19" i="10"/>
  <c r="BA19" i="10"/>
  <c r="BH19" i="10" s="1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A17" i="10"/>
  <c r="BH17" i="10" s="1"/>
  <c r="BF16" i="10"/>
  <c r="BE16" i="10"/>
  <c r="BD16" i="10"/>
  <c r="BC16" i="10"/>
  <c r="BB16" i="10"/>
  <c r="BA16" i="10"/>
  <c r="BH16" i="10" s="1"/>
  <c r="BF15" i="10"/>
  <c r="BE15" i="10"/>
  <c r="BD15" i="10"/>
  <c r="BC15" i="10"/>
  <c r="BB15" i="10"/>
  <c r="BA15" i="10"/>
  <c r="BH15" i="10" s="1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H11" i="10" s="1"/>
  <c r="BA11" i="10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H9" i="10" s="1"/>
  <c r="BA9" i="10"/>
  <c r="BF8" i="10"/>
  <c r="BE8" i="10"/>
  <c r="BD8" i="10"/>
  <c r="BC8" i="10"/>
  <c r="BB8" i="10"/>
  <c r="BA8" i="10"/>
  <c r="BH8" i="10" s="1"/>
  <c r="BF7" i="10"/>
  <c r="BE7" i="10"/>
  <c r="BD7" i="10"/>
  <c r="BC7" i="10"/>
  <c r="BB7" i="10"/>
  <c r="BH7" i="10" s="1"/>
  <c r="BA7" i="10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H5" i="10" s="1"/>
  <c r="BA5" i="10"/>
  <c r="BF4" i="10"/>
  <c r="BE4" i="10"/>
  <c r="BD4" i="10"/>
  <c r="BC4" i="10"/>
  <c r="BB4" i="10"/>
  <c r="BA4" i="10"/>
  <c r="BH4" i="10" s="1"/>
  <c r="BF3" i="10"/>
  <c r="BE3" i="10"/>
  <c r="BD3" i="10"/>
  <c r="BC3" i="10"/>
  <c r="BB3" i="10"/>
  <c r="BH3" i="10" s="1"/>
  <c r="BA3" i="10"/>
  <c r="BH2" i="10"/>
  <c r="BF2" i="10"/>
  <c r="BE2" i="10"/>
  <c r="BD2" i="10"/>
  <c r="BC2" i="10"/>
  <c r="BB2" i="10"/>
  <c r="BA2" i="10"/>
  <c r="BI3" i="10" s="1"/>
  <c r="BJ3" i="10" s="1"/>
  <c r="BK3" i="10" s="1"/>
  <c r="BL3" i="10" s="1"/>
  <c r="BM3" i="10" s="1"/>
  <c r="BN3" i="10" s="1"/>
  <c r="BO3" i="10" s="1"/>
  <c r="BF31" i="19"/>
  <c r="BE31" i="19"/>
  <c r="BD31" i="19"/>
  <c r="BC31" i="19"/>
  <c r="BB31" i="19"/>
  <c r="BA31" i="19"/>
  <c r="BF30" i="19"/>
  <c r="BE30" i="19"/>
  <c r="BD30" i="19"/>
  <c r="BC30" i="19"/>
  <c r="BB30" i="19"/>
  <c r="BA30" i="19"/>
  <c r="BH30" i="19" s="1"/>
  <c r="BF29" i="19"/>
  <c r="BE29" i="19"/>
  <c r="BD29" i="19"/>
  <c r="BC29" i="19"/>
  <c r="BH29" i="19" s="1"/>
  <c r="BB29" i="19"/>
  <c r="BA29" i="19"/>
  <c r="BF28" i="19"/>
  <c r="BE28" i="19"/>
  <c r="BD28" i="19"/>
  <c r="BC28" i="19"/>
  <c r="BB28" i="19"/>
  <c r="BA28" i="19"/>
  <c r="BH28" i="19" s="1"/>
  <c r="BF27" i="19"/>
  <c r="BE27" i="19"/>
  <c r="BD27" i="19"/>
  <c r="BC27" i="19"/>
  <c r="BH27" i="19" s="1"/>
  <c r="BB27" i="19"/>
  <c r="BA27" i="19"/>
  <c r="BF26" i="19"/>
  <c r="BE26" i="19"/>
  <c r="BD26" i="19"/>
  <c r="BC26" i="19"/>
  <c r="BB26" i="19"/>
  <c r="BA26" i="19"/>
  <c r="BH26" i="19" s="1"/>
  <c r="BF25" i="19"/>
  <c r="BE25" i="19"/>
  <c r="BD25" i="19"/>
  <c r="BC25" i="19"/>
  <c r="BH25" i="19" s="1"/>
  <c r="BB25" i="19"/>
  <c r="BA25" i="19"/>
  <c r="BF24" i="19"/>
  <c r="BE24" i="19"/>
  <c r="BD24" i="19"/>
  <c r="BC24" i="19"/>
  <c r="BB24" i="19"/>
  <c r="BA24" i="19"/>
  <c r="BH24" i="19" s="1"/>
  <c r="BF23" i="19"/>
  <c r="BE23" i="19"/>
  <c r="BD23" i="19"/>
  <c r="BC23" i="19"/>
  <c r="BH23" i="19" s="1"/>
  <c r="BB23" i="19"/>
  <c r="BA23" i="19"/>
  <c r="BF22" i="19"/>
  <c r="BE22" i="19"/>
  <c r="BD22" i="19"/>
  <c r="BC22" i="19"/>
  <c r="BB22" i="19"/>
  <c r="BA22" i="19"/>
  <c r="BH22" i="19" s="1"/>
  <c r="BF21" i="19"/>
  <c r="BE21" i="19"/>
  <c r="BD21" i="19"/>
  <c r="BC21" i="19"/>
  <c r="BH21" i="19" s="1"/>
  <c r="BB21" i="19"/>
  <c r="BA21" i="19"/>
  <c r="BF20" i="19"/>
  <c r="BE20" i="19"/>
  <c r="BD20" i="19"/>
  <c r="BC20" i="19"/>
  <c r="BB20" i="19"/>
  <c r="BA20" i="19"/>
  <c r="BH20" i="19" s="1"/>
  <c r="BF19" i="19"/>
  <c r="BE19" i="19"/>
  <c r="BD19" i="19"/>
  <c r="BC19" i="19"/>
  <c r="BH19" i="19" s="1"/>
  <c r="BB19" i="19"/>
  <c r="BA19" i="19"/>
  <c r="BF18" i="19"/>
  <c r="BE18" i="19"/>
  <c r="BD18" i="19"/>
  <c r="BC18" i="19"/>
  <c r="BB18" i="19"/>
  <c r="BA18" i="19"/>
  <c r="BH18" i="19" s="1"/>
  <c r="BF17" i="19"/>
  <c r="BE17" i="19"/>
  <c r="BD17" i="19"/>
  <c r="BC17" i="19"/>
  <c r="BH17" i="19" s="1"/>
  <c r="BB17" i="19"/>
  <c r="BA17" i="19"/>
  <c r="BF16" i="19"/>
  <c r="BE16" i="19"/>
  <c r="BD16" i="19"/>
  <c r="BC16" i="19"/>
  <c r="BB16" i="19"/>
  <c r="BA16" i="19"/>
  <c r="BH16" i="19" s="1"/>
  <c r="BH15" i="19"/>
  <c r="BF15" i="19"/>
  <c r="BE15" i="19"/>
  <c r="BD15" i="19"/>
  <c r="BC15" i="19"/>
  <c r="BB15" i="19"/>
  <c r="BA15" i="19"/>
  <c r="BF14" i="19"/>
  <c r="BE14" i="19"/>
  <c r="BD14" i="19"/>
  <c r="BC14" i="19"/>
  <c r="BB14" i="19"/>
  <c r="BA14" i="19"/>
  <c r="BH14" i="19" s="1"/>
  <c r="BF13" i="19"/>
  <c r="BE13" i="19"/>
  <c r="BD13" i="19"/>
  <c r="BC13" i="19"/>
  <c r="BH13" i="19" s="1"/>
  <c r="BB13" i="19"/>
  <c r="BA13" i="19"/>
  <c r="BF12" i="19"/>
  <c r="BE12" i="19"/>
  <c r="BD12" i="19"/>
  <c r="BC12" i="19"/>
  <c r="BB12" i="19"/>
  <c r="BA12" i="19"/>
  <c r="BH12" i="19" s="1"/>
  <c r="BF11" i="19"/>
  <c r="BE11" i="19"/>
  <c r="BD11" i="19"/>
  <c r="BC11" i="19"/>
  <c r="BH11" i="19" s="1"/>
  <c r="BB11" i="19"/>
  <c r="BA11" i="19"/>
  <c r="BF10" i="19"/>
  <c r="BE10" i="19"/>
  <c r="BD10" i="19"/>
  <c r="BC10" i="19"/>
  <c r="BB10" i="19"/>
  <c r="BA10" i="19"/>
  <c r="BH10" i="19" s="1"/>
  <c r="BF9" i="19"/>
  <c r="BE9" i="19"/>
  <c r="BD9" i="19"/>
  <c r="BC9" i="19"/>
  <c r="BH9" i="19" s="1"/>
  <c r="BB9" i="19"/>
  <c r="BA9" i="19"/>
  <c r="BF8" i="19"/>
  <c r="BE8" i="19"/>
  <c r="BD8" i="19"/>
  <c r="BC8" i="19"/>
  <c r="BB8" i="19"/>
  <c r="BA8" i="19"/>
  <c r="BH8" i="19" s="1"/>
  <c r="BF7" i="19"/>
  <c r="BE7" i="19"/>
  <c r="BD7" i="19"/>
  <c r="BC7" i="19"/>
  <c r="BH7" i="19" s="1"/>
  <c r="BB7" i="19"/>
  <c r="BA7" i="19"/>
  <c r="BF6" i="19"/>
  <c r="BE6" i="19"/>
  <c r="BD6" i="19"/>
  <c r="BC6" i="19"/>
  <c r="BB6" i="19"/>
  <c r="BA6" i="19"/>
  <c r="BH6" i="19" s="1"/>
  <c r="BF5" i="19"/>
  <c r="BE5" i="19"/>
  <c r="BD5" i="19"/>
  <c r="BC5" i="19"/>
  <c r="BH5" i="19" s="1"/>
  <c r="BB5" i="19"/>
  <c r="BA5" i="19"/>
  <c r="BF4" i="19"/>
  <c r="BE4" i="19"/>
  <c r="BD4" i="19"/>
  <c r="BC4" i="19"/>
  <c r="BB4" i="19"/>
  <c r="BA4" i="19"/>
  <c r="BH4" i="19" s="1"/>
  <c r="BF3" i="19"/>
  <c r="BE3" i="19"/>
  <c r="BD3" i="19"/>
  <c r="BC3" i="19"/>
  <c r="BH3" i="19" s="1"/>
  <c r="BB3" i="19"/>
  <c r="BA3" i="19"/>
  <c r="BJ2" i="19"/>
  <c r="BK2" i="19" s="1"/>
  <c r="BL2" i="19" s="1"/>
  <c r="BM2" i="19" s="1"/>
  <c r="BN2" i="19" s="1"/>
  <c r="BO2" i="19" s="1"/>
  <c r="BF2" i="19"/>
  <c r="BE2" i="19"/>
  <c r="BD2" i="19"/>
  <c r="BC2" i="19"/>
  <c r="BB2" i="19"/>
  <c r="BA2" i="19"/>
  <c r="BI3" i="19" s="1"/>
  <c r="BJ3" i="19" s="1"/>
  <c r="BK3" i="19" s="1"/>
  <c r="BL3" i="19" s="1"/>
  <c r="BM3" i="19" s="1"/>
  <c r="BN3" i="19" s="1"/>
  <c r="BO3" i="19" s="1"/>
  <c r="BR4" i="19" l="1"/>
  <c r="BR20" i="19"/>
  <c r="BR16" i="19"/>
  <c r="BR8" i="19"/>
  <c r="BR24" i="19"/>
  <c r="BR12" i="19"/>
  <c r="BR28" i="19"/>
  <c r="BR5" i="19"/>
  <c r="BR9" i="19"/>
  <c r="BR13" i="19"/>
  <c r="BR17" i="19"/>
  <c r="BR21" i="19"/>
  <c r="BR25" i="19"/>
  <c r="BR29" i="19"/>
  <c r="BR2" i="19"/>
  <c r="BR6" i="19"/>
  <c r="BR10" i="19"/>
  <c r="BR14" i="19"/>
  <c r="BR18" i="19"/>
  <c r="BR22" i="19"/>
  <c r="BR26" i="19"/>
  <c r="BR30" i="19"/>
  <c r="BR3" i="19"/>
  <c r="BR7" i="19"/>
  <c r="BR11" i="19"/>
  <c r="BR15" i="19"/>
  <c r="BR19" i="19"/>
  <c r="BR23" i="19"/>
  <c r="BR27" i="19"/>
  <c r="BR24" i="10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8" i="12"/>
  <c r="BR24" i="12"/>
  <c r="BR12" i="12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12" i="16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8" i="18"/>
  <c r="BR24" i="18"/>
  <c r="BR12" i="18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H2" i="18"/>
  <c r="BI4" i="18" s="1"/>
  <c r="BI3" i="18"/>
  <c r="BJ3" i="18" s="1"/>
  <c r="BK3" i="18" s="1"/>
  <c r="BL3" i="18" s="1"/>
  <c r="BM3" i="18" s="1"/>
  <c r="BN3" i="18" s="1"/>
  <c r="BO3" i="18" s="1"/>
  <c r="BI5" i="16"/>
  <c r="BJ4" i="16"/>
  <c r="BK4" i="16" s="1"/>
  <c r="BL4" i="16" s="1"/>
  <c r="BM4" i="16" s="1"/>
  <c r="BN4" i="16" s="1"/>
  <c r="BO4" i="16" s="1"/>
  <c r="BJ2" i="16"/>
  <c r="BK2" i="16" s="1"/>
  <c r="BL2" i="16" s="1"/>
  <c r="BM2" i="16" s="1"/>
  <c r="BN2" i="16" s="1"/>
  <c r="BO2" i="16" s="1"/>
  <c r="BI4" i="12"/>
  <c r="BJ2" i="12"/>
  <c r="BK2" i="12" s="1"/>
  <c r="BL2" i="12" s="1"/>
  <c r="BM2" i="12" s="1"/>
  <c r="BN2" i="12" s="1"/>
  <c r="BO2" i="12" s="1"/>
  <c r="BI4" i="10"/>
  <c r="BJ2" i="10"/>
  <c r="BK2" i="10" s="1"/>
  <c r="BL2" i="10" s="1"/>
  <c r="BM2" i="10" s="1"/>
  <c r="BN2" i="10" s="1"/>
  <c r="BO2" i="10" s="1"/>
  <c r="BH2" i="19"/>
  <c r="BI4" i="19" s="1"/>
  <c r="BI5" i="18" l="1"/>
  <c r="BJ4" i="18"/>
  <c r="BK4" i="18" s="1"/>
  <c r="BL4" i="18" s="1"/>
  <c r="BM4" i="18" s="1"/>
  <c r="BN4" i="18" s="1"/>
  <c r="BO4" i="18" s="1"/>
  <c r="BJ5" i="16"/>
  <c r="BK5" i="16" s="1"/>
  <c r="BL5" i="16" s="1"/>
  <c r="BM5" i="16" s="1"/>
  <c r="BN5" i="16" s="1"/>
  <c r="BO5" i="16" s="1"/>
  <c r="BI6" i="16"/>
  <c r="BI5" i="12"/>
  <c r="BJ4" i="12"/>
  <c r="BK4" i="12" s="1"/>
  <c r="BL4" i="12" s="1"/>
  <c r="BM4" i="12" s="1"/>
  <c r="BN4" i="12" s="1"/>
  <c r="BO4" i="12" s="1"/>
  <c r="BI5" i="10"/>
  <c r="BJ4" i="10"/>
  <c r="BK4" i="10" s="1"/>
  <c r="BL4" i="10" s="1"/>
  <c r="BM4" i="10" s="1"/>
  <c r="BN4" i="10" s="1"/>
  <c r="BO4" i="10" s="1"/>
  <c r="BI5" i="19"/>
  <c r="BJ4" i="19"/>
  <c r="BK4" i="19" s="1"/>
  <c r="BL4" i="19" s="1"/>
  <c r="BM4" i="19" s="1"/>
  <c r="BN4" i="19" s="1"/>
  <c r="BO4" i="19" s="1"/>
  <c r="BJ5" i="18" l="1"/>
  <c r="BK5" i="18" s="1"/>
  <c r="BL5" i="18" s="1"/>
  <c r="BM5" i="18" s="1"/>
  <c r="BN5" i="18" s="1"/>
  <c r="BO5" i="18" s="1"/>
  <c r="BI6" i="18"/>
  <c r="BI7" i="16"/>
  <c r="BJ6" i="16"/>
  <c r="BK6" i="16" s="1"/>
  <c r="BL6" i="16" s="1"/>
  <c r="BM6" i="16" s="1"/>
  <c r="BN6" i="16" s="1"/>
  <c r="BO6" i="16" s="1"/>
  <c r="BJ5" i="12"/>
  <c r="BK5" i="12" s="1"/>
  <c r="BL5" i="12" s="1"/>
  <c r="BM5" i="12" s="1"/>
  <c r="BN5" i="12" s="1"/>
  <c r="BO5" i="12" s="1"/>
  <c r="BI6" i="12"/>
  <c r="BJ5" i="10"/>
  <c r="BK5" i="10" s="1"/>
  <c r="BL5" i="10" s="1"/>
  <c r="BM5" i="10" s="1"/>
  <c r="BN5" i="10" s="1"/>
  <c r="BO5" i="10" s="1"/>
  <c r="BI6" i="10"/>
  <c r="BJ5" i="19"/>
  <c r="BK5" i="19" s="1"/>
  <c r="BL5" i="19" s="1"/>
  <c r="BM5" i="19" s="1"/>
  <c r="BN5" i="19" s="1"/>
  <c r="BO5" i="19" s="1"/>
  <c r="BI6" i="19"/>
  <c r="BI7" i="18" l="1"/>
  <c r="BJ6" i="18"/>
  <c r="BK6" i="18" s="1"/>
  <c r="BL6" i="18" s="1"/>
  <c r="BM6" i="18" s="1"/>
  <c r="BN6" i="18" s="1"/>
  <c r="BO6" i="18" s="1"/>
  <c r="BJ7" i="16"/>
  <c r="BK7" i="16" s="1"/>
  <c r="BL7" i="16" s="1"/>
  <c r="BM7" i="16" s="1"/>
  <c r="BN7" i="16" s="1"/>
  <c r="BO7" i="16" s="1"/>
  <c r="BI8" i="16"/>
  <c r="BI7" i="12"/>
  <c r="BJ6" i="12"/>
  <c r="BK6" i="12" s="1"/>
  <c r="BL6" i="12" s="1"/>
  <c r="BM6" i="12" s="1"/>
  <c r="BN6" i="12" s="1"/>
  <c r="BO6" i="12" s="1"/>
  <c r="BI7" i="10"/>
  <c r="BJ6" i="10"/>
  <c r="BK6" i="10" s="1"/>
  <c r="BL6" i="10" s="1"/>
  <c r="BM6" i="10" s="1"/>
  <c r="BN6" i="10" s="1"/>
  <c r="BO6" i="10" s="1"/>
  <c r="BI7" i="19"/>
  <c r="BJ6" i="19"/>
  <c r="BK6" i="19" s="1"/>
  <c r="BL6" i="19" s="1"/>
  <c r="BM6" i="19" s="1"/>
  <c r="BN6" i="19" s="1"/>
  <c r="BO6" i="19" s="1"/>
  <c r="BJ7" i="18" l="1"/>
  <c r="BK7" i="18" s="1"/>
  <c r="BL7" i="18" s="1"/>
  <c r="BM7" i="18" s="1"/>
  <c r="BN7" i="18" s="1"/>
  <c r="BO7" i="18" s="1"/>
  <c r="BI8" i="18"/>
  <c r="BI9" i="16"/>
  <c r="BJ8" i="16"/>
  <c r="BK8" i="16" s="1"/>
  <c r="BL8" i="16" s="1"/>
  <c r="BM8" i="16" s="1"/>
  <c r="BN8" i="16" s="1"/>
  <c r="BO8" i="16" s="1"/>
  <c r="BJ7" i="12"/>
  <c r="BK7" i="12" s="1"/>
  <c r="BL7" i="12" s="1"/>
  <c r="BM7" i="12" s="1"/>
  <c r="BN7" i="12" s="1"/>
  <c r="BO7" i="12" s="1"/>
  <c r="BI8" i="12"/>
  <c r="BJ7" i="10"/>
  <c r="BK7" i="10" s="1"/>
  <c r="BL7" i="10" s="1"/>
  <c r="BM7" i="10" s="1"/>
  <c r="BN7" i="10" s="1"/>
  <c r="BO7" i="10" s="1"/>
  <c r="BI8" i="10"/>
  <c r="BJ7" i="19"/>
  <c r="BK7" i="19" s="1"/>
  <c r="BL7" i="19" s="1"/>
  <c r="BM7" i="19" s="1"/>
  <c r="BN7" i="19" s="1"/>
  <c r="BO7" i="19" s="1"/>
  <c r="BI8" i="19"/>
  <c r="BI9" i="18" l="1"/>
  <c r="BJ8" i="18"/>
  <c r="BK8" i="18" s="1"/>
  <c r="BL8" i="18" s="1"/>
  <c r="BM8" i="18" s="1"/>
  <c r="BN8" i="18" s="1"/>
  <c r="BO8" i="18" s="1"/>
  <c r="BJ9" i="16"/>
  <c r="BK9" i="16" s="1"/>
  <c r="BL9" i="16" s="1"/>
  <c r="BM9" i="16" s="1"/>
  <c r="BN9" i="16" s="1"/>
  <c r="BO9" i="16" s="1"/>
  <c r="BI10" i="16"/>
  <c r="BI9" i="12"/>
  <c r="BJ8" i="12"/>
  <c r="BK8" i="12" s="1"/>
  <c r="BL8" i="12" s="1"/>
  <c r="BM8" i="12" s="1"/>
  <c r="BN8" i="12" s="1"/>
  <c r="BO8" i="12" s="1"/>
  <c r="BI9" i="10"/>
  <c r="BJ8" i="10"/>
  <c r="BK8" i="10" s="1"/>
  <c r="BL8" i="10" s="1"/>
  <c r="BM8" i="10" s="1"/>
  <c r="BN8" i="10" s="1"/>
  <c r="BO8" i="10" s="1"/>
  <c r="BI9" i="19"/>
  <c r="BJ8" i="19"/>
  <c r="BK8" i="19" s="1"/>
  <c r="BL8" i="19" s="1"/>
  <c r="BM8" i="19" s="1"/>
  <c r="BN8" i="19" s="1"/>
  <c r="BO8" i="19" s="1"/>
  <c r="BJ9" i="18" l="1"/>
  <c r="BK9" i="18" s="1"/>
  <c r="BL9" i="18" s="1"/>
  <c r="BM9" i="18" s="1"/>
  <c r="BN9" i="18" s="1"/>
  <c r="BO9" i="18" s="1"/>
  <c r="BI10" i="18"/>
  <c r="BI11" i="16"/>
  <c r="BJ10" i="16"/>
  <c r="BK10" i="16" s="1"/>
  <c r="BL10" i="16" s="1"/>
  <c r="BM10" i="16" s="1"/>
  <c r="BN10" i="16" s="1"/>
  <c r="BO10" i="16" s="1"/>
  <c r="BJ9" i="12"/>
  <c r="BK9" i="12" s="1"/>
  <c r="BL9" i="12" s="1"/>
  <c r="BM9" i="12" s="1"/>
  <c r="BN9" i="12" s="1"/>
  <c r="BO9" i="12" s="1"/>
  <c r="BI10" i="12"/>
  <c r="BJ9" i="10"/>
  <c r="BK9" i="10" s="1"/>
  <c r="BL9" i="10" s="1"/>
  <c r="BM9" i="10" s="1"/>
  <c r="BN9" i="10" s="1"/>
  <c r="BO9" i="10" s="1"/>
  <c r="BI10" i="10"/>
  <c r="BJ9" i="19"/>
  <c r="BK9" i="19" s="1"/>
  <c r="BL9" i="19" s="1"/>
  <c r="BM9" i="19" s="1"/>
  <c r="BN9" i="19" s="1"/>
  <c r="BO9" i="19" s="1"/>
  <c r="BI10" i="19"/>
  <c r="BI11" i="18" l="1"/>
  <c r="BJ10" i="18"/>
  <c r="BK10" i="18" s="1"/>
  <c r="BL10" i="18" s="1"/>
  <c r="BM10" i="18" s="1"/>
  <c r="BN10" i="18" s="1"/>
  <c r="BO10" i="18" s="1"/>
  <c r="BJ11" i="16"/>
  <c r="BK11" i="16" s="1"/>
  <c r="BL11" i="16" s="1"/>
  <c r="BM11" i="16" s="1"/>
  <c r="BN11" i="16" s="1"/>
  <c r="BO11" i="16" s="1"/>
  <c r="BI12" i="16"/>
  <c r="BI11" i="12"/>
  <c r="BJ10" i="12"/>
  <c r="BK10" i="12" s="1"/>
  <c r="BL10" i="12" s="1"/>
  <c r="BM10" i="12" s="1"/>
  <c r="BN10" i="12" s="1"/>
  <c r="BO10" i="12" s="1"/>
  <c r="BI11" i="10"/>
  <c r="BJ10" i="10"/>
  <c r="BK10" i="10" s="1"/>
  <c r="BL10" i="10" s="1"/>
  <c r="BM10" i="10" s="1"/>
  <c r="BN10" i="10" s="1"/>
  <c r="BO10" i="10" s="1"/>
  <c r="BI11" i="19"/>
  <c r="BJ10" i="19"/>
  <c r="BK10" i="19" s="1"/>
  <c r="BL10" i="19" s="1"/>
  <c r="BM10" i="19" s="1"/>
  <c r="BN10" i="19" s="1"/>
  <c r="BO10" i="19" s="1"/>
  <c r="BJ11" i="18" l="1"/>
  <c r="BK11" i="18" s="1"/>
  <c r="BL11" i="18" s="1"/>
  <c r="BM11" i="18" s="1"/>
  <c r="BN11" i="18" s="1"/>
  <c r="BO11" i="18" s="1"/>
  <c r="BI12" i="18"/>
  <c r="BI13" i="16"/>
  <c r="BJ12" i="16"/>
  <c r="BK12" i="16" s="1"/>
  <c r="BL12" i="16" s="1"/>
  <c r="BM12" i="16" s="1"/>
  <c r="BN12" i="16" s="1"/>
  <c r="BO12" i="16" s="1"/>
  <c r="BJ11" i="12"/>
  <c r="BK11" i="12" s="1"/>
  <c r="BL11" i="12" s="1"/>
  <c r="BM11" i="12" s="1"/>
  <c r="BN11" i="12" s="1"/>
  <c r="BO11" i="12" s="1"/>
  <c r="BI12" i="12"/>
  <c r="BJ11" i="10"/>
  <c r="BK11" i="10" s="1"/>
  <c r="BL11" i="10" s="1"/>
  <c r="BM11" i="10" s="1"/>
  <c r="BN11" i="10" s="1"/>
  <c r="BO11" i="10" s="1"/>
  <c r="BI12" i="10"/>
  <c r="BJ11" i="19"/>
  <c r="BK11" i="19" s="1"/>
  <c r="BL11" i="19" s="1"/>
  <c r="BM11" i="19" s="1"/>
  <c r="BN11" i="19" s="1"/>
  <c r="BO11" i="19" s="1"/>
  <c r="BI12" i="19"/>
  <c r="BI13" i="18" l="1"/>
  <c r="BJ12" i="18"/>
  <c r="BK12" i="18" s="1"/>
  <c r="BL12" i="18" s="1"/>
  <c r="BM12" i="18" s="1"/>
  <c r="BN12" i="18" s="1"/>
  <c r="BO12" i="18" s="1"/>
  <c r="BJ13" i="16"/>
  <c r="BK13" i="16" s="1"/>
  <c r="BL13" i="16" s="1"/>
  <c r="BM13" i="16" s="1"/>
  <c r="BN13" i="16" s="1"/>
  <c r="BO13" i="16" s="1"/>
  <c r="BI14" i="16"/>
  <c r="BI13" i="12"/>
  <c r="BJ12" i="12"/>
  <c r="BK12" i="12" s="1"/>
  <c r="BL12" i="12" s="1"/>
  <c r="BM12" i="12" s="1"/>
  <c r="BN12" i="12" s="1"/>
  <c r="BO12" i="12" s="1"/>
  <c r="BI13" i="10"/>
  <c r="BJ12" i="10"/>
  <c r="BK12" i="10" s="1"/>
  <c r="BL12" i="10" s="1"/>
  <c r="BM12" i="10" s="1"/>
  <c r="BN12" i="10" s="1"/>
  <c r="BO12" i="10" s="1"/>
  <c r="BJ12" i="19"/>
  <c r="BK12" i="19" s="1"/>
  <c r="BL12" i="19" s="1"/>
  <c r="BM12" i="19" s="1"/>
  <c r="BN12" i="19" s="1"/>
  <c r="BO12" i="19" s="1"/>
  <c r="BI13" i="19"/>
  <c r="BJ13" i="18" l="1"/>
  <c r="BK13" i="18" s="1"/>
  <c r="BL13" i="18" s="1"/>
  <c r="BM13" i="18" s="1"/>
  <c r="BN13" i="18" s="1"/>
  <c r="BO13" i="18" s="1"/>
  <c r="BI14" i="18"/>
  <c r="BI15" i="16"/>
  <c r="BJ14" i="16"/>
  <c r="BK14" i="16" s="1"/>
  <c r="BL14" i="16" s="1"/>
  <c r="BM14" i="16" s="1"/>
  <c r="BN14" i="16" s="1"/>
  <c r="BO14" i="16" s="1"/>
  <c r="BJ13" i="12"/>
  <c r="BK13" i="12" s="1"/>
  <c r="BL13" i="12" s="1"/>
  <c r="BM13" i="12" s="1"/>
  <c r="BN13" i="12" s="1"/>
  <c r="BO13" i="12" s="1"/>
  <c r="BI14" i="12"/>
  <c r="BJ13" i="10"/>
  <c r="BK13" i="10" s="1"/>
  <c r="BL13" i="10" s="1"/>
  <c r="BM13" i="10" s="1"/>
  <c r="BN13" i="10" s="1"/>
  <c r="BO13" i="10" s="1"/>
  <c r="BI14" i="10"/>
  <c r="BJ13" i="19"/>
  <c r="BK13" i="19" s="1"/>
  <c r="BL13" i="19" s="1"/>
  <c r="BM13" i="19" s="1"/>
  <c r="BN13" i="19" s="1"/>
  <c r="BO13" i="19" s="1"/>
  <c r="BI14" i="19"/>
  <c r="BI15" i="18" l="1"/>
  <c r="BJ14" i="18"/>
  <c r="BK14" i="18" s="1"/>
  <c r="BL14" i="18" s="1"/>
  <c r="BM14" i="18" s="1"/>
  <c r="BN14" i="18" s="1"/>
  <c r="BO14" i="18" s="1"/>
  <c r="BJ15" i="16"/>
  <c r="BK15" i="16" s="1"/>
  <c r="BL15" i="16" s="1"/>
  <c r="BM15" i="16" s="1"/>
  <c r="BN15" i="16" s="1"/>
  <c r="BO15" i="16" s="1"/>
  <c r="BI16" i="16"/>
  <c r="BI15" i="12"/>
  <c r="BJ14" i="12"/>
  <c r="BK14" i="12" s="1"/>
  <c r="BL14" i="12" s="1"/>
  <c r="BM14" i="12" s="1"/>
  <c r="BN14" i="12" s="1"/>
  <c r="BO14" i="12" s="1"/>
  <c r="BI15" i="10"/>
  <c r="BJ14" i="10"/>
  <c r="BK14" i="10" s="1"/>
  <c r="BL14" i="10" s="1"/>
  <c r="BM14" i="10" s="1"/>
  <c r="BN14" i="10" s="1"/>
  <c r="BO14" i="10" s="1"/>
  <c r="BJ14" i="19"/>
  <c r="BK14" i="19" s="1"/>
  <c r="BL14" i="19" s="1"/>
  <c r="BM14" i="19" s="1"/>
  <c r="BN14" i="19" s="1"/>
  <c r="BO14" i="19" s="1"/>
  <c r="BI15" i="19"/>
  <c r="BJ15" i="18" l="1"/>
  <c r="BK15" i="18" s="1"/>
  <c r="BL15" i="18" s="1"/>
  <c r="BM15" i="18" s="1"/>
  <c r="BN15" i="18" s="1"/>
  <c r="BO15" i="18" s="1"/>
  <c r="BI16" i="18"/>
  <c r="BI17" i="16"/>
  <c r="BJ16" i="16"/>
  <c r="BK16" i="16" s="1"/>
  <c r="BL16" i="16" s="1"/>
  <c r="BM16" i="16" s="1"/>
  <c r="BN16" i="16" s="1"/>
  <c r="BO16" i="16" s="1"/>
  <c r="BJ15" i="12"/>
  <c r="BK15" i="12" s="1"/>
  <c r="BL15" i="12" s="1"/>
  <c r="BM15" i="12" s="1"/>
  <c r="BN15" i="12" s="1"/>
  <c r="BO15" i="12" s="1"/>
  <c r="BI16" i="12"/>
  <c r="BJ15" i="10"/>
  <c r="BK15" i="10" s="1"/>
  <c r="BL15" i="10" s="1"/>
  <c r="BM15" i="10" s="1"/>
  <c r="BN15" i="10" s="1"/>
  <c r="BO15" i="10" s="1"/>
  <c r="BI16" i="10"/>
  <c r="BJ15" i="19"/>
  <c r="BK15" i="19" s="1"/>
  <c r="BL15" i="19" s="1"/>
  <c r="BM15" i="19" s="1"/>
  <c r="BN15" i="19" s="1"/>
  <c r="BO15" i="19" s="1"/>
  <c r="BI16" i="19"/>
  <c r="BI17" i="18" l="1"/>
  <c r="BJ16" i="18"/>
  <c r="BK16" i="18" s="1"/>
  <c r="BL16" i="18" s="1"/>
  <c r="BM16" i="18" s="1"/>
  <c r="BN16" i="18" s="1"/>
  <c r="BO16" i="18" s="1"/>
  <c r="BJ17" i="16"/>
  <c r="BK17" i="16" s="1"/>
  <c r="BL17" i="16" s="1"/>
  <c r="BM17" i="16" s="1"/>
  <c r="BN17" i="16" s="1"/>
  <c r="BO17" i="16" s="1"/>
  <c r="BI18" i="16"/>
  <c r="BI17" i="12"/>
  <c r="BJ16" i="12"/>
  <c r="BK16" i="12" s="1"/>
  <c r="BL16" i="12" s="1"/>
  <c r="BM16" i="12" s="1"/>
  <c r="BN16" i="12" s="1"/>
  <c r="BO16" i="12" s="1"/>
  <c r="BI17" i="10"/>
  <c r="BJ16" i="10"/>
  <c r="BK16" i="10" s="1"/>
  <c r="BL16" i="10" s="1"/>
  <c r="BM16" i="10" s="1"/>
  <c r="BN16" i="10" s="1"/>
  <c r="BO16" i="10" s="1"/>
  <c r="BI17" i="19"/>
  <c r="BJ16" i="19"/>
  <c r="BK16" i="19" s="1"/>
  <c r="BL16" i="19" s="1"/>
  <c r="BM16" i="19" s="1"/>
  <c r="BN16" i="19" s="1"/>
  <c r="BO16" i="19" s="1"/>
  <c r="BJ17" i="18" l="1"/>
  <c r="BK17" i="18" s="1"/>
  <c r="BL17" i="18" s="1"/>
  <c r="BM17" i="18" s="1"/>
  <c r="BN17" i="18" s="1"/>
  <c r="BO17" i="18" s="1"/>
  <c r="BI18" i="18"/>
  <c r="BI19" i="16"/>
  <c r="BJ18" i="16"/>
  <c r="BK18" i="16" s="1"/>
  <c r="BL18" i="16" s="1"/>
  <c r="BM18" i="16" s="1"/>
  <c r="BN18" i="16" s="1"/>
  <c r="BO18" i="16" s="1"/>
  <c r="BJ17" i="12"/>
  <c r="BK17" i="12" s="1"/>
  <c r="BL17" i="12" s="1"/>
  <c r="BM17" i="12" s="1"/>
  <c r="BN17" i="12" s="1"/>
  <c r="BO17" i="12" s="1"/>
  <c r="BI18" i="12"/>
  <c r="BJ17" i="10"/>
  <c r="BK17" i="10" s="1"/>
  <c r="BL17" i="10" s="1"/>
  <c r="BM17" i="10" s="1"/>
  <c r="BN17" i="10" s="1"/>
  <c r="BO17" i="10" s="1"/>
  <c r="BI18" i="10"/>
  <c r="BJ17" i="19"/>
  <c r="BK17" i="19" s="1"/>
  <c r="BL17" i="19" s="1"/>
  <c r="BM17" i="19" s="1"/>
  <c r="BN17" i="19" s="1"/>
  <c r="BO17" i="19" s="1"/>
  <c r="BI18" i="19"/>
  <c r="BI19" i="18" l="1"/>
  <c r="BJ18" i="18"/>
  <c r="BK18" i="18" s="1"/>
  <c r="BL18" i="18" s="1"/>
  <c r="BM18" i="18" s="1"/>
  <c r="BN18" i="18" s="1"/>
  <c r="BO18" i="18" s="1"/>
  <c r="BJ19" i="16"/>
  <c r="BK19" i="16" s="1"/>
  <c r="BL19" i="16" s="1"/>
  <c r="BM19" i="16" s="1"/>
  <c r="BN19" i="16" s="1"/>
  <c r="BO19" i="16" s="1"/>
  <c r="BI20" i="16"/>
  <c r="BI19" i="12"/>
  <c r="BJ18" i="12"/>
  <c r="BK18" i="12" s="1"/>
  <c r="BL18" i="12" s="1"/>
  <c r="BM18" i="12" s="1"/>
  <c r="BN18" i="12" s="1"/>
  <c r="BO18" i="12" s="1"/>
  <c r="BI19" i="10"/>
  <c r="BJ18" i="10"/>
  <c r="BK18" i="10" s="1"/>
  <c r="BL18" i="10" s="1"/>
  <c r="BM18" i="10" s="1"/>
  <c r="BN18" i="10" s="1"/>
  <c r="BO18" i="10" s="1"/>
  <c r="BI19" i="19"/>
  <c r="BJ18" i="19"/>
  <c r="BK18" i="19" s="1"/>
  <c r="BL18" i="19" s="1"/>
  <c r="BM18" i="19" s="1"/>
  <c r="BN18" i="19" s="1"/>
  <c r="BO18" i="19" s="1"/>
  <c r="BJ19" i="18" l="1"/>
  <c r="BK19" i="18" s="1"/>
  <c r="BL19" i="18" s="1"/>
  <c r="BM19" i="18" s="1"/>
  <c r="BN19" i="18" s="1"/>
  <c r="BO19" i="18" s="1"/>
  <c r="BI20" i="18"/>
  <c r="BI21" i="16"/>
  <c r="BJ20" i="16"/>
  <c r="BK20" i="16" s="1"/>
  <c r="BL20" i="16" s="1"/>
  <c r="BM20" i="16" s="1"/>
  <c r="BN20" i="16" s="1"/>
  <c r="BO20" i="16" s="1"/>
  <c r="BJ19" i="12"/>
  <c r="BK19" i="12" s="1"/>
  <c r="BL19" i="12" s="1"/>
  <c r="BM19" i="12" s="1"/>
  <c r="BN19" i="12" s="1"/>
  <c r="BO19" i="12" s="1"/>
  <c r="BI20" i="12"/>
  <c r="BJ19" i="10"/>
  <c r="BK19" i="10" s="1"/>
  <c r="BL19" i="10" s="1"/>
  <c r="BM19" i="10" s="1"/>
  <c r="BN19" i="10" s="1"/>
  <c r="BO19" i="10" s="1"/>
  <c r="BI20" i="10"/>
  <c r="BJ19" i="19"/>
  <c r="BK19" i="19" s="1"/>
  <c r="BL19" i="19" s="1"/>
  <c r="BM19" i="19" s="1"/>
  <c r="BN19" i="19" s="1"/>
  <c r="BO19" i="19" s="1"/>
  <c r="BI20" i="19"/>
  <c r="BI21" i="18" l="1"/>
  <c r="BJ20" i="18"/>
  <c r="BK20" i="18" s="1"/>
  <c r="BL20" i="18" s="1"/>
  <c r="BM20" i="18" s="1"/>
  <c r="BN20" i="18" s="1"/>
  <c r="BO20" i="18" s="1"/>
  <c r="BJ21" i="16"/>
  <c r="BK21" i="16" s="1"/>
  <c r="BL21" i="16" s="1"/>
  <c r="BM21" i="16" s="1"/>
  <c r="BN21" i="16" s="1"/>
  <c r="BO21" i="16" s="1"/>
  <c r="BI22" i="16"/>
  <c r="BI21" i="12"/>
  <c r="BJ20" i="12"/>
  <c r="BK20" i="12" s="1"/>
  <c r="BL20" i="12" s="1"/>
  <c r="BM20" i="12" s="1"/>
  <c r="BN20" i="12" s="1"/>
  <c r="BO20" i="12" s="1"/>
  <c r="BI21" i="10"/>
  <c r="BJ20" i="10"/>
  <c r="BK20" i="10" s="1"/>
  <c r="BL20" i="10" s="1"/>
  <c r="BM20" i="10" s="1"/>
  <c r="BN20" i="10" s="1"/>
  <c r="BO20" i="10" s="1"/>
  <c r="BI21" i="19"/>
  <c r="BJ20" i="19"/>
  <c r="BK20" i="19" s="1"/>
  <c r="BL20" i="19" s="1"/>
  <c r="BM20" i="19" s="1"/>
  <c r="BN20" i="19" s="1"/>
  <c r="BO20" i="19" s="1"/>
  <c r="BJ21" i="18" l="1"/>
  <c r="BK21" i="18" s="1"/>
  <c r="BL21" i="18" s="1"/>
  <c r="BM21" i="18" s="1"/>
  <c r="BN21" i="18" s="1"/>
  <c r="BO21" i="18" s="1"/>
  <c r="BI22" i="18"/>
  <c r="BI23" i="16"/>
  <c r="BJ22" i="16"/>
  <c r="BK22" i="16" s="1"/>
  <c r="BL22" i="16" s="1"/>
  <c r="BM22" i="16" s="1"/>
  <c r="BN22" i="16" s="1"/>
  <c r="BO22" i="16" s="1"/>
  <c r="BJ21" i="12"/>
  <c r="BK21" i="12" s="1"/>
  <c r="BL21" i="12" s="1"/>
  <c r="BM21" i="12" s="1"/>
  <c r="BN21" i="12" s="1"/>
  <c r="BO21" i="12" s="1"/>
  <c r="BI22" i="12"/>
  <c r="BJ21" i="10"/>
  <c r="BK21" i="10" s="1"/>
  <c r="BL21" i="10" s="1"/>
  <c r="BM21" i="10" s="1"/>
  <c r="BN21" i="10" s="1"/>
  <c r="BO21" i="10" s="1"/>
  <c r="BI22" i="10"/>
  <c r="BJ21" i="19"/>
  <c r="BK21" i="19" s="1"/>
  <c r="BL21" i="19" s="1"/>
  <c r="BM21" i="19" s="1"/>
  <c r="BN21" i="19" s="1"/>
  <c r="BO21" i="19" s="1"/>
  <c r="BI22" i="19"/>
  <c r="BJ22" i="18" l="1"/>
  <c r="BK22" i="18" s="1"/>
  <c r="BL22" i="18" s="1"/>
  <c r="BM22" i="18" s="1"/>
  <c r="BN22" i="18" s="1"/>
  <c r="BO22" i="18" s="1"/>
  <c r="BI23" i="18"/>
  <c r="BJ23" i="16"/>
  <c r="BK23" i="16" s="1"/>
  <c r="BL23" i="16" s="1"/>
  <c r="BM23" i="16" s="1"/>
  <c r="BN23" i="16" s="1"/>
  <c r="BO23" i="16" s="1"/>
  <c r="BI24" i="16"/>
  <c r="BI23" i="12"/>
  <c r="BJ22" i="12"/>
  <c r="BK22" i="12" s="1"/>
  <c r="BL22" i="12" s="1"/>
  <c r="BM22" i="12" s="1"/>
  <c r="BN22" i="12" s="1"/>
  <c r="BO22" i="12" s="1"/>
  <c r="BI23" i="10"/>
  <c r="BJ22" i="10"/>
  <c r="BK22" i="10" s="1"/>
  <c r="BL22" i="10" s="1"/>
  <c r="BM22" i="10" s="1"/>
  <c r="BN22" i="10" s="1"/>
  <c r="BO22" i="10" s="1"/>
  <c r="BI23" i="19"/>
  <c r="BJ22" i="19"/>
  <c r="BK22" i="19" s="1"/>
  <c r="BL22" i="19" s="1"/>
  <c r="BM22" i="19" s="1"/>
  <c r="BN22" i="19" s="1"/>
  <c r="BO22" i="19" s="1"/>
  <c r="BJ23" i="18" l="1"/>
  <c r="BK23" i="18" s="1"/>
  <c r="BL23" i="18" s="1"/>
  <c r="BM23" i="18" s="1"/>
  <c r="BN23" i="18" s="1"/>
  <c r="BO23" i="18" s="1"/>
  <c r="BI24" i="18"/>
  <c r="BI25" i="16"/>
  <c r="BJ24" i="16"/>
  <c r="BK24" i="16" s="1"/>
  <c r="BL24" i="16" s="1"/>
  <c r="BM24" i="16" s="1"/>
  <c r="BN24" i="16" s="1"/>
  <c r="BO24" i="16" s="1"/>
  <c r="BJ23" i="12"/>
  <c r="BK23" i="12" s="1"/>
  <c r="BL23" i="12" s="1"/>
  <c r="BM23" i="12" s="1"/>
  <c r="BN23" i="12" s="1"/>
  <c r="BO23" i="12" s="1"/>
  <c r="BI24" i="12"/>
  <c r="BJ23" i="10"/>
  <c r="BK23" i="10" s="1"/>
  <c r="BL23" i="10" s="1"/>
  <c r="BM23" i="10" s="1"/>
  <c r="BN23" i="10" s="1"/>
  <c r="BO23" i="10" s="1"/>
  <c r="BI24" i="10"/>
  <c r="BJ23" i="19"/>
  <c r="BK23" i="19" s="1"/>
  <c r="BL23" i="19" s="1"/>
  <c r="BM23" i="19" s="1"/>
  <c r="BN23" i="19" s="1"/>
  <c r="BO23" i="19" s="1"/>
  <c r="BI24" i="19"/>
  <c r="BI25" i="18" l="1"/>
  <c r="BJ24" i="18"/>
  <c r="BK24" i="18" s="1"/>
  <c r="BL24" i="18" s="1"/>
  <c r="BM24" i="18" s="1"/>
  <c r="BN24" i="18" s="1"/>
  <c r="BO24" i="18" s="1"/>
  <c r="BJ25" i="16"/>
  <c r="BK25" i="16" s="1"/>
  <c r="BL25" i="16" s="1"/>
  <c r="BM25" i="16" s="1"/>
  <c r="BN25" i="16" s="1"/>
  <c r="BO25" i="16" s="1"/>
  <c r="BI26" i="16"/>
  <c r="BI25" i="12"/>
  <c r="BJ24" i="12"/>
  <c r="BK24" i="12" s="1"/>
  <c r="BL24" i="12" s="1"/>
  <c r="BM24" i="12" s="1"/>
  <c r="BN24" i="12" s="1"/>
  <c r="BO24" i="12" s="1"/>
  <c r="BI25" i="10"/>
  <c r="BJ24" i="10"/>
  <c r="BK24" i="10" s="1"/>
  <c r="BL24" i="10" s="1"/>
  <c r="BM24" i="10" s="1"/>
  <c r="BN24" i="10" s="1"/>
  <c r="BO24" i="10" s="1"/>
  <c r="BI25" i="19"/>
  <c r="BJ24" i="19"/>
  <c r="BK24" i="19" s="1"/>
  <c r="BL24" i="19" s="1"/>
  <c r="BM24" i="19" s="1"/>
  <c r="BN24" i="19" s="1"/>
  <c r="BO24" i="19" s="1"/>
  <c r="BJ25" i="18" l="1"/>
  <c r="BK25" i="18" s="1"/>
  <c r="BL25" i="18" s="1"/>
  <c r="BM25" i="18" s="1"/>
  <c r="BN25" i="18" s="1"/>
  <c r="BO25" i="18" s="1"/>
  <c r="BI26" i="18"/>
  <c r="BI27" i="16"/>
  <c r="BJ26" i="16"/>
  <c r="BK26" i="16" s="1"/>
  <c r="BL26" i="16" s="1"/>
  <c r="BM26" i="16" s="1"/>
  <c r="BN26" i="16" s="1"/>
  <c r="BO26" i="16" s="1"/>
  <c r="BJ25" i="12"/>
  <c r="BK25" i="12" s="1"/>
  <c r="BL25" i="12" s="1"/>
  <c r="BM25" i="12" s="1"/>
  <c r="BN25" i="12" s="1"/>
  <c r="BO25" i="12" s="1"/>
  <c r="BI26" i="12"/>
  <c r="BJ25" i="10"/>
  <c r="BK25" i="10" s="1"/>
  <c r="BL25" i="10" s="1"/>
  <c r="BM25" i="10" s="1"/>
  <c r="BN25" i="10" s="1"/>
  <c r="BO25" i="10" s="1"/>
  <c r="BI26" i="10"/>
  <c r="BJ25" i="19"/>
  <c r="BK25" i="19" s="1"/>
  <c r="BL25" i="19" s="1"/>
  <c r="BM25" i="19" s="1"/>
  <c r="BN25" i="19" s="1"/>
  <c r="BO25" i="19" s="1"/>
  <c r="BI26" i="19"/>
  <c r="BI27" i="18" l="1"/>
  <c r="BJ26" i="18"/>
  <c r="BK26" i="18" s="1"/>
  <c r="BL26" i="18" s="1"/>
  <c r="BM26" i="18" s="1"/>
  <c r="BN26" i="18" s="1"/>
  <c r="BO26" i="18" s="1"/>
  <c r="BJ27" i="16"/>
  <c r="BK27" i="16" s="1"/>
  <c r="BL27" i="16" s="1"/>
  <c r="BM27" i="16" s="1"/>
  <c r="BN27" i="16" s="1"/>
  <c r="BO27" i="16" s="1"/>
  <c r="BI28" i="16"/>
  <c r="BI27" i="12"/>
  <c r="BJ26" i="12"/>
  <c r="BK26" i="12" s="1"/>
  <c r="BL26" i="12" s="1"/>
  <c r="BM26" i="12" s="1"/>
  <c r="BN26" i="12" s="1"/>
  <c r="BO26" i="12" s="1"/>
  <c r="BI27" i="10"/>
  <c r="BJ26" i="10"/>
  <c r="BK26" i="10" s="1"/>
  <c r="BL26" i="10" s="1"/>
  <c r="BM26" i="10" s="1"/>
  <c r="BN26" i="10" s="1"/>
  <c r="BO26" i="10" s="1"/>
  <c r="BI27" i="19"/>
  <c r="BJ26" i="19"/>
  <c r="BK26" i="19" s="1"/>
  <c r="BL26" i="19" s="1"/>
  <c r="BM26" i="19" s="1"/>
  <c r="BN26" i="19" s="1"/>
  <c r="BO26" i="19" s="1"/>
  <c r="BJ27" i="18" l="1"/>
  <c r="BK27" i="18" s="1"/>
  <c r="BL27" i="18" s="1"/>
  <c r="BM27" i="18" s="1"/>
  <c r="BN27" i="18" s="1"/>
  <c r="BO27" i="18" s="1"/>
  <c r="BI28" i="18"/>
  <c r="BI29" i="16"/>
  <c r="BJ28" i="16"/>
  <c r="BK28" i="16" s="1"/>
  <c r="BL28" i="16" s="1"/>
  <c r="BM28" i="16" s="1"/>
  <c r="BN28" i="16" s="1"/>
  <c r="BO28" i="16" s="1"/>
  <c r="BJ27" i="12"/>
  <c r="BK27" i="12" s="1"/>
  <c r="BL27" i="12" s="1"/>
  <c r="BM27" i="12" s="1"/>
  <c r="BN27" i="12" s="1"/>
  <c r="BO27" i="12" s="1"/>
  <c r="BI28" i="12"/>
  <c r="BJ27" i="10"/>
  <c r="BK27" i="10" s="1"/>
  <c r="BL27" i="10" s="1"/>
  <c r="BM27" i="10" s="1"/>
  <c r="BN27" i="10" s="1"/>
  <c r="BO27" i="10" s="1"/>
  <c r="BI28" i="10"/>
  <c r="BJ27" i="19"/>
  <c r="BK27" i="19" s="1"/>
  <c r="BL27" i="19" s="1"/>
  <c r="BM27" i="19" s="1"/>
  <c r="BN27" i="19" s="1"/>
  <c r="BO27" i="19" s="1"/>
  <c r="BI28" i="19"/>
  <c r="BI29" i="18" l="1"/>
  <c r="BJ28" i="18"/>
  <c r="BK28" i="18" s="1"/>
  <c r="BL28" i="18" s="1"/>
  <c r="BM28" i="18" s="1"/>
  <c r="BN28" i="18" s="1"/>
  <c r="BO28" i="18" s="1"/>
  <c r="BJ29" i="16"/>
  <c r="BK29" i="16" s="1"/>
  <c r="BL29" i="16" s="1"/>
  <c r="BM29" i="16" s="1"/>
  <c r="BN29" i="16" s="1"/>
  <c r="BO29" i="16" s="1"/>
  <c r="BI30" i="16"/>
  <c r="BI29" i="12"/>
  <c r="BJ28" i="12"/>
  <c r="BK28" i="12" s="1"/>
  <c r="BL28" i="12" s="1"/>
  <c r="BM28" i="12" s="1"/>
  <c r="BN28" i="12" s="1"/>
  <c r="BO28" i="12" s="1"/>
  <c r="BI29" i="10"/>
  <c r="BJ28" i="10"/>
  <c r="BK28" i="10" s="1"/>
  <c r="BL28" i="10" s="1"/>
  <c r="BM28" i="10" s="1"/>
  <c r="BN28" i="10" s="1"/>
  <c r="BO28" i="10" s="1"/>
  <c r="BI29" i="19"/>
  <c r="BJ28" i="19"/>
  <c r="BK28" i="19" s="1"/>
  <c r="BL28" i="19" s="1"/>
  <c r="BM28" i="19" s="1"/>
  <c r="BN28" i="19" s="1"/>
  <c r="BO28" i="19" s="1"/>
  <c r="BJ29" i="18" l="1"/>
  <c r="BK29" i="18" s="1"/>
  <c r="BL29" i="18" s="1"/>
  <c r="BM29" i="18" s="1"/>
  <c r="BN29" i="18" s="1"/>
  <c r="BO29" i="18" s="1"/>
  <c r="BI30" i="18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J29" i="12"/>
  <c r="BK29" i="12" s="1"/>
  <c r="BL29" i="12" s="1"/>
  <c r="BM29" i="12" s="1"/>
  <c r="BN29" i="12" s="1"/>
  <c r="BO29" i="12" s="1"/>
  <c r="BI30" i="12"/>
  <c r="BJ29" i="10"/>
  <c r="BK29" i="10" s="1"/>
  <c r="BL29" i="10" s="1"/>
  <c r="BM29" i="10" s="1"/>
  <c r="BN29" i="10" s="1"/>
  <c r="BO29" i="10" s="1"/>
  <c r="BI30" i="10"/>
  <c r="BJ29" i="19"/>
  <c r="BK29" i="19" s="1"/>
  <c r="BL29" i="19" s="1"/>
  <c r="BM29" i="19" s="1"/>
  <c r="BN29" i="19" s="1"/>
  <c r="BO29" i="19" s="1"/>
  <c r="BI30" i="19"/>
  <c r="BI31" i="18" l="1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19"/>
  <c r="BJ31" i="19" s="1"/>
  <c r="BK31" i="19" s="1"/>
  <c r="BL31" i="19" s="1"/>
  <c r="BM31" i="19" s="1"/>
  <c r="BN31" i="19" s="1"/>
  <c r="BO31" i="19" s="1"/>
  <c r="BJ30" i="19"/>
  <c r="BK30" i="19" s="1"/>
  <c r="BL30" i="19" s="1"/>
  <c r="BM30" i="19" s="1"/>
  <c r="BN30" i="19" s="1"/>
  <c r="BO30" i="19" s="1"/>
</calcChain>
</file>

<file path=xl/sharedStrings.xml><?xml version="1.0" encoding="utf-8"?>
<sst xmlns="http://schemas.openxmlformats.org/spreadsheetml/2006/main" count="1600" uniqueCount="496">
  <si>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</si>
  <si>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</si>
  <si>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</si>
  <si>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</si>
  <si>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</si>
  <si>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</si>
  <si>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</si>
  <si>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</si>
  <si>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</si>
  <si>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</si>
  <si>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</si>
  <si>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</si>
  <si>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</si>
  <si>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</si>
  <si>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</si>
  <si>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</si>
  <si>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</si>
  <si>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</si>
  <si>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</si>
  <si>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</si>
  <si>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</si>
  <si>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</si>
  <si>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</si>
  <si>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</si>
  <si>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</si>
  <si>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</si>
  <si>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</si>
  <si>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</si>
  <si>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</si>
  <si>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</si>
  <si>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</si>
  <si>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</si>
  <si>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</si>
  <si>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</si>
  <si>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</si>
  <si>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</si>
  <si>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</si>
  <si>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</si>
  <si>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</si>
  <si>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</si>
  <si>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</si>
  <si>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</si>
  <si>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</si>
  <si>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</si>
  <si>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</si>
  <si>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</si>
  <si>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</si>
  <si>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</si>
  <si>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</si>
  <si>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</si>
  <si>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</si>
  <si>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</si>
  <si>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</si>
  <si>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</si>
  <si>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</si>
  <si>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</si>
  <si>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</si>
  <si>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</si>
  <si>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</si>
  <si>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</si>
  <si>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</si>
  <si>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</si>
  <si>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</si>
  <si>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</si>
  <si>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</si>
  <si>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</si>
  <si>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</si>
  <si>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</si>
  <si>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</si>
  <si>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</si>
  <si>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</si>
  <si>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</si>
  <si>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</si>
  <si>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</si>
  <si>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</si>
  <si>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</si>
  <si>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</si>
  <si>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</si>
  <si>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</si>
  <si>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2022_Jul_11_1542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</si>
  <si>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</si>
  <si>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</si>
  <si>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</si>
  <si>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</si>
  <si>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</si>
  <si>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</si>
  <si>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</si>
  <si>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</si>
  <si>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</si>
  <si>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</si>
  <si>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</si>
  <si>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</si>
  <si>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</si>
  <si>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</si>
  <si>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</si>
  <si>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</si>
  <si>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</si>
  <si>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</si>
  <si>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</si>
  <si>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</si>
  <si>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</si>
  <si>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</si>
  <si>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</si>
  <si>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</si>
  <si>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</si>
  <si>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</si>
  <si>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</si>
  <si>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</si>
  <si>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</si>
  <si>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</si>
  <si>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</si>
  <si>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</si>
  <si>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</si>
  <si>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</si>
  <si>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</si>
  <si>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</si>
  <si>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</si>
  <si>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</si>
  <si>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</si>
  <si>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</si>
  <si>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</si>
  <si>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</si>
  <si>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</si>
  <si>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</si>
  <si>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</si>
  <si>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</si>
  <si>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</si>
  <si>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</si>
  <si>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</si>
  <si>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</si>
  <si>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</si>
  <si>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</si>
  <si>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</si>
  <si>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</si>
  <si>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</si>
  <si>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</si>
  <si>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</si>
  <si>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</si>
  <si>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</si>
  <si>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</si>
  <si>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</si>
  <si>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</si>
  <si>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</si>
  <si>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</si>
  <si>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</si>
  <si>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CtrlTrainAns_11.corr_mean</t>
  </si>
  <si>
    <t>CtrlTrainAns_11.corr_raw</t>
  </si>
  <si>
    <t>CtrlTrainAns_11.corr_std</t>
  </si>
  <si>
    <t>CtrlTrainAns_11.keys_raw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</si>
  <si>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</si>
  <si>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</si>
  <si>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</si>
  <si>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</si>
  <si>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</si>
  <si>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</si>
  <si>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</si>
  <si>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</si>
  <si>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</si>
  <si>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</si>
  <si>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</si>
  <si>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</si>
  <si>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</si>
  <si>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</si>
  <si>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</si>
  <si>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</si>
  <si>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</si>
  <si>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</si>
  <si>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</si>
  <si>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</si>
  <si>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</si>
  <si>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</si>
  <si>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</si>
  <si>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</si>
  <si>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</si>
  <si>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</si>
  <si>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</si>
  <si>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</si>
  <si>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</si>
  <si>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</si>
  <si>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</si>
  <si>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</si>
  <si>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</si>
  <si>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</si>
  <si>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</si>
  <si>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</si>
  <si>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</si>
  <si>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9_a_y_180.png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</si>
  <si>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</si>
  <si>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</si>
  <si>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</si>
  <si>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</si>
  <si>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</si>
  <si>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</si>
  <si>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</si>
  <si>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</si>
  <si>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8_a_y_300.png</t>
  </si>
  <si>
    <t>g_hand_right.jpg</t>
  </si>
  <si>
    <t>9_a_y_120.png</t>
  </si>
  <si>
    <t>wrong rotated</t>
  </si>
  <si>
    <t>'2'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</si>
  <si>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</si>
  <si>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</si>
  <si>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</si>
  <si>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</si>
  <si>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</si>
  <si>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</si>
  <si>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</si>
  <si>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</si>
  <si>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</si>
  <si>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</si>
  <si>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</si>
  <si>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</si>
  <si>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</si>
  <si>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</si>
  <si>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</si>
  <si>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</si>
  <si>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</si>
  <si>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</si>
  <si>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</si>
  <si>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</si>
  <si>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</si>
  <si>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</si>
  <si>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</si>
  <si>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</si>
  <si>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</si>
  <si>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</si>
  <si>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</si>
  <si>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</si>
  <si>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</si>
  <si>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</si>
  <si>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</si>
  <si>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</si>
  <si>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</si>
  <si>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</si>
  <si>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</si>
  <si>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</si>
  <si>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</si>
  <si>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</si>
  <si>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</si>
  <si>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</si>
  <si>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</si>
  <si>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</si>
  <si>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</si>
  <si>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8_a_y_150.png</t>
  </si>
  <si>
    <t>8_a_0_0_0.png</t>
  </si>
  <si>
    <t>6_a_y_90.png</t>
  </si>
  <si>
    <t>9_a_y_30.png</t>
  </si>
  <si>
    <t>9_b_0_0_0.png</t>
  </si>
  <si>
    <t>6_a_y_30.png</t>
  </si>
  <si>
    <t>6_b_y_180.png</t>
  </si>
  <si>
    <t>7_a_y_300.png</t>
  </si>
  <si>
    <t>7_b_0_0_0.png</t>
  </si>
  <si>
    <t>7_a_y_150.png</t>
  </si>
  <si>
    <t>7_a_y_90.png</t>
  </si>
  <si>
    <t>9_a_y_210.png</t>
  </si>
  <si>
    <t>7_a_y_330.png</t>
  </si>
  <si>
    <t>8_a_y_30.png</t>
  </si>
  <si>
    <t>8_a_y_60.png</t>
  </si>
  <si>
    <t>16_a_y_90.png</t>
  </si>
  <si>
    <t>8_a_y_120.png</t>
  </si>
  <si>
    <t>16_a_y_210.png</t>
  </si>
  <si>
    <t>9_a_y_150.png</t>
  </si>
  <si>
    <t>16_a_y_30.png</t>
  </si>
  <si>
    <t>16_a_y_330.png</t>
  </si>
  <si>
    <t>16_a_y_270.png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</si>
  <si>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</si>
  <si>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</si>
  <si>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</si>
  <si>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</si>
  <si>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</si>
  <si>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</si>
  <si>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</si>
  <si>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</si>
  <si>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</si>
  <si>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</si>
  <si>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</si>
  <si>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</si>
  <si>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</si>
  <si>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</si>
  <si>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</si>
  <si>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</si>
  <si>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</si>
  <si>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</si>
  <si>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</si>
  <si>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</si>
  <si>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</si>
  <si>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</si>
  <si>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</si>
  <si>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</si>
  <si>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</si>
  <si>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</si>
  <si>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</si>
  <si>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</si>
  <si>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</si>
  <si>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</si>
  <si>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</si>
  <si>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</si>
  <si>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</si>
  <si>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</si>
  <si>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</si>
  <si>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</si>
  <si>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</si>
  <si>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</si>
  <si>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</si>
  <si>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</si>
  <si>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</si>
  <si>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</si>
  <si>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</si>
  <si>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16_a_y_60.png</t>
  </si>
  <si>
    <t>6_a_y_120.png</t>
  </si>
  <si>
    <t>9_a_y_330.png</t>
  </si>
  <si>
    <t>7_a_y_270.png</t>
  </si>
  <si>
    <t>9_a_y_60.png</t>
  </si>
  <si>
    <t>8_a_y_240.png</t>
  </si>
  <si>
    <t>6_a_y_210.png</t>
  </si>
  <si>
    <t>16_a_y_300.png</t>
  </si>
  <si>
    <t>7_a_y_240.png</t>
  </si>
  <si>
    <t>7_a_y_210.png</t>
  </si>
  <si>
    <t>6_a_y_60.png</t>
  </si>
  <si>
    <t>8_a_y_90.png</t>
  </si>
  <si>
    <t>9_a_y_270.png</t>
  </si>
  <si>
    <t>7_a_y_30.png</t>
  </si>
  <si>
    <t>9_a_y_240.png</t>
  </si>
  <si>
    <t>6_a_y_300.png</t>
  </si>
  <si>
    <t>6_a_y_270.png</t>
  </si>
  <si>
    <t>6_a_y_150.png</t>
  </si>
  <si>
    <t>8_a_y_210.png</t>
  </si>
  <si>
    <t>8_b_y_180.png</t>
  </si>
  <si>
    <t>7_a_y_120.png</t>
  </si>
  <si>
    <t>16_a_y_240.png</t>
  </si>
  <si>
    <t>8_a_y_330.png</t>
  </si>
  <si>
    <t>9_a_y_90.png</t>
  </si>
  <si>
    <t>6_a_y_240.png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</si>
  <si>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</si>
  <si>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</si>
  <si>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</si>
  <si>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</si>
  <si>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</si>
  <si>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</si>
  <si>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</si>
  <si>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</si>
  <si>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</si>
  <si>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</si>
  <si>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</si>
  <si>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</si>
  <si>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</si>
  <si>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</si>
  <si>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</si>
  <si>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</si>
  <si>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</si>
  <si>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</si>
  <si>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</si>
  <si>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</si>
  <si>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</si>
  <si>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</si>
  <si>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</si>
  <si>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</si>
  <si>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</si>
  <si>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</si>
  <si>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</si>
  <si>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</si>
  <si>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</si>
  <si>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</si>
  <si>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</si>
  <si>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</si>
  <si>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</si>
  <si>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</si>
  <si>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</si>
  <si>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</si>
  <si>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</si>
  <si>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</si>
  <si>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</si>
  <si>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</si>
  <si>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</si>
  <si>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</si>
  <si>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</si>
  <si>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</si>
  <si>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</si>
  <si>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</si>
  <si>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</si>
  <si>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</si>
  <si>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</si>
  <si>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</si>
  <si>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</si>
  <si>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</si>
  <si>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</si>
  <si>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</si>
  <si>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</si>
  <si>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</si>
  <si>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</si>
  <si>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</si>
  <si>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</si>
  <si>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</si>
  <si>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</si>
  <si>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</si>
  <si>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</si>
  <si>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</si>
  <si>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</si>
  <si>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</si>
  <si>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</si>
  <si>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</si>
  <si>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</si>
  <si>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</si>
  <si>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</si>
  <si>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</si>
  <si>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</si>
  <si>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</si>
  <si>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</si>
  <si>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</si>
  <si>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</si>
  <si>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</si>
  <si>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</si>
  <si>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</si>
  <si>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</si>
  <si>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</si>
  <si>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</si>
  <si>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</si>
  <si>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</si>
  <si>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</si>
  <si>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</si>
  <si>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</si>
  <si>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</si>
  <si>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</si>
  <si>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</si>
  <si>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</si>
  <si>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</si>
  <si>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</si>
  <si>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</si>
  <si>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</si>
  <si>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</si>
  <si>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</si>
  <si>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</si>
  <si>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</si>
  <si>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</si>
  <si>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</si>
  <si>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</si>
  <si>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</si>
  <si>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</si>
  <si>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</si>
  <si>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</si>
  <si>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</si>
  <si>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</si>
  <si>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</si>
  <si>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</si>
  <si>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</si>
  <si>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</si>
  <si>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</si>
  <si>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</si>
  <si>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</si>
  <si>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</si>
  <si>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</si>
  <si>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</si>
  <si>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</si>
  <si>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</si>
  <si>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</si>
  <si>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</si>
  <si>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</si>
  <si>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</si>
  <si>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</si>
  <si>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</si>
  <si>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</si>
  <si>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</si>
  <si>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</si>
  <si>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</si>
  <si>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</si>
  <si>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</si>
  <si>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</si>
  <si>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</si>
  <si>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</si>
  <si>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</si>
  <si>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</si>
  <si>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</si>
  <si>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</si>
  <si>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</si>
  <si>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</si>
  <si>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</si>
  <si>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</si>
  <si>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2022_Jul_11_1448</t>
  </si>
  <si>
    <t>CtrlTrainAns_5.rt_std</t>
  </si>
  <si>
    <t>CtrlTrainAns_5.rt_raw</t>
  </si>
  <si>
    <t>CtrlTrainAns_5.rt_mean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</si>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</sst>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rl_training_inner"/>
      <sheetName val="ctrl_training_outer"/>
      <sheetName val="first_countdown"/>
      <sheetName val="Ctrl_block1"/>
      <sheetName val="second_countdown"/>
      <sheetName val="Ctrl_block2"/>
      <sheetName val="ego_inner_loop"/>
      <sheetName val="ego_outer_loop"/>
      <sheetName val="third_countdown"/>
      <sheetName val="Ego_block1"/>
      <sheetName val="fourth_countdown"/>
      <sheetName val="Ego_block2"/>
      <sheetName val="allo_inner_loop"/>
      <sheetName val="allo_outer_loop"/>
      <sheetName val="fifth_countdown"/>
      <sheetName val="allo_block1"/>
      <sheetName val="sixth_countdown"/>
      <sheetName val="allo_block2"/>
    </sheetNames>
    <sheetDataSet>
      <sheetData sheetId="0"/>
      <sheetData sheetId="1"/>
      <sheetData sheetId="2">
        <row r="2">
          <cell r="J2">
            <v>1646.926391601562</v>
          </cell>
        </row>
      </sheetData>
      <sheetData sheetId="3">
        <row r="2">
          <cell r="AO2">
            <v>1653.021240234375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1.688157200813293</v>
      </c>
      <c r="M2">
        <v>1.688157200813293</v>
      </c>
      <c r="N2">
        <v>0</v>
      </c>
      <c r="O2">
        <v>70.728202819824219</v>
      </c>
      <c r="P2">
        <v>70.728202819824219</v>
      </c>
      <c r="Q2">
        <v>0</v>
      </c>
      <c r="S2">
        <v>73.729072570800781</v>
      </c>
      <c r="T2">
        <v>73.729072570800781</v>
      </c>
      <c r="U2">
        <v>0</v>
      </c>
      <c r="W2">
        <v>60.722900390625</v>
      </c>
      <c r="X2">
        <v>60.722900390625</v>
      </c>
      <c r="Y2">
        <v>0</v>
      </c>
      <c r="Z2">
        <v>61.725566864013672</v>
      </c>
      <c r="AA2">
        <v>61.725566864013672</v>
      </c>
      <c r="AB2">
        <v>0</v>
      </c>
      <c r="AC2">
        <v>66.218597412109375</v>
      </c>
      <c r="AD2">
        <v>66.218597412109375</v>
      </c>
      <c r="AE2">
        <v>0</v>
      </c>
      <c r="AF2">
        <v>70.728202819824219</v>
      </c>
      <c r="AG2">
        <v>70.728202819824219</v>
      </c>
      <c r="AH2">
        <v>0</v>
      </c>
      <c r="AI2">
        <v>65.704612731933594</v>
      </c>
      <c r="AJ2">
        <v>65.704612731933594</v>
      </c>
      <c r="AK2">
        <v>0</v>
      </c>
      <c r="AL2">
        <v>66.218597412109375</v>
      </c>
      <c r="AM2">
        <v>66.218597412109375</v>
      </c>
      <c r="AN2">
        <v>0</v>
      </c>
      <c r="AO2">
        <v>62.703727722167969</v>
      </c>
      <c r="AP2">
        <v>62.703727722167969</v>
      </c>
      <c r="AQ2">
        <v>0</v>
      </c>
      <c r="AR2">
        <v>65.704612731933594</v>
      </c>
      <c r="AS2">
        <v>65.704612731933594</v>
      </c>
      <c r="AT2">
        <v>0</v>
      </c>
      <c r="AU2">
        <v>61.708972930908203</v>
      </c>
      <c r="AV2">
        <v>61.708972930908203</v>
      </c>
      <c r="AW2">
        <v>0</v>
      </c>
      <c r="AX2">
        <v>62.720340728759773</v>
      </c>
      <c r="AY2">
        <v>62.720340728759773</v>
      </c>
      <c r="AZ2">
        <v>0</v>
      </c>
      <c r="BA2">
        <v>70.728202819824219</v>
      </c>
      <c r="BB2">
        <v>70.728202819824219</v>
      </c>
      <c r="BC2">
        <v>0</v>
      </c>
      <c r="BE2">
        <v>70.728202819824219</v>
      </c>
      <c r="BF2">
        <v>70.728202819824219</v>
      </c>
      <c r="BG2">
        <v>0</v>
      </c>
      <c r="BI2">
        <v>1</v>
      </c>
    </row>
    <row r="3" spans="1:61" x14ac:dyDescent="0.2">
      <c r="A3" t="s">
        <v>66</v>
      </c>
      <c r="B3" t="s">
        <v>67</v>
      </c>
      <c r="C3" t="s">
        <v>68</v>
      </c>
      <c r="D3">
        <v>120</v>
      </c>
      <c r="E3">
        <v>2</v>
      </c>
      <c r="F3" t="s">
        <v>69</v>
      </c>
      <c r="G3">
        <v>1</v>
      </c>
      <c r="H3">
        <v>0</v>
      </c>
      <c r="I3">
        <v>0</v>
      </c>
      <c r="J3">
        <v>0</v>
      </c>
      <c r="K3" t="s">
        <v>65</v>
      </c>
      <c r="L3">
        <v>0.51417171955108643</v>
      </c>
      <c r="M3">
        <v>0.51417171955108643</v>
      </c>
      <c r="N3">
        <v>0</v>
      </c>
      <c r="O3">
        <v>83.3782958984375</v>
      </c>
      <c r="P3">
        <v>83.3782958984375</v>
      </c>
      <c r="Q3">
        <v>0</v>
      </c>
      <c r="S3">
        <v>86.379150390625</v>
      </c>
      <c r="T3">
        <v>86.379150390625</v>
      </c>
      <c r="U3">
        <v>0</v>
      </c>
      <c r="W3">
        <v>74.753921508789062</v>
      </c>
      <c r="X3">
        <v>74.753921508789062</v>
      </c>
      <c r="Y3">
        <v>0</v>
      </c>
      <c r="Z3">
        <v>75.768333435058594</v>
      </c>
      <c r="AA3">
        <v>75.768333435058594</v>
      </c>
      <c r="AB3">
        <v>0</v>
      </c>
      <c r="AC3">
        <v>78.868698120117188</v>
      </c>
      <c r="AD3">
        <v>78.868698120117188</v>
      </c>
      <c r="AE3">
        <v>0</v>
      </c>
      <c r="AF3">
        <v>83.3782958984375</v>
      </c>
      <c r="AG3">
        <v>83.3782958984375</v>
      </c>
      <c r="AH3">
        <v>0</v>
      </c>
      <c r="AI3">
        <v>78.354728698730469</v>
      </c>
      <c r="AJ3">
        <v>78.354728698730469</v>
      </c>
      <c r="AK3">
        <v>0</v>
      </c>
      <c r="AL3">
        <v>78.868698120117188</v>
      </c>
      <c r="AM3">
        <v>78.868698120117188</v>
      </c>
      <c r="AN3">
        <v>0</v>
      </c>
      <c r="AO3">
        <v>76.746536254882812</v>
      </c>
      <c r="AP3">
        <v>76.746536254882812</v>
      </c>
      <c r="AQ3">
        <v>0</v>
      </c>
      <c r="AR3">
        <v>78.354728698730469</v>
      </c>
      <c r="AS3">
        <v>78.354728698730469</v>
      </c>
      <c r="AT3">
        <v>0</v>
      </c>
      <c r="AU3">
        <v>75.751731872558594</v>
      </c>
      <c r="AV3">
        <v>75.751731872558594</v>
      </c>
      <c r="AW3">
        <v>0</v>
      </c>
      <c r="AX3">
        <v>76.763092041015625</v>
      </c>
      <c r="AY3">
        <v>76.763092041015625</v>
      </c>
      <c r="AZ3">
        <v>0</v>
      </c>
      <c r="BA3">
        <v>83.3782958984375</v>
      </c>
      <c r="BB3">
        <v>83.3782958984375</v>
      </c>
      <c r="BC3">
        <v>0</v>
      </c>
      <c r="BE3">
        <v>83.3782958984375</v>
      </c>
      <c r="BF3">
        <v>83.3782958984375</v>
      </c>
      <c r="BG3">
        <v>0</v>
      </c>
      <c r="BI3">
        <v>2</v>
      </c>
    </row>
    <row r="4" spans="1:61" x14ac:dyDescent="0.2">
      <c r="A4" t="s">
        <v>61</v>
      </c>
      <c r="B4" t="s">
        <v>70</v>
      </c>
      <c r="C4" t="s">
        <v>71</v>
      </c>
      <c r="D4">
        <v>90</v>
      </c>
      <c r="E4">
        <v>2</v>
      </c>
      <c r="F4" t="s">
        <v>72</v>
      </c>
      <c r="G4">
        <v>1</v>
      </c>
      <c r="H4">
        <v>0</v>
      </c>
      <c r="I4">
        <v>0</v>
      </c>
      <c r="J4">
        <v>0</v>
      </c>
      <c r="K4" t="s">
        <v>65</v>
      </c>
      <c r="L4">
        <v>0.47515600919723511</v>
      </c>
      <c r="M4">
        <v>0.47515600919723511</v>
      </c>
      <c r="N4">
        <v>0</v>
      </c>
      <c r="O4">
        <v>96.210762023925781</v>
      </c>
      <c r="P4">
        <v>96.210762023925781</v>
      </c>
      <c r="Q4">
        <v>0</v>
      </c>
      <c r="S4">
        <v>99.211654663085938</v>
      </c>
      <c r="T4">
        <v>99.211654663085938</v>
      </c>
      <c r="U4">
        <v>0</v>
      </c>
      <c r="W4">
        <v>87.398490905761719</v>
      </c>
      <c r="X4">
        <v>87.398490905761719</v>
      </c>
      <c r="Y4">
        <v>0</v>
      </c>
      <c r="Z4">
        <v>88.401840209960938</v>
      </c>
      <c r="AA4">
        <v>88.401840209960938</v>
      </c>
      <c r="AB4">
        <v>0</v>
      </c>
      <c r="AC4">
        <v>91.701141357421875</v>
      </c>
      <c r="AD4">
        <v>91.701141357421875</v>
      </c>
      <c r="AE4">
        <v>0</v>
      </c>
      <c r="AF4">
        <v>96.210762023925781</v>
      </c>
      <c r="AG4">
        <v>96.210762023925781</v>
      </c>
      <c r="AH4">
        <v>0</v>
      </c>
      <c r="AI4">
        <v>91.187179565429688</v>
      </c>
      <c r="AJ4">
        <v>91.187179565429688</v>
      </c>
      <c r="AK4">
        <v>0</v>
      </c>
      <c r="AL4">
        <v>91.701141357421875</v>
      </c>
      <c r="AM4">
        <v>91.701141357421875</v>
      </c>
      <c r="AN4">
        <v>0</v>
      </c>
      <c r="AO4">
        <v>89.380027770996094</v>
      </c>
      <c r="AP4">
        <v>89.380027770996094</v>
      </c>
      <c r="AQ4">
        <v>0</v>
      </c>
      <c r="AR4">
        <v>91.187179565429688</v>
      </c>
      <c r="AS4">
        <v>91.187179565429688</v>
      </c>
      <c r="AT4">
        <v>0</v>
      </c>
      <c r="AU4">
        <v>88.38525390625</v>
      </c>
      <c r="AV4">
        <v>88.38525390625</v>
      </c>
      <c r="AW4">
        <v>0</v>
      </c>
      <c r="AX4">
        <v>89.3966064453125</v>
      </c>
      <c r="AY4">
        <v>89.3966064453125</v>
      </c>
      <c r="AZ4">
        <v>0</v>
      </c>
      <c r="BA4">
        <v>96.210762023925781</v>
      </c>
      <c r="BB4">
        <v>96.210762023925781</v>
      </c>
      <c r="BC4">
        <v>0</v>
      </c>
      <c r="BE4">
        <v>96.210762023925781</v>
      </c>
      <c r="BF4">
        <v>96.210762023925781</v>
      </c>
      <c r="BG4">
        <v>0</v>
      </c>
      <c r="BI4">
        <v>3</v>
      </c>
    </row>
    <row r="5" spans="1:61" x14ac:dyDescent="0.2">
      <c r="A5" t="s">
        <v>66</v>
      </c>
      <c r="B5" t="s">
        <v>73</v>
      </c>
      <c r="C5" t="s">
        <v>74</v>
      </c>
      <c r="D5">
        <v>-150</v>
      </c>
      <c r="E5">
        <v>1</v>
      </c>
      <c r="F5" t="s">
        <v>64</v>
      </c>
      <c r="G5">
        <v>1</v>
      </c>
      <c r="H5">
        <v>0</v>
      </c>
      <c r="I5">
        <v>0</v>
      </c>
      <c r="J5">
        <v>0</v>
      </c>
      <c r="O5">
        <v>56.701988220214837</v>
      </c>
      <c r="P5">
        <v>56.701988220214837</v>
      </c>
      <c r="Q5">
        <v>0</v>
      </c>
      <c r="S5">
        <v>59.699794769287109</v>
      </c>
      <c r="T5">
        <v>59.699794769287109</v>
      </c>
      <c r="U5">
        <v>0</v>
      </c>
      <c r="W5">
        <v>47.878677368164062</v>
      </c>
      <c r="X5">
        <v>47.878677368164062</v>
      </c>
      <c r="Y5">
        <v>0</v>
      </c>
      <c r="Z5">
        <v>48.89306640625</v>
      </c>
      <c r="AA5">
        <v>48.89306640625</v>
      </c>
      <c r="AB5">
        <v>0</v>
      </c>
      <c r="AC5">
        <v>52.192398071289062</v>
      </c>
      <c r="AD5">
        <v>52.192398071289062</v>
      </c>
      <c r="AE5">
        <v>0</v>
      </c>
      <c r="AF5">
        <v>56.701988220214837</v>
      </c>
      <c r="AG5">
        <v>56.701988220214837</v>
      </c>
      <c r="AH5">
        <v>0</v>
      </c>
      <c r="AI5">
        <v>51.678462982177727</v>
      </c>
      <c r="AJ5">
        <v>51.678462982177727</v>
      </c>
      <c r="AK5">
        <v>0</v>
      </c>
      <c r="AL5">
        <v>52.192398071289062</v>
      </c>
      <c r="AM5">
        <v>52.192398071289062</v>
      </c>
      <c r="AN5">
        <v>0</v>
      </c>
      <c r="AO5">
        <v>49.871269226074219</v>
      </c>
      <c r="AP5">
        <v>49.871269226074219</v>
      </c>
      <c r="AQ5">
        <v>0</v>
      </c>
      <c r="AR5">
        <v>51.678462982177727</v>
      </c>
      <c r="AS5">
        <v>51.678462982177727</v>
      </c>
      <c r="AT5">
        <v>0</v>
      </c>
      <c r="AU5">
        <v>48.876495361328118</v>
      </c>
      <c r="AV5">
        <v>48.876495361328118</v>
      </c>
      <c r="AW5">
        <v>0</v>
      </c>
      <c r="AX5">
        <v>49.887840270996087</v>
      </c>
      <c r="AY5">
        <v>49.887840270996087</v>
      </c>
      <c r="AZ5">
        <v>0</v>
      </c>
      <c r="BA5">
        <v>56.701988220214837</v>
      </c>
      <c r="BB5">
        <v>56.701988220214837</v>
      </c>
      <c r="BC5">
        <v>0</v>
      </c>
      <c r="BE5">
        <v>56.701988220214837</v>
      </c>
      <c r="BF5">
        <v>56.701988220214837</v>
      </c>
      <c r="BG5">
        <v>0</v>
      </c>
      <c r="BI5">
        <v>0</v>
      </c>
    </row>
    <row r="7" spans="1:61" x14ac:dyDescent="0.2">
      <c r="A7" t="s">
        <v>75</v>
      </c>
    </row>
    <row r="8" spans="1:61" x14ac:dyDescent="0.2">
      <c r="A8" t="s">
        <v>76</v>
      </c>
      <c r="B8">
        <v>22</v>
      </c>
    </row>
    <row r="9" spans="1:61" x14ac:dyDescent="0.2">
      <c r="A9" t="s">
        <v>77</v>
      </c>
      <c r="B9">
        <v>1</v>
      </c>
    </row>
    <row r="10" spans="1:61" x14ac:dyDescent="0.2">
      <c r="A10" t="s">
        <v>78</v>
      </c>
      <c r="B10" t="s">
        <v>79</v>
      </c>
    </row>
    <row r="11" spans="1:61" x14ac:dyDescent="0.2">
      <c r="A11" t="s">
        <v>80</v>
      </c>
      <c r="B11" t="s">
        <v>81</v>
      </c>
    </row>
    <row r="12" spans="1:61" x14ac:dyDescent="0.2">
      <c r="A12" t="s">
        <v>82</v>
      </c>
      <c r="B12" t="s">
        <v>83</v>
      </c>
    </row>
    <row r="13" spans="1:61" x14ac:dyDescent="0.2">
      <c r="A13" t="s">
        <v>84</v>
      </c>
      <c r="B13">
        <v>60.261583481530039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208</v>
      </c>
      <c r="Q1" t="s">
        <v>209</v>
      </c>
      <c r="R1" t="s">
        <v>210</v>
      </c>
      <c r="S1" t="s">
        <v>211</v>
      </c>
      <c r="T1" t="s">
        <v>212</v>
      </c>
      <c r="U1" t="s">
        <v>213</v>
      </c>
      <c r="V1" t="s">
        <v>214</v>
      </c>
      <c r="W1" t="s">
        <v>215</v>
      </c>
      <c r="X1" t="s">
        <v>216</v>
      </c>
      <c r="Y1" t="s">
        <v>217</v>
      </c>
      <c r="Z1" t="s">
        <v>218</v>
      </c>
      <c r="AA1" t="s">
        <v>219</v>
      </c>
      <c r="AB1" t="s">
        <v>220</v>
      </c>
      <c r="AC1" t="s">
        <v>221</v>
      </c>
      <c r="AD1" t="s">
        <v>222</v>
      </c>
      <c r="AE1" t="s">
        <v>223</v>
      </c>
      <c r="AF1" t="s">
        <v>224</v>
      </c>
      <c r="AG1" t="s">
        <v>225</v>
      </c>
      <c r="AH1" t="s">
        <v>226</v>
      </c>
      <c r="AI1" t="s">
        <v>227</v>
      </c>
      <c r="AJ1" t="s">
        <v>228</v>
      </c>
      <c r="AK1" t="s">
        <v>229</v>
      </c>
      <c r="AL1" t="s">
        <v>230</v>
      </c>
      <c r="AM1" t="s">
        <v>231</v>
      </c>
      <c r="AN1" t="s">
        <v>232</v>
      </c>
      <c r="AO1" t="s">
        <v>233</v>
      </c>
      <c r="AP1" t="s">
        <v>234</v>
      </c>
      <c r="AQ1" t="s">
        <v>235</v>
      </c>
      <c r="AR1" t="s">
        <v>236</v>
      </c>
      <c r="AS1" t="s">
        <v>237</v>
      </c>
      <c r="AT1" t="s">
        <v>238</v>
      </c>
      <c r="AU1" t="s">
        <v>239</v>
      </c>
      <c r="AV1" t="s">
        <v>240</v>
      </c>
      <c r="AW1" t="s">
        <v>241</v>
      </c>
      <c r="AX1" t="s">
        <v>242</v>
      </c>
      <c r="AY1" t="s">
        <v>60</v>
      </c>
      <c r="BA1" t="s">
        <v>481</v>
      </c>
      <c r="BB1" t="s">
        <v>482</v>
      </c>
      <c r="BC1" t="s">
        <v>483</v>
      </c>
      <c r="BD1" t="s">
        <v>484</v>
      </c>
      <c r="BE1" t="s">
        <v>485</v>
      </c>
      <c r="BF1" t="s">
        <v>486</v>
      </c>
      <c r="BI1" t="s">
        <v>487</v>
      </c>
      <c r="BJ1" t="s">
        <v>488</v>
      </c>
      <c r="BK1" t="s">
        <v>489</v>
      </c>
      <c r="BL1" s="1" t="s">
        <v>490</v>
      </c>
      <c r="BM1" t="s">
        <v>491</v>
      </c>
      <c r="BN1" t="s">
        <v>492</v>
      </c>
      <c r="BO1" t="s">
        <v>493</v>
      </c>
      <c r="BQ1" t="s">
        <v>494</v>
      </c>
      <c r="BR1" t="s">
        <v>495</v>
      </c>
    </row>
    <row r="2" spans="1:70" x14ac:dyDescent="0.2">
      <c r="A2" t="s">
        <v>196</v>
      </c>
      <c r="B2" t="s">
        <v>263</v>
      </c>
      <c r="C2" t="s">
        <v>144</v>
      </c>
      <c r="D2">
        <v>-150</v>
      </c>
      <c r="E2">
        <v>2</v>
      </c>
      <c r="F2" t="s">
        <v>72</v>
      </c>
      <c r="G2">
        <v>1</v>
      </c>
      <c r="H2">
        <v>1</v>
      </c>
      <c r="I2">
        <v>1</v>
      </c>
      <c r="J2">
        <v>0</v>
      </c>
      <c r="K2" t="s">
        <v>199</v>
      </c>
      <c r="L2">
        <v>1.058618545532227</v>
      </c>
      <c r="M2">
        <v>1.058618545532227</v>
      </c>
      <c r="N2">
        <v>0</v>
      </c>
      <c r="O2">
        <v>369.80438232421881</v>
      </c>
      <c r="P2">
        <v>369.80438232421881</v>
      </c>
      <c r="Q2">
        <v>0</v>
      </c>
      <c r="S2">
        <v>372.80526733398438</v>
      </c>
      <c r="T2">
        <v>372.80526733398438</v>
      </c>
      <c r="U2">
        <v>0</v>
      </c>
      <c r="W2">
        <v>365.29476928710938</v>
      </c>
      <c r="X2">
        <v>365.29476928710938</v>
      </c>
      <c r="Y2">
        <v>0</v>
      </c>
      <c r="Z2">
        <v>369.80438232421881</v>
      </c>
      <c r="AA2">
        <v>369.80438232421881</v>
      </c>
      <c r="AB2">
        <v>0</v>
      </c>
      <c r="AC2">
        <v>364.78079223632812</v>
      </c>
      <c r="AD2">
        <v>364.78079223632812</v>
      </c>
      <c r="AE2">
        <v>0</v>
      </c>
      <c r="AF2">
        <v>365.29476928710938</v>
      </c>
      <c r="AG2">
        <v>365.29476928710938</v>
      </c>
      <c r="AH2">
        <v>0</v>
      </c>
      <c r="AI2">
        <v>362.8741455078125</v>
      </c>
      <c r="AJ2">
        <v>362.8741455078125</v>
      </c>
      <c r="AK2">
        <v>0</v>
      </c>
      <c r="AL2">
        <v>364.78079223632812</v>
      </c>
      <c r="AM2">
        <v>364.78079223632812</v>
      </c>
      <c r="AN2">
        <v>0</v>
      </c>
      <c r="AO2">
        <v>361.89114379882812</v>
      </c>
      <c r="AP2">
        <v>361.89114379882812</v>
      </c>
      <c r="AQ2">
        <v>0</v>
      </c>
      <c r="AR2">
        <v>362.89071655273438</v>
      </c>
      <c r="AS2">
        <v>362.89071655273438</v>
      </c>
      <c r="AT2">
        <v>0</v>
      </c>
      <c r="AU2">
        <v>369.80438232421881</v>
      </c>
      <c r="AV2">
        <v>369.80438232421881</v>
      </c>
      <c r="AW2">
        <v>0</v>
      </c>
      <c r="AY2">
        <v>0</v>
      </c>
      <c r="BA2">
        <f>AR2-AO2</f>
        <v>0.99957275390625</v>
      </c>
      <c r="BB2">
        <f>AL2-AI2</f>
        <v>1.906646728515625</v>
      </c>
      <c r="BC2">
        <f>AF2-AD2</f>
        <v>0.51397705078125</v>
      </c>
      <c r="BD2">
        <f>Z2-W2</f>
        <v>4.5096130371094318</v>
      </c>
      <c r="BE2">
        <f>S2-AU2</f>
        <v>3.0008850097655682</v>
      </c>
      <c r="BF2">
        <f>AO3-S2</f>
        <v>4.116607666015625</v>
      </c>
      <c r="BH2">
        <f>SUM(BA2:BF2)</f>
        <v>15.04730224609375</v>
      </c>
      <c r="BI2">
        <v>0</v>
      </c>
      <c r="BJ2">
        <f>BA2-AX2</f>
        <v>0.99957275390625</v>
      </c>
      <c r="BK2">
        <f>BJ2+BB2</f>
        <v>2.906219482421875</v>
      </c>
      <c r="BL2">
        <f>BK2+BC2</f>
        <v>3.420196533203125</v>
      </c>
      <c r="BM2">
        <f>BL2+BD2</f>
        <v>7.9298095703125568</v>
      </c>
      <c r="BN2">
        <f>BM2+BE2</f>
        <v>10.930694580078125</v>
      </c>
      <c r="BO2">
        <f>BN2+BF2</f>
        <v>15.04730224609375</v>
      </c>
      <c r="BQ2">
        <f>Ego_block1!AO2-third_countdown!J2</f>
        <v>6.112945556640625</v>
      </c>
      <c r="BR2">
        <f>$BQ$2+BL2</f>
        <v>9.53314208984375</v>
      </c>
    </row>
    <row r="3" spans="1:70" x14ac:dyDescent="0.2">
      <c r="A3" t="s">
        <v>196</v>
      </c>
      <c r="B3" t="s">
        <v>246</v>
      </c>
      <c r="C3" t="s">
        <v>247</v>
      </c>
      <c r="D3">
        <v>-30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199</v>
      </c>
      <c r="L3">
        <v>0.76459312438964844</v>
      </c>
      <c r="M3">
        <v>0.76459312438964844</v>
      </c>
      <c r="N3">
        <v>0</v>
      </c>
      <c r="O3">
        <v>385.25637817382812</v>
      </c>
      <c r="P3">
        <v>385.25637817382812</v>
      </c>
      <c r="Q3">
        <v>0</v>
      </c>
      <c r="S3">
        <v>388.25729370117188</v>
      </c>
      <c r="T3">
        <v>388.25729370117188</v>
      </c>
      <c r="U3">
        <v>0</v>
      </c>
      <c r="W3">
        <v>380.74679565429688</v>
      </c>
      <c r="X3">
        <v>380.74679565429688</v>
      </c>
      <c r="Y3">
        <v>0</v>
      </c>
      <c r="Z3">
        <v>385.25637817382812</v>
      </c>
      <c r="AA3">
        <v>385.25637817382812</v>
      </c>
      <c r="AB3">
        <v>0</v>
      </c>
      <c r="AC3">
        <v>380.23281860351562</v>
      </c>
      <c r="AD3">
        <v>380.23281860351562</v>
      </c>
      <c r="AE3">
        <v>0</v>
      </c>
      <c r="AF3">
        <v>380.74679565429688</v>
      </c>
      <c r="AG3">
        <v>380.74679565429688</v>
      </c>
      <c r="AH3">
        <v>0</v>
      </c>
      <c r="AI3">
        <v>377.92825317382812</v>
      </c>
      <c r="AJ3">
        <v>377.92825317382812</v>
      </c>
      <c r="AK3">
        <v>0</v>
      </c>
      <c r="AL3">
        <v>380.23281860351562</v>
      </c>
      <c r="AM3">
        <v>380.23281860351562</v>
      </c>
      <c r="AN3">
        <v>0</v>
      </c>
      <c r="AO3">
        <v>376.921875</v>
      </c>
      <c r="AP3">
        <v>376.921875</v>
      </c>
      <c r="AQ3">
        <v>0</v>
      </c>
      <c r="AR3">
        <v>377.92825317382812</v>
      </c>
      <c r="AS3">
        <v>377.92825317382812</v>
      </c>
      <c r="AT3">
        <v>0</v>
      </c>
      <c r="AU3">
        <v>385.25637817382812</v>
      </c>
      <c r="AV3">
        <v>385.25637817382812</v>
      </c>
      <c r="AW3">
        <v>0</v>
      </c>
      <c r="AY3">
        <v>1</v>
      </c>
      <c r="BA3">
        <f t="shared" ref="BA3:BA31" si="0">AR3-AO3</f>
        <v>1.006378173828125</v>
      </c>
      <c r="BB3">
        <f t="shared" ref="BB3:BB31" si="1">AL3-AI3</f>
        <v>2.3045654296875</v>
      </c>
      <c r="BC3">
        <f t="shared" ref="BC3:BC31" si="2">AF3-AD3</f>
        <v>0.51397705078125</v>
      </c>
      <c r="BD3">
        <f t="shared" ref="BD3:BD31" si="3">Z3-W3</f>
        <v>4.50958251953125</v>
      </c>
      <c r="BE3">
        <f t="shared" ref="BE3:BE31" si="4">S3-AU3</f>
        <v>3.00091552734375</v>
      </c>
      <c r="BF3">
        <f t="shared" ref="BF3:BF31" si="5">AO4-S3</f>
        <v>3.730255126953125</v>
      </c>
      <c r="BH3">
        <f t="shared" ref="BH3:BH30" si="6">SUM(BA3:BF3)</f>
        <v>15.065673828125</v>
      </c>
      <c r="BI3">
        <f>SUM(BA2:BF2)</f>
        <v>15.04730224609375</v>
      </c>
      <c r="BJ3">
        <f t="shared" ref="BJ3:BO18" si="7">BI3+BA2</f>
        <v>16.046875</v>
      </c>
      <c r="BK3">
        <f t="shared" si="7"/>
        <v>17.953521728515625</v>
      </c>
      <c r="BL3">
        <f t="shared" si="7"/>
        <v>18.467498779296875</v>
      </c>
      <c r="BM3">
        <f t="shared" si="7"/>
        <v>22.977111816406307</v>
      </c>
      <c r="BN3">
        <f t="shared" si="7"/>
        <v>25.977996826171875</v>
      </c>
      <c r="BO3">
        <f t="shared" si="7"/>
        <v>30.0946044921875</v>
      </c>
      <c r="BR3">
        <f t="shared" ref="BR3:BR31" si="8">$BQ$2+BL3</f>
        <v>24.5804443359375</v>
      </c>
    </row>
    <row r="4" spans="1:70" x14ac:dyDescent="0.2">
      <c r="A4" t="s">
        <v>194</v>
      </c>
      <c r="B4" t="s">
        <v>67</v>
      </c>
      <c r="C4" t="s">
        <v>68</v>
      </c>
      <c r="D4">
        <v>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1.0407524108886721</v>
      </c>
      <c r="M4">
        <v>1.0407524108886721</v>
      </c>
      <c r="N4">
        <v>0</v>
      </c>
      <c r="O4">
        <v>399.41522216796881</v>
      </c>
      <c r="P4">
        <v>399.41522216796881</v>
      </c>
      <c r="Q4">
        <v>0</v>
      </c>
      <c r="S4">
        <v>402.41610717773438</v>
      </c>
      <c r="T4">
        <v>402.41610717773438</v>
      </c>
      <c r="U4">
        <v>0</v>
      </c>
      <c r="W4">
        <v>394.90560913085938</v>
      </c>
      <c r="X4">
        <v>394.90560913085938</v>
      </c>
      <c r="Y4">
        <v>0</v>
      </c>
      <c r="Z4">
        <v>399.41522216796881</v>
      </c>
      <c r="AA4">
        <v>399.41522216796881</v>
      </c>
      <c r="AB4">
        <v>0</v>
      </c>
      <c r="AC4">
        <v>394.39169311523438</v>
      </c>
      <c r="AD4">
        <v>394.39169311523438</v>
      </c>
      <c r="AE4">
        <v>0</v>
      </c>
      <c r="AF4">
        <v>394.90560913085938</v>
      </c>
      <c r="AG4">
        <v>394.90560913085938</v>
      </c>
      <c r="AH4">
        <v>0</v>
      </c>
      <c r="AI4">
        <v>392.982421875</v>
      </c>
      <c r="AJ4">
        <v>392.982421875</v>
      </c>
      <c r="AK4">
        <v>0</v>
      </c>
      <c r="AL4">
        <v>394.39169311523438</v>
      </c>
      <c r="AM4">
        <v>394.39169311523438</v>
      </c>
      <c r="AN4">
        <v>0</v>
      </c>
      <c r="AO4">
        <v>391.987548828125</v>
      </c>
      <c r="AP4">
        <v>391.987548828125</v>
      </c>
      <c r="AQ4">
        <v>0</v>
      </c>
      <c r="AR4">
        <v>393.00286865234381</v>
      </c>
      <c r="AS4">
        <v>393.00286865234381</v>
      </c>
      <c r="AT4">
        <v>0</v>
      </c>
      <c r="AU4">
        <v>399.41522216796881</v>
      </c>
      <c r="AV4">
        <v>399.41522216796881</v>
      </c>
      <c r="AW4">
        <v>0</v>
      </c>
      <c r="AY4">
        <v>2</v>
      </c>
      <c r="BA4">
        <f t="shared" si="0"/>
        <v>1.0153198242188068</v>
      </c>
      <c r="BB4">
        <f t="shared" si="1"/>
        <v>1.409271240234375</v>
      </c>
      <c r="BC4">
        <f t="shared" si="2"/>
        <v>0.513916015625</v>
      </c>
      <c r="BD4">
        <f t="shared" si="3"/>
        <v>4.5096130371094318</v>
      </c>
      <c r="BE4">
        <f t="shared" si="4"/>
        <v>3.0008850097655682</v>
      </c>
      <c r="BF4">
        <f t="shared" si="5"/>
        <v>4.631256103515625</v>
      </c>
      <c r="BH4">
        <f t="shared" si="6"/>
        <v>15.080261230468807</v>
      </c>
      <c r="BI4">
        <f>BH2+BH3</f>
        <v>30.11297607421875</v>
      </c>
      <c r="BJ4">
        <f t="shared" si="7"/>
        <v>31.119354248046875</v>
      </c>
      <c r="BK4">
        <f t="shared" si="7"/>
        <v>33.423919677734375</v>
      </c>
      <c r="BL4">
        <f t="shared" si="7"/>
        <v>33.937896728515625</v>
      </c>
      <c r="BM4">
        <f t="shared" si="7"/>
        <v>38.447479248046875</v>
      </c>
      <c r="BN4">
        <f t="shared" si="7"/>
        <v>41.448394775390625</v>
      </c>
      <c r="BO4">
        <f t="shared" si="7"/>
        <v>45.17864990234375</v>
      </c>
      <c r="BR4">
        <f t="shared" si="8"/>
        <v>40.05084228515625</v>
      </c>
    </row>
    <row r="5" spans="1:70" x14ac:dyDescent="0.2">
      <c r="A5" t="s">
        <v>196</v>
      </c>
      <c r="B5" t="s">
        <v>253</v>
      </c>
      <c r="C5" t="s">
        <v>251</v>
      </c>
      <c r="D5">
        <v>-90</v>
      </c>
      <c r="E5">
        <v>2</v>
      </c>
      <c r="F5" t="s">
        <v>72</v>
      </c>
      <c r="G5">
        <v>1</v>
      </c>
      <c r="H5">
        <v>1</v>
      </c>
      <c r="I5">
        <v>1</v>
      </c>
      <c r="J5">
        <v>0</v>
      </c>
      <c r="K5" t="s">
        <v>199</v>
      </c>
      <c r="L5">
        <v>0.84902691841125488</v>
      </c>
      <c r="M5">
        <v>0.84902691841125488</v>
      </c>
      <c r="N5">
        <v>0</v>
      </c>
      <c r="O5">
        <v>414.2869873046875</v>
      </c>
      <c r="P5">
        <v>414.2869873046875</v>
      </c>
      <c r="Q5">
        <v>0</v>
      </c>
      <c r="S5">
        <v>417.287841796875</v>
      </c>
      <c r="T5">
        <v>417.287841796875</v>
      </c>
      <c r="U5">
        <v>0</v>
      </c>
      <c r="W5">
        <v>409.77734375</v>
      </c>
      <c r="X5">
        <v>409.77734375</v>
      </c>
      <c r="Y5">
        <v>0</v>
      </c>
      <c r="Z5">
        <v>414.2869873046875</v>
      </c>
      <c r="AA5">
        <v>414.2869873046875</v>
      </c>
      <c r="AB5">
        <v>0</v>
      </c>
      <c r="AC5">
        <v>409.26339721679688</v>
      </c>
      <c r="AD5">
        <v>409.26339721679688</v>
      </c>
      <c r="AE5">
        <v>0</v>
      </c>
      <c r="AF5">
        <v>409.77734375</v>
      </c>
      <c r="AG5">
        <v>409.77734375</v>
      </c>
      <c r="AH5">
        <v>0</v>
      </c>
      <c r="AI5">
        <v>408.05303955078119</v>
      </c>
      <c r="AJ5">
        <v>408.05303955078119</v>
      </c>
      <c r="AK5">
        <v>0</v>
      </c>
      <c r="AL5">
        <v>409.26339721679688</v>
      </c>
      <c r="AM5">
        <v>409.26339721679688</v>
      </c>
      <c r="AN5">
        <v>0</v>
      </c>
      <c r="AO5">
        <v>407.04736328125</v>
      </c>
      <c r="AP5">
        <v>407.04736328125</v>
      </c>
      <c r="AQ5">
        <v>0</v>
      </c>
      <c r="AR5">
        <v>408.05303955078119</v>
      </c>
      <c r="AS5">
        <v>408.05303955078119</v>
      </c>
      <c r="AT5">
        <v>0</v>
      </c>
      <c r="AU5">
        <v>414.2869873046875</v>
      </c>
      <c r="AV5">
        <v>414.2869873046875</v>
      </c>
      <c r="AW5">
        <v>0</v>
      </c>
      <c r="AY5">
        <v>3</v>
      </c>
      <c r="BA5">
        <f t="shared" si="0"/>
        <v>1.0056762695311932</v>
      </c>
      <c r="BB5">
        <f t="shared" si="1"/>
        <v>1.2103576660156818</v>
      </c>
      <c r="BC5">
        <f t="shared" si="2"/>
        <v>0.513946533203125</v>
      </c>
      <c r="BD5">
        <f t="shared" si="3"/>
        <v>4.5096435546875</v>
      </c>
      <c r="BE5">
        <f t="shared" si="4"/>
        <v>3.0008544921875</v>
      </c>
      <c r="BF5">
        <f t="shared" si="5"/>
        <v>4.826263427734375</v>
      </c>
      <c r="BH5">
        <f t="shared" si="6"/>
        <v>15.066741943359375</v>
      </c>
      <c r="BI5">
        <f t="shared" ref="BI5:BI31" si="9">BI4+BH4</f>
        <v>45.193237304687557</v>
      </c>
      <c r="BJ5">
        <f t="shared" si="7"/>
        <v>46.208557128906364</v>
      </c>
      <c r="BK5">
        <f t="shared" si="7"/>
        <v>47.617828369140739</v>
      </c>
      <c r="BL5">
        <f t="shared" si="7"/>
        <v>48.131744384765739</v>
      </c>
      <c r="BM5">
        <f t="shared" si="7"/>
        <v>52.641357421875171</v>
      </c>
      <c r="BN5">
        <f t="shared" si="7"/>
        <v>55.642242431640739</v>
      </c>
      <c r="BO5">
        <f t="shared" si="7"/>
        <v>60.273498535156364</v>
      </c>
      <c r="BR5">
        <f t="shared" si="8"/>
        <v>54.244689941406364</v>
      </c>
    </row>
    <row r="6" spans="1:70" x14ac:dyDescent="0.2">
      <c r="A6" t="s">
        <v>194</v>
      </c>
      <c r="B6" t="s">
        <v>252</v>
      </c>
      <c r="C6" t="s">
        <v>68</v>
      </c>
      <c r="D6">
        <v>30</v>
      </c>
      <c r="E6">
        <v>2</v>
      </c>
      <c r="F6" t="s">
        <v>69</v>
      </c>
      <c r="G6">
        <v>1</v>
      </c>
      <c r="H6">
        <v>0</v>
      </c>
      <c r="I6">
        <v>0</v>
      </c>
      <c r="J6">
        <v>0</v>
      </c>
      <c r="K6" t="s">
        <v>65</v>
      </c>
      <c r="L6">
        <v>0.65127658843994141</v>
      </c>
      <c r="M6">
        <v>0.65127658843994141</v>
      </c>
      <c r="N6">
        <v>0</v>
      </c>
      <c r="O6">
        <v>430.93270874023438</v>
      </c>
      <c r="P6">
        <v>430.93270874023438</v>
      </c>
      <c r="Q6">
        <v>0</v>
      </c>
      <c r="S6">
        <v>433.93359375</v>
      </c>
      <c r="T6">
        <v>433.93359375</v>
      </c>
      <c r="U6">
        <v>0</v>
      </c>
      <c r="W6">
        <v>426.42315673828119</v>
      </c>
      <c r="X6">
        <v>426.42315673828119</v>
      </c>
      <c r="Y6">
        <v>0</v>
      </c>
      <c r="Z6">
        <v>430.93270874023438</v>
      </c>
      <c r="AA6">
        <v>430.93270874023438</v>
      </c>
      <c r="AB6">
        <v>0</v>
      </c>
      <c r="AC6">
        <v>425.90911865234381</v>
      </c>
      <c r="AD6">
        <v>425.90911865234381</v>
      </c>
      <c r="AE6">
        <v>0</v>
      </c>
      <c r="AF6">
        <v>426.42315673828119</v>
      </c>
      <c r="AG6">
        <v>426.42315673828119</v>
      </c>
      <c r="AH6">
        <v>0</v>
      </c>
      <c r="AI6">
        <v>423.107177734375</v>
      </c>
      <c r="AJ6">
        <v>423.107177734375</v>
      </c>
      <c r="AK6">
        <v>0</v>
      </c>
      <c r="AL6">
        <v>425.90911865234381</v>
      </c>
      <c r="AM6">
        <v>425.90911865234381</v>
      </c>
      <c r="AN6">
        <v>0</v>
      </c>
      <c r="AO6">
        <v>422.11410522460938</v>
      </c>
      <c r="AP6">
        <v>422.11410522460938</v>
      </c>
      <c r="AQ6">
        <v>0</v>
      </c>
      <c r="AR6">
        <v>423.12374877929688</v>
      </c>
      <c r="AS6">
        <v>423.12374877929688</v>
      </c>
      <c r="AT6">
        <v>0</v>
      </c>
      <c r="AU6">
        <v>430.93270874023438</v>
      </c>
      <c r="AV6">
        <v>430.93270874023438</v>
      </c>
      <c r="AW6">
        <v>0</v>
      </c>
      <c r="AY6">
        <v>4</v>
      </c>
      <c r="BA6">
        <f t="shared" si="0"/>
        <v>1.0096435546875</v>
      </c>
      <c r="BB6">
        <f t="shared" si="1"/>
        <v>2.8019409179688068</v>
      </c>
      <c r="BC6">
        <f t="shared" si="2"/>
        <v>0.51403808593738631</v>
      </c>
      <c r="BD6">
        <f t="shared" si="3"/>
        <v>4.5095520019531818</v>
      </c>
      <c r="BE6">
        <f t="shared" si="4"/>
        <v>3.000885009765625</v>
      </c>
      <c r="BF6">
        <f t="shared" si="5"/>
        <v>3.217315673828125</v>
      </c>
      <c r="BH6">
        <f t="shared" si="6"/>
        <v>15.053375244140625</v>
      </c>
      <c r="BI6">
        <f t="shared" si="9"/>
        <v>60.259979248046932</v>
      </c>
      <c r="BJ6">
        <f t="shared" si="7"/>
        <v>61.265655517578125</v>
      </c>
      <c r="BK6">
        <f t="shared" si="7"/>
        <v>62.476013183593807</v>
      </c>
      <c r="BL6">
        <f t="shared" si="7"/>
        <v>62.989959716796932</v>
      </c>
      <c r="BM6">
        <f t="shared" si="7"/>
        <v>67.499603271484432</v>
      </c>
      <c r="BN6">
        <f t="shared" si="7"/>
        <v>70.500457763671932</v>
      </c>
      <c r="BO6">
        <f t="shared" si="7"/>
        <v>75.326721191406307</v>
      </c>
      <c r="BR6">
        <f t="shared" si="8"/>
        <v>69.102905273437557</v>
      </c>
    </row>
    <row r="7" spans="1:70" x14ac:dyDescent="0.2">
      <c r="A7" t="s">
        <v>196</v>
      </c>
      <c r="B7" t="s">
        <v>255</v>
      </c>
      <c r="C7" t="s">
        <v>68</v>
      </c>
      <c r="D7">
        <v>-150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0.6649814248085022</v>
      </c>
      <c r="M7">
        <v>0.6649814248085022</v>
      </c>
      <c r="N7">
        <v>0</v>
      </c>
      <c r="O7">
        <v>444.87603759765619</v>
      </c>
      <c r="P7">
        <v>444.87603759765619</v>
      </c>
      <c r="Q7">
        <v>0</v>
      </c>
      <c r="S7">
        <v>447.87686157226562</v>
      </c>
      <c r="T7">
        <v>447.87686157226562</v>
      </c>
      <c r="U7">
        <v>0</v>
      </c>
      <c r="W7">
        <v>440.36636352539062</v>
      </c>
      <c r="X7">
        <v>440.36636352539062</v>
      </c>
      <c r="Y7">
        <v>0</v>
      </c>
      <c r="Z7">
        <v>444.87603759765619</v>
      </c>
      <c r="AA7">
        <v>444.87603759765619</v>
      </c>
      <c r="AB7">
        <v>0</v>
      </c>
      <c r="AC7">
        <v>439.85238647460938</v>
      </c>
      <c r="AD7">
        <v>439.85238647460938</v>
      </c>
      <c r="AE7">
        <v>0</v>
      </c>
      <c r="AF7">
        <v>440.36636352539062</v>
      </c>
      <c r="AG7">
        <v>440.36636352539062</v>
      </c>
      <c r="AH7">
        <v>0</v>
      </c>
      <c r="AI7">
        <v>438.14471435546881</v>
      </c>
      <c r="AJ7">
        <v>438.14471435546881</v>
      </c>
      <c r="AK7">
        <v>0</v>
      </c>
      <c r="AL7">
        <v>439.85238647460938</v>
      </c>
      <c r="AM7">
        <v>439.85238647460938</v>
      </c>
      <c r="AN7">
        <v>0</v>
      </c>
      <c r="AO7">
        <v>437.15090942382812</v>
      </c>
      <c r="AP7">
        <v>437.15090942382812</v>
      </c>
      <c r="AQ7">
        <v>0</v>
      </c>
      <c r="AR7">
        <v>438.16128540039062</v>
      </c>
      <c r="AS7">
        <v>438.16128540039062</v>
      </c>
      <c r="AT7">
        <v>0</v>
      </c>
      <c r="AU7">
        <v>444.87603759765619</v>
      </c>
      <c r="AV7">
        <v>444.87603759765619</v>
      </c>
      <c r="AW7">
        <v>0</v>
      </c>
      <c r="AY7">
        <v>5</v>
      </c>
      <c r="BA7">
        <f t="shared" si="0"/>
        <v>1.0103759765625</v>
      </c>
      <c r="BB7">
        <f t="shared" si="1"/>
        <v>1.7076721191405682</v>
      </c>
      <c r="BC7">
        <f t="shared" si="2"/>
        <v>0.51397705078125</v>
      </c>
      <c r="BD7">
        <f t="shared" si="3"/>
        <v>4.5096740722655682</v>
      </c>
      <c r="BE7">
        <f t="shared" si="4"/>
        <v>3.0008239746094318</v>
      </c>
      <c r="BF7">
        <f t="shared" si="5"/>
        <v>4.31427001953125</v>
      </c>
      <c r="BH7">
        <f t="shared" si="6"/>
        <v>15.056793212890568</v>
      </c>
      <c r="BI7">
        <f t="shared" si="9"/>
        <v>75.313354492187557</v>
      </c>
      <c r="BJ7">
        <f t="shared" si="7"/>
        <v>76.322998046875057</v>
      </c>
      <c r="BK7">
        <f t="shared" si="7"/>
        <v>79.124938964843864</v>
      </c>
      <c r="BL7">
        <f t="shared" si="7"/>
        <v>79.63897705078125</v>
      </c>
      <c r="BM7">
        <f t="shared" si="7"/>
        <v>84.148529052734432</v>
      </c>
      <c r="BN7">
        <f t="shared" si="7"/>
        <v>87.149414062500057</v>
      </c>
      <c r="BO7">
        <f t="shared" si="7"/>
        <v>90.366729736328182</v>
      </c>
      <c r="BR7">
        <f t="shared" si="8"/>
        <v>85.751922607421875</v>
      </c>
    </row>
    <row r="8" spans="1:70" x14ac:dyDescent="0.2">
      <c r="A8" t="s">
        <v>196</v>
      </c>
      <c r="B8" t="s">
        <v>73</v>
      </c>
      <c r="C8" t="s">
        <v>74</v>
      </c>
      <c r="D8">
        <v>-150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0.7696458101272583</v>
      </c>
      <c r="M8">
        <v>0.7696458101272583</v>
      </c>
      <c r="N8">
        <v>0</v>
      </c>
      <c r="O8">
        <v>460.7093505859375</v>
      </c>
      <c r="P8">
        <v>460.7093505859375</v>
      </c>
      <c r="Q8">
        <v>0</v>
      </c>
      <c r="S8">
        <v>463.71023559570312</v>
      </c>
      <c r="T8">
        <v>463.71023559570312</v>
      </c>
      <c r="U8">
        <v>0</v>
      </c>
      <c r="W8">
        <v>456.19973754882812</v>
      </c>
      <c r="X8">
        <v>456.19973754882812</v>
      </c>
      <c r="Y8">
        <v>0</v>
      </c>
      <c r="Z8">
        <v>460.7093505859375</v>
      </c>
      <c r="AA8">
        <v>460.7093505859375</v>
      </c>
      <c r="AB8">
        <v>0</v>
      </c>
      <c r="AC8">
        <v>455.68582153320312</v>
      </c>
      <c r="AD8">
        <v>455.68582153320312</v>
      </c>
      <c r="AE8">
        <v>0</v>
      </c>
      <c r="AF8">
        <v>456.19973754882812</v>
      </c>
      <c r="AG8">
        <v>456.19973754882812</v>
      </c>
      <c r="AH8">
        <v>0</v>
      </c>
      <c r="AI8">
        <v>453.18222045898438</v>
      </c>
      <c r="AJ8">
        <v>453.18222045898438</v>
      </c>
      <c r="AK8">
        <v>0</v>
      </c>
      <c r="AL8">
        <v>455.68582153320312</v>
      </c>
      <c r="AM8">
        <v>455.68582153320312</v>
      </c>
      <c r="AN8">
        <v>0</v>
      </c>
      <c r="AO8">
        <v>452.19113159179688</v>
      </c>
      <c r="AP8">
        <v>452.19113159179688</v>
      </c>
      <c r="AQ8">
        <v>0</v>
      </c>
      <c r="AR8">
        <v>453.19879150390619</v>
      </c>
      <c r="AS8">
        <v>453.19879150390619</v>
      </c>
      <c r="AT8">
        <v>0</v>
      </c>
      <c r="AU8">
        <v>460.7093505859375</v>
      </c>
      <c r="AV8">
        <v>460.7093505859375</v>
      </c>
      <c r="AW8">
        <v>0</v>
      </c>
      <c r="AY8">
        <v>6</v>
      </c>
      <c r="BA8">
        <f t="shared" si="0"/>
        <v>1.0076599121093182</v>
      </c>
      <c r="BB8">
        <f t="shared" si="1"/>
        <v>2.50360107421875</v>
      </c>
      <c r="BC8">
        <f t="shared" si="2"/>
        <v>0.513916015625</v>
      </c>
      <c r="BD8">
        <f t="shared" si="3"/>
        <v>4.509613037109375</v>
      </c>
      <c r="BE8">
        <f t="shared" si="4"/>
        <v>3.000885009765625</v>
      </c>
      <c r="BF8">
        <f t="shared" si="5"/>
        <v>3.53021240234375</v>
      </c>
      <c r="BH8">
        <f t="shared" si="6"/>
        <v>15.065887451171818</v>
      </c>
      <c r="BI8">
        <f t="shared" si="9"/>
        <v>90.370147705078125</v>
      </c>
      <c r="BJ8">
        <f t="shared" si="7"/>
        <v>91.380523681640625</v>
      </c>
      <c r="BK8">
        <f t="shared" si="7"/>
        <v>93.088195800781193</v>
      </c>
      <c r="BL8">
        <f t="shared" si="7"/>
        <v>93.602172851562443</v>
      </c>
      <c r="BM8">
        <f t="shared" si="7"/>
        <v>98.111846923828011</v>
      </c>
      <c r="BN8">
        <f t="shared" si="7"/>
        <v>101.11267089843744</v>
      </c>
      <c r="BO8">
        <f t="shared" si="7"/>
        <v>105.42694091796869</v>
      </c>
      <c r="BR8">
        <f t="shared" si="8"/>
        <v>99.715118408203068</v>
      </c>
    </row>
    <row r="9" spans="1:70" x14ac:dyDescent="0.2">
      <c r="A9" t="s">
        <v>194</v>
      </c>
      <c r="B9" t="s">
        <v>250</v>
      </c>
      <c r="C9" t="s">
        <v>251</v>
      </c>
      <c r="D9">
        <v>60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199</v>
      </c>
      <c r="L9">
        <v>2.3075146675109859</v>
      </c>
      <c r="M9">
        <v>2.3075146675109859</v>
      </c>
      <c r="N9">
        <v>0</v>
      </c>
      <c r="O9">
        <v>475.76348876953119</v>
      </c>
      <c r="P9">
        <v>475.76348876953119</v>
      </c>
      <c r="Q9">
        <v>0</v>
      </c>
      <c r="S9">
        <v>478.76434326171881</v>
      </c>
      <c r="T9">
        <v>478.76434326171881</v>
      </c>
      <c r="U9">
        <v>0</v>
      </c>
      <c r="W9">
        <v>471.25384521484381</v>
      </c>
      <c r="X9">
        <v>471.25384521484381</v>
      </c>
      <c r="Y9">
        <v>0</v>
      </c>
      <c r="Z9">
        <v>475.76348876953119</v>
      </c>
      <c r="AA9">
        <v>475.76348876953119</v>
      </c>
      <c r="AB9">
        <v>0</v>
      </c>
      <c r="AC9">
        <v>470.7398681640625</v>
      </c>
      <c r="AD9">
        <v>470.7398681640625</v>
      </c>
      <c r="AE9">
        <v>0</v>
      </c>
      <c r="AF9">
        <v>471.25384521484381</v>
      </c>
      <c r="AG9">
        <v>471.25384521484381</v>
      </c>
      <c r="AH9">
        <v>0</v>
      </c>
      <c r="AI9">
        <v>468.23638916015619</v>
      </c>
      <c r="AJ9">
        <v>468.23638916015619</v>
      </c>
      <c r="AK9">
        <v>0</v>
      </c>
      <c r="AL9">
        <v>470.7398681640625</v>
      </c>
      <c r="AM9">
        <v>470.7398681640625</v>
      </c>
      <c r="AN9">
        <v>0</v>
      </c>
      <c r="AO9">
        <v>467.24044799804688</v>
      </c>
      <c r="AP9">
        <v>467.24044799804688</v>
      </c>
      <c r="AQ9">
        <v>0</v>
      </c>
      <c r="AR9">
        <v>468.25296020507812</v>
      </c>
      <c r="AS9">
        <v>468.25296020507812</v>
      </c>
      <c r="AT9">
        <v>0</v>
      </c>
      <c r="AU9">
        <v>475.76348876953119</v>
      </c>
      <c r="AV9">
        <v>475.76348876953119</v>
      </c>
      <c r="AW9">
        <v>0</v>
      </c>
      <c r="AY9">
        <v>7</v>
      </c>
      <c r="BA9">
        <f t="shared" si="0"/>
        <v>1.01251220703125</v>
      </c>
      <c r="BB9">
        <f t="shared" si="1"/>
        <v>2.5034790039063068</v>
      </c>
      <c r="BC9">
        <f t="shared" si="2"/>
        <v>0.51397705078130684</v>
      </c>
      <c r="BD9">
        <f t="shared" si="3"/>
        <v>4.5096435546873863</v>
      </c>
      <c r="BE9">
        <f t="shared" si="4"/>
        <v>3.0008544921876137</v>
      </c>
      <c r="BF9">
        <f t="shared" si="5"/>
        <v>3.5179748535155682</v>
      </c>
      <c r="BH9">
        <f t="shared" si="6"/>
        <v>15.058441162109432</v>
      </c>
      <c r="BI9">
        <f t="shared" si="9"/>
        <v>105.43603515624994</v>
      </c>
      <c r="BJ9">
        <f t="shared" si="7"/>
        <v>106.44369506835926</v>
      </c>
      <c r="BK9">
        <f t="shared" si="7"/>
        <v>108.94729614257801</v>
      </c>
      <c r="BL9">
        <f t="shared" si="7"/>
        <v>109.46121215820301</v>
      </c>
      <c r="BM9">
        <f t="shared" si="7"/>
        <v>113.97082519531239</v>
      </c>
      <c r="BN9">
        <f t="shared" si="7"/>
        <v>116.97171020507801</v>
      </c>
      <c r="BO9">
        <f t="shared" si="7"/>
        <v>120.50192260742176</v>
      </c>
      <c r="BR9">
        <f t="shared" si="8"/>
        <v>115.57415771484364</v>
      </c>
    </row>
    <row r="10" spans="1:70" x14ac:dyDescent="0.2">
      <c r="A10" t="s">
        <v>194</v>
      </c>
      <c r="B10" t="s">
        <v>62</v>
      </c>
      <c r="C10" t="s">
        <v>63</v>
      </c>
      <c r="D10">
        <v>30</v>
      </c>
      <c r="E10">
        <v>2</v>
      </c>
      <c r="F10" t="s">
        <v>69</v>
      </c>
      <c r="G10">
        <v>1</v>
      </c>
      <c r="H10">
        <v>0</v>
      </c>
      <c r="I10">
        <v>0</v>
      </c>
      <c r="J10">
        <v>0</v>
      </c>
      <c r="K10" t="s">
        <v>65</v>
      </c>
      <c r="L10">
        <v>0.78001642227172852</v>
      </c>
      <c r="M10">
        <v>0.78001642227172852</v>
      </c>
      <c r="N10">
        <v>0</v>
      </c>
      <c r="O10">
        <v>491</v>
      </c>
      <c r="P10">
        <v>491</v>
      </c>
      <c r="Q10">
        <v>0</v>
      </c>
      <c r="S10">
        <v>494.00082397460938</v>
      </c>
      <c r="T10">
        <v>494.00082397460938</v>
      </c>
      <c r="U10">
        <v>0</v>
      </c>
      <c r="W10">
        <v>486.4903564453125</v>
      </c>
      <c r="X10">
        <v>486.4903564453125</v>
      </c>
      <c r="Y10">
        <v>0</v>
      </c>
      <c r="Z10">
        <v>491</v>
      </c>
      <c r="AA10">
        <v>491</v>
      </c>
      <c r="AB10">
        <v>0</v>
      </c>
      <c r="AC10">
        <v>485.97637939453119</v>
      </c>
      <c r="AD10">
        <v>485.97637939453119</v>
      </c>
      <c r="AE10">
        <v>0</v>
      </c>
      <c r="AF10">
        <v>486.4903564453125</v>
      </c>
      <c r="AG10">
        <v>486.4903564453125</v>
      </c>
      <c r="AH10">
        <v>0</v>
      </c>
      <c r="AI10">
        <v>483.27383422851562</v>
      </c>
      <c r="AJ10">
        <v>483.27383422851562</v>
      </c>
      <c r="AK10">
        <v>0</v>
      </c>
      <c r="AL10">
        <v>485.97637939453119</v>
      </c>
      <c r="AM10">
        <v>485.97637939453119</v>
      </c>
      <c r="AN10">
        <v>0</v>
      </c>
      <c r="AO10">
        <v>482.28231811523438</v>
      </c>
      <c r="AP10">
        <v>482.28231811523438</v>
      </c>
      <c r="AQ10">
        <v>0</v>
      </c>
      <c r="AR10">
        <v>483.29046630859381</v>
      </c>
      <c r="AS10">
        <v>483.29046630859381</v>
      </c>
      <c r="AT10">
        <v>0</v>
      </c>
      <c r="AU10">
        <v>491</v>
      </c>
      <c r="AV10">
        <v>491</v>
      </c>
      <c r="AW10">
        <v>0</v>
      </c>
      <c r="AY10">
        <v>8</v>
      </c>
      <c r="BA10">
        <f t="shared" si="0"/>
        <v>1.0081481933594318</v>
      </c>
      <c r="BB10">
        <f t="shared" si="1"/>
        <v>2.7025451660155682</v>
      </c>
      <c r="BC10">
        <f t="shared" si="2"/>
        <v>0.51397705078130684</v>
      </c>
      <c r="BD10">
        <f t="shared" si="3"/>
        <v>4.5096435546875</v>
      </c>
      <c r="BE10">
        <f t="shared" si="4"/>
        <v>3.000823974609375</v>
      </c>
      <c r="BF10">
        <f t="shared" si="5"/>
        <v>3.315216064453125</v>
      </c>
      <c r="BH10">
        <f t="shared" si="6"/>
        <v>15.050354003906307</v>
      </c>
      <c r="BI10">
        <f t="shared" si="9"/>
        <v>120.49447631835938</v>
      </c>
      <c r="BJ10">
        <f t="shared" si="7"/>
        <v>121.50698852539062</v>
      </c>
      <c r="BK10">
        <f t="shared" si="7"/>
        <v>124.01046752929693</v>
      </c>
      <c r="BL10">
        <f t="shared" si="7"/>
        <v>124.52444458007824</v>
      </c>
      <c r="BM10">
        <f t="shared" si="7"/>
        <v>129.03408813476562</v>
      </c>
      <c r="BN10">
        <f t="shared" si="7"/>
        <v>132.03494262695324</v>
      </c>
      <c r="BO10">
        <f t="shared" si="7"/>
        <v>135.55291748046881</v>
      </c>
      <c r="BR10">
        <f t="shared" si="8"/>
        <v>130.63739013671886</v>
      </c>
    </row>
    <row r="11" spans="1:70" x14ac:dyDescent="0.2">
      <c r="A11" t="s">
        <v>196</v>
      </c>
      <c r="B11" t="s">
        <v>73</v>
      </c>
      <c r="C11" t="s">
        <v>74</v>
      </c>
      <c r="D11">
        <v>-150</v>
      </c>
      <c r="E11">
        <v>2</v>
      </c>
      <c r="F11" t="s">
        <v>69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0.94093358516693115</v>
      </c>
      <c r="M11">
        <v>0.94093358516693115</v>
      </c>
      <c r="N11">
        <v>0</v>
      </c>
      <c r="O11">
        <v>505.34109497070312</v>
      </c>
      <c r="P11">
        <v>505.34109497070312</v>
      </c>
      <c r="Q11">
        <v>0</v>
      </c>
      <c r="S11">
        <v>508.34201049804688</v>
      </c>
      <c r="T11">
        <v>508.34201049804688</v>
      </c>
      <c r="U11">
        <v>0</v>
      </c>
      <c r="W11">
        <v>500.83154296875</v>
      </c>
      <c r="X11">
        <v>500.83154296875</v>
      </c>
      <c r="Y11">
        <v>0</v>
      </c>
      <c r="Z11">
        <v>505.34109497070312</v>
      </c>
      <c r="AA11">
        <v>505.34109497070312</v>
      </c>
      <c r="AB11">
        <v>0</v>
      </c>
      <c r="AC11">
        <v>500.31756591796881</v>
      </c>
      <c r="AD11">
        <v>500.31756591796881</v>
      </c>
      <c r="AE11">
        <v>0</v>
      </c>
      <c r="AF11">
        <v>500.83154296875</v>
      </c>
      <c r="AG11">
        <v>500.83154296875</v>
      </c>
      <c r="AH11">
        <v>0</v>
      </c>
      <c r="AI11">
        <v>498.31149291992188</v>
      </c>
      <c r="AJ11">
        <v>498.31149291992188</v>
      </c>
      <c r="AK11">
        <v>0</v>
      </c>
      <c r="AL11">
        <v>500.31756591796881</v>
      </c>
      <c r="AM11">
        <v>500.31756591796881</v>
      </c>
      <c r="AN11">
        <v>0</v>
      </c>
      <c r="AO11">
        <v>497.3160400390625</v>
      </c>
      <c r="AP11">
        <v>497.3160400390625</v>
      </c>
      <c r="AQ11">
        <v>0</v>
      </c>
      <c r="AR11">
        <v>498.32803344726562</v>
      </c>
      <c r="AS11">
        <v>498.32803344726562</v>
      </c>
      <c r="AT11">
        <v>0</v>
      </c>
      <c r="AU11">
        <v>505.34109497070312</v>
      </c>
      <c r="AV11">
        <v>505.34109497070312</v>
      </c>
      <c r="AW11">
        <v>0</v>
      </c>
      <c r="AY11">
        <v>9</v>
      </c>
      <c r="BA11">
        <f t="shared" si="0"/>
        <v>1.011993408203125</v>
      </c>
      <c r="BB11">
        <f t="shared" si="1"/>
        <v>2.0060729980469318</v>
      </c>
      <c r="BC11">
        <f t="shared" si="2"/>
        <v>0.51397705078119316</v>
      </c>
      <c r="BD11">
        <f t="shared" si="3"/>
        <v>4.509552001953125</v>
      </c>
      <c r="BE11">
        <f t="shared" si="4"/>
        <v>3.00091552734375</v>
      </c>
      <c r="BF11">
        <f t="shared" si="5"/>
        <v>4.015106201171875</v>
      </c>
      <c r="BH11">
        <f t="shared" si="6"/>
        <v>15.0576171875</v>
      </c>
      <c r="BI11">
        <f t="shared" si="9"/>
        <v>135.54483032226568</v>
      </c>
      <c r="BJ11">
        <f t="shared" si="7"/>
        <v>136.55297851562511</v>
      </c>
      <c r="BK11">
        <f t="shared" si="7"/>
        <v>139.25552368164068</v>
      </c>
      <c r="BL11">
        <f t="shared" si="7"/>
        <v>139.76950073242199</v>
      </c>
      <c r="BM11">
        <f t="shared" si="7"/>
        <v>144.27914428710949</v>
      </c>
      <c r="BN11">
        <f t="shared" si="7"/>
        <v>147.27996826171886</v>
      </c>
      <c r="BO11">
        <f t="shared" si="7"/>
        <v>150.59518432617199</v>
      </c>
      <c r="BR11">
        <f t="shared" si="8"/>
        <v>145.88244628906261</v>
      </c>
    </row>
    <row r="12" spans="1:70" x14ac:dyDescent="0.2">
      <c r="A12" t="s">
        <v>196</v>
      </c>
      <c r="B12" t="s">
        <v>260</v>
      </c>
      <c r="C12" t="s">
        <v>144</v>
      </c>
      <c r="D12">
        <v>-30</v>
      </c>
      <c r="E12">
        <v>2</v>
      </c>
      <c r="F12" t="s">
        <v>72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0.99344748258590698</v>
      </c>
      <c r="M12">
        <v>0.99344748258590698</v>
      </c>
      <c r="N12">
        <v>0</v>
      </c>
      <c r="O12">
        <v>520.77655029296875</v>
      </c>
      <c r="P12">
        <v>520.77655029296875</v>
      </c>
      <c r="Q12">
        <v>0</v>
      </c>
      <c r="S12">
        <v>523.7774658203125</v>
      </c>
      <c r="T12">
        <v>523.7774658203125</v>
      </c>
      <c r="U12">
        <v>0</v>
      </c>
      <c r="W12">
        <v>516.2669677734375</v>
      </c>
      <c r="X12">
        <v>516.2669677734375</v>
      </c>
      <c r="Y12">
        <v>0</v>
      </c>
      <c r="Z12">
        <v>520.77655029296875</v>
      </c>
      <c r="AA12">
        <v>520.77655029296875</v>
      </c>
      <c r="AB12">
        <v>0</v>
      </c>
      <c r="AC12">
        <v>515.75299072265625</v>
      </c>
      <c r="AD12">
        <v>515.75299072265625</v>
      </c>
      <c r="AE12">
        <v>0</v>
      </c>
      <c r="AF12">
        <v>516.2669677734375</v>
      </c>
      <c r="AG12">
        <v>516.2669677734375</v>
      </c>
      <c r="AH12">
        <v>0</v>
      </c>
      <c r="AI12">
        <v>513.3489990234375</v>
      </c>
      <c r="AJ12">
        <v>513.3489990234375</v>
      </c>
      <c r="AK12">
        <v>0</v>
      </c>
      <c r="AL12">
        <v>515.75299072265625</v>
      </c>
      <c r="AM12">
        <v>515.75299072265625</v>
      </c>
      <c r="AN12">
        <v>0</v>
      </c>
      <c r="AO12">
        <v>512.35711669921875</v>
      </c>
      <c r="AP12">
        <v>512.35711669921875</v>
      </c>
      <c r="AQ12">
        <v>0</v>
      </c>
      <c r="AR12">
        <v>513.3656005859375</v>
      </c>
      <c r="AS12">
        <v>513.3656005859375</v>
      </c>
      <c r="AT12">
        <v>0</v>
      </c>
      <c r="AU12">
        <v>520.77655029296875</v>
      </c>
      <c r="AV12">
        <v>520.77655029296875</v>
      </c>
      <c r="AW12">
        <v>0</v>
      </c>
      <c r="AY12">
        <v>10</v>
      </c>
      <c r="BA12">
        <f t="shared" si="0"/>
        <v>1.00848388671875</v>
      </c>
      <c r="BB12">
        <f t="shared" si="1"/>
        <v>2.40399169921875</v>
      </c>
      <c r="BC12">
        <f t="shared" si="2"/>
        <v>0.51397705078125</v>
      </c>
      <c r="BD12">
        <f t="shared" si="3"/>
        <v>4.50958251953125</v>
      </c>
      <c r="BE12">
        <f t="shared" si="4"/>
        <v>3.00091552734375</v>
      </c>
      <c r="BF12">
        <f t="shared" si="5"/>
        <v>3.630126953125</v>
      </c>
      <c r="BH12">
        <f t="shared" si="6"/>
        <v>15.06707763671875</v>
      </c>
      <c r="BI12">
        <f t="shared" si="9"/>
        <v>150.60244750976568</v>
      </c>
      <c r="BJ12">
        <f t="shared" si="7"/>
        <v>151.61444091796881</v>
      </c>
      <c r="BK12">
        <f t="shared" si="7"/>
        <v>153.62051391601574</v>
      </c>
      <c r="BL12">
        <f t="shared" si="7"/>
        <v>154.13449096679693</v>
      </c>
      <c r="BM12">
        <f t="shared" si="7"/>
        <v>158.64404296875006</v>
      </c>
      <c r="BN12">
        <f t="shared" si="7"/>
        <v>161.64495849609381</v>
      </c>
      <c r="BO12">
        <f t="shared" si="7"/>
        <v>165.66006469726568</v>
      </c>
      <c r="BR12">
        <f t="shared" si="8"/>
        <v>160.24743652343756</v>
      </c>
    </row>
    <row r="13" spans="1:70" x14ac:dyDescent="0.2">
      <c r="A13" t="s">
        <v>194</v>
      </c>
      <c r="B13" t="s">
        <v>250</v>
      </c>
      <c r="C13" t="s">
        <v>251</v>
      </c>
      <c r="D13">
        <v>60</v>
      </c>
      <c r="E13">
        <v>2</v>
      </c>
      <c r="F13" t="s">
        <v>72</v>
      </c>
      <c r="G13">
        <v>1</v>
      </c>
      <c r="H13">
        <v>1</v>
      </c>
      <c r="I13">
        <v>1</v>
      </c>
      <c r="J13">
        <v>0</v>
      </c>
      <c r="K13" t="s">
        <v>199</v>
      </c>
      <c r="L13">
        <v>1.5449461936950679</v>
      </c>
      <c r="M13">
        <v>1.5449461936950679</v>
      </c>
      <c r="N13">
        <v>0</v>
      </c>
      <c r="O13">
        <v>536.32806396484375</v>
      </c>
      <c r="P13">
        <v>536.32806396484375</v>
      </c>
      <c r="Q13">
        <v>0</v>
      </c>
      <c r="S13">
        <v>539.32891845703125</v>
      </c>
      <c r="T13">
        <v>539.32891845703125</v>
      </c>
      <c r="U13">
        <v>0</v>
      </c>
      <c r="W13">
        <v>531.8184814453125</v>
      </c>
      <c r="X13">
        <v>531.8184814453125</v>
      </c>
      <c r="Y13">
        <v>0</v>
      </c>
      <c r="Z13">
        <v>536.32806396484375</v>
      </c>
      <c r="AA13">
        <v>536.32806396484375</v>
      </c>
      <c r="AB13">
        <v>0</v>
      </c>
      <c r="AC13">
        <v>531.304443359375</v>
      </c>
      <c r="AD13">
        <v>531.304443359375</v>
      </c>
      <c r="AE13">
        <v>0</v>
      </c>
      <c r="AF13">
        <v>531.8184814453125</v>
      </c>
      <c r="AG13">
        <v>531.8184814453125</v>
      </c>
      <c r="AH13">
        <v>0</v>
      </c>
      <c r="AI13">
        <v>528.40313720703125</v>
      </c>
      <c r="AJ13">
        <v>528.40313720703125</v>
      </c>
      <c r="AK13">
        <v>0</v>
      </c>
      <c r="AL13">
        <v>531.304443359375</v>
      </c>
      <c r="AM13">
        <v>531.304443359375</v>
      </c>
      <c r="AN13">
        <v>0</v>
      </c>
      <c r="AO13">
        <v>527.4075927734375</v>
      </c>
      <c r="AP13">
        <v>527.4075927734375</v>
      </c>
      <c r="AQ13">
        <v>0</v>
      </c>
      <c r="AR13">
        <v>528.419677734375</v>
      </c>
      <c r="AS13">
        <v>528.419677734375</v>
      </c>
      <c r="AT13">
        <v>0</v>
      </c>
      <c r="AU13">
        <v>536.32806396484375</v>
      </c>
      <c r="AV13">
        <v>536.32806396484375</v>
      </c>
      <c r="AW13">
        <v>0</v>
      </c>
      <c r="AY13">
        <v>11</v>
      </c>
      <c r="BA13">
        <f t="shared" si="0"/>
        <v>1.0120849609375</v>
      </c>
      <c r="BB13">
        <f t="shared" si="1"/>
        <v>2.90130615234375</v>
      </c>
      <c r="BC13">
        <f t="shared" si="2"/>
        <v>0.5140380859375</v>
      </c>
      <c r="BD13">
        <f t="shared" si="3"/>
        <v>4.50958251953125</v>
      </c>
      <c r="BE13">
        <f t="shared" si="4"/>
        <v>3.0008544921875</v>
      </c>
      <c r="BF13">
        <f t="shared" si="5"/>
        <v>3.11749267578125</v>
      </c>
      <c r="BH13">
        <f t="shared" si="6"/>
        <v>15.05535888671875</v>
      </c>
      <c r="BI13">
        <f t="shared" si="9"/>
        <v>165.66952514648443</v>
      </c>
      <c r="BJ13">
        <f t="shared" si="7"/>
        <v>166.67800903320318</v>
      </c>
      <c r="BK13">
        <f t="shared" si="7"/>
        <v>169.08200073242193</v>
      </c>
      <c r="BL13">
        <f t="shared" si="7"/>
        <v>169.59597778320318</v>
      </c>
      <c r="BM13">
        <f t="shared" si="7"/>
        <v>174.10556030273443</v>
      </c>
      <c r="BN13">
        <f t="shared" si="7"/>
        <v>177.10647583007818</v>
      </c>
      <c r="BO13">
        <f t="shared" si="7"/>
        <v>180.73660278320318</v>
      </c>
      <c r="BR13">
        <f t="shared" si="8"/>
        <v>175.70892333984381</v>
      </c>
    </row>
    <row r="14" spans="1:70" x14ac:dyDescent="0.2">
      <c r="A14" t="s">
        <v>196</v>
      </c>
      <c r="B14" t="s">
        <v>243</v>
      </c>
      <c r="C14" t="s">
        <v>244</v>
      </c>
      <c r="D14">
        <v>-150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0.75699669122695923</v>
      </c>
      <c r="M14">
        <v>0.75699669122695923</v>
      </c>
      <c r="N14">
        <v>0</v>
      </c>
      <c r="O14">
        <v>549.57501220703125</v>
      </c>
      <c r="P14">
        <v>549.57501220703125</v>
      </c>
      <c r="Q14">
        <v>0</v>
      </c>
      <c r="S14">
        <v>552.575927734375</v>
      </c>
      <c r="T14">
        <v>552.575927734375</v>
      </c>
      <c r="U14">
        <v>0</v>
      </c>
      <c r="W14">
        <v>545.0654296875</v>
      </c>
      <c r="X14">
        <v>545.0654296875</v>
      </c>
      <c r="Y14">
        <v>0</v>
      </c>
      <c r="Z14">
        <v>549.57501220703125</v>
      </c>
      <c r="AA14">
        <v>549.57501220703125</v>
      </c>
      <c r="AB14">
        <v>0</v>
      </c>
      <c r="AC14">
        <v>544.55145263671875</v>
      </c>
      <c r="AD14">
        <v>544.55145263671875</v>
      </c>
      <c r="AE14">
        <v>0</v>
      </c>
      <c r="AF14">
        <v>545.0654296875</v>
      </c>
      <c r="AG14">
        <v>545.0654296875</v>
      </c>
      <c r="AH14">
        <v>0</v>
      </c>
      <c r="AI14">
        <v>543.440673828125</v>
      </c>
      <c r="AJ14">
        <v>543.440673828125</v>
      </c>
      <c r="AK14">
        <v>0</v>
      </c>
      <c r="AL14">
        <v>544.55145263671875</v>
      </c>
      <c r="AM14">
        <v>544.55145263671875</v>
      </c>
      <c r="AN14">
        <v>0</v>
      </c>
      <c r="AO14">
        <v>542.4464111328125</v>
      </c>
      <c r="AP14">
        <v>542.4464111328125</v>
      </c>
      <c r="AQ14">
        <v>0</v>
      </c>
      <c r="AR14">
        <v>543.45721435546875</v>
      </c>
      <c r="AS14">
        <v>543.45721435546875</v>
      </c>
      <c r="AT14">
        <v>0</v>
      </c>
      <c r="AU14">
        <v>549.57501220703125</v>
      </c>
      <c r="AV14">
        <v>549.57501220703125</v>
      </c>
      <c r="AW14">
        <v>0</v>
      </c>
      <c r="AY14">
        <v>12</v>
      </c>
      <c r="BA14">
        <f t="shared" si="0"/>
        <v>1.01080322265625</v>
      </c>
      <c r="BB14">
        <f t="shared" si="1"/>
        <v>1.11077880859375</v>
      </c>
      <c r="BC14">
        <f t="shared" si="2"/>
        <v>0.51397705078125</v>
      </c>
      <c r="BD14">
        <f t="shared" si="3"/>
        <v>4.50958251953125</v>
      </c>
      <c r="BE14">
        <f t="shared" si="4"/>
        <v>3.00091552734375</v>
      </c>
      <c r="BF14">
        <f t="shared" si="5"/>
        <v>4.92401123046875</v>
      </c>
      <c r="BH14">
        <f t="shared" si="6"/>
        <v>15.070068359375</v>
      </c>
      <c r="BI14">
        <f t="shared" si="9"/>
        <v>180.72488403320318</v>
      </c>
      <c r="BJ14">
        <f t="shared" si="7"/>
        <v>181.73696899414068</v>
      </c>
      <c r="BK14">
        <f t="shared" si="7"/>
        <v>184.63827514648443</v>
      </c>
      <c r="BL14">
        <f t="shared" si="7"/>
        <v>185.15231323242193</v>
      </c>
      <c r="BM14">
        <f t="shared" si="7"/>
        <v>189.66189575195318</v>
      </c>
      <c r="BN14">
        <f t="shared" si="7"/>
        <v>192.66275024414068</v>
      </c>
      <c r="BO14">
        <f t="shared" si="7"/>
        <v>195.78024291992193</v>
      </c>
      <c r="BR14">
        <f t="shared" si="8"/>
        <v>191.26525878906256</v>
      </c>
    </row>
    <row r="15" spans="1:70" x14ac:dyDescent="0.2">
      <c r="A15" t="s">
        <v>194</v>
      </c>
      <c r="B15" t="s">
        <v>195</v>
      </c>
      <c r="C15" t="s">
        <v>244</v>
      </c>
      <c r="D15">
        <v>60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0.95497888326644897</v>
      </c>
      <c r="M15">
        <v>0.95497888326644897</v>
      </c>
      <c r="N15">
        <v>0</v>
      </c>
      <c r="O15">
        <v>565.02703857421875</v>
      </c>
      <c r="P15">
        <v>565.02703857421875</v>
      </c>
      <c r="Q15">
        <v>0</v>
      </c>
      <c r="S15">
        <v>568.0279541015625</v>
      </c>
      <c r="T15">
        <v>568.0279541015625</v>
      </c>
      <c r="U15">
        <v>0</v>
      </c>
      <c r="W15">
        <v>560.5174560546875</v>
      </c>
      <c r="X15">
        <v>560.5174560546875</v>
      </c>
      <c r="Y15">
        <v>0</v>
      </c>
      <c r="Z15">
        <v>565.02703857421875</v>
      </c>
      <c r="AA15">
        <v>565.02703857421875</v>
      </c>
      <c r="AB15">
        <v>0</v>
      </c>
      <c r="AC15">
        <v>560.0035400390625</v>
      </c>
      <c r="AD15">
        <v>560.0035400390625</v>
      </c>
      <c r="AE15">
        <v>0</v>
      </c>
      <c r="AF15">
        <v>560.5174560546875</v>
      </c>
      <c r="AG15">
        <v>560.5174560546875</v>
      </c>
      <c r="AH15">
        <v>0</v>
      </c>
      <c r="AI15">
        <v>558.4947509765625</v>
      </c>
      <c r="AJ15">
        <v>558.4947509765625</v>
      </c>
      <c r="AK15">
        <v>0</v>
      </c>
      <c r="AL15">
        <v>560.0035400390625</v>
      </c>
      <c r="AM15">
        <v>560.0035400390625</v>
      </c>
      <c r="AN15">
        <v>0</v>
      </c>
      <c r="AO15">
        <v>557.49993896484375</v>
      </c>
      <c r="AP15">
        <v>557.49993896484375</v>
      </c>
      <c r="AQ15">
        <v>0</v>
      </c>
      <c r="AR15">
        <v>558.5113525390625</v>
      </c>
      <c r="AS15">
        <v>558.5113525390625</v>
      </c>
      <c r="AT15">
        <v>0</v>
      </c>
      <c r="AU15">
        <v>565.02703857421875</v>
      </c>
      <c r="AV15">
        <v>565.02703857421875</v>
      </c>
      <c r="AW15">
        <v>0</v>
      </c>
      <c r="AY15">
        <v>13</v>
      </c>
      <c r="BA15">
        <f t="shared" si="0"/>
        <v>1.01141357421875</v>
      </c>
      <c r="BB15">
        <f t="shared" si="1"/>
        <v>1.5087890625</v>
      </c>
      <c r="BC15">
        <f t="shared" si="2"/>
        <v>0.513916015625</v>
      </c>
      <c r="BD15">
        <f t="shared" si="3"/>
        <v>4.50958251953125</v>
      </c>
      <c r="BE15">
        <f t="shared" si="4"/>
        <v>3.00091552734375</v>
      </c>
      <c r="BF15">
        <f t="shared" si="5"/>
        <v>4.52691650390625</v>
      </c>
      <c r="BH15">
        <f t="shared" si="6"/>
        <v>15.071533203125</v>
      </c>
      <c r="BI15">
        <f t="shared" si="9"/>
        <v>195.79495239257818</v>
      </c>
      <c r="BJ15">
        <f t="shared" si="7"/>
        <v>196.80575561523443</v>
      </c>
      <c r="BK15">
        <f t="shared" si="7"/>
        <v>197.91653442382818</v>
      </c>
      <c r="BL15">
        <f t="shared" si="7"/>
        <v>198.43051147460943</v>
      </c>
      <c r="BM15">
        <f t="shared" si="7"/>
        <v>202.94009399414068</v>
      </c>
      <c r="BN15">
        <f t="shared" si="7"/>
        <v>205.94100952148443</v>
      </c>
      <c r="BO15">
        <f t="shared" si="7"/>
        <v>210.86502075195318</v>
      </c>
      <c r="BR15">
        <f t="shared" si="8"/>
        <v>204.54345703125006</v>
      </c>
    </row>
    <row r="16" spans="1:70" x14ac:dyDescent="0.2">
      <c r="A16" t="s">
        <v>196</v>
      </c>
      <c r="B16" t="s">
        <v>245</v>
      </c>
      <c r="C16" t="s">
        <v>63</v>
      </c>
      <c r="D16">
        <v>-90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1.736207246780396</v>
      </c>
      <c r="M16">
        <v>1.736207246780396</v>
      </c>
      <c r="N16">
        <v>0</v>
      </c>
      <c r="O16">
        <v>581.27490234375</v>
      </c>
      <c r="P16">
        <v>581.27490234375</v>
      </c>
      <c r="Q16">
        <v>0</v>
      </c>
      <c r="S16">
        <v>584.2757568359375</v>
      </c>
      <c r="T16">
        <v>584.2757568359375</v>
      </c>
      <c r="U16">
        <v>0</v>
      </c>
      <c r="W16">
        <v>576.76531982421875</v>
      </c>
      <c r="X16">
        <v>576.76531982421875</v>
      </c>
      <c r="Y16">
        <v>0</v>
      </c>
      <c r="Z16">
        <v>581.27490234375</v>
      </c>
      <c r="AA16">
        <v>581.27490234375</v>
      </c>
      <c r="AB16">
        <v>0</v>
      </c>
      <c r="AC16">
        <v>576.25128173828125</v>
      </c>
      <c r="AD16">
        <v>576.25128173828125</v>
      </c>
      <c r="AE16">
        <v>0</v>
      </c>
      <c r="AF16">
        <v>576.76531982421875</v>
      </c>
      <c r="AG16">
        <v>576.76531982421875</v>
      </c>
      <c r="AH16">
        <v>0</v>
      </c>
      <c r="AI16">
        <v>573.54888916015625</v>
      </c>
      <c r="AJ16">
        <v>573.54888916015625</v>
      </c>
      <c r="AK16">
        <v>0</v>
      </c>
      <c r="AL16">
        <v>576.25128173828125</v>
      </c>
      <c r="AM16">
        <v>576.25128173828125</v>
      </c>
      <c r="AN16">
        <v>0</v>
      </c>
      <c r="AO16">
        <v>572.55487060546875</v>
      </c>
      <c r="AP16">
        <v>572.55487060546875</v>
      </c>
      <c r="AQ16">
        <v>0</v>
      </c>
      <c r="AR16">
        <v>573.56549072265625</v>
      </c>
      <c r="AS16">
        <v>573.56549072265625</v>
      </c>
      <c r="AT16">
        <v>0</v>
      </c>
      <c r="AU16">
        <v>581.27490234375</v>
      </c>
      <c r="AV16">
        <v>581.27490234375</v>
      </c>
      <c r="AW16">
        <v>0</v>
      </c>
      <c r="AY16">
        <v>14</v>
      </c>
      <c r="BA16">
        <f t="shared" si="0"/>
        <v>1.0106201171875</v>
      </c>
      <c r="BB16">
        <f t="shared" si="1"/>
        <v>2.702392578125</v>
      </c>
      <c r="BC16">
        <f t="shared" si="2"/>
        <v>0.5140380859375</v>
      </c>
      <c r="BD16">
        <f t="shared" si="3"/>
        <v>4.50958251953125</v>
      </c>
      <c r="BE16">
        <f t="shared" si="4"/>
        <v>3.0008544921875</v>
      </c>
      <c r="BF16">
        <f t="shared" si="5"/>
        <v>3.30364990234375</v>
      </c>
      <c r="BH16">
        <f t="shared" si="6"/>
        <v>15.0411376953125</v>
      </c>
      <c r="BI16">
        <f t="shared" si="9"/>
        <v>210.86648559570318</v>
      </c>
      <c r="BJ16">
        <f t="shared" si="7"/>
        <v>211.87789916992193</v>
      </c>
      <c r="BK16">
        <f t="shared" si="7"/>
        <v>213.38668823242193</v>
      </c>
      <c r="BL16">
        <f t="shared" si="7"/>
        <v>213.90060424804693</v>
      </c>
      <c r="BM16">
        <f t="shared" si="7"/>
        <v>218.41018676757818</v>
      </c>
      <c r="BN16">
        <f t="shared" si="7"/>
        <v>221.41110229492193</v>
      </c>
      <c r="BO16">
        <f t="shared" si="7"/>
        <v>225.93801879882818</v>
      </c>
      <c r="BR16">
        <f t="shared" si="8"/>
        <v>220.01354980468756</v>
      </c>
    </row>
    <row r="17" spans="1:70" x14ac:dyDescent="0.2">
      <c r="A17" t="s">
        <v>196</v>
      </c>
      <c r="B17" t="s">
        <v>257</v>
      </c>
      <c r="C17" t="s">
        <v>244</v>
      </c>
      <c r="D17">
        <v>-60</v>
      </c>
      <c r="E17">
        <v>2</v>
      </c>
      <c r="F17" t="s">
        <v>69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0.63187932968139648</v>
      </c>
      <c r="M17">
        <v>0.63187932968139648</v>
      </c>
      <c r="N17">
        <v>0</v>
      </c>
      <c r="O17">
        <v>594.90313720703125</v>
      </c>
      <c r="P17">
        <v>594.90313720703125</v>
      </c>
      <c r="Q17">
        <v>0</v>
      </c>
      <c r="S17">
        <v>597.904052734375</v>
      </c>
      <c r="T17">
        <v>597.904052734375</v>
      </c>
      <c r="U17">
        <v>0</v>
      </c>
      <c r="W17">
        <v>590.3935546875</v>
      </c>
      <c r="X17">
        <v>590.3935546875</v>
      </c>
      <c r="Y17">
        <v>0</v>
      </c>
      <c r="Z17">
        <v>594.90313720703125</v>
      </c>
      <c r="AA17">
        <v>594.90313720703125</v>
      </c>
      <c r="AB17">
        <v>0</v>
      </c>
      <c r="AC17">
        <v>589.87957763671875</v>
      </c>
      <c r="AD17">
        <v>589.87957763671875</v>
      </c>
      <c r="AE17">
        <v>0</v>
      </c>
      <c r="AF17">
        <v>590.3935546875</v>
      </c>
      <c r="AG17">
        <v>590.3935546875</v>
      </c>
      <c r="AH17">
        <v>0</v>
      </c>
      <c r="AI17">
        <v>588.56988525390625</v>
      </c>
      <c r="AJ17">
        <v>588.56988525390625</v>
      </c>
      <c r="AK17">
        <v>0</v>
      </c>
      <c r="AL17">
        <v>589.87957763671875</v>
      </c>
      <c r="AM17">
        <v>589.87957763671875</v>
      </c>
      <c r="AN17">
        <v>0</v>
      </c>
      <c r="AO17">
        <v>587.57940673828125</v>
      </c>
      <c r="AP17">
        <v>587.57940673828125</v>
      </c>
      <c r="AQ17">
        <v>0</v>
      </c>
      <c r="AR17">
        <v>588.58642578125</v>
      </c>
      <c r="AS17">
        <v>588.58642578125</v>
      </c>
      <c r="AT17">
        <v>0</v>
      </c>
      <c r="AU17">
        <v>594.90313720703125</v>
      </c>
      <c r="AV17">
        <v>594.90313720703125</v>
      </c>
      <c r="AW17">
        <v>0</v>
      </c>
      <c r="AY17">
        <v>15</v>
      </c>
      <c r="BA17">
        <f t="shared" si="0"/>
        <v>1.00701904296875</v>
      </c>
      <c r="BB17">
        <f t="shared" si="1"/>
        <v>1.3096923828125</v>
      </c>
      <c r="BC17">
        <f t="shared" si="2"/>
        <v>0.51397705078125</v>
      </c>
      <c r="BD17">
        <f t="shared" si="3"/>
        <v>4.50958251953125</v>
      </c>
      <c r="BE17">
        <f t="shared" si="4"/>
        <v>3.00091552734375</v>
      </c>
      <c r="BF17">
        <f t="shared" si="5"/>
        <v>4.7252197265625</v>
      </c>
      <c r="BH17">
        <f t="shared" si="6"/>
        <v>15.06640625</v>
      </c>
      <c r="BI17">
        <f t="shared" si="9"/>
        <v>225.90762329101568</v>
      </c>
      <c r="BJ17">
        <f t="shared" si="7"/>
        <v>226.91824340820318</v>
      </c>
      <c r="BK17">
        <f t="shared" si="7"/>
        <v>229.62063598632818</v>
      </c>
      <c r="BL17">
        <f t="shared" si="7"/>
        <v>230.13467407226568</v>
      </c>
      <c r="BM17">
        <f t="shared" si="7"/>
        <v>234.64425659179693</v>
      </c>
      <c r="BN17">
        <f t="shared" si="7"/>
        <v>237.64511108398443</v>
      </c>
      <c r="BO17">
        <f t="shared" si="7"/>
        <v>240.94876098632818</v>
      </c>
      <c r="BR17">
        <f t="shared" si="8"/>
        <v>236.24761962890631</v>
      </c>
    </row>
    <row r="18" spans="1:70" x14ac:dyDescent="0.2">
      <c r="A18" t="s">
        <v>194</v>
      </c>
      <c r="B18" t="s">
        <v>67</v>
      </c>
      <c r="C18" t="s">
        <v>68</v>
      </c>
      <c r="D18">
        <v>120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0.59034979343414307</v>
      </c>
      <c r="M18">
        <v>0.59034979343414307</v>
      </c>
      <c r="N18">
        <v>0</v>
      </c>
      <c r="O18">
        <v>610.4547119140625</v>
      </c>
      <c r="P18">
        <v>610.4547119140625</v>
      </c>
      <c r="Q18">
        <v>0</v>
      </c>
      <c r="S18">
        <v>613.45556640625</v>
      </c>
      <c r="T18">
        <v>613.45556640625</v>
      </c>
      <c r="U18">
        <v>0</v>
      </c>
      <c r="W18">
        <v>605.9451904296875</v>
      </c>
      <c r="X18">
        <v>605.9451904296875</v>
      </c>
      <c r="Y18">
        <v>0</v>
      </c>
      <c r="Z18">
        <v>610.4547119140625</v>
      </c>
      <c r="AA18">
        <v>610.4547119140625</v>
      </c>
      <c r="AB18">
        <v>0</v>
      </c>
      <c r="AC18">
        <v>605.43115234375</v>
      </c>
      <c r="AD18">
        <v>605.43115234375</v>
      </c>
      <c r="AE18">
        <v>0</v>
      </c>
      <c r="AF18">
        <v>605.9451904296875</v>
      </c>
      <c r="AG18">
        <v>605.9451904296875</v>
      </c>
      <c r="AH18">
        <v>0</v>
      </c>
      <c r="AI18">
        <v>603.62396240234375</v>
      </c>
      <c r="AJ18">
        <v>603.62396240234375</v>
      </c>
      <c r="AK18">
        <v>0</v>
      </c>
      <c r="AL18">
        <v>605.43115234375</v>
      </c>
      <c r="AM18">
        <v>605.43115234375</v>
      </c>
      <c r="AN18">
        <v>0</v>
      </c>
      <c r="AO18">
        <v>602.6292724609375</v>
      </c>
      <c r="AP18">
        <v>602.6292724609375</v>
      </c>
      <c r="AQ18">
        <v>0</v>
      </c>
      <c r="AR18">
        <v>603.64056396484375</v>
      </c>
      <c r="AS18">
        <v>603.64056396484375</v>
      </c>
      <c r="AT18">
        <v>0</v>
      </c>
      <c r="AU18">
        <v>610.4547119140625</v>
      </c>
      <c r="AV18">
        <v>610.4547119140625</v>
      </c>
      <c r="AW18">
        <v>0</v>
      </c>
      <c r="AY18">
        <v>16</v>
      </c>
      <c r="BA18">
        <f t="shared" si="0"/>
        <v>1.01129150390625</v>
      </c>
      <c r="BB18">
        <f t="shared" si="1"/>
        <v>1.80718994140625</v>
      </c>
      <c r="BC18">
        <f t="shared" si="2"/>
        <v>0.5140380859375</v>
      </c>
      <c r="BD18">
        <f t="shared" si="3"/>
        <v>4.509521484375</v>
      </c>
      <c r="BE18">
        <f t="shared" si="4"/>
        <v>3.0008544921875</v>
      </c>
      <c r="BF18">
        <f t="shared" si="5"/>
        <v>4.21624755859375</v>
      </c>
      <c r="BH18">
        <f t="shared" si="6"/>
        <v>15.05914306640625</v>
      </c>
      <c r="BI18">
        <f t="shared" si="9"/>
        <v>240.97402954101568</v>
      </c>
      <c r="BJ18">
        <f t="shared" si="7"/>
        <v>241.98104858398443</v>
      </c>
      <c r="BK18">
        <f t="shared" si="7"/>
        <v>243.29074096679693</v>
      </c>
      <c r="BL18">
        <f t="shared" si="7"/>
        <v>243.80471801757818</v>
      </c>
      <c r="BM18">
        <f t="shared" si="7"/>
        <v>248.31430053710943</v>
      </c>
      <c r="BN18">
        <f t="shared" si="7"/>
        <v>251.31521606445318</v>
      </c>
      <c r="BO18">
        <f t="shared" si="7"/>
        <v>256.04043579101568</v>
      </c>
      <c r="BR18">
        <f t="shared" si="8"/>
        <v>249.91766357421881</v>
      </c>
    </row>
    <row r="19" spans="1:70" x14ac:dyDescent="0.2">
      <c r="A19" t="s">
        <v>194</v>
      </c>
      <c r="B19" t="s">
        <v>248</v>
      </c>
      <c r="C19" t="s">
        <v>249</v>
      </c>
      <c r="D19">
        <v>150</v>
      </c>
      <c r="E19">
        <v>2</v>
      </c>
      <c r="F19" t="s">
        <v>72</v>
      </c>
      <c r="G19">
        <v>1</v>
      </c>
      <c r="H19">
        <v>1</v>
      </c>
      <c r="I19">
        <v>1</v>
      </c>
      <c r="J19">
        <v>0</v>
      </c>
      <c r="K19" t="s">
        <v>199</v>
      </c>
      <c r="L19">
        <v>1.056221008300781</v>
      </c>
      <c r="M19">
        <v>1.056221008300781</v>
      </c>
      <c r="N19">
        <v>0</v>
      </c>
      <c r="O19">
        <v>624.79583740234375</v>
      </c>
      <c r="P19">
        <v>624.79583740234375</v>
      </c>
      <c r="Q19">
        <v>0</v>
      </c>
      <c r="S19">
        <v>627.7967529296875</v>
      </c>
      <c r="T19">
        <v>627.7967529296875</v>
      </c>
      <c r="U19">
        <v>0</v>
      </c>
      <c r="W19">
        <v>620.2862548828125</v>
      </c>
      <c r="X19">
        <v>620.2862548828125</v>
      </c>
      <c r="Y19">
        <v>0</v>
      </c>
      <c r="Z19">
        <v>624.79583740234375</v>
      </c>
      <c r="AA19">
        <v>624.79583740234375</v>
      </c>
      <c r="AB19">
        <v>0</v>
      </c>
      <c r="AC19">
        <v>619.77227783203125</v>
      </c>
      <c r="AD19">
        <v>619.77227783203125</v>
      </c>
      <c r="AE19">
        <v>0</v>
      </c>
      <c r="AF19">
        <v>620.2862548828125</v>
      </c>
      <c r="AG19">
        <v>620.2862548828125</v>
      </c>
      <c r="AH19">
        <v>0</v>
      </c>
      <c r="AI19">
        <v>618.6614990234375</v>
      </c>
      <c r="AJ19">
        <v>618.6614990234375</v>
      </c>
      <c r="AK19">
        <v>0</v>
      </c>
      <c r="AL19">
        <v>619.77227783203125</v>
      </c>
      <c r="AM19">
        <v>619.77227783203125</v>
      </c>
      <c r="AN19">
        <v>0</v>
      </c>
      <c r="AO19">
        <v>617.67181396484375</v>
      </c>
      <c r="AP19">
        <v>617.67181396484375</v>
      </c>
      <c r="AQ19">
        <v>0</v>
      </c>
      <c r="AR19">
        <v>618.67803955078125</v>
      </c>
      <c r="AS19">
        <v>618.67803955078125</v>
      </c>
      <c r="AT19">
        <v>0</v>
      </c>
      <c r="AU19">
        <v>624.79583740234375</v>
      </c>
      <c r="AV19">
        <v>624.79583740234375</v>
      </c>
      <c r="AW19">
        <v>0</v>
      </c>
      <c r="AY19">
        <v>17</v>
      </c>
      <c r="BA19">
        <f t="shared" si="0"/>
        <v>1.0062255859375</v>
      </c>
      <c r="BB19">
        <f t="shared" si="1"/>
        <v>1.11077880859375</v>
      </c>
      <c r="BC19">
        <f t="shared" si="2"/>
        <v>0.51397705078125</v>
      </c>
      <c r="BD19">
        <f>Z19-W19</f>
        <v>4.50958251953125</v>
      </c>
      <c r="BE19">
        <f t="shared" si="4"/>
        <v>3.00091552734375</v>
      </c>
      <c r="BF19">
        <f t="shared" si="5"/>
        <v>4.924072265625</v>
      </c>
      <c r="BH19">
        <f t="shared" si="6"/>
        <v>15.0655517578125</v>
      </c>
      <c r="BI19">
        <f t="shared" si="9"/>
        <v>256.03317260742193</v>
      </c>
      <c r="BJ19">
        <f t="shared" ref="BJ19:BO31" si="10">BI19+BA18</f>
        <v>257.04446411132818</v>
      </c>
      <c r="BK19">
        <f t="shared" si="10"/>
        <v>258.85165405273443</v>
      </c>
      <c r="BL19">
        <f t="shared" si="10"/>
        <v>259.36569213867193</v>
      </c>
      <c r="BM19">
        <f t="shared" si="10"/>
        <v>263.87521362304693</v>
      </c>
      <c r="BN19">
        <f t="shared" si="10"/>
        <v>266.87606811523443</v>
      </c>
      <c r="BO19">
        <f t="shared" si="10"/>
        <v>271.09231567382818</v>
      </c>
      <c r="BR19">
        <f t="shared" si="8"/>
        <v>265.47863769531256</v>
      </c>
    </row>
    <row r="20" spans="1:70" x14ac:dyDescent="0.2">
      <c r="A20" t="s">
        <v>196</v>
      </c>
      <c r="B20" t="s">
        <v>258</v>
      </c>
      <c r="C20" t="s">
        <v>74</v>
      </c>
      <c r="D20">
        <v>-90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1.272061705589294</v>
      </c>
      <c r="M20">
        <v>1.272061705589294</v>
      </c>
      <c r="N20">
        <v>0</v>
      </c>
      <c r="O20">
        <v>639.8499755859375</v>
      </c>
      <c r="P20">
        <v>639.8499755859375</v>
      </c>
      <c r="Q20">
        <v>0</v>
      </c>
      <c r="S20">
        <v>642.85089111328125</v>
      </c>
      <c r="T20">
        <v>642.85089111328125</v>
      </c>
      <c r="U20">
        <v>0</v>
      </c>
      <c r="W20">
        <v>635.34039306640625</v>
      </c>
      <c r="X20">
        <v>635.34039306640625</v>
      </c>
      <c r="Y20">
        <v>0</v>
      </c>
      <c r="Z20">
        <v>639.8499755859375</v>
      </c>
      <c r="AA20">
        <v>639.8499755859375</v>
      </c>
      <c r="AB20">
        <v>0</v>
      </c>
      <c r="AC20">
        <v>634.8265380859375</v>
      </c>
      <c r="AD20">
        <v>634.8265380859375</v>
      </c>
      <c r="AE20">
        <v>0</v>
      </c>
      <c r="AF20">
        <v>635.34039306640625</v>
      </c>
      <c r="AG20">
        <v>635.34039306640625</v>
      </c>
      <c r="AH20">
        <v>0</v>
      </c>
      <c r="AI20">
        <v>633.7156982421875</v>
      </c>
      <c r="AJ20">
        <v>633.7156982421875</v>
      </c>
      <c r="AK20">
        <v>0</v>
      </c>
      <c r="AL20">
        <v>634.8265380859375</v>
      </c>
      <c r="AM20">
        <v>634.8265380859375</v>
      </c>
      <c r="AN20">
        <v>0</v>
      </c>
      <c r="AO20">
        <v>632.7208251953125</v>
      </c>
      <c r="AP20">
        <v>632.7208251953125</v>
      </c>
      <c r="AQ20">
        <v>0</v>
      </c>
      <c r="AR20">
        <v>633.732177734375</v>
      </c>
      <c r="AS20">
        <v>633.732177734375</v>
      </c>
      <c r="AT20">
        <v>0</v>
      </c>
      <c r="AU20">
        <v>639.8499755859375</v>
      </c>
      <c r="AV20">
        <v>639.8499755859375</v>
      </c>
      <c r="AW20">
        <v>0</v>
      </c>
      <c r="AY20">
        <v>18</v>
      </c>
      <c r="BA20">
        <f t="shared" si="0"/>
        <v>1.0113525390625</v>
      </c>
      <c r="BB20">
        <f t="shared" si="1"/>
        <v>1.11083984375</v>
      </c>
      <c r="BC20">
        <f t="shared" si="2"/>
        <v>0.51385498046875</v>
      </c>
      <c r="BD20">
        <f t="shared" si="3"/>
        <v>4.50958251953125</v>
      </c>
      <c r="BE20">
        <f t="shared" si="4"/>
        <v>3.00091552734375</v>
      </c>
      <c r="BF20">
        <f t="shared" si="5"/>
        <v>4.91363525390625</v>
      </c>
      <c r="BH20">
        <f t="shared" si="6"/>
        <v>15.0601806640625</v>
      </c>
      <c r="BI20">
        <f t="shared" si="9"/>
        <v>271.09872436523443</v>
      </c>
      <c r="BJ20">
        <f t="shared" si="10"/>
        <v>272.10494995117193</v>
      </c>
      <c r="BK20">
        <f t="shared" si="10"/>
        <v>273.21572875976568</v>
      </c>
      <c r="BL20">
        <f t="shared" si="10"/>
        <v>273.72970581054693</v>
      </c>
      <c r="BM20">
        <f t="shared" si="10"/>
        <v>278.23928833007818</v>
      </c>
      <c r="BN20">
        <f t="shared" si="10"/>
        <v>281.24020385742193</v>
      </c>
      <c r="BO20">
        <f t="shared" si="10"/>
        <v>286.16427612304693</v>
      </c>
      <c r="BR20">
        <f t="shared" si="8"/>
        <v>279.84265136718756</v>
      </c>
    </row>
    <row r="21" spans="1:70" x14ac:dyDescent="0.2">
      <c r="A21" t="s">
        <v>196</v>
      </c>
      <c r="B21" t="s">
        <v>261</v>
      </c>
      <c r="C21" t="s">
        <v>247</v>
      </c>
      <c r="D21">
        <v>-150</v>
      </c>
      <c r="E21">
        <v>2</v>
      </c>
      <c r="F21" t="s">
        <v>72</v>
      </c>
      <c r="G21">
        <v>1</v>
      </c>
      <c r="H21">
        <v>1</v>
      </c>
      <c r="I21">
        <v>1</v>
      </c>
      <c r="J21">
        <v>0</v>
      </c>
      <c r="K21" t="s">
        <v>199</v>
      </c>
      <c r="L21">
        <v>0.8071625828742981</v>
      </c>
      <c r="M21">
        <v>0.8071625828742981</v>
      </c>
      <c r="N21">
        <v>0</v>
      </c>
      <c r="O21">
        <v>655.69989013671875</v>
      </c>
      <c r="P21">
        <v>655.69989013671875</v>
      </c>
      <c r="Q21">
        <v>0</v>
      </c>
      <c r="S21">
        <v>658.70086669921875</v>
      </c>
      <c r="T21">
        <v>658.70086669921875</v>
      </c>
      <c r="U21">
        <v>0</v>
      </c>
      <c r="W21">
        <v>651.1903076171875</v>
      </c>
      <c r="X21">
        <v>651.1903076171875</v>
      </c>
      <c r="Y21">
        <v>0</v>
      </c>
      <c r="Z21">
        <v>655.69989013671875</v>
      </c>
      <c r="AA21">
        <v>655.69989013671875</v>
      </c>
      <c r="AB21">
        <v>0</v>
      </c>
      <c r="AC21">
        <v>650.67645263671875</v>
      </c>
      <c r="AD21">
        <v>650.67645263671875</v>
      </c>
      <c r="AE21">
        <v>0</v>
      </c>
      <c r="AF21">
        <v>651.1903076171875</v>
      </c>
      <c r="AG21">
        <v>651.1903076171875</v>
      </c>
      <c r="AH21">
        <v>0</v>
      </c>
      <c r="AI21">
        <v>648.76971435546875</v>
      </c>
      <c r="AJ21">
        <v>648.76971435546875</v>
      </c>
      <c r="AK21">
        <v>0</v>
      </c>
      <c r="AL21">
        <v>650.67645263671875</v>
      </c>
      <c r="AM21">
        <v>650.67645263671875</v>
      </c>
      <c r="AN21">
        <v>0</v>
      </c>
      <c r="AO21">
        <v>647.7645263671875</v>
      </c>
      <c r="AP21">
        <v>647.7645263671875</v>
      </c>
      <c r="AQ21">
        <v>0</v>
      </c>
      <c r="AR21">
        <v>648.76971435546875</v>
      </c>
      <c r="AS21">
        <v>648.76971435546875</v>
      </c>
      <c r="AT21">
        <v>0</v>
      </c>
      <c r="AU21">
        <v>655.69989013671875</v>
      </c>
      <c r="AV21">
        <v>655.69989013671875</v>
      </c>
      <c r="AW21">
        <v>0</v>
      </c>
      <c r="AY21">
        <v>19</v>
      </c>
      <c r="BA21">
        <f t="shared" si="0"/>
        <v>1.00518798828125</v>
      </c>
      <c r="BB21">
        <f t="shared" si="1"/>
        <v>1.90673828125</v>
      </c>
      <c r="BC21">
        <f t="shared" si="2"/>
        <v>0.51385498046875</v>
      </c>
      <c r="BD21">
        <f t="shared" si="3"/>
        <v>4.50958251953125</v>
      </c>
      <c r="BE21">
        <f t="shared" si="4"/>
        <v>3.0009765625</v>
      </c>
      <c r="BF21">
        <f t="shared" si="5"/>
        <v>4.12969970703125</v>
      </c>
      <c r="BH21">
        <f t="shared" si="6"/>
        <v>15.0660400390625</v>
      </c>
      <c r="BI21">
        <f t="shared" si="9"/>
        <v>286.15890502929693</v>
      </c>
      <c r="BJ21">
        <f t="shared" si="10"/>
        <v>287.17025756835943</v>
      </c>
      <c r="BK21">
        <f t="shared" si="10"/>
        <v>288.28109741210943</v>
      </c>
      <c r="BL21">
        <f t="shared" si="10"/>
        <v>288.79495239257818</v>
      </c>
      <c r="BM21">
        <f t="shared" si="10"/>
        <v>293.30453491210943</v>
      </c>
      <c r="BN21">
        <f t="shared" si="10"/>
        <v>296.30545043945318</v>
      </c>
      <c r="BO21">
        <f t="shared" si="10"/>
        <v>301.21908569335943</v>
      </c>
      <c r="BR21">
        <f t="shared" si="8"/>
        <v>294.90789794921881</v>
      </c>
    </row>
    <row r="22" spans="1:70" x14ac:dyDescent="0.2">
      <c r="A22" t="s">
        <v>194</v>
      </c>
      <c r="B22" t="s">
        <v>260</v>
      </c>
      <c r="C22" t="s">
        <v>74</v>
      </c>
      <c r="D22">
        <v>150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1.2737220525741579</v>
      </c>
      <c r="M22">
        <v>1.2737220525741579</v>
      </c>
      <c r="N22">
        <v>0</v>
      </c>
      <c r="O22">
        <v>671.45037841796875</v>
      </c>
      <c r="P22">
        <v>671.45037841796875</v>
      </c>
      <c r="Q22">
        <v>0</v>
      </c>
      <c r="S22">
        <v>674.45123291015625</v>
      </c>
      <c r="T22">
        <v>674.45123291015625</v>
      </c>
      <c r="U22">
        <v>0</v>
      </c>
      <c r="W22">
        <v>666.9407958984375</v>
      </c>
      <c r="X22">
        <v>666.9407958984375</v>
      </c>
      <c r="Y22">
        <v>0</v>
      </c>
      <c r="Z22">
        <v>671.45037841796875</v>
      </c>
      <c r="AA22">
        <v>671.45037841796875</v>
      </c>
      <c r="AB22">
        <v>0</v>
      </c>
      <c r="AC22">
        <v>666.42681884765625</v>
      </c>
      <c r="AD22">
        <v>666.42681884765625</v>
      </c>
      <c r="AE22">
        <v>0</v>
      </c>
      <c r="AF22">
        <v>666.9407958984375</v>
      </c>
      <c r="AG22">
        <v>666.9407958984375</v>
      </c>
      <c r="AH22">
        <v>0</v>
      </c>
      <c r="AI22">
        <v>663.82379150390625</v>
      </c>
      <c r="AJ22">
        <v>663.82379150390625</v>
      </c>
      <c r="AK22">
        <v>0</v>
      </c>
      <c r="AL22">
        <v>666.42681884765625</v>
      </c>
      <c r="AM22">
        <v>666.42681884765625</v>
      </c>
      <c r="AN22">
        <v>0</v>
      </c>
      <c r="AO22">
        <v>662.83056640625</v>
      </c>
      <c r="AP22">
        <v>662.83056640625</v>
      </c>
      <c r="AQ22">
        <v>0</v>
      </c>
      <c r="AR22">
        <v>663.84039306640625</v>
      </c>
      <c r="AS22">
        <v>663.84039306640625</v>
      </c>
      <c r="AT22">
        <v>0</v>
      </c>
      <c r="AU22">
        <v>671.45037841796875</v>
      </c>
      <c r="AV22">
        <v>671.45037841796875</v>
      </c>
      <c r="AW22">
        <v>0</v>
      </c>
      <c r="AY22">
        <v>20</v>
      </c>
      <c r="BA22">
        <f t="shared" si="0"/>
        <v>1.00982666015625</v>
      </c>
      <c r="BB22">
        <f t="shared" si="1"/>
        <v>2.60302734375</v>
      </c>
      <c r="BC22">
        <f t="shared" si="2"/>
        <v>0.51397705078125</v>
      </c>
      <c r="BD22">
        <f t="shared" si="3"/>
        <v>4.50958251953125</v>
      </c>
      <c r="BE22">
        <f t="shared" si="4"/>
        <v>3.0008544921875</v>
      </c>
      <c r="BF22">
        <f t="shared" si="5"/>
        <v>3.42169189453125</v>
      </c>
      <c r="BH22">
        <f t="shared" si="6"/>
        <v>15.0589599609375</v>
      </c>
      <c r="BI22">
        <f t="shared" si="9"/>
        <v>301.22494506835943</v>
      </c>
      <c r="BJ22">
        <f t="shared" si="10"/>
        <v>302.23013305664068</v>
      </c>
      <c r="BK22">
        <f t="shared" si="10"/>
        <v>304.13687133789068</v>
      </c>
      <c r="BL22">
        <f t="shared" si="10"/>
        <v>304.65072631835943</v>
      </c>
      <c r="BM22">
        <f t="shared" si="10"/>
        <v>309.16030883789068</v>
      </c>
      <c r="BN22">
        <f t="shared" si="10"/>
        <v>312.16128540039068</v>
      </c>
      <c r="BO22">
        <f t="shared" si="10"/>
        <v>316.29098510742193</v>
      </c>
      <c r="BR22">
        <f t="shared" si="8"/>
        <v>310.76367187500006</v>
      </c>
    </row>
    <row r="23" spans="1:70" x14ac:dyDescent="0.2">
      <c r="A23" t="s">
        <v>194</v>
      </c>
      <c r="B23" t="s">
        <v>264</v>
      </c>
      <c r="C23" t="s">
        <v>74</v>
      </c>
      <c r="D23">
        <v>90</v>
      </c>
      <c r="E23">
        <v>2</v>
      </c>
      <c r="F23" t="s">
        <v>69</v>
      </c>
      <c r="G23">
        <v>1</v>
      </c>
      <c r="H23">
        <v>0</v>
      </c>
      <c r="I23">
        <v>0</v>
      </c>
      <c r="J23">
        <v>0</v>
      </c>
      <c r="K23" t="s">
        <v>65</v>
      </c>
      <c r="L23">
        <v>0.64611059427261353</v>
      </c>
      <c r="M23">
        <v>0.64611059427261353</v>
      </c>
      <c r="N23">
        <v>0</v>
      </c>
      <c r="O23">
        <v>686.60394287109375</v>
      </c>
      <c r="P23">
        <v>686.60394287109375</v>
      </c>
      <c r="Q23">
        <v>0</v>
      </c>
      <c r="S23">
        <v>689.6048583984375</v>
      </c>
      <c r="T23">
        <v>689.6048583984375</v>
      </c>
      <c r="U23">
        <v>0</v>
      </c>
      <c r="W23">
        <v>682.0943603515625</v>
      </c>
      <c r="X23">
        <v>682.0943603515625</v>
      </c>
      <c r="Y23">
        <v>0</v>
      </c>
      <c r="Z23">
        <v>686.60394287109375</v>
      </c>
      <c r="AA23">
        <v>686.60394287109375</v>
      </c>
      <c r="AB23">
        <v>0</v>
      </c>
      <c r="AC23">
        <v>681.58038330078125</v>
      </c>
      <c r="AD23">
        <v>681.58038330078125</v>
      </c>
      <c r="AE23">
        <v>0</v>
      </c>
      <c r="AF23">
        <v>682.0943603515625</v>
      </c>
      <c r="AG23">
        <v>682.0943603515625</v>
      </c>
      <c r="AH23">
        <v>0</v>
      </c>
      <c r="AI23">
        <v>678.87799072265625</v>
      </c>
      <c r="AJ23">
        <v>678.87799072265625</v>
      </c>
      <c r="AK23">
        <v>0</v>
      </c>
      <c r="AL23">
        <v>681.58038330078125</v>
      </c>
      <c r="AM23">
        <v>681.58038330078125</v>
      </c>
      <c r="AN23">
        <v>0</v>
      </c>
      <c r="AO23">
        <v>677.8729248046875</v>
      </c>
      <c r="AP23">
        <v>677.8729248046875</v>
      </c>
      <c r="AQ23">
        <v>0</v>
      </c>
      <c r="AR23">
        <v>678.87799072265625</v>
      </c>
      <c r="AS23">
        <v>678.87799072265625</v>
      </c>
      <c r="AT23">
        <v>0</v>
      </c>
      <c r="AU23">
        <v>686.60394287109375</v>
      </c>
      <c r="AV23">
        <v>686.60394287109375</v>
      </c>
      <c r="AW23">
        <v>0</v>
      </c>
      <c r="AY23">
        <v>21</v>
      </c>
      <c r="BA23">
        <f t="shared" si="0"/>
        <v>1.00506591796875</v>
      </c>
      <c r="BB23">
        <f t="shared" si="1"/>
        <v>2.702392578125</v>
      </c>
      <c r="BC23">
        <f t="shared" si="2"/>
        <v>0.51397705078125</v>
      </c>
      <c r="BD23">
        <f t="shared" si="3"/>
        <v>4.50958251953125</v>
      </c>
      <c r="BE23">
        <f t="shared" si="4"/>
        <v>3.00091552734375</v>
      </c>
      <c r="BF23">
        <f t="shared" si="5"/>
        <v>3.31524658203125</v>
      </c>
      <c r="BH23">
        <f t="shared" si="6"/>
        <v>15.04718017578125</v>
      </c>
      <c r="BI23">
        <f t="shared" si="9"/>
        <v>316.28390502929693</v>
      </c>
      <c r="BJ23">
        <f t="shared" si="10"/>
        <v>317.29373168945318</v>
      </c>
      <c r="BK23">
        <f t="shared" si="10"/>
        <v>319.89675903320318</v>
      </c>
      <c r="BL23">
        <f t="shared" si="10"/>
        <v>320.41073608398443</v>
      </c>
      <c r="BM23">
        <f t="shared" si="10"/>
        <v>324.92031860351568</v>
      </c>
      <c r="BN23">
        <f t="shared" si="10"/>
        <v>327.92117309570318</v>
      </c>
      <c r="BO23">
        <f t="shared" si="10"/>
        <v>331.34286499023443</v>
      </c>
      <c r="BR23">
        <f t="shared" si="8"/>
        <v>326.52368164062506</v>
      </c>
    </row>
    <row r="24" spans="1:70" x14ac:dyDescent="0.2">
      <c r="A24" t="s">
        <v>196</v>
      </c>
      <c r="B24" t="s">
        <v>259</v>
      </c>
      <c r="C24" t="s">
        <v>244</v>
      </c>
      <c r="D24">
        <v>-120</v>
      </c>
      <c r="E24">
        <v>2</v>
      </c>
      <c r="F24" t="s">
        <v>69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1.6968891620635991</v>
      </c>
      <c r="M24">
        <v>1.6968891620635991</v>
      </c>
      <c r="N24">
        <v>0</v>
      </c>
      <c r="O24">
        <v>700.9451904296875</v>
      </c>
      <c r="P24">
        <v>700.9451904296875</v>
      </c>
      <c r="Q24">
        <v>0</v>
      </c>
      <c r="S24">
        <v>703.946044921875</v>
      </c>
      <c r="T24">
        <v>703.946044921875</v>
      </c>
      <c r="U24">
        <v>0</v>
      </c>
      <c r="W24">
        <v>696.435546875</v>
      </c>
      <c r="X24">
        <v>696.435546875</v>
      </c>
      <c r="Y24">
        <v>0</v>
      </c>
      <c r="Z24">
        <v>700.9451904296875</v>
      </c>
      <c r="AA24">
        <v>700.9451904296875</v>
      </c>
      <c r="AB24">
        <v>0</v>
      </c>
      <c r="AC24">
        <v>695.921630859375</v>
      </c>
      <c r="AD24">
        <v>695.921630859375</v>
      </c>
      <c r="AE24">
        <v>0</v>
      </c>
      <c r="AF24">
        <v>696.435546875</v>
      </c>
      <c r="AG24">
        <v>696.435546875</v>
      </c>
      <c r="AH24">
        <v>0</v>
      </c>
      <c r="AI24">
        <v>693.91552734375</v>
      </c>
      <c r="AJ24">
        <v>693.91552734375</v>
      </c>
      <c r="AK24">
        <v>0</v>
      </c>
      <c r="AL24">
        <v>695.921630859375</v>
      </c>
      <c r="AM24">
        <v>695.921630859375</v>
      </c>
      <c r="AN24">
        <v>0</v>
      </c>
      <c r="AO24">
        <v>692.92010498046875</v>
      </c>
      <c r="AP24">
        <v>692.92010498046875</v>
      </c>
      <c r="AQ24">
        <v>0</v>
      </c>
      <c r="AR24">
        <v>693.93206787109375</v>
      </c>
      <c r="AS24">
        <v>693.93206787109375</v>
      </c>
      <c r="AT24">
        <v>0</v>
      </c>
      <c r="AU24">
        <v>700.9451904296875</v>
      </c>
      <c r="AV24">
        <v>700.9451904296875</v>
      </c>
      <c r="AW24">
        <v>0</v>
      </c>
      <c r="AY24">
        <v>22</v>
      </c>
      <c r="BA24">
        <f t="shared" si="0"/>
        <v>1.011962890625</v>
      </c>
      <c r="BB24">
        <f t="shared" si="1"/>
        <v>2.006103515625</v>
      </c>
      <c r="BC24">
        <f t="shared" si="2"/>
        <v>0.513916015625</v>
      </c>
      <c r="BD24">
        <f t="shared" si="3"/>
        <v>4.5096435546875</v>
      </c>
      <c r="BE24">
        <f t="shared" si="4"/>
        <v>3.0008544921875</v>
      </c>
      <c r="BF24">
        <f t="shared" si="5"/>
        <v>4.0185546875</v>
      </c>
      <c r="BH24">
        <f t="shared" si="6"/>
        <v>15.06103515625</v>
      </c>
      <c r="BI24">
        <f t="shared" si="9"/>
        <v>331.33108520507818</v>
      </c>
      <c r="BJ24">
        <f t="shared" si="10"/>
        <v>332.33615112304693</v>
      </c>
      <c r="BK24">
        <f t="shared" si="10"/>
        <v>335.03854370117193</v>
      </c>
      <c r="BL24">
        <f t="shared" si="10"/>
        <v>335.55252075195318</v>
      </c>
      <c r="BM24">
        <f t="shared" si="10"/>
        <v>340.06210327148443</v>
      </c>
      <c r="BN24">
        <f t="shared" si="10"/>
        <v>343.06301879882818</v>
      </c>
      <c r="BO24">
        <f t="shared" si="10"/>
        <v>346.37826538085943</v>
      </c>
      <c r="BR24">
        <f t="shared" si="8"/>
        <v>341.66546630859381</v>
      </c>
    </row>
    <row r="25" spans="1:70" x14ac:dyDescent="0.2">
      <c r="A25" t="s">
        <v>196</v>
      </c>
      <c r="B25" t="s">
        <v>262</v>
      </c>
      <c r="C25" t="s">
        <v>74</v>
      </c>
      <c r="D25">
        <v>-30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0.42784610390663153</v>
      </c>
      <c r="M25">
        <v>0.42784610390663153</v>
      </c>
      <c r="N25">
        <v>0</v>
      </c>
      <c r="O25">
        <v>716.1982421875</v>
      </c>
      <c r="P25">
        <v>716.1982421875</v>
      </c>
      <c r="Q25">
        <v>0</v>
      </c>
      <c r="S25">
        <v>719.1990966796875</v>
      </c>
      <c r="T25">
        <v>719.1990966796875</v>
      </c>
      <c r="U25">
        <v>0</v>
      </c>
      <c r="W25">
        <v>711.68865966796875</v>
      </c>
      <c r="X25">
        <v>711.68865966796875</v>
      </c>
      <c r="Y25">
        <v>0</v>
      </c>
      <c r="Z25">
        <v>716.1982421875</v>
      </c>
      <c r="AA25">
        <v>716.1982421875</v>
      </c>
      <c r="AB25">
        <v>0</v>
      </c>
      <c r="AC25">
        <v>711.1746826171875</v>
      </c>
      <c r="AD25">
        <v>711.1746826171875</v>
      </c>
      <c r="AE25">
        <v>0</v>
      </c>
      <c r="AF25">
        <v>711.68865966796875</v>
      </c>
      <c r="AG25">
        <v>711.68865966796875</v>
      </c>
      <c r="AH25">
        <v>0</v>
      </c>
      <c r="AI25">
        <v>708.9696044921875</v>
      </c>
      <c r="AJ25">
        <v>708.9696044921875</v>
      </c>
      <c r="AK25">
        <v>0</v>
      </c>
      <c r="AL25">
        <v>711.1746826171875</v>
      </c>
      <c r="AM25">
        <v>711.1746826171875</v>
      </c>
      <c r="AN25">
        <v>0</v>
      </c>
      <c r="AO25">
        <v>707.964599609375</v>
      </c>
      <c r="AP25">
        <v>707.964599609375</v>
      </c>
      <c r="AQ25">
        <v>0</v>
      </c>
      <c r="AR25">
        <v>708.9696044921875</v>
      </c>
      <c r="AS25">
        <v>708.9696044921875</v>
      </c>
      <c r="AT25">
        <v>0</v>
      </c>
      <c r="AU25">
        <v>716.1982421875</v>
      </c>
      <c r="AV25">
        <v>716.1982421875</v>
      </c>
      <c r="AW25">
        <v>0</v>
      </c>
      <c r="AY25">
        <v>23</v>
      </c>
      <c r="BA25">
        <f t="shared" si="0"/>
        <v>1.0050048828125</v>
      </c>
      <c r="BB25">
        <f t="shared" si="1"/>
        <v>2.205078125</v>
      </c>
      <c r="BC25">
        <f t="shared" si="2"/>
        <v>0.51397705078125</v>
      </c>
      <c r="BD25">
        <f t="shared" si="3"/>
        <v>4.50958251953125</v>
      </c>
      <c r="BE25">
        <f t="shared" si="4"/>
        <v>3.0008544921875</v>
      </c>
      <c r="BF25">
        <f t="shared" si="5"/>
        <v>3.8304443359375</v>
      </c>
      <c r="BH25">
        <f t="shared" si="6"/>
        <v>15.06494140625</v>
      </c>
      <c r="BI25">
        <f t="shared" si="9"/>
        <v>346.39212036132818</v>
      </c>
      <c r="BJ25">
        <f t="shared" si="10"/>
        <v>347.40408325195318</v>
      </c>
      <c r="BK25">
        <f t="shared" si="10"/>
        <v>349.41018676757818</v>
      </c>
      <c r="BL25">
        <f t="shared" si="10"/>
        <v>349.92410278320318</v>
      </c>
      <c r="BM25">
        <f t="shared" si="10"/>
        <v>354.43374633789068</v>
      </c>
      <c r="BN25">
        <f t="shared" si="10"/>
        <v>357.43460083007818</v>
      </c>
      <c r="BO25">
        <f t="shared" si="10"/>
        <v>361.45315551757818</v>
      </c>
      <c r="BR25">
        <f t="shared" si="8"/>
        <v>356.03704833984381</v>
      </c>
    </row>
    <row r="26" spans="1:70" x14ac:dyDescent="0.2">
      <c r="A26" t="s">
        <v>194</v>
      </c>
      <c r="B26" t="s">
        <v>197</v>
      </c>
      <c r="C26" t="s">
        <v>186</v>
      </c>
      <c r="D26">
        <v>60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1.0137747526168821</v>
      </c>
      <c r="M26">
        <v>1.0137747526168821</v>
      </c>
      <c r="N26">
        <v>0</v>
      </c>
      <c r="O26">
        <v>731.4512939453125</v>
      </c>
      <c r="P26">
        <v>731.4512939453125</v>
      </c>
      <c r="Q26">
        <v>0</v>
      </c>
      <c r="S26">
        <v>734.45220947265625</v>
      </c>
      <c r="T26">
        <v>734.45220947265625</v>
      </c>
      <c r="U26">
        <v>0</v>
      </c>
      <c r="W26">
        <v>726.94171142578125</v>
      </c>
      <c r="X26">
        <v>726.94171142578125</v>
      </c>
      <c r="Y26">
        <v>0</v>
      </c>
      <c r="Z26">
        <v>731.4512939453125</v>
      </c>
      <c r="AA26">
        <v>731.4512939453125</v>
      </c>
      <c r="AB26">
        <v>0</v>
      </c>
      <c r="AC26">
        <v>726.427734375</v>
      </c>
      <c r="AD26">
        <v>726.427734375</v>
      </c>
      <c r="AE26">
        <v>0</v>
      </c>
      <c r="AF26">
        <v>726.94171142578125</v>
      </c>
      <c r="AG26">
        <v>726.94171142578125</v>
      </c>
      <c r="AH26">
        <v>0</v>
      </c>
      <c r="AI26">
        <v>724.023681640625</v>
      </c>
      <c r="AJ26">
        <v>724.023681640625</v>
      </c>
      <c r="AK26">
        <v>0</v>
      </c>
      <c r="AL26">
        <v>726.427734375</v>
      </c>
      <c r="AM26">
        <v>726.427734375</v>
      </c>
      <c r="AN26">
        <v>0</v>
      </c>
      <c r="AO26">
        <v>723.029541015625</v>
      </c>
      <c r="AP26">
        <v>723.029541015625</v>
      </c>
      <c r="AQ26">
        <v>0</v>
      </c>
      <c r="AR26">
        <v>724.040283203125</v>
      </c>
      <c r="AS26">
        <v>724.040283203125</v>
      </c>
      <c r="AT26">
        <v>0</v>
      </c>
      <c r="AU26">
        <v>731.4512939453125</v>
      </c>
      <c r="AV26">
        <v>731.4512939453125</v>
      </c>
      <c r="AW26">
        <v>0</v>
      </c>
      <c r="AY26">
        <v>24</v>
      </c>
      <c r="BA26">
        <f t="shared" si="0"/>
        <v>1.0107421875</v>
      </c>
      <c r="BB26">
        <f t="shared" si="1"/>
        <v>2.404052734375</v>
      </c>
      <c r="BC26">
        <f t="shared" si="2"/>
        <v>0.51397705078125</v>
      </c>
      <c r="BD26">
        <f t="shared" si="3"/>
        <v>4.50958251953125</v>
      </c>
      <c r="BE26">
        <f t="shared" si="4"/>
        <v>3.00091552734375</v>
      </c>
      <c r="BF26">
        <f t="shared" si="5"/>
        <v>3.618896484375</v>
      </c>
      <c r="BH26">
        <f t="shared" si="6"/>
        <v>15.05816650390625</v>
      </c>
      <c r="BI26">
        <f t="shared" si="9"/>
        <v>361.45706176757818</v>
      </c>
      <c r="BJ26">
        <f t="shared" si="10"/>
        <v>362.46206665039068</v>
      </c>
      <c r="BK26">
        <f t="shared" si="10"/>
        <v>364.66714477539068</v>
      </c>
      <c r="BL26">
        <f t="shared" si="10"/>
        <v>365.18112182617193</v>
      </c>
      <c r="BM26">
        <f t="shared" si="10"/>
        <v>369.69070434570318</v>
      </c>
      <c r="BN26">
        <f t="shared" si="10"/>
        <v>372.69155883789068</v>
      </c>
      <c r="BO26">
        <f t="shared" si="10"/>
        <v>376.52200317382818</v>
      </c>
      <c r="BR26">
        <f t="shared" si="8"/>
        <v>371.29406738281256</v>
      </c>
    </row>
    <row r="27" spans="1:70" x14ac:dyDescent="0.2">
      <c r="A27" t="s">
        <v>194</v>
      </c>
      <c r="B27" t="s">
        <v>62</v>
      </c>
      <c r="C27" t="s">
        <v>63</v>
      </c>
      <c r="D27">
        <v>30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0.63486248254776001</v>
      </c>
      <c r="M27">
        <v>0.63486248254776001</v>
      </c>
      <c r="N27">
        <v>0</v>
      </c>
      <c r="O27">
        <v>745.29510498046875</v>
      </c>
      <c r="P27">
        <v>745.29510498046875</v>
      </c>
      <c r="Q27">
        <v>0</v>
      </c>
      <c r="S27">
        <v>748.2960205078125</v>
      </c>
      <c r="T27">
        <v>748.2960205078125</v>
      </c>
      <c r="U27">
        <v>0</v>
      </c>
      <c r="W27">
        <v>740.7855224609375</v>
      </c>
      <c r="X27">
        <v>740.7855224609375</v>
      </c>
      <c r="Y27">
        <v>0</v>
      </c>
      <c r="Z27">
        <v>745.29510498046875</v>
      </c>
      <c r="AA27">
        <v>745.29510498046875</v>
      </c>
      <c r="AB27">
        <v>0</v>
      </c>
      <c r="AC27">
        <v>740.27154541015625</v>
      </c>
      <c r="AD27">
        <v>740.27154541015625</v>
      </c>
      <c r="AE27">
        <v>0</v>
      </c>
      <c r="AF27">
        <v>740.7855224609375</v>
      </c>
      <c r="AG27">
        <v>740.7855224609375</v>
      </c>
      <c r="AH27">
        <v>0</v>
      </c>
      <c r="AI27">
        <v>739.061279296875</v>
      </c>
      <c r="AJ27">
        <v>739.061279296875</v>
      </c>
      <c r="AK27">
        <v>0</v>
      </c>
      <c r="AL27">
        <v>740.27154541015625</v>
      </c>
      <c r="AM27">
        <v>740.27154541015625</v>
      </c>
      <c r="AN27">
        <v>0</v>
      </c>
      <c r="AO27">
        <v>738.07110595703125</v>
      </c>
      <c r="AP27">
        <v>738.07110595703125</v>
      </c>
      <c r="AQ27">
        <v>0</v>
      </c>
      <c r="AR27">
        <v>739.07781982421875</v>
      </c>
      <c r="AS27">
        <v>739.07781982421875</v>
      </c>
      <c r="AT27">
        <v>0</v>
      </c>
      <c r="AU27">
        <v>745.29510498046875</v>
      </c>
      <c r="AV27">
        <v>745.29510498046875</v>
      </c>
      <c r="AW27">
        <v>0</v>
      </c>
      <c r="AY27">
        <v>25</v>
      </c>
      <c r="BA27">
        <f t="shared" si="0"/>
        <v>1.0067138671875</v>
      </c>
      <c r="BB27">
        <f t="shared" si="1"/>
        <v>1.21026611328125</v>
      </c>
      <c r="BC27">
        <f t="shared" si="2"/>
        <v>0.51397705078125</v>
      </c>
      <c r="BD27">
        <f t="shared" si="3"/>
        <v>4.50958251953125</v>
      </c>
      <c r="BE27">
        <f t="shared" si="4"/>
        <v>3.00091552734375</v>
      </c>
      <c r="BF27">
        <f t="shared" si="5"/>
        <v>4.81146240234375</v>
      </c>
      <c r="BH27">
        <f t="shared" si="6"/>
        <v>15.05291748046875</v>
      </c>
      <c r="BI27">
        <f t="shared" si="9"/>
        <v>376.51522827148443</v>
      </c>
      <c r="BJ27">
        <f t="shared" si="10"/>
        <v>377.52597045898443</v>
      </c>
      <c r="BK27">
        <f t="shared" si="10"/>
        <v>379.93002319335943</v>
      </c>
      <c r="BL27">
        <f t="shared" si="10"/>
        <v>380.44400024414068</v>
      </c>
      <c r="BM27">
        <f t="shared" si="10"/>
        <v>384.95358276367193</v>
      </c>
      <c r="BN27">
        <f t="shared" si="10"/>
        <v>387.95449829101568</v>
      </c>
      <c r="BO27">
        <f t="shared" si="10"/>
        <v>391.57339477539068</v>
      </c>
      <c r="BR27">
        <f t="shared" si="8"/>
        <v>386.55694580078131</v>
      </c>
    </row>
    <row r="28" spans="1:70" x14ac:dyDescent="0.2">
      <c r="A28" t="s">
        <v>194</v>
      </c>
      <c r="B28" t="s">
        <v>70</v>
      </c>
      <c r="C28" t="s">
        <v>244</v>
      </c>
      <c r="D28">
        <v>90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0.61155718564987183</v>
      </c>
      <c r="M28">
        <v>0.61155718564987183</v>
      </c>
      <c r="N28">
        <v>0</v>
      </c>
      <c r="O28">
        <v>760.73052978515625</v>
      </c>
      <c r="P28">
        <v>760.73052978515625</v>
      </c>
      <c r="Q28">
        <v>0</v>
      </c>
      <c r="S28">
        <v>763.7314453125</v>
      </c>
      <c r="T28">
        <v>763.7314453125</v>
      </c>
      <c r="U28">
        <v>0</v>
      </c>
      <c r="W28">
        <v>756.220947265625</v>
      </c>
      <c r="X28">
        <v>756.220947265625</v>
      </c>
      <c r="Y28">
        <v>0</v>
      </c>
      <c r="Z28">
        <v>760.73052978515625</v>
      </c>
      <c r="AA28">
        <v>760.73052978515625</v>
      </c>
      <c r="AB28">
        <v>0</v>
      </c>
      <c r="AC28">
        <v>755.70703125</v>
      </c>
      <c r="AD28">
        <v>755.70703125</v>
      </c>
      <c r="AE28">
        <v>0</v>
      </c>
      <c r="AF28">
        <v>756.220947265625</v>
      </c>
      <c r="AG28">
        <v>756.220947265625</v>
      </c>
      <c r="AH28">
        <v>0</v>
      </c>
      <c r="AI28">
        <v>754.0987548828125</v>
      </c>
      <c r="AJ28">
        <v>754.0987548828125</v>
      </c>
      <c r="AK28">
        <v>0</v>
      </c>
      <c r="AL28">
        <v>755.70703125</v>
      </c>
      <c r="AM28">
        <v>755.70703125</v>
      </c>
      <c r="AN28">
        <v>0</v>
      </c>
      <c r="AO28">
        <v>753.10748291015625</v>
      </c>
      <c r="AP28">
        <v>753.10748291015625</v>
      </c>
      <c r="AQ28">
        <v>0</v>
      </c>
      <c r="AR28">
        <v>754.1153564453125</v>
      </c>
      <c r="AS28">
        <v>754.1153564453125</v>
      </c>
      <c r="AT28">
        <v>0</v>
      </c>
      <c r="AU28">
        <v>760.73052978515625</v>
      </c>
      <c r="AV28">
        <v>760.73052978515625</v>
      </c>
      <c r="AW28">
        <v>0</v>
      </c>
      <c r="AY28">
        <v>26</v>
      </c>
      <c r="BA28">
        <f t="shared" si="0"/>
        <v>1.00787353515625</v>
      </c>
      <c r="BB28">
        <f t="shared" si="1"/>
        <v>1.6082763671875</v>
      </c>
      <c r="BC28">
        <f t="shared" si="2"/>
        <v>0.513916015625</v>
      </c>
      <c r="BD28">
        <f t="shared" si="3"/>
        <v>4.50958251953125</v>
      </c>
      <c r="BE28">
        <f t="shared" si="4"/>
        <v>3.00091552734375</v>
      </c>
      <c r="BF28">
        <f t="shared" si="5"/>
        <v>4.42645263671875</v>
      </c>
      <c r="BH28">
        <f t="shared" si="6"/>
        <v>15.0670166015625</v>
      </c>
      <c r="BI28">
        <f t="shared" si="9"/>
        <v>391.56814575195318</v>
      </c>
      <c r="BJ28">
        <f t="shared" si="10"/>
        <v>392.57485961914068</v>
      </c>
      <c r="BK28">
        <f t="shared" si="10"/>
        <v>393.78512573242193</v>
      </c>
      <c r="BL28">
        <f t="shared" si="10"/>
        <v>394.29910278320318</v>
      </c>
      <c r="BM28">
        <f t="shared" si="10"/>
        <v>398.80868530273443</v>
      </c>
      <c r="BN28">
        <f t="shared" si="10"/>
        <v>401.80960083007818</v>
      </c>
      <c r="BO28">
        <f t="shared" si="10"/>
        <v>406.62106323242193</v>
      </c>
      <c r="BR28">
        <f t="shared" si="8"/>
        <v>400.41204833984381</v>
      </c>
    </row>
    <row r="29" spans="1:70" x14ac:dyDescent="0.2">
      <c r="A29" t="s">
        <v>196</v>
      </c>
      <c r="B29" t="s">
        <v>256</v>
      </c>
      <c r="C29" t="s">
        <v>244</v>
      </c>
      <c r="D29">
        <v>-30</v>
      </c>
      <c r="E29">
        <v>1</v>
      </c>
      <c r="F29" t="s">
        <v>64</v>
      </c>
      <c r="G29">
        <v>1</v>
      </c>
      <c r="H29">
        <v>0</v>
      </c>
      <c r="I29">
        <v>0</v>
      </c>
      <c r="J29">
        <v>0</v>
      </c>
      <c r="K29" t="s">
        <v>199</v>
      </c>
      <c r="L29">
        <v>0.70669418573379517</v>
      </c>
      <c r="M29">
        <v>0.70669418573379517</v>
      </c>
      <c r="N29">
        <v>0</v>
      </c>
      <c r="O29">
        <v>776.7794189453125</v>
      </c>
      <c r="P29">
        <v>776.7794189453125</v>
      </c>
      <c r="Q29">
        <v>0</v>
      </c>
      <c r="S29">
        <v>779.7802734375</v>
      </c>
      <c r="T29">
        <v>779.7802734375</v>
      </c>
      <c r="U29">
        <v>0</v>
      </c>
      <c r="W29">
        <v>772.26983642578125</v>
      </c>
      <c r="X29">
        <v>772.26983642578125</v>
      </c>
      <c r="Y29">
        <v>0</v>
      </c>
      <c r="Z29">
        <v>776.7794189453125</v>
      </c>
      <c r="AA29">
        <v>776.7794189453125</v>
      </c>
      <c r="AB29">
        <v>0</v>
      </c>
      <c r="AC29">
        <v>771.7559814453125</v>
      </c>
      <c r="AD29">
        <v>771.7559814453125</v>
      </c>
      <c r="AE29">
        <v>0</v>
      </c>
      <c r="AF29">
        <v>772.26983642578125</v>
      </c>
      <c r="AG29">
        <v>772.26983642578125</v>
      </c>
      <c r="AH29">
        <v>0</v>
      </c>
      <c r="AI29">
        <v>769.15289306640625</v>
      </c>
      <c r="AJ29">
        <v>769.15289306640625</v>
      </c>
      <c r="AK29">
        <v>0</v>
      </c>
      <c r="AL29">
        <v>771.7559814453125</v>
      </c>
      <c r="AM29">
        <v>771.7559814453125</v>
      </c>
      <c r="AN29">
        <v>0</v>
      </c>
      <c r="AO29">
        <v>768.15789794921875</v>
      </c>
      <c r="AP29">
        <v>768.15789794921875</v>
      </c>
      <c r="AQ29">
        <v>0</v>
      </c>
      <c r="AR29">
        <v>769.16943359375</v>
      </c>
      <c r="AS29">
        <v>769.16943359375</v>
      </c>
      <c r="AT29">
        <v>0</v>
      </c>
      <c r="AU29">
        <v>776.7794189453125</v>
      </c>
      <c r="AV29">
        <v>776.7794189453125</v>
      </c>
      <c r="AW29">
        <v>0</v>
      </c>
      <c r="AY29">
        <v>27</v>
      </c>
      <c r="BA29">
        <f t="shared" si="0"/>
        <v>1.01153564453125</v>
      </c>
      <c r="BB29">
        <f t="shared" si="1"/>
        <v>2.60308837890625</v>
      </c>
      <c r="BC29">
        <f t="shared" si="2"/>
        <v>0.51385498046875</v>
      </c>
      <c r="BD29">
        <f t="shared" si="3"/>
        <v>4.50958251953125</v>
      </c>
      <c r="BE29">
        <f t="shared" si="4"/>
        <v>3.0008544921875</v>
      </c>
      <c r="BF29">
        <f t="shared" si="5"/>
        <v>3.420166015625</v>
      </c>
      <c r="BH29">
        <f t="shared" si="6"/>
        <v>15.05908203125</v>
      </c>
      <c r="BI29">
        <f t="shared" si="9"/>
        <v>406.63516235351568</v>
      </c>
      <c r="BJ29">
        <f t="shared" si="10"/>
        <v>407.64303588867193</v>
      </c>
      <c r="BK29">
        <f t="shared" si="10"/>
        <v>409.25131225585943</v>
      </c>
      <c r="BL29">
        <f t="shared" si="10"/>
        <v>409.76522827148443</v>
      </c>
      <c r="BM29">
        <f t="shared" si="10"/>
        <v>414.27481079101568</v>
      </c>
      <c r="BN29">
        <f t="shared" si="10"/>
        <v>417.27572631835943</v>
      </c>
      <c r="BO29">
        <f t="shared" si="10"/>
        <v>421.70217895507818</v>
      </c>
      <c r="BR29">
        <f t="shared" si="8"/>
        <v>415.87817382812506</v>
      </c>
    </row>
    <row r="30" spans="1:70" x14ac:dyDescent="0.2">
      <c r="A30" t="s">
        <v>196</v>
      </c>
      <c r="B30" t="s">
        <v>254</v>
      </c>
      <c r="C30" t="s">
        <v>186</v>
      </c>
      <c r="D30">
        <v>-30</v>
      </c>
      <c r="E30">
        <v>1</v>
      </c>
      <c r="F30" t="s">
        <v>64</v>
      </c>
      <c r="G30">
        <v>1</v>
      </c>
      <c r="H30">
        <v>0</v>
      </c>
      <c r="I30">
        <v>0</v>
      </c>
      <c r="J30">
        <v>0</v>
      </c>
      <c r="K30" t="s">
        <v>199</v>
      </c>
      <c r="L30">
        <v>1.2324788570404051</v>
      </c>
      <c r="M30">
        <v>1.2324788570404051</v>
      </c>
      <c r="N30">
        <v>0</v>
      </c>
      <c r="O30">
        <v>791.12060546875</v>
      </c>
      <c r="P30">
        <v>791.12060546875</v>
      </c>
      <c r="Q30">
        <v>0</v>
      </c>
      <c r="S30">
        <v>794.12152099609375</v>
      </c>
      <c r="T30">
        <v>794.12152099609375</v>
      </c>
      <c r="U30">
        <v>0</v>
      </c>
      <c r="W30">
        <v>786.61102294921875</v>
      </c>
      <c r="X30">
        <v>786.61102294921875</v>
      </c>
      <c r="Y30">
        <v>0</v>
      </c>
      <c r="Z30">
        <v>791.12060546875</v>
      </c>
      <c r="AA30">
        <v>791.12060546875</v>
      </c>
      <c r="AB30">
        <v>0</v>
      </c>
      <c r="AC30">
        <v>786.09710693359375</v>
      </c>
      <c r="AD30">
        <v>786.09710693359375</v>
      </c>
      <c r="AE30">
        <v>0</v>
      </c>
      <c r="AF30">
        <v>786.61102294921875</v>
      </c>
      <c r="AG30">
        <v>786.61102294921875</v>
      </c>
      <c r="AH30">
        <v>0</v>
      </c>
      <c r="AI30">
        <v>784.19036865234375</v>
      </c>
      <c r="AJ30">
        <v>784.19036865234375</v>
      </c>
      <c r="AK30">
        <v>0</v>
      </c>
      <c r="AL30">
        <v>786.09710693359375</v>
      </c>
      <c r="AM30">
        <v>786.09710693359375</v>
      </c>
      <c r="AN30">
        <v>0</v>
      </c>
      <c r="AO30">
        <v>783.200439453125</v>
      </c>
      <c r="AP30">
        <v>783.200439453125</v>
      </c>
      <c r="AQ30">
        <v>0</v>
      </c>
      <c r="AR30">
        <v>784.20697021484375</v>
      </c>
      <c r="AS30">
        <v>784.20697021484375</v>
      </c>
      <c r="AT30">
        <v>0</v>
      </c>
      <c r="AU30">
        <v>791.12060546875</v>
      </c>
      <c r="AV30">
        <v>791.12060546875</v>
      </c>
      <c r="AW30">
        <v>0</v>
      </c>
      <c r="AY30">
        <v>28</v>
      </c>
      <c r="BA30">
        <f t="shared" si="0"/>
        <v>1.00653076171875</v>
      </c>
      <c r="BB30">
        <f t="shared" si="1"/>
        <v>1.90673828125</v>
      </c>
      <c r="BC30">
        <f t="shared" si="2"/>
        <v>0.513916015625</v>
      </c>
      <c r="BD30">
        <f t="shared" si="3"/>
        <v>4.50958251953125</v>
      </c>
      <c r="BE30">
        <f t="shared" si="4"/>
        <v>3.00091552734375</v>
      </c>
      <c r="BF30">
        <f t="shared" si="5"/>
        <v>4.114013671875</v>
      </c>
      <c r="BH30">
        <f t="shared" si="6"/>
        <v>15.05169677734375</v>
      </c>
      <c r="BI30">
        <f t="shared" si="9"/>
        <v>421.69424438476568</v>
      </c>
      <c r="BJ30">
        <f t="shared" si="10"/>
        <v>422.70578002929693</v>
      </c>
      <c r="BK30">
        <f t="shared" si="10"/>
        <v>425.30886840820318</v>
      </c>
      <c r="BL30">
        <f t="shared" si="10"/>
        <v>425.82272338867193</v>
      </c>
      <c r="BM30">
        <f t="shared" si="10"/>
        <v>430.33230590820318</v>
      </c>
      <c r="BN30">
        <f t="shared" si="10"/>
        <v>433.33316040039068</v>
      </c>
      <c r="BO30">
        <f t="shared" si="10"/>
        <v>436.75332641601568</v>
      </c>
      <c r="BR30">
        <f t="shared" si="8"/>
        <v>431.93566894531256</v>
      </c>
    </row>
    <row r="31" spans="1:70" x14ac:dyDescent="0.2">
      <c r="A31" t="s">
        <v>196</v>
      </c>
      <c r="B31" t="s">
        <v>248</v>
      </c>
      <c r="C31" t="s">
        <v>63</v>
      </c>
      <c r="D31">
        <v>-30</v>
      </c>
      <c r="E31">
        <v>1</v>
      </c>
      <c r="F31" t="s">
        <v>64</v>
      </c>
      <c r="G31">
        <v>1</v>
      </c>
      <c r="H31">
        <v>0</v>
      </c>
      <c r="I31">
        <v>0</v>
      </c>
      <c r="J31">
        <v>0</v>
      </c>
      <c r="K31" t="s">
        <v>199</v>
      </c>
      <c r="L31">
        <v>0.7897334098815918</v>
      </c>
      <c r="M31">
        <v>0.7897334098815918</v>
      </c>
      <c r="N31">
        <v>0</v>
      </c>
      <c r="O31">
        <v>805.36236572265625</v>
      </c>
      <c r="P31">
        <v>805.36236572265625</v>
      </c>
      <c r="Q31">
        <v>0</v>
      </c>
      <c r="S31">
        <v>808.36322021484375</v>
      </c>
      <c r="T31">
        <v>808.36322021484375</v>
      </c>
      <c r="U31">
        <v>0</v>
      </c>
      <c r="W31">
        <v>800.85272216796875</v>
      </c>
      <c r="X31">
        <v>800.85272216796875</v>
      </c>
      <c r="Y31">
        <v>0</v>
      </c>
      <c r="Z31">
        <v>805.36236572265625</v>
      </c>
      <c r="AA31">
        <v>805.36236572265625</v>
      </c>
      <c r="AB31">
        <v>0</v>
      </c>
      <c r="AC31">
        <v>800.33880615234375</v>
      </c>
      <c r="AD31">
        <v>800.33880615234375</v>
      </c>
      <c r="AE31">
        <v>0</v>
      </c>
      <c r="AF31">
        <v>800.85272216796875</v>
      </c>
      <c r="AG31">
        <v>800.85272216796875</v>
      </c>
      <c r="AH31">
        <v>0</v>
      </c>
      <c r="AI31">
        <v>799.22796630859375</v>
      </c>
      <c r="AJ31">
        <v>799.22796630859375</v>
      </c>
      <c r="AK31">
        <v>0</v>
      </c>
      <c r="AL31">
        <v>800.33880615234375</v>
      </c>
      <c r="AM31">
        <v>800.33880615234375</v>
      </c>
      <c r="AN31">
        <v>0</v>
      </c>
      <c r="AO31">
        <v>798.23553466796875</v>
      </c>
      <c r="AP31">
        <v>798.23553466796875</v>
      </c>
      <c r="AQ31">
        <v>0</v>
      </c>
      <c r="AR31">
        <v>799.24456787109375</v>
      </c>
      <c r="AS31">
        <v>799.24456787109375</v>
      </c>
      <c r="AT31">
        <v>0</v>
      </c>
      <c r="AU31">
        <v>805.36236572265625</v>
      </c>
      <c r="AV31">
        <v>805.36236572265625</v>
      </c>
      <c r="AW31">
        <v>0</v>
      </c>
      <c r="AY31">
        <v>29</v>
      </c>
      <c r="BA31">
        <f t="shared" si="0"/>
        <v>1.009033203125</v>
      </c>
      <c r="BB31">
        <f t="shared" si="1"/>
        <v>1.11083984375</v>
      </c>
      <c r="BC31">
        <f t="shared" si="2"/>
        <v>0.513916015625</v>
      </c>
      <c r="BD31">
        <f t="shared" si="3"/>
        <v>4.5096435546875</v>
      </c>
      <c r="BE31">
        <f t="shared" si="4"/>
        <v>3.0008544921875</v>
      </c>
      <c r="BF31">
        <f t="shared" si="5"/>
        <v>-808.36322021484375</v>
      </c>
      <c r="BI31">
        <f t="shared" si="9"/>
        <v>436.74594116210943</v>
      </c>
      <c r="BJ31">
        <f t="shared" si="10"/>
        <v>437.75247192382818</v>
      </c>
      <c r="BK31">
        <f t="shared" si="10"/>
        <v>439.65921020507818</v>
      </c>
      <c r="BL31">
        <f t="shared" si="10"/>
        <v>440.17312622070318</v>
      </c>
      <c r="BM31">
        <f t="shared" si="10"/>
        <v>444.68270874023443</v>
      </c>
      <c r="BN31">
        <f t="shared" si="10"/>
        <v>447.68362426757818</v>
      </c>
      <c r="BO31">
        <f t="shared" si="10"/>
        <v>451.79763793945318</v>
      </c>
      <c r="BR31">
        <f t="shared" si="8"/>
        <v>446.28607177734381</v>
      </c>
    </row>
    <row r="33" spans="1:2" x14ac:dyDescent="0.2">
      <c r="A33" t="s">
        <v>75</v>
      </c>
    </row>
    <row r="34" spans="1:2" x14ac:dyDescent="0.2">
      <c r="A34" t="s">
        <v>76</v>
      </c>
      <c r="B34">
        <v>22</v>
      </c>
    </row>
    <row r="35" spans="1:2" x14ac:dyDescent="0.2">
      <c r="A35" t="s">
        <v>77</v>
      </c>
      <c r="B35">
        <v>1</v>
      </c>
    </row>
    <row r="36" spans="1:2" x14ac:dyDescent="0.2">
      <c r="A36" t="s">
        <v>78</v>
      </c>
      <c r="B36" t="s">
        <v>79</v>
      </c>
    </row>
    <row r="37" spans="1:2" x14ac:dyDescent="0.2">
      <c r="A37" t="s">
        <v>80</v>
      </c>
      <c r="B37" t="s">
        <v>81</v>
      </c>
    </row>
    <row r="38" spans="1:2" x14ac:dyDescent="0.2">
      <c r="A38" t="s">
        <v>82</v>
      </c>
      <c r="B38" t="s">
        <v>83</v>
      </c>
    </row>
    <row r="39" spans="1:2" x14ac:dyDescent="0.2">
      <c r="A39" t="s">
        <v>84</v>
      </c>
      <c r="B39">
        <v>60.261583481530039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60</v>
      </c>
    </row>
    <row r="2" spans="1:14" x14ac:dyDescent="0.2">
      <c r="A2">
        <v>1</v>
      </c>
      <c r="B2">
        <v>890.59710693359375</v>
      </c>
      <c r="C2">
        <v>890.59710693359375</v>
      </c>
      <c r="D2">
        <v>0</v>
      </c>
      <c r="F2">
        <v>888.591064453125</v>
      </c>
      <c r="G2">
        <v>888.591064453125</v>
      </c>
      <c r="H2">
        <v>0</v>
      </c>
      <c r="J2">
        <v>886.5849609375</v>
      </c>
      <c r="K2">
        <v>886.5849609375</v>
      </c>
      <c r="L2">
        <v>0</v>
      </c>
      <c r="N2">
        <v>0</v>
      </c>
    </row>
    <row r="4" spans="1:14" x14ac:dyDescent="0.2">
      <c r="A4" t="s">
        <v>75</v>
      </c>
    </row>
    <row r="5" spans="1:14" x14ac:dyDescent="0.2">
      <c r="A5" t="s">
        <v>76</v>
      </c>
      <c r="B5">
        <v>22</v>
      </c>
    </row>
    <row r="6" spans="1:14" x14ac:dyDescent="0.2">
      <c r="A6" t="s">
        <v>77</v>
      </c>
      <c r="B6">
        <v>1</v>
      </c>
    </row>
    <row r="7" spans="1:14" x14ac:dyDescent="0.2">
      <c r="A7" t="s">
        <v>78</v>
      </c>
      <c r="B7" t="s">
        <v>79</v>
      </c>
    </row>
    <row r="8" spans="1:14" x14ac:dyDescent="0.2">
      <c r="A8" t="s">
        <v>80</v>
      </c>
      <c r="B8" t="s">
        <v>81</v>
      </c>
    </row>
    <row r="9" spans="1:14" x14ac:dyDescent="0.2">
      <c r="A9" t="s">
        <v>82</v>
      </c>
      <c r="B9" t="s">
        <v>83</v>
      </c>
    </row>
    <row r="10" spans="1:14" x14ac:dyDescent="0.2">
      <c r="A10" t="s">
        <v>84</v>
      </c>
      <c r="B10">
        <v>60.261583481530039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274</v>
      </c>
      <c r="R1" t="s">
        <v>275</v>
      </c>
      <c r="S1" t="s">
        <v>276</v>
      </c>
      <c r="T1" t="s">
        <v>277</v>
      </c>
      <c r="U1" t="s">
        <v>278</v>
      </c>
      <c r="V1" t="s">
        <v>279</v>
      </c>
      <c r="W1" t="s">
        <v>280</v>
      </c>
      <c r="X1" t="s">
        <v>281</v>
      </c>
      <c r="Y1" t="s">
        <v>282</v>
      </c>
      <c r="Z1" t="s">
        <v>283</v>
      </c>
      <c r="AA1" t="s">
        <v>284</v>
      </c>
      <c r="AB1" t="s">
        <v>285</v>
      </c>
      <c r="AC1" t="s">
        <v>286</v>
      </c>
      <c r="AD1" t="s">
        <v>287</v>
      </c>
      <c r="AE1" t="s">
        <v>288</v>
      </c>
      <c r="AF1" t="s">
        <v>289</v>
      </c>
      <c r="AG1" t="s">
        <v>290</v>
      </c>
      <c r="AH1" t="s">
        <v>291</v>
      </c>
      <c r="AI1" t="s">
        <v>292</v>
      </c>
      <c r="AJ1" t="s">
        <v>293</v>
      </c>
      <c r="AK1" t="s">
        <v>294</v>
      </c>
      <c r="AL1" t="s">
        <v>295</v>
      </c>
      <c r="AM1" t="s">
        <v>296</v>
      </c>
      <c r="AN1" t="s">
        <v>297</v>
      </c>
      <c r="AO1" t="s">
        <v>298</v>
      </c>
      <c r="AP1" t="s">
        <v>299</v>
      </c>
      <c r="AQ1" t="s">
        <v>300</v>
      </c>
      <c r="AR1" t="s">
        <v>301</v>
      </c>
      <c r="AS1" t="s">
        <v>302</v>
      </c>
      <c r="AT1" t="s">
        <v>303</v>
      </c>
      <c r="AU1" t="s">
        <v>304</v>
      </c>
      <c r="AV1" t="s">
        <v>305</v>
      </c>
      <c r="AW1" t="s">
        <v>306</v>
      </c>
      <c r="AX1" t="s">
        <v>307</v>
      </c>
      <c r="AY1" t="s">
        <v>60</v>
      </c>
      <c r="BA1" t="s">
        <v>481</v>
      </c>
      <c r="BB1" t="s">
        <v>482</v>
      </c>
      <c r="BC1" t="s">
        <v>483</v>
      </c>
      <c r="BD1" t="s">
        <v>484</v>
      </c>
      <c r="BE1" t="s">
        <v>485</v>
      </c>
      <c r="BF1" t="s">
        <v>486</v>
      </c>
      <c r="BI1" t="s">
        <v>487</v>
      </c>
      <c r="BJ1" t="s">
        <v>488</v>
      </c>
      <c r="BK1" t="s">
        <v>489</v>
      </c>
      <c r="BL1" s="1" t="s">
        <v>490</v>
      </c>
      <c r="BM1" t="s">
        <v>491</v>
      </c>
      <c r="BN1" t="s">
        <v>492</v>
      </c>
      <c r="BO1" t="s">
        <v>493</v>
      </c>
      <c r="BQ1" t="s">
        <v>494</v>
      </c>
      <c r="BR1" t="s">
        <v>495</v>
      </c>
    </row>
    <row r="2" spans="1:70" x14ac:dyDescent="0.2">
      <c r="A2" t="s">
        <v>196</v>
      </c>
      <c r="B2" t="s">
        <v>325</v>
      </c>
      <c r="C2" t="s">
        <v>63</v>
      </c>
      <c r="D2">
        <v>-150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0.98220407962799072</v>
      </c>
      <c r="M2">
        <v>0.98220407962799072</v>
      </c>
      <c r="N2">
        <v>0</v>
      </c>
      <c r="O2">
        <v>900.89300537109375</v>
      </c>
      <c r="P2">
        <v>900.89300537109375</v>
      </c>
      <c r="Q2">
        <v>0</v>
      </c>
      <c r="S2">
        <v>903.8939208984375</v>
      </c>
      <c r="T2">
        <v>903.8939208984375</v>
      </c>
      <c r="U2">
        <v>0</v>
      </c>
      <c r="W2">
        <v>896.38336181640625</v>
      </c>
      <c r="X2">
        <v>896.38336181640625</v>
      </c>
      <c r="Y2">
        <v>0</v>
      </c>
      <c r="Z2">
        <v>900.89300537109375</v>
      </c>
      <c r="AA2">
        <v>900.89300537109375</v>
      </c>
      <c r="AB2">
        <v>0</v>
      </c>
      <c r="AC2">
        <v>895.86944580078125</v>
      </c>
      <c r="AD2">
        <v>895.86944580078125</v>
      </c>
      <c r="AE2">
        <v>0</v>
      </c>
      <c r="AF2">
        <v>896.38336181640625</v>
      </c>
      <c r="AG2">
        <v>896.38336181640625</v>
      </c>
      <c r="AH2">
        <v>0</v>
      </c>
      <c r="AI2">
        <v>893.76385498046875</v>
      </c>
      <c r="AJ2">
        <v>893.76385498046875</v>
      </c>
      <c r="AK2">
        <v>0</v>
      </c>
      <c r="AL2">
        <v>895.86944580078125</v>
      </c>
      <c r="AM2">
        <v>895.86944580078125</v>
      </c>
      <c r="AN2">
        <v>0</v>
      </c>
      <c r="AO2">
        <v>892.75579833984375</v>
      </c>
      <c r="AP2">
        <v>892.75579833984375</v>
      </c>
      <c r="AQ2">
        <v>0</v>
      </c>
      <c r="AR2">
        <v>893.76385498046875</v>
      </c>
      <c r="AS2">
        <v>893.76385498046875</v>
      </c>
      <c r="AT2">
        <v>0</v>
      </c>
      <c r="AU2">
        <v>900.89300537109375</v>
      </c>
      <c r="AV2">
        <v>900.89300537109375</v>
      </c>
      <c r="AW2">
        <v>0</v>
      </c>
      <c r="AY2">
        <v>0</v>
      </c>
      <c r="BA2">
        <f>AR2-AO2</f>
        <v>1.008056640625</v>
      </c>
      <c r="BB2">
        <f>AL2-AI2</f>
        <v>2.1055908203125</v>
      </c>
      <c r="BC2">
        <f>AF2-AD2</f>
        <v>0.513916015625</v>
      </c>
      <c r="BD2">
        <f>Z2-W2</f>
        <v>4.5096435546875</v>
      </c>
      <c r="BE2">
        <f>S2-AU2</f>
        <v>3.00091552734375</v>
      </c>
      <c r="BF2">
        <f>AO3-S2</f>
        <v>3.9306640625</v>
      </c>
      <c r="BH2">
        <f>SUM(BA2:BF2)</f>
        <v>15.06878662109375</v>
      </c>
      <c r="BI2">
        <v>0</v>
      </c>
      <c r="BJ2">
        <f>BA2-AX2</f>
        <v>1.008056640625</v>
      </c>
      <c r="BK2">
        <f>BJ2+BB2</f>
        <v>3.1136474609375</v>
      </c>
      <c r="BL2">
        <f>BK2+BC2</f>
        <v>3.6275634765625</v>
      </c>
      <c r="BM2">
        <f>BL2+BD2</f>
        <v>8.13720703125</v>
      </c>
      <c r="BN2">
        <f>BM2+BE2</f>
        <v>11.13812255859375</v>
      </c>
      <c r="BO2">
        <f>BN2+BF2</f>
        <v>15.06878662109375</v>
      </c>
      <c r="BQ2">
        <f>Ego_block2!AO2-fourth_countdown!J2</f>
        <v>6.17083740234375</v>
      </c>
      <c r="BR2">
        <f>$BQ$2+BL2</f>
        <v>9.79840087890625</v>
      </c>
    </row>
    <row r="3" spans="1:70" x14ac:dyDescent="0.2">
      <c r="A3" t="s">
        <v>194</v>
      </c>
      <c r="B3" t="s">
        <v>313</v>
      </c>
      <c r="C3" t="s">
        <v>244</v>
      </c>
      <c r="D3">
        <v>120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0.68697077035903931</v>
      </c>
      <c r="M3">
        <v>0.68697077035903931</v>
      </c>
      <c r="N3">
        <v>0</v>
      </c>
      <c r="O3">
        <v>915.7481689453125</v>
      </c>
      <c r="P3">
        <v>915.7481689453125</v>
      </c>
      <c r="Q3">
        <v>0</v>
      </c>
      <c r="S3">
        <v>918.7490234375</v>
      </c>
      <c r="T3">
        <v>918.7490234375</v>
      </c>
      <c r="U3">
        <v>0</v>
      </c>
      <c r="W3">
        <v>911.238525390625</v>
      </c>
      <c r="X3">
        <v>911.238525390625</v>
      </c>
      <c r="Y3">
        <v>0</v>
      </c>
      <c r="Z3">
        <v>915.7481689453125</v>
      </c>
      <c r="AA3">
        <v>915.7481689453125</v>
      </c>
      <c r="AB3">
        <v>0</v>
      </c>
      <c r="AC3">
        <v>910.724609375</v>
      </c>
      <c r="AD3">
        <v>910.724609375</v>
      </c>
      <c r="AE3">
        <v>0</v>
      </c>
      <c r="AF3">
        <v>911.238525390625</v>
      </c>
      <c r="AG3">
        <v>911.238525390625</v>
      </c>
      <c r="AH3">
        <v>0</v>
      </c>
      <c r="AI3">
        <v>908.81787109375</v>
      </c>
      <c r="AJ3">
        <v>908.81787109375</v>
      </c>
      <c r="AK3">
        <v>0</v>
      </c>
      <c r="AL3">
        <v>910.724609375</v>
      </c>
      <c r="AM3">
        <v>910.724609375</v>
      </c>
      <c r="AN3">
        <v>0</v>
      </c>
      <c r="AO3">
        <v>907.8245849609375</v>
      </c>
      <c r="AP3">
        <v>907.8245849609375</v>
      </c>
      <c r="AQ3">
        <v>0</v>
      </c>
      <c r="AR3">
        <v>908.83447265625</v>
      </c>
      <c r="AS3">
        <v>908.83447265625</v>
      </c>
      <c r="AT3">
        <v>0</v>
      </c>
      <c r="AU3">
        <v>915.7481689453125</v>
      </c>
      <c r="AV3">
        <v>915.7481689453125</v>
      </c>
      <c r="AW3">
        <v>0</v>
      </c>
      <c r="AY3">
        <v>1</v>
      </c>
      <c r="BA3">
        <f t="shared" ref="BA3:BA31" si="0">AR3-AO3</f>
        <v>1.0098876953125</v>
      </c>
      <c r="BB3">
        <f t="shared" ref="BB3:BB31" si="1">AL3-AI3</f>
        <v>1.90673828125</v>
      </c>
      <c r="BC3">
        <f t="shared" ref="BC3:BC31" si="2">AF3-AD3</f>
        <v>0.513916015625</v>
      </c>
      <c r="BD3">
        <f t="shared" ref="BD3:BD31" si="3">Z3-W3</f>
        <v>4.5096435546875</v>
      </c>
      <c r="BE3">
        <f t="shared" ref="BE3:BE31" si="4">S3-AU3</f>
        <v>3.0008544921875</v>
      </c>
      <c r="BF3">
        <f t="shared" ref="BF3:BF31" si="5">AO4-S3</f>
        <v>4.1180419921875</v>
      </c>
      <c r="BH3">
        <f t="shared" ref="BH3:BH30" si="6">SUM(BA3:BF3)</f>
        <v>15.05908203125</v>
      </c>
      <c r="BI3">
        <f>SUM(BA2:BF2)</f>
        <v>15.06878662109375</v>
      </c>
      <c r="BJ3">
        <f t="shared" ref="BJ3:BO18" si="7">BI3+BA2</f>
        <v>16.07684326171875</v>
      </c>
      <c r="BK3">
        <f t="shared" si="7"/>
        <v>18.18243408203125</v>
      </c>
      <c r="BL3">
        <f t="shared" si="7"/>
        <v>18.69635009765625</v>
      </c>
      <c r="BM3">
        <f t="shared" si="7"/>
        <v>23.20599365234375</v>
      </c>
      <c r="BN3">
        <f t="shared" si="7"/>
        <v>26.2069091796875</v>
      </c>
      <c r="BO3">
        <f t="shared" si="7"/>
        <v>30.1375732421875</v>
      </c>
      <c r="BR3">
        <f t="shared" ref="BR3:BR31" si="8">$BQ$2+BL3</f>
        <v>24.8671875</v>
      </c>
    </row>
    <row r="4" spans="1:70" x14ac:dyDescent="0.2">
      <c r="A4" t="s">
        <v>194</v>
      </c>
      <c r="B4" t="s">
        <v>314</v>
      </c>
      <c r="C4" t="s">
        <v>63</v>
      </c>
      <c r="D4">
        <v>150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65</v>
      </c>
      <c r="L4">
        <v>0.87434792518615723</v>
      </c>
      <c r="M4">
        <v>0.87434792518615723</v>
      </c>
      <c r="N4">
        <v>0</v>
      </c>
      <c r="O4">
        <v>930.3048095703125</v>
      </c>
      <c r="P4">
        <v>930.3048095703125</v>
      </c>
      <c r="Q4">
        <v>0</v>
      </c>
      <c r="S4">
        <v>933.30572509765625</v>
      </c>
      <c r="T4">
        <v>933.30572509765625</v>
      </c>
      <c r="U4">
        <v>0</v>
      </c>
      <c r="W4">
        <v>925.7952880859375</v>
      </c>
      <c r="X4">
        <v>925.7952880859375</v>
      </c>
      <c r="Y4">
        <v>0</v>
      </c>
      <c r="Z4">
        <v>930.3048095703125</v>
      </c>
      <c r="AA4">
        <v>930.3048095703125</v>
      </c>
      <c r="AB4">
        <v>0</v>
      </c>
      <c r="AC4">
        <v>925.28131103515625</v>
      </c>
      <c r="AD4">
        <v>925.28131103515625</v>
      </c>
      <c r="AE4">
        <v>0</v>
      </c>
      <c r="AF4">
        <v>925.7952880859375</v>
      </c>
      <c r="AG4">
        <v>925.7952880859375</v>
      </c>
      <c r="AH4">
        <v>0</v>
      </c>
      <c r="AI4">
        <v>923.8719482421875</v>
      </c>
      <c r="AJ4">
        <v>923.8719482421875</v>
      </c>
      <c r="AK4">
        <v>0</v>
      </c>
      <c r="AL4">
        <v>925.28131103515625</v>
      </c>
      <c r="AM4">
        <v>925.28131103515625</v>
      </c>
      <c r="AN4">
        <v>0</v>
      </c>
      <c r="AO4">
        <v>922.8670654296875</v>
      </c>
      <c r="AP4">
        <v>922.8670654296875</v>
      </c>
      <c r="AQ4">
        <v>0</v>
      </c>
      <c r="AR4">
        <v>923.8719482421875</v>
      </c>
      <c r="AS4">
        <v>923.8719482421875</v>
      </c>
      <c r="AT4">
        <v>0</v>
      </c>
      <c r="AU4">
        <v>930.3048095703125</v>
      </c>
      <c r="AV4">
        <v>930.3048095703125</v>
      </c>
      <c r="AW4">
        <v>0</v>
      </c>
      <c r="AY4">
        <v>2</v>
      </c>
      <c r="BA4">
        <f t="shared" si="0"/>
        <v>1.0048828125</v>
      </c>
      <c r="BB4">
        <f t="shared" si="1"/>
        <v>1.40936279296875</v>
      </c>
      <c r="BC4">
        <f t="shared" si="2"/>
        <v>0.51397705078125</v>
      </c>
      <c r="BD4">
        <f t="shared" si="3"/>
        <v>4.509521484375</v>
      </c>
      <c r="BE4">
        <f t="shared" si="4"/>
        <v>3.00091552734375</v>
      </c>
      <c r="BF4">
        <f t="shared" si="5"/>
        <v>4.6273193359375</v>
      </c>
      <c r="BH4">
        <f t="shared" si="6"/>
        <v>15.06597900390625</v>
      </c>
      <c r="BI4">
        <f>BH2+BH3</f>
        <v>30.12786865234375</v>
      </c>
      <c r="BJ4">
        <f t="shared" si="7"/>
        <v>31.13775634765625</v>
      </c>
      <c r="BK4">
        <f t="shared" si="7"/>
        <v>33.04449462890625</v>
      </c>
      <c r="BL4">
        <f t="shared" si="7"/>
        <v>33.55841064453125</v>
      </c>
      <c r="BM4">
        <f t="shared" si="7"/>
        <v>38.06805419921875</v>
      </c>
      <c r="BN4">
        <f t="shared" si="7"/>
        <v>41.06890869140625</v>
      </c>
      <c r="BO4">
        <f t="shared" si="7"/>
        <v>45.18695068359375</v>
      </c>
      <c r="BR4">
        <f t="shared" si="8"/>
        <v>39.729248046875</v>
      </c>
    </row>
    <row r="5" spans="1:70" x14ac:dyDescent="0.2">
      <c r="A5" t="s">
        <v>196</v>
      </c>
      <c r="B5" t="s">
        <v>310</v>
      </c>
      <c r="C5" t="s">
        <v>186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0.61306321620941162</v>
      </c>
      <c r="M5">
        <v>0.61306321620941162</v>
      </c>
      <c r="N5">
        <v>0</v>
      </c>
      <c r="O5">
        <v>945.06207275390625</v>
      </c>
      <c r="P5">
        <v>945.06207275390625</v>
      </c>
      <c r="Q5">
        <v>0</v>
      </c>
      <c r="S5">
        <v>948.06146240234375</v>
      </c>
      <c r="T5">
        <v>948.06146240234375</v>
      </c>
      <c r="U5">
        <v>0</v>
      </c>
      <c r="W5">
        <v>940.55096435546875</v>
      </c>
      <c r="X5">
        <v>940.55096435546875</v>
      </c>
      <c r="Y5">
        <v>0</v>
      </c>
      <c r="Z5">
        <v>945.06207275390625</v>
      </c>
      <c r="AA5">
        <v>945.06207275390625</v>
      </c>
      <c r="AB5">
        <v>0</v>
      </c>
      <c r="AC5">
        <v>940.0369873046875</v>
      </c>
      <c r="AD5">
        <v>940.0369873046875</v>
      </c>
      <c r="AE5">
        <v>0</v>
      </c>
      <c r="AF5">
        <v>940.55096435546875</v>
      </c>
      <c r="AG5">
        <v>940.55096435546875</v>
      </c>
      <c r="AH5">
        <v>0</v>
      </c>
      <c r="AI5">
        <v>938.9261474609375</v>
      </c>
      <c r="AJ5">
        <v>938.9261474609375</v>
      </c>
      <c r="AK5">
        <v>0</v>
      </c>
      <c r="AL5">
        <v>940.0369873046875</v>
      </c>
      <c r="AM5">
        <v>940.0369873046875</v>
      </c>
      <c r="AN5">
        <v>0</v>
      </c>
      <c r="AO5">
        <v>937.93304443359375</v>
      </c>
      <c r="AP5">
        <v>937.93304443359375</v>
      </c>
      <c r="AQ5">
        <v>0</v>
      </c>
      <c r="AR5">
        <v>938.94268798828125</v>
      </c>
      <c r="AS5">
        <v>938.94268798828125</v>
      </c>
      <c r="AT5">
        <v>0</v>
      </c>
      <c r="AU5">
        <v>945.06207275390625</v>
      </c>
      <c r="AV5">
        <v>945.06207275390625</v>
      </c>
      <c r="AW5">
        <v>0</v>
      </c>
      <c r="AY5">
        <v>3</v>
      </c>
      <c r="BA5">
        <f t="shared" si="0"/>
        <v>1.0096435546875</v>
      </c>
      <c r="BB5">
        <f t="shared" si="1"/>
        <v>1.11083984375</v>
      </c>
      <c r="BC5">
        <f t="shared" si="2"/>
        <v>0.51397705078125</v>
      </c>
      <c r="BD5">
        <f t="shared" si="3"/>
        <v>4.5111083984375</v>
      </c>
      <c r="BE5">
        <f t="shared" si="4"/>
        <v>2.9993896484375</v>
      </c>
      <c r="BF5">
        <f t="shared" si="5"/>
        <v>4.912109375</v>
      </c>
      <c r="BH5">
        <f t="shared" si="6"/>
        <v>15.05706787109375</v>
      </c>
      <c r="BI5">
        <f t="shared" ref="BI5:BI31" si="9">BI4+BH4</f>
        <v>45.19384765625</v>
      </c>
      <c r="BJ5">
        <f t="shared" si="7"/>
        <v>46.19873046875</v>
      </c>
      <c r="BK5">
        <f t="shared" si="7"/>
        <v>47.60809326171875</v>
      </c>
      <c r="BL5">
        <f t="shared" si="7"/>
        <v>48.1220703125</v>
      </c>
      <c r="BM5">
        <f t="shared" si="7"/>
        <v>52.631591796875</v>
      </c>
      <c r="BN5">
        <f t="shared" si="7"/>
        <v>55.63250732421875</v>
      </c>
      <c r="BO5">
        <f t="shared" si="7"/>
        <v>60.25982666015625</v>
      </c>
      <c r="BR5">
        <f t="shared" si="8"/>
        <v>54.29290771484375</v>
      </c>
    </row>
    <row r="6" spans="1:70" x14ac:dyDescent="0.2">
      <c r="A6" t="s">
        <v>196</v>
      </c>
      <c r="B6" t="s">
        <v>330</v>
      </c>
      <c r="C6" t="s">
        <v>327</v>
      </c>
      <c r="D6">
        <v>-150</v>
      </c>
      <c r="E6">
        <v>2</v>
      </c>
      <c r="F6" t="s">
        <v>72</v>
      </c>
      <c r="G6">
        <v>1</v>
      </c>
      <c r="H6">
        <v>1</v>
      </c>
      <c r="I6">
        <v>1</v>
      </c>
      <c r="J6">
        <v>0</v>
      </c>
      <c r="K6" t="s">
        <v>199</v>
      </c>
      <c r="L6">
        <v>1.505983710289001</v>
      </c>
      <c r="M6">
        <v>1.505983710289001</v>
      </c>
      <c r="N6">
        <v>0</v>
      </c>
      <c r="O6">
        <v>961.9881591796875</v>
      </c>
      <c r="P6">
        <v>961.9881591796875</v>
      </c>
      <c r="Q6">
        <v>0</v>
      </c>
      <c r="S6">
        <v>964.98907470703125</v>
      </c>
      <c r="T6">
        <v>964.98907470703125</v>
      </c>
      <c r="U6">
        <v>0</v>
      </c>
      <c r="W6">
        <v>957.47857666015625</v>
      </c>
      <c r="X6">
        <v>957.47857666015625</v>
      </c>
      <c r="Y6">
        <v>0</v>
      </c>
      <c r="Z6">
        <v>961.9881591796875</v>
      </c>
      <c r="AA6">
        <v>961.9881591796875</v>
      </c>
      <c r="AB6">
        <v>0</v>
      </c>
      <c r="AC6">
        <v>956.964599609375</v>
      </c>
      <c r="AD6">
        <v>956.964599609375</v>
      </c>
      <c r="AE6">
        <v>0</v>
      </c>
      <c r="AF6">
        <v>957.47857666015625</v>
      </c>
      <c r="AG6">
        <v>957.47857666015625</v>
      </c>
      <c r="AH6">
        <v>0</v>
      </c>
      <c r="AI6">
        <v>953.96368408203125</v>
      </c>
      <c r="AJ6">
        <v>953.96368408203125</v>
      </c>
      <c r="AK6">
        <v>0</v>
      </c>
      <c r="AL6">
        <v>956.964599609375</v>
      </c>
      <c r="AM6">
        <v>956.964599609375</v>
      </c>
      <c r="AN6">
        <v>0</v>
      </c>
      <c r="AO6">
        <v>952.97357177734375</v>
      </c>
      <c r="AP6">
        <v>952.97357177734375</v>
      </c>
      <c r="AQ6">
        <v>0</v>
      </c>
      <c r="AR6">
        <v>953.980224609375</v>
      </c>
      <c r="AS6">
        <v>953.980224609375</v>
      </c>
      <c r="AT6">
        <v>0</v>
      </c>
      <c r="AU6">
        <v>961.9881591796875</v>
      </c>
      <c r="AV6">
        <v>961.9881591796875</v>
      </c>
      <c r="AW6">
        <v>0</v>
      </c>
      <c r="AY6">
        <v>4</v>
      </c>
      <c r="BA6">
        <f t="shared" si="0"/>
        <v>1.00665283203125</v>
      </c>
      <c r="BB6">
        <f t="shared" si="1"/>
        <v>3.00091552734375</v>
      </c>
      <c r="BC6">
        <f t="shared" si="2"/>
        <v>0.51397705078125</v>
      </c>
      <c r="BD6">
        <f t="shared" si="3"/>
        <v>4.50958251953125</v>
      </c>
      <c r="BE6">
        <f t="shared" si="4"/>
        <v>3.00091552734375</v>
      </c>
      <c r="BF6">
        <f t="shared" si="5"/>
        <v>3.01861572265625</v>
      </c>
      <c r="BH6">
        <f t="shared" si="6"/>
        <v>15.0506591796875</v>
      </c>
      <c r="BI6">
        <f t="shared" si="9"/>
        <v>60.25091552734375</v>
      </c>
      <c r="BJ6">
        <f t="shared" si="7"/>
        <v>61.26055908203125</v>
      </c>
      <c r="BK6">
        <f t="shared" si="7"/>
        <v>62.37139892578125</v>
      </c>
      <c r="BL6">
        <f t="shared" si="7"/>
        <v>62.8853759765625</v>
      </c>
      <c r="BM6">
        <f t="shared" si="7"/>
        <v>67.396484375</v>
      </c>
      <c r="BN6">
        <f t="shared" si="7"/>
        <v>70.3958740234375</v>
      </c>
      <c r="BO6">
        <f t="shared" si="7"/>
        <v>75.3079833984375</v>
      </c>
      <c r="BR6">
        <f t="shared" si="8"/>
        <v>69.05621337890625</v>
      </c>
    </row>
    <row r="7" spans="1:70" x14ac:dyDescent="0.2">
      <c r="A7" t="s">
        <v>194</v>
      </c>
      <c r="B7" t="s">
        <v>328</v>
      </c>
      <c r="C7" t="s">
        <v>68</v>
      </c>
      <c r="D7">
        <v>60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0.89542549848556519</v>
      </c>
      <c r="M7">
        <v>0.89542549848556519</v>
      </c>
      <c r="N7">
        <v>0</v>
      </c>
      <c r="O7">
        <v>976.82672119140625</v>
      </c>
      <c r="P7">
        <v>976.82672119140625</v>
      </c>
      <c r="Q7">
        <v>0</v>
      </c>
      <c r="S7">
        <v>979.82763671875</v>
      </c>
      <c r="T7">
        <v>979.82763671875</v>
      </c>
      <c r="U7">
        <v>0</v>
      </c>
      <c r="W7">
        <v>972.317138671875</v>
      </c>
      <c r="X7">
        <v>972.317138671875</v>
      </c>
      <c r="Y7">
        <v>0</v>
      </c>
      <c r="Z7">
        <v>976.82672119140625</v>
      </c>
      <c r="AA7">
        <v>976.82672119140625</v>
      </c>
      <c r="AB7">
        <v>0</v>
      </c>
      <c r="AC7">
        <v>971.80316162109375</v>
      </c>
      <c r="AD7">
        <v>971.80316162109375</v>
      </c>
      <c r="AE7">
        <v>0</v>
      </c>
      <c r="AF7">
        <v>972.317138671875</v>
      </c>
      <c r="AG7">
        <v>972.317138671875</v>
      </c>
      <c r="AH7">
        <v>0</v>
      </c>
      <c r="AI7">
        <v>969.00128173828125</v>
      </c>
      <c r="AJ7">
        <v>969.00128173828125</v>
      </c>
      <c r="AK7">
        <v>0</v>
      </c>
      <c r="AL7">
        <v>971.80316162109375</v>
      </c>
      <c r="AM7">
        <v>971.80316162109375</v>
      </c>
      <c r="AN7">
        <v>0</v>
      </c>
      <c r="AO7">
        <v>968.0076904296875</v>
      </c>
      <c r="AP7">
        <v>968.0076904296875</v>
      </c>
      <c r="AQ7">
        <v>0</v>
      </c>
      <c r="AR7">
        <v>969.01788330078125</v>
      </c>
      <c r="AS7">
        <v>969.01788330078125</v>
      </c>
      <c r="AT7">
        <v>0</v>
      </c>
      <c r="AU7">
        <v>976.82672119140625</v>
      </c>
      <c r="AV7">
        <v>976.82672119140625</v>
      </c>
      <c r="AW7">
        <v>0</v>
      </c>
      <c r="AY7">
        <v>5</v>
      </c>
      <c r="BA7">
        <f t="shared" si="0"/>
        <v>1.01019287109375</v>
      </c>
      <c r="BB7">
        <f t="shared" si="1"/>
        <v>2.8018798828125</v>
      </c>
      <c r="BC7">
        <f t="shared" si="2"/>
        <v>0.51397705078125</v>
      </c>
      <c r="BD7">
        <f t="shared" si="3"/>
        <v>4.50958251953125</v>
      </c>
      <c r="BE7">
        <f t="shared" si="4"/>
        <v>3.00091552734375</v>
      </c>
      <c r="BF7">
        <f t="shared" si="5"/>
        <v>3.2178955078125</v>
      </c>
      <c r="BH7">
        <f t="shared" si="6"/>
        <v>15.054443359375</v>
      </c>
      <c r="BI7">
        <f t="shared" si="9"/>
        <v>75.30157470703125</v>
      </c>
      <c r="BJ7">
        <f t="shared" si="7"/>
        <v>76.3082275390625</v>
      </c>
      <c r="BK7">
        <f t="shared" si="7"/>
        <v>79.30914306640625</v>
      </c>
      <c r="BL7">
        <f t="shared" si="7"/>
        <v>79.8231201171875</v>
      </c>
      <c r="BM7">
        <f t="shared" si="7"/>
        <v>84.33270263671875</v>
      </c>
      <c r="BN7">
        <f t="shared" si="7"/>
        <v>87.3336181640625</v>
      </c>
      <c r="BO7">
        <f t="shared" si="7"/>
        <v>90.35223388671875</v>
      </c>
      <c r="BR7">
        <f t="shared" si="8"/>
        <v>85.99395751953125</v>
      </c>
    </row>
    <row r="8" spans="1:70" x14ac:dyDescent="0.2">
      <c r="A8" t="s">
        <v>196</v>
      </c>
      <c r="B8" t="s">
        <v>321</v>
      </c>
      <c r="C8" t="s">
        <v>251</v>
      </c>
      <c r="D8">
        <v>-30</v>
      </c>
      <c r="E8">
        <v>2</v>
      </c>
      <c r="F8" t="s">
        <v>72</v>
      </c>
      <c r="G8">
        <v>1</v>
      </c>
      <c r="H8">
        <v>1</v>
      </c>
      <c r="I8">
        <v>1</v>
      </c>
      <c r="J8">
        <v>0</v>
      </c>
      <c r="K8" t="s">
        <v>199</v>
      </c>
      <c r="L8">
        <v>0.82899397611618042</v>
      </c>
      <c r="M8">
        <v>0.82899397611618042</v>
      </c>
      <c r="N8">
        <v>0</v>
      </c>
      <c r="O8">
        <v>990.57122802734375</v>
      </c>
      <c r="P8">
        <v>990.57122802734375</v>
      </c>
      <c r="Q8">
        <v>0</v>
      </c>
      <c r="S8">
        <v>993.57196044921875</v>
      </c>
      <c r="T8">
        <v>993.57196044921875</v>
      </c>
      <c r="U8">
        <v>0</v>
      </c>
      <c r="W8">
        <v>986.06146240234375</v>
      </c>
      <c r="X8">
        <v>986.06146240234375</v>
      </c>
      <c r="Y8">
        <v>0</v>
      </c>
      <c r="Z8">
        <v>990.57122802734375</v>
      </c>
      <c r="AA8">
        <v>990.57122802734375</v>
      </c>
      <c r="AB8">
        <v>0</v>
      </c>
      <c r="AC8">
        <v>985.5474853515625</v>
      </c>
      <c r="AD8">
        <v>985.5474853515625</v>
      </c>
      <c r="AE8">
        <v>0</v>
      </c>
      <c r="AF8">
        <v>986.06146240234375</v>
      </c>
      <c r="AG8">
        <v>986.06146240234375</v>
      </c>
      <c r="AH8">
        <v>0</v>
      </c>
      <c r="AI8">
        <v>984.03875732421875</v>
      </c>
      <c r="AJ8">
        <v>984.03875732421875</v>
      </c>
      <c r="AK8">
        <v>0</v>
      </c>
      <c r="AL8">
        <v>985.5474853515625</v>
      </c>
      <c r="AM8">
        <v>985.5474853515625</v>
      </c>
      <c r="AN8">
        <v>0</v>
      </c>
      <c r="AO8">
        <v>983.0455322265625</v>
      </c>
      <c r="AP8">
        <v>983.0455322265625</v>
      </c>
      <c r="AQ8">
        <v>0</v>
      </c>
      <c r="AR8">
        <v>984.05535888671875</v>
      </c>
      <c r="AS8">
        <v>984.05535888671875</v>
      </c>
      <c r="AT8">
        <v>0</v>
      </c>
      <c r="AU8">
        <v>990.57122802734375</v>
      </c>
      <c r="AV8">
        <v>990.57122802734375</v>
      </c>
      <c r="AW8">
        <v>0</v>
      </c>
      <c r="AY8">
        <v>6</v>
      </c>
      <c r="BA8">
        <f t="shared" si="0"/>
        <v>1.00982666015625</v>
      </c>
      <c r="BB8">
        <f t="shared" si="1"/>
        <v>1.50872802734375</v>
      </c>
      <c r="BC8">
        <f t="shared" si="2"/>
        <v>0.51397705078125</v>
      </c>
      <c r="BD8">
        <f t="shared" si="3"/>
        <v>4.509765625</v>
      </c>
      <c r="BE8">
        <f t="shared" si="4"/>
        <v>3.000732421875</v>
      </c>
      <c r="BF8">
        <f t="shared" si="5"/>
        <v>4.52728271484375</v>
      </c>
      <c r="BH8">
        <f t="shared" si="6"/>
        <v>15.0703125</v>
      </c>
      <c r="BI8">
        <f t="shared" si="9"/>
        <v>90.35601806640625</v>
      </c>
      <c r="BJ8">
        <f t="shared" si="7"/>
        <v>91.3662109375</v>
      </c>
      <c r="BK8">
        <f t="shared" si="7"/>
        <v>94.1680908203125</v>
      </c>
      <c r="BL8">
        <f t="shared" si="7"/>
        <v>94.68206787109375</v>
      </c>
      <c r="BM8">
        <f t="shared" si="7"/>
        <v>99.191650390625</v>
      </c>
      <c r="BN8">
        <f t="shared" si="7"/>
        <v>102.19256591796875</v>
      </c>
      <c r="BO8">
        <f t="shared" si="7"/>
        <v>105.41046142578125</v>
      </c>
      <c r="BR8">
        <f t="shared" si="8"/>
        <v>100.8529052734375</v>
      </c>
    </row>
    <row r="9" spans="1:70" x14ac:dyDescent="0.2">
      <c r="A9" t="s">
        <v>194</v>
      </c>
      <c r="B9" t="s">
        <v>309</v>
      </c>
      <c r="C9" t="s">
        <v>249</v>
      </c>
      <c r="D9">
        <v>60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199</v>
      </c>
      <c r="L9">
        <v>0.74021321535110474</v>
      </c>
      <c r="M9">
        <v>0.74021321535110474</v>
      </c>
      <c r="N9">
        <v>0</v>
      </c>
      <c r="O9">
        <v>1006.619934082031</v>
      </c>
      <c r="P9">
        <v>1006.619934082031</v>
      </c>
      <c r="Q9">
        <v>0</v>
      </c>
      <c r="S9">
        <v>1009.620849609375</v>
      </c>
      <c r="T9">
        <v>1009.620849609375</v>
      </c>
      <c r="U9">
        <v>0</v>
      </c>
      <c r="W9">
        <v>1002.1103515625</v>
      </c>
      <c r="X9">
        <v>1002.1103515625</v>
      </c>
      <c r="Y9">
        <v>0</v>
      </c>
      <c r="Z9">
        <v>1006.619934082031</v>
      </c>
      <c r="AA9">
        <v>1006.619934082031</v>
      </c>
      <c r="AB9">
        <v>0</v>
      </c>
      <c r="AC9">
        <v>1001.596374511719</v>
      </c>
      <c r="AD9">
        <v>1001.596374511719</v>
      </c>
      <c r="AE9">
        <v>0</v>
      </c>
      <c r="AF9">
        <v>1002.1103515625</v>
      </c>
      <c r="AG9">
        <v>1002.1103515625</v>
      </c>
      <c r="AH9">
        <v>0</v>
      </c>
      <c r="AI9">
        <v>999.0928955078125</v>
      </c>
      <c r="AJ9">
        <v>999.0928955078125</v>
      </c>
      <c r="AK9">
        <v>0</v>
      </c>
      <c r="AL9">
        <v>1001.596374511719</v>
      </c>
      <c r="AM9">
        <v>1001.596374511719</v>
      </c>
      <c r="AN9">
        <v>0</v>
      </c>
      <c r="AO9">
        <v>998.0992431640625</v>
      </c>
      <c r="AP9">
        <v>998.0992431640625</v>
      </c>
      <c r="AQ9">
        <v>0</v>
      </c>
      <c r="AR9">
        <v>999.10943603515625</v>
      </c>
      <c r="AS9">
        <v>999.10943603515625</v>
      </c>
      <c r="AT9">
        <v>0</v>
      </c>
      <c r="AU9">
        <v>1006.619934082031</v>
      </c>
      <c r="AV9">
        <v>1006.619934082031</v>
      </c>
      <c r="AW9">
        <v>0</v>
      </c>
      <c r="AY9">
        <v>7</v>
      </c>
      <c r="BA9">
        <f t="shared" si="0"/>
        <v>1.01019287109375</v>
      </c>
      <c r="BB9">
        <f t="shared" si="1"/>
        <v>2.5034790039064774</v>
      </c>
      <c r="BC9">
        <f t="shared" si="2"/>
        <v>0.51397705078102263</v>
      </c>
      <c r="BD9">
        <f t="shared" si="3"/>
        <v>4.5095825195310226</v>
      </c>
      <c r="BE9">
        <f t="shared" si="4"/>
        <v>3.0009155273439774</v>
      </c>
      <c r="BF9">
        <f t="shared" si="5"/>
        <v>3.5321044921870453</v>
      </c>
      <c r="BH9">
        <f t="shared" si="6"/>
        <v>15.070251464843295</v>
      </c>
      <c r="BI9">
        <f t="shared" si="9"/>
        <v>105.42633056640625</v>
      </c>
      <c r="BJ9">
        <f t="shared" si="7"/>
        <v>106.4361572265625</v>
      </c>
      <c r="BK9">
        <f t="shared" si="7"/>
        <v>107.94488525390625</v>
      </c>
      <c r="BL9">
        <f t="shared" si="7"/>
        <v>108.4588623046875</v>
      </c>
      <c r="BM9">
        <f t="shared" si="7"/>
        <v>112.9686279296875</v>
      </c>
      <c r="BN9">
        <f t="shared" si="7"/>
        <v>115.9693603515625</v>
      </c>
      <c r="BO9">
        <f t="shared" si="7"/>
        <v>120.49664306640625</v>
      </c>
      <c r="BR9">
        <f t="shared" si="8"/>
        <v>114.62969970703125</v>
      </c>
    </row>
    <row r="10" spans="1:70" x14ac:dyDescent="0.2">
      <c r="A10" t="s">
        <v>196</v>
      </c>
      <c r="B10" t="s">
        <v>324</v>
      </c>
      <c r="C10" t="s">
        <v>249</v>
      </c>
      <c r="D10">
        <v>-90</v>
      </c>
      <c r="E10">
        <v>2</v>
      </c>
      <c r="F10" t="s">
        <v>72</v>
      </c>
      <c r="G10">
        <v>1</v>
      </c>
      <c r="H10">
        <v>1</v>
      </c>
      <c r="I10">
        <v>1</v>
      </c>
      <c r="J10">
        <v>0</v>
      </c>
      <c r="K10" t="s">
        <v>199</v>
      </c>
      <c r="L10">
        <v>0.6529163122177124</v>
      </c>
      <c r="M10">
        <v>0.6529163122177124</v>
      </c>
      <c r="N10">
        <v>0</v>
      </c>
      <c r="O10">
        <v>1020.878234863281</v>
      </c>
      <c r="P10">
        <v>1020.878234863281</v>
      </c>
      <c r="Q10">
        <v>0</v>
      </c>
      <c r="S10">
        <v>1023.879150390625</v>
      </c>
      <c r="T10">
        <v>1023.879150390625</v>
      </c>
      <c r="U10">
        <v>0</v>
      </c>
      <c r="W10">
        <v>1016.36865234375</v>
      </c>
      <c r="X10">
        <v>1016.36865234375</v>
      </c>
      <c r="Y10">
        <v>0</v>
      </c>
      <c r="Z10">
        <v>1020.878234863281</v>
      </c>
      <c r="AA10">
        <v>1020.878234863281</v>
      </c>
      <c r="AB10">
        <v>0</v>
      </c>
      <c r="AC10">
        <v>1015.854736328125</v>
      </c>
      <c r="AD10">
        <v>1015.854736328125</v>
      </c>
      <c r="AE10">
        <v>0</v>
      </c>
      <c r="AF10">
        <v>1016.36865234375</v>
      </c>
      <c r="AG10">
        <v>1016.36865234375</v>
      </c>
      <c r="AH10">
        <v>0</v>
      </c>
      <c r="AI10">
        <v>1014.147033691406</v>
      </c>
      <c r="AJ10">
        <v>1014.147033691406</v>
      </c>
      <c r="AK10">
        <v>0</v>
      </c>
      <c r="AL10">
        <v>1015.854736328125</v>
      </c>
      <c r="AM10">
        <v>1015.854736328125</v>
      </c>
      <c r="AN10">
        <v>0</v>
      </c>
      <c r="AO10">
        <v>1013.152954101562</v>
      </c>
      <c r="AP10">
        <v>1013.152954101562</v>
      </c>
      <c r="AQ10">
        <v>0</v>
      </c>
      <c r="AR10">
        <v>1014.16357421875</v>
      </c>
      <c r="AS10">
        <v>1014.16357421875</v>
      </c>
      <c r="AT10">
        <v>0</v>
      </c>
      <c r="AU10">
        <v>1020.878234863281</v>
      </c>
      <c r="AV10">
        <v>1020.878234863281</v>
      </c>
      <c r="AW10">
        <v>0</v>
      </c>
      <c r="AY10">
        <v>8</v>
      </c>
      <c r="BA10">
        <f t="shared" si="0"/>
        <v>1.0106201171879547</v>
      </c>
      <c r="BB10">
        <f t="shared" si="1"/>
        <v>1.7077026367189774</v>
      </c>
      <c r="BC10">
        <f t="shared" si="2"/>
        <v>0.513916015625</v>
      </c>
      <c r="BD10">
        <f t="shared" si="3"/>
        <v>4.5095825195310226</v>
      </c>
      <c r="BE10">
        <f t="shared" si="4"/>
        <v>3.0009155273439774</v>
      </c>
      <c r="BF10">
        <f t="shared" si="5"/>
        <v>4.314208984375</v>
      </c>
      <c r="BH10">
        <f t="shared" si="6"/>
        <v>15.056945800781932</v>
      </c>
      <c r="BI10">
        <f t="shared" si="9"/>
        <v>120.49658203124955</v>
      </c>
      <c r="BJ10">
        <f t="shared" si="7"/>
        <v>121.5067749023433</v>
      </c>
      <c r="BK10">
        <f t="shared" si="7"/>
        <v>124.01025390624977</v>
      </c>
      <c r="BL10">
        <f t="shared" si="7"/>
        <v>124.5242309570308</v>
      </c>
      <c r="BM10">
        <f t="shared" si="7"/>
        <v>129.03381347656182</v>
      </c>
      <c r="BN10">
        <f t="shared" si="7"/>
        <v>132.0347290039058</v>
      </c>
      <c r="BO10">
        <f t="shared" si="7"/>
        <v>135.56683349609284</v>
      </c>
      <c r="BR10">
        <f t="shared" si="8"/>
        <v>130.69506835937455</v>
      </c>
    </row>
    <row r="11" spans="1:70" x14ac:dyDescent="0.2">
      <c r="A11" t="s">
        <v>196</v>
      </c>
      <c r="B11" t="s">
        <v>308</v>
      </c>
      <c r="C11" t="s">
        <v>74</v>
      </c>
      <c r="D11">
        <v>-60</v>
      </c>
      <c r="E11">
        <v>2</v>
      </c>
      <c r="F11" t="s">
        <v>69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0.73422110080718994</v>
      </c>
      <c r="M11">
        <v>0.73422110080718994</v>
      </c>
      <c r="N11">
        <v>0</v>
      </c>
      <c r="O11">
        <v>1035.318969726562</v>
      </c>
      <c r="P11">
        <v>1035.318969726562</v>
      </c>
      <c r="Q11">
        <v>0</v>
      </c>
      <c r="S11">
        <v>1038.31982421875</v>
      </c>
      <c r="T11">
        <v>1038.31982421875</v>
      </c>
      <c r="U11">
        <v>0</v>
      </c>
      <c r="W11">
        <v>1030.809326171875</v>
      </c>
      <c r="X11">
        <v>1030.809326171875</v>
      </c>
      <c r="Y11">
        <v>0</v>
      </c>
      <c r="Z11">
        <v>1035.318969726562</v>
      </c>
      <c r="AA11">
        <v>1035.318969726562</v>
      </c>
      <c r="AB11">
        <v>0</v>
      </c>
      <c r="AC11">
        <v>1030.29541015625</v>
      </c>
      <c r="AD11">
        <v>1030.29541015625</v>
      </c>
      <c r="AE11">
        <v>0</v>
      </c>
      <c r="AF11">
        <v>1030.809326171875</v>
      </c>
      <c r="AG11">
        <v>1030.809326171875</v>
      </c>
      <c r="AH11">
        <v>0</v>
      </c>
      <c r="AI11">
        <v>1029.1845703125</v>
      </c>
      <c r="AJ11">
        <v>1029.1845703125</v>
      </c>
      <c r="AK11">
        <v>0</v>
      </c>
      <c r="AL11">
        <v>1030.29541015625</v>
      </c>
      <c r="AM11">
        <v>1030.29541015625</v>
      </c>
      <c r="AN11">
        <v>0</v>
      </c>
      <c r="AO11">
        <v>1028.193359375</v>
      </c>
      <c r="AP11">
        <v>1028.193359375</v>
      </c>
      <c r="AQ11">
        <v>0</v>
      </c>
      <c r="AR11">
        <v>1029.201171875</v>
      </c>
      <c r="AS11">
        <v>1029.201171875</v>
      </c>
      <c r="AT11">
        <v>0</v>
      </c>
      <c r="AU11">
        <v>1035.318969726562</v>
      </c>
      <c r="AV11">
        <v>1035.318969726562</v>
      </c>
      <c r="AW11">
        <v>0</v>
      </c>
      <c r="AY11">
        <v>9</v>
      </c>
      <c r="BA11">
        <f t="shared" si="0"/>
        <v>1.0078125</v>
      </c>
      <c r="BB11">
        <f t="shared" si="1"/>
        <v>1.11083984375</v>
      </c>
      <c r="BC11">
        <f t="shared" si="2"/>
        <v>0.513916015625</v>
      </c>
      <c r="BD11">
        <f t="shared" si="3"/>
        <v>4.5096435546870453</v>
      </c>
      <c r="BE11">
        <f t="shared" si="4"/>
        <v>3.0008544921879547</v>
      </c>
      <c r="BF11">
        <f t="shared" si="5"/>
        <v>4.92578125</v>
      </c>
      <c r="BH11">
        <f t="shared" si="6"/>
        <v>15.06884765625</v>
      </c>
      <c r="BI11">
        <f t="shared" si="9"/>
        <v>135.55352783203148</v>
      </c>
      <c r="BJ11">
        <f t="shared" si="7"/>
        <v>136.56414794921943</v>
      </c>
      <c r="BK11">
        <f t="shared" si="7"/>
        <v>138.27185058593841</v>
      </c>
      <c r="BL11">
        <f t="shared" si="7"/>
        <v>138.78576660156341</v>
      </c>
      <c r="BM11">
        <f t="shared" si="7"/>
        <v>143.29534912109443</v>
      </c>
      <c r="BN11">
        <f t="shared" si="7"/>
        <v>146.29626464843841</v>
      </c>
      <c r="BO11">
        <f t="shared" si="7"/>
        <v>150.61047363281341</v>
      </c>
      <c r="BR11">
        <f t="shared" si="8"/>
        <v>144.95660400390716</v>
      </c>
    </row>
    <row r="12" spans="1:70" x14ac:dyDescent="0.2">
      <c r="A12" t="s">
        <v>194</v>
      </c>
      <c r="B12" t="s">
        <v>329</v>
      </c>
      <c r="C12" t="s">
        <v>74</v>
      </c>
      <c r="D12">
        <v>120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0.64608502388000488</v>
      </c>
      <c r="M12">
        <v>0.64608502388000488</v>
      </c>
      <c r="N12">
        <v>0</v>
      </c>
      <c r="O12">
        <v>1050.373046875</v>
      </c>
      <c r="P12">
        <v>1050.373046875</v>
      </c>
      <c r="Q12">
        <v>0</v>
      </c>
      <c r="S12">
        <v>1053.373901367188</v>
      </c>
      <c r="T12">
        <v>1053.373901367188</v>
      </c>
      <c r="U12">
        <v>0</v>
      </c>
      <c r="W12">
        <v>1045.863525390625</v>
      </c>
      <c r="X12">
        <v>1045.863525390625</v>
      </c>
      <c r="Y12">
        <v>0</v>
      </c>
      <c r="Z12">
        <v>1050.373046875</v>
      </c>
      <c r="AA12">
        <v>1050.373046875</v>
      </c>
      <c r="AB12">
        <v>0</v>
      </c>
      <c r="AC12">
        <v>1045.349487304688</v>
      </c>
      <c r="AD12">
        <v>1045.349487304688</v>
      </c>
      <c r="AE12">
        <v>0</v>
      </c>
      <c r="AF12">
        <v>1045.863525390625</v>
      </c>
      <c r="AG12">
        <v>1045.863525390625</v>
      </c>
      <c r="AH12">
        <v>0</v>
      </c>
      <c r="AI12">
        <v>1044.238647460938</v>
      </c>
      <c r="AJ12">
        <v>1044.238647460938</v>
      </c>
      <c r="AK12">
        <v>0</v>
      </c>
      <c r="AL12">
        <v>1045.349487304688</v>
      </c>
      <c r="AM12">
        <v>1045.349487304688</v>
      </c>
      <c r="AN12">
        <v>0</v>
      </c>
      <c r="AO12">
        <v>1043.24560546875</v>
      </c>
      <c r="AP12">
        <v>1043.24560546875</v>
      </c>
      <c r="AQ12">
        <v>0</v>
      </c>
      <c r="AR12">
        <v>1044.256225585938</v>
      </c>
      <c r="AS12">
        <v>1044.256225585938</v>
      </c>
      <c r="AT12">
        <v>0</v>
      </c>
      <c r="AU12">
        <v>1050.373046875</v>
      </c>
      <c r="AV12">
        <v>1050.373046875</v>
      </c>
      <c r="AW12">
        <v>0</v>
      </c>
      <c r="AY12">
        <v>10</v>
      </c>
      <c r="BA12">
        <f t="shared" si="0"/>
        <v>1.0106201171879547</v>
      </c>
      <c r="BB12">
        <f t="shared" si="1"/>
        <v>1.11083984375</v>
      </c>
      <c r="BC12">
        <f t="shared" si="2"/>
        <v>0.51403808593704525</v>
      </c>
      <c r="BD12">
        <f t="shared" si="3"/>
        <v>4.509521484375</v>
      </c>
      <c r="BE12">
        <f t="shared" si="4"/>
        <v>3.0008544921879547</v>
      </c>
      <c r="BF12">
        <f t="shared" si="5"/>
        <v>4.9169921875</v>
      </c>
      <c r="BH12">
        <f t="shared" si="6"/>
        <v>15.062866210937955</v>
      </c>
      <c r="BI12">
        <f t="shared" si="9"/>
        <v>150.62237548828148</v>
      </c>
      <c r="BJ12">
        <f t="shared" si="7"/>
        <v>151.63018798828148</v>
      </c>
      <c r="BK12">
        <f t="shared" si="7"/>
        <v>152.74102783203148</v>
      </c>
      <c r="BL12">
        <f t="shared" si="7"/>
        <v>153.25494384765648</v>
      </c>
      <c r="BM12">
        <f t="shared" si="7"/>
        <v>157.76458740234352</v>
      </c>
      <c r="BN12">
        <f t="shared" si="7"/>
        <v>160.76544189453148</v>
      </c>
      <c r="BO12">
        <f t="shared" si="7"/>
        <v>165.69122314453148</v>
      </c>
      <c r="BR12">
        <f t="shared" si="8"/>
        <v>159.42578125000023</v>
      </c>
    </row>
    <row r="13" spans="1:70" x14ac:dyDescent="0.2">
      <c r="A13" t="s">
        <v>194</v>
      </c>
      <c r="B13" t="s">
        <v>315</v>
      </c>
      <c r="C13" t="s">
        <v>74</v>
      </c>
      <c r="D13">
        <v>60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0.71556317806243896</v>
      </c>
      <c r="M13">
        <v>0.71556317806243896</v>
      </c>
      <c r="N13">
        <v>0</v>
      </c>
      <c r="O13">
        <v>1065.41064453125</v>
      </c>
      <c r="P13">
        <v>1065.41064453125</v>
      </c>
      <c r="Q13">
        <v>0</v>
      </c>
      <c r="S13">
        <v>1068.411376953125</v>
      </c>
      <c r="T13">
        <v>1068.411376953125</v>
      </c>
      <c r="U13">
        <v>0</v>
      </c>
      <c r="W13">
        <v>1060.901000976562</v>
      </c>
      <c r="X13">
        <v>1060.901000976562</v>
      </c>
      <c r="Y13">
        <v>0</v>
      </c>
      <c r="Z13">
        <v>1065.41064453125</v>
      </c>
      <c r="AA13">
        <v>1065.41064453125</v>
      </c>
      <c r="AB13">
        <v>0</v>
      </c>
      <c r="AC13">
        <v>1060.387084960938</v>
      </c>
      <c r="AD13">
        <v>1060.387084960938</v>
      </c>
      <c r="AE13">
        <v>0</v>
      </c>
      <c r="AF13">
        <v>1060.901000976562</v>
      </c>
      <c r="AG13">
        <v>1060.901000976562</v>
      </c>
      <c r="AH13">
        <v>0</v>
      </c>
      <c r="AI13">
        <v>1059.276245117188</v>
      </c>
      <c r="AJ13">
        <v>1059.276245117188</v>
      </c>
      <c r="AK13">
        <v>0</v>
      </c>
      <c r="AL13">
        <v>1060.387084960938</v>
      </c>
      <c r="AM13">
        <v>1060.387084960938</v>
      </c>
      <c r="AN13">
        <v>0</v>
      </c>
      <c r="AO13">
        <v>1058.290893554688</v>
      </c>
      <c r="AP13">
        <v>1058.290893554688</v>
      </c>
      <c r="AQ13">
        <v>0</v>
      </c>
      <c r="AR13">
        <v>1059.29296875</v>
      </c>
      <c r="AS13">
        <v>1059.29296875</v>
      </c>
      <c r="AT13">
        <v>0</v>
      </c>
      <c r="AU13">
        <v>1065.41064453125</v>
      </c>
      <c r="AV13">
        <v>1065.41064453125</v>
      </c>
      <c r="AW13">
        <v>0</v>
      </c>
      <c r="AY13">
        <v>11</v>
      </c>
      <c r="BA13">
        <f t="shared" si="0"/>
        <v>1.0020751953120453</v>
      </c>
      <c r="BB13">
        <f t="shared" si="1"/>
        <v>1.11083984375</v>
      </c>
      <c r="BC13">
        <f t="shared" si="2"/>
        <v>0.51391601562409051</v>
      </c>
      <c r="BD13">
        <f t="shared" si="3"/>
        <v>4.5096435546879547</v>
      </c>
      <c r="BE13">
        <f t="shared" si="4"/>
        <v>3.000732421875</v>
      </c>
      <c r="BF13">
        <f t="shared" si="5"/>
        <v>4.9296875</v>
      </c>
      <c r="BH13">
        <f t="shared" si="6"/>
        <v>15.066894531249091</v>
      </c>
      <c r="BI13">
        <f t="shared" si="9"/>
        <v>165.68524169921943</v>
      </c>
      <c r="BJ13">
        <f t="shared" si="7"/>
        <v>166.69586181640739</v>
      </c>
      <c r="BK13">
        <f t="shared" si="7"/>
        <v>167.80670166015739</v>
      </c>
      <c r="BL13">
        <f t="shared" si="7"/>
        <v>168.32073974609443</v>
      </c>
      <c r="BM13">
        <f t="shared" si="7"/>
        <v>172.83026123046943</v>
      </c>
      <c r="BN13">
        <f t="shared" si="7"/>
        <v>175.83111572265739</v>
      </c>
      <c r="BO13">
        <f t="shared" si="7"/>
        <v>180.74810791015739</v>
      </c>
      <c r="BR13">
        <f t="shared" si="8"/>
        <v>174.49157714843818</v>
      </c>
    </row>
    <row r="14" spans="1:70" x14ac:dyDescent="0.2">
      <c r="A14" t="s">
        <v>196</v>
      </c>
      <c r="B14" t="s">
        <v>319</v>
      </c>
      <c r="C14" t="s">
        <v>244</v>
      </c>
      <c r="D14">
        <v>-90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1.1068558692932129</v>
      </c>
      <c r="M14">
        <v>1.1068558692932129</v>
      </c>
      <c r="N14">
        <v>0</v>
      </c>
      <c r="O14">
        <v>1082.056274414062</v>
      </c>
      <c r="P14">
        <v>1082.056274414062</v>
      </c>
      <c r="Q14">
        <v>0</v>
      </c>
      <c r="S14">
        <v>1085.057250976562</v>
      </c>
      <c r="T14">
        <v>1085.057250976562</v>
      </c>
      <c r="U14">
        <v>0</v>
      </c>
      <c r="W14">
        <v>1077.546752929688</v>
      </c>
      <c r="X14">
        <v>1077.546752929688</v>
      </c>
      <c r="Y14">
        <v>0</v>
      </c>
      <c r="Z14">
        <v>1082.056274414062</v>
      </c>
      <c r="AA14">
        <v>1082.056274414062</v>
      </c>
      <c r="AB14">
        <v>0</v>
      </c>
      <c r="AC14">
        <v>1077.03271484375</v>
      </c>
      <c r="AD14">
        <v>1077.03271484375</v>
      </c>
      <c r="AE14">
        <v>0</v>
      </c>
      <c r="AF14">
        <v>1077.546752929688</v>
      </c>
      <c r="AG14">
        <v>1077.546752929688</v>
      </c>
      <c r="AH14">
        <v>0</v>
      </c>
      <c r="AI14">
        <v>1074.330322265625</v>
      </c>
      <c r="AJ14">
        <v>1074.330322265625</v>
      </c>
      <c r="AK14">
        <v>0</v>
      </c>
      <c r="AL14">
        <v>1077.03271484375</v>
      </c>
      <c r="AM14">
        <v>1077.03271484375</v>
      </c>
      <c r="AN14">
        <v>0</v>
      </c>
      <c r="AO14">
        <v>1073.341064453125</v>
      </c>
      <c r="AP14">
        <v>1073.341064453125</v>
      </c>
      <c r="AQ14">
        <v>0</v>
      </c>
      <c r="AR14">
        <v>1074.346923828125</v>
      </c>
      <c r="AS14">
        <v>1074.346923828125</v>
      </c>
      <c r="AT14">
        <v>0</v>
      </c>
      <c r="AU14">
        <v>1082.056274414062</v>
      </c>
      <c r="AV14">
        <v>1082.056274414062</v>
      </c>
      <c r="AW14">
        <v>0</v>
      </c>
      <c r="AY14">
        <v>12</v>
      </c>
      <c r="BA14">
        <f t="shared" si="0"/>
        <v>1.005859375</v>
      </c>
      <c r="BB14">
        <f t="shared" si="1"/>
        <v>2.702392578125</v>
      </c>
      <c r="BC14">
        <f t="shared" si="2"/>
        <v>0.51403808593795475</v>
      </c>
      <c r="BD14">
        <f t="shared" si="3"/>
        <v>4.5095214843740905</v>
      </c>
      <c r="BE14">
        <f t="shared" si="4"/>
        <v>3.0009765625</v>
      </c>
      <c r="BF14">
        <f t="shared" si="5"/>
        <v>3.3206787109379547</v>
      </c>
      <c r="BH14">
        <f t="shared" si="6"/>
        <v>15.053466796875</v>
      </c>
      <c r="BI14">
        <f t="shared" si="9"/>
        <v>180.75213623046852</v>
      </c>
      <c r="BJ14">
        <f t="shared" si="7"/>
        <v>181.75421142578057</v>
      </c>
      <c r="BK14">
        <f t="shared" si="7"/>
        <v>182.86505126953057</v>
      </c>
      <c r="BL14">
        <f t="shared" si="7"/>
        <v>183.37896728515466</v>
      </c>
      <c r="BM14">
        <f t="shared" si="7"/>
        <v>187.88861083984261</v>
      </c>
      <c r="BN14">
        <f t="shared" si="7"/>
        <v>190.88934326171761</v>
      </c>
      <c r="BO14">
        <f t="shared" si="7"/>
        <v>195.81903076171761</v>
      </c>
      <c r="BR14">
        <f t="shared" si="8"/>
        <v>189.54980468749841</v>
      </c>
    </row>
    <row r="15" spans="1:70" x14ac:dyDescent="0.2">
      <c r="A15" t="s">
        <v>194</v>
      </c>
      <c r="B15" t="s">
        <v>332</v>
      </c>
      <c r="C15" t="s">
        <v>63</v>
      </c>
      <c r="D15">
        <v>120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1.0239801406860349</v>
      </c>
      <c r="M15">
        <v>1.0239801406860349</v>
      </c>
      <c r="N15">
        <v>0</v>
      </c>
      <c r="O15">
        <v>1095.701171875</v>
      </c>
      <c r="P15">
        <v>1095.701171875</v>
      </c>
      <c r="Q15">
        <v>0</v>
      </c>
      <c r="S15">
        <v>1098.702026367188</v>
      </c>
      <c r="T15">
        <v>1098.702026367188</v>
      </c>
      <c r="U15">
        <v>0</v>
      </c>
      <c r="W15">
        <v>1091.191650390625</v>
      </c>
      <c r="X15">
        <v>1091.191650390625</v>
      </c>
      <c r="Y15">
        <v>0</v>
      </c>
      <c r="Z15">
        <v>1095.701171875</v>
      </c>
      <c r="AA15">
        <v>1095.701171875</v>
      </c>
      <c r="AB15">
        <v>0</v>
      </c>
      <c r="AC15">
        <v>1090.677612304688</v>
      </c>
      <c r="AD15">
        <v>1090.677612304688</v>
      </c>
      <c r="AE15">
        <v>0</v>
      </c>
      <c r="AF15">
        <v>1091.191650390625</v>
      </c>
      <c r="AG15">
        <v>1091.191650390625</v>
      </c>
      <c r="AH15">
        <v>0</v>
      </c>
      <c r="AI15">
        <v>1089.367797851562</v>
      </c>
      <c r="AJ15">
        <v>1089.367797851562</v>
      </c>
      <c r="AK15">
        <v>0</v>
      </c>
      <c r="AL15">
        <v>1090.677612304688</v>
      </c>
      <c r="AM15">
        <v>1090.677612304688</v>
      </c>
      <c r="AN15">
        <v>0</v>
      </c>
      <c r="AO15">
        <v>1088.3779296875</v>
      </c>
      <c r="AP15">
        <v>1088.3779296875</v>
      </c>
      <c r="AQ15">
        <v>0</v>
      </c>
      <c r="AR15">
        <v>1089.384399414062</v>
      </c>
      <c r="AS15">
        <v>1089.384399414062</v>
      </c>
      <c r="AT15">
        <v>0</v>
      </c>
      <c r="AU15">
        <v>1095.701171875</v>
      </c>
      <c r="AV15">
        <v>1095.701171875</v>
      </c>
      <c r="AW15">
        <v>0</v>
      </c>
      <c r="AY15">
        <v>13</v>
      </c>
      <c r="BA15">
        <f t="shared" si="0"/>
        <v>1.0064697265620453</v>
      </c>
      <c r="BB15">
        <f t="shared" si="1"/>
        <v>1.3098144531259095</v>
      </c>
      <c r="BC15">
        <f t="shared" si="2"/>
        <v>0.51403808593704525</v>
      </c>
      <c r="BD15">
        <f t="shared" si="3"/>
        <v>4.509521484375</v>
      </c>
      <c r="BE15">
        <f t="shared" si="4"/>
        <v>3.0008544921879547</v>
      </c>
      <c r="BF15">
        <f t="shared" si="5"/>
        <v>4.7117919921870453</v>
      </c>
      <c r="BH15">
        <f t="shared" si="6"/>
        <v>15.052490234375</v>
      </c>
      <c r="BI15">
        <f t="shared" si="9"/>
        <v>195.80560302734352</v>
      </c>
      <c r="BJ15">
        <f t="shared" si="7"/>
        <v>196.81146240234352</v>
      </c>
      <c r="BK15">
        <f t="shared" si="7"/>
        <v>199.51385498046852</v>
      </c>
      <c r="BL15">
        <f t="shared" si="7"/>
        <v>200.02789306640648</v>
      </c>
      <c r="BM15">
        <f t="shared" si="7"/>
        <v>204.53741455078057</v>
      </c>
      <c r="BN15">
        <f t="shared" si="7"/>
        <v>207.53839111328057</v>
      </c>
      <c r="BO15">
        <f t="shared" si="7"/>
        <v>210.85906982421852</v>
      </c>
      <c r="BR15">
        <f t="shared" si="8"/>
        <v>206.19873046875023</v>
      </c>
    </row>
    <row r="16" spans="1:70" x14ac:dyDescent="0.2">
      <c r="A16" t="s">
        <v>194</v>
      </c>
      <c r="B16" t="s">
        <v>197</v>
      </c>
      <c r="C16" t="s">
        <v>186</v>
      </c>
      <c r="D16">
        <v>60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1.234222412109375</v>
      </c>
      <c r="M16">
        <v>1.234222412109375</v>
      </c>
      <c r="N16">
        <v>0</v>
      </c>
      <c r="O16">
        <v>1111.8330078125</v>
      </c>
      <c r="P16">
        <v>1111.8330078125</v>
      </c>
      <c r="Q16">
        <v>0</v>
      </c>
      <c r="S16">
        <v>1114.833862304688</v>
      </c>
      <c r="T16">
        <v>1114.833862304688</v>
      </c>
      <c r="U16">
        <v>0</v>
      </c>
      <c r="W16">
        <v>1107.323364257812</v>
      </c>
      <c r="X16">
        <v>1107.323364257812</v>
      </c>
      <c r="Y16">
        <v>0</v>
      </c>
      <c r="Z16">
        <v>1111.8330078125</v>
      </c>
      <c r="AA16">
        <v>1111.8330078125</v>
      </c>
      <c r="AB16">
        <v>0</v>
      </c>
      <c r="AC16">
        <v>1106.809326171875</v>
      </c>
      <c r="AD16">
        <v>1106.809326171875</v>
      </c>
      <c r="AE16">
        <v>0</v>
      </c>
      <c r="AF16">
        <v>1107.323364257812</v>
      </c>
      <c r="AG16">
        <v>1107.323364257812</v>
      </c>
      <c r="AH16">
        <v>0</v>
      </c>
      <c r="AI16">
        <v>1104.405395507812</v>
      </c>
      <c r="AJ16">
        <v>1104.405395507812</v>
      </c>
      <c r="AK16">
        <v>0</v>
      </c>
      <c r="AL16">
        <v>1106.809326171875</v>
      </c>
      <c r="AM16">
        <v>1106.809326171875</v>
      </c>
      <c r="AN16">
        <v>0</v>
      </c>
      <c r="AO16">
        <v>1103.413818359375</v>
      </c>
      <c r="AP16">
        <v>1103.413818359375</v>
      </c>
      <c r="AQ16">
        <v>0</v>
      </c>
      <c r="AR16">
        <v>1104.421875</v>
      </c>
      <c r="AS16">
        <v>1104.421875</v>
      </c>
      <c r="AT16">
        <v>0</v>
      </c>
      <c r="AU16">
        <v>1111.8330078125</v>
      </c>
      <c r="AV16">
        <v>1111.8330078125</v>
      </c>
      <c r="AW16">
        <v>0</v>
      </c>
      <c r="AY16">
        <v>14</v>
      </c>
      <c r="BA16">
        <f t="shared" si="0"/>
        <v>1.008056640625</v>
      </c>
      <c r="BB16">
        <f t="shared" si="1"/>
        <v>2.4039306640629547</v>
      </c>
      <c r="BC16">
        <f t="shared" si="2"/>
        <v>0.51403808593704525</v>
      </c>
      <c r="BD16">
        <f t="shared" si="3"/>
        <v>4.5096435546879547</v>
      </c>
      <c r="BE16">
        <f t="shared" si="4"/>
        <v>3.0008544921879547</v>
      </c>
      <c r="BF16">
        <f t="shared" si="5"/>
        <v>3.6169433593740905</v>
      </c>
      <c r="BH16">
        <f t="shared" si="6"/>
        <v>15.053466796875</v>
      </c>
      <c r="BI16">
        <f t="shared" si="9"/>
        <v>210.85809326171852</v>
      </c>
      <c r="BJ16">
        <f t="shared" si="7"/>
        <v>211.86456298828057</v>
      </c>
      <c r="BK16">
        <f t="shared" si="7"/>
        <v>213.17437744140648</v>
      </c>
      <c r="BL16">
        <f t="shared" si="7"/>
        <v>213.68841552734352</v>
      </c>
      <c r="BM16">
        <f t="shared" si="7"/>
        <v>218.19793701171852</v>
      </c>
      <c r="BN16">
        <f t="shared" si="7"/>
        <v>221.19879150390648</v>
      </c>
      <c r="BO16">
        <f t="shared" si="7"/>
        <v>225.91058349609352</v>
      </c>
      <c r="BR16">
        <f t="shared" si="8"/>
        <v>219.85925292968727</v>
      </c>
    </row>
    <row r="17" spans="1:70" x14ac:dyDescent="0.2">
      <c r="A17" t="s">
        <v>194</v>
      </c>
      <c r="B17" t="s">
        <v>322</v>
      </c>
      <c r="C17" t="s">
        <v>247</v>
      </c>
      <c r="D17">
        <v>120</v>
      </c>
      <c r="E17">
        <v>2</v>
      </c>
      <c r="F17" t="s">
        <v>72</v>
      </c>
      <c r="G17">
        <v>1</v>
      </c>
      <c r="H17">
        <v>1</v>
      </c>
      <c r="I17">
        <v>1</v>
      </c>
      <c r="J17">
        <v>0</v>
      </c>
      <c r="K17" t="s">
        <v>199</v>
      </c>
      <c r="L17">
        <v>0.87945747375488281</v>
      </c>
      <c r="M17">
        <v>0.87945747375488281</v>
      </c>
      <c r="N17">
        <v>0</v>
      </c>
      <c r="O17">
        <v>1125.875732421875</v>
      </c>
      <c r="P17">
        <v>1125.875732421875</v>
      </c>
      <c r="Q17">
        <v>0</v>
      </c>
      <c r="S17">
        <v>1128.876586914062</v>
      </c>
      <c r="T17">
        <v>1128.876586914062</v>
      </c>
      <c r="U17">
        <v>0</v>
      </c>
      <c r="W17">
        <v>1121.366088867188</v>
      </c>
      <c r="X17">
        <v>1121.366088867188</v>
      </c>
      <c r="Y17">
        <v>0</v>
      </c>
      <c r="Z17">
        <v>1125.875732421875</v>
      </c>
      <c r="AA17">
        <v>1125.875732421875</v>
      </c>
      <c r="AB17">
        <v>0</v>
      </c>
      <c r="AC17">
        <v>1120.852172851562</v>
      </c>
      <c r="AD17">
        <v>1120.852172851562</v>
      </c>
      <c r="AE17">
        <v>0</v>
      </c>
      <c r="AF17">
        <v>1121.366088867188</v>
      </c>
      <c r="AG17">
        <v>1121.366088867188</v>
      </c>
      <c r="AH17">
        <v>0</v>
      </c>
      <c r="AI17">
        <v>1119.442993164062</v>
      </c>
      <c r="AJ17">
        <v>1119.442993164062</v>
      </c>
      <c r="AK17">
        <v>0</v>
      </c>
      <c r="AL17">
        <v>1120.852172851562</v>
      </c>
      <c r="AM17">
        <v>1120.852172851562</v>
      </c>
      <c r="AN17">
        <v>0</v>
      </c>
      <c r="AO17">
        <v>1118.450805664062</v>
      </c>
      <c r="AP17">
        <v>1118.450805664062</v>
      </c>
      <c r="AQ17">
        <v>0</v>
      </c>
      <c r="AR17">
        <v>1119.459594726562</v>
      </c>
      <c r="AS17">
        <v>1119.459594726562</v>
      </c>
      <c r="AT17">
        <v>0</v>
      </c>
      <c r="AU17">
        <v>1125.875732421875</v>
      </c>
      <c r="AV17">
        <v>1125.875732421875</v>
      </c>
      <c r="AW17">
        <v>0</v>
      </c>
      <c r="AY17">
        <v>15</v>
      </c>
      <c r="BA17">
        <f t="shared" si="0"/>
        <v>1.0087890625</v>
      </c>
      <c r="BB17">
        <f t="shared" si="1"/>
        <v>1.4091796875</v>
      </c>
      <c r="BC17">
        <f t="shared" si="2"/>
        <v>0.51391601562590949</v>
      </c>
      <c r="BD17">
        <f t="shared" si="3"/>
        <v>4.5096435546870453</v>
      </c>
      <c r="BE17">
        <f t="shared" si="4"/>
        <v>3.0008544921870453</v>
      </c>
      <c r="BF17">
        <f t="shared" si="5"/>
        <v>4.6123046875</v>
      </c>
      <c r="BH17">
        <f t="shared" si="6"/>
        <v>15.0546875</v>
      </c>
      <c r="BI17">
        <f t="shared" si="9"/>
        <v>225.91156005859352</v>
      </c>
      <c r="BJ17">
        <f t="shared" si="7"/>
        <v>226.91961669921852</v>
      </c>
      <c r="BK17">
        <f t="shared" si="7"/>
        <v>229.32354736328148</v>
      </c>
      <c r="BL17">
        <f t="shared" si="7"/>
        <v>229.83758544921852</v>
      </c>
      <c r="BM17">
        <f t="shared" si="7"/>
        <v>234.34722900390648</v>
      </c>
      <c r="BN17">
        <f t="shared" si="7"/>
        <v>237.34808349609443</v>
      </c>
      <c r="BO17">
        <f t="shared" si="7"/>
        <v>240.96502685546852</v>
      </c>
      <c r="BR17">
        <f t="shared" si="8"/>
        <v>236.00842285156227</v>
      </c>
    </row>
    <row r="18" spans="1:70" x14ac:dyDescent="0.2">
      <c r="A18" t="s">
        <v>194</v>
      </c>
      <c r="B18" t="s">
        <v>331</v>
      </c>
      <c r="C18" t="s">
        <v>186</v>
      </c>
      <c r="D18">
        <v>90</v>
      </c>
      <c r="E18">
        <v>2</v>
      </c>
      <c r="F18" t="s">
        <v>69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0.7731509804725647</v>
      </c>
      <c r="M18">
        <v>0.7731509804725647</v>
      </c>
      <c r="N18">
        <v>0</v>
      </c>
      <c r="O18">
        <v>1141.908081054688</v>
      </c>
      <c r="P18">
        <v>1141.908081054688</v>
      </c>
      <c r="Q18">
        <v>0</v>
      </c>
      <c r="S18">
        <v>1144.908935546875</v>
      </c>
      <c r="T18">
        <v>1144.908935546875</v>
      </c>
      <c r="U18">
        <v>0</v>
      </c>
      <c r="W18">
        <v>1137.3984375</v>
      </c>
      <c r="X18">
        <v>1137.3984375</v>
      </c>
      <c r="Y18">
        <v>0</v>
      </c>
      <c r="Z18">
        <v>1141.908081054688</v>
      </c>
      <c r="AA18">
        <v>1141.908081054688</v>
      </c>
      <c r="AB18">
        <v>0</v>
      </c>
      <c r="AC18">
        <v>1136.884521484375</v>
      </c>
      <c r="AD18">
        <v>1136.884521484375</v>
      </c>
      <c r="AE18">
        <v>0</v>
      </c>
      <c r="AF18">
        <v>1137.3984375</v>
      </c>
      <c r="AG18">
        <v>1137.3984375</v>
      </c>
      <c r="AH18">
        <v>0</v>
      </c>
      <c r="AI18">
        <v>1134.48046875</v>
      </c>
      <c r="AJ18">
        <v>1134.48046875</v>
      </c>
      <c r="AK18">
        <v>0</v>
      </c>
      <c r="AL18">
        <v>1136.884521484375</v>
      </c>
      <c r="AM18">
        <v>1136.884521484375</v>
      </c>
      <c r="AN18">
        <v>0</v>
      </c>
      <c r="AO18">
        <v>1133.488891601562</v>
      </c>
      <c r="AP18">
        <v>1133.488891601562</v>
      </c>
      <c r="AQ18">
        <v>0</v>
      </c>
      <c r="AR18">
        <v>1134.496948242188</v>
      </c>
      <c r="AS18">
        <v>1134.496948242188</v>
      </c>
      <c r="AT18">
        <v>0</v>
      </c>
      <c r="AU18">
        <v>1141.908081054688</v>
      </c>
      <c r="AV18">
        <v>1141.908081054688</v>
      </c>
      <c r="AW18">
        <v>0</v>
      </c>
      <c r="AY18">
        <v>16</v>
      </c>
      <c r="BA18">
        <f t="shared" si="0"/>
        <v>1.0080566406259095</v>
      </c>
      <c r="BB18">
        <f t="shared" si="1"/>
        <v>2.404052734375</v>
      </c>
      <c r="BC18">
        <f t="shared" si="2"/>
        <v>0.513916015625</v>
      </c>
      <c r="BD18">
        <f t="shared" si="3"/>
        <v>4.5096435546879547</v>
      </c>
      <c r="BE18">
        <f t="shared" si="4"/>
        <v>3.0008544921870453</v>
      </c>
      <c r="BF18">
        <f t="shared" si="5"/>
        <v>3.6197509765629547</v>
      </c>
      <c r="BH18">
        <f t="shared" si="6"/>
        <v>15.056274414063864</v>
      </c>
      <c r="BI18">
        <f t="shared" si="9"/>
        <v>240.96624755859352</v>
      </c>
      <c r="BJ18">
        <f t="shared" si="7"/>
        <v>241.97503662109352</v>
      </c>
      <c r="BK18">
        <f t="shared" si="7"/>
        <v>243.38421630859352</v>
      </c>
      <c r="BL18">
        <f t="shared" si="7"/>
        <v>243.89813232421943</v>
      </c>
      <c r="BM18">
        <f t="shared" si="7"/>
        <v>248.40777587890648</v>
      </c>
      <c r="BN18">
        <f t="shared" si="7"/>
        <v>251.40863037109352</v>
      </c>
      <c r="BO18">
        <f t="shared" si="7"/>
        <v>256.02093505859352</v>
      </c>
      <c r="BR18">
        <f t="shared" si="8"/>
        <v>250.06896972656318</v>
      </c>
    </row>
    <row r="19" spans="1:70" x14ac:dyDescent="0.2">
      <c r="A19" t="s">
        <v>194</v>
      </c>
      <c r="B19" t="s">
        <v>319</v>
      </c>
      <c r="C19" t="s">
        <v>244</v>
      </c>
      <c r="D19">
        <v>-90</v>
      </c>
      <c r="E19">
        <v>2</v>
      </c>
      <c r="F19" t="s">
        <v>69</v>
      </c>
      <c r="G19">
        <v>1</v>
      </c>
      <c r="H19">
        <v>1</v>
      </c>
      <c r="I19">
        <v>1</v>
      </c>
      <c r="J19">
        <v>0</v>
      </c>
      <c r="K19" t="s">
        <v>199</v>
      </c>
      <c r="L19">
        <v>0.75943130254745483</v>
      </c>
      <c r="M19">
        <v>0.75943130254745483</v>
      </c>
      <c r="N19">
        <v>0</v>
      </c>
      <c r="O19">
        <v>1155.950805664062</v>
      </c>
      <c r="P19">
        <v>1155.950805664062</v>
      </c>
      <c r="Q19">
        <v>0</v>
      </c>
      <c r="S19">
        <v>1158.95166015625</v>
      </c>
      <c r="T19">
        <v>1158.95166015625</v>
      </c>
      <c r="U19">
        <v>0</v>
      </c>
      <c r="W19">
        <v>1151.441162109375</v>
      </c>
      <c r="X19">
        <v>1151.441162109375</v>
      </c>
      <c r="Y19">
        <v>0</v>
      </c>
      <c r="Z19">
        <v>1155.950805664062</v>
      </c>
      <c r="AA19">
        <v>1155.950805664062</v>
      </c>
      <c r="AB19">
        <v>0</v>
      </c>
      <c r="AC19">
        <v>1150.92724609375</v>
      </c>
      <c r="AD19">
        <v>1150.92724609375</v>
      </c>
      <c r="AE19">
        <v>0</v>
      </c>
      <c r="AF19">
        <v>1151.441162109375</v>
      </c>
      <c r="AG19">
        <v>1151.441162109375</v>
      </c>
      <c r="AH19">
        <v>0</v>
      </c>
      <c r="AI19">
        <v>1149.517944335938</v>
      </c>
      <c r="AJ19">
        <v>1149.517944335938</v>
      </c>
      <c r="AK19">
        <v>0</v>
      </c>
      <c r="AL19">
        <v>1150.92724609375</v>
      </c>
      <c r="AM19">
        <v>1150.92724609375</v>
      </c>
      <c r="AN19">
        <v>0</v>
      </c>
      <c r="AO19">
        <v>1148.528686523438</v>
      </c>
      <c r="AP19">
        <v>1148.528686523438</v>
      </c>
      <c r="AQ19">
        <v>0</v>
      </c>
      <c r="AR19">
        <v>1149.534545898438</v>
      </c>
      <c r="AS19">
        <v>1149.534545898438</v>
      </c>
      <c r="AT19">
        <v>0</v>
      </c>
      <c r="AU19">
        <v>1155.950805664062</v>
      </c>
      <c r="AV19">
        <v>1155.950805664062</v>
      </c>
      <c r="AW19">
        <v>0</v>
      </c>
      <c r="AY19">
        <v>17</v>
      </c>
      <c r="BA19">
        <f t="shared" si="0"/>
        <v>1.005859375</v>
      </c>
      <c r="BB19">
        <f t="shared" si="1"/>
        <v>1.4093017578120453</v>
      </c>
      <c r="BC19">
        <f t="shared" si="2"/>
        <v>0.513916015625</v>
      </c>
      <c r="BD19">
        <f>Z19-W19</f>
        <v>4.5096435546870453</v>
      </c>
      <c r="BE19">
        <f t="shared" si="4"/>
        <v>3.0008544921879547</v>
      </c>
      <c r="BF19">
        <f t="shared" si="5"/>
        <v>4.61279296875</v>
      </c>
      <c r="BH19">
        <f t="shared" si="6"/>
        <v>15.052368164062045</v>
      </c>
      <c r="BI19">
        <f t="shared" si="9"/>
        <v>256.02252197265739</v>
      </c>
      <c r="BJ19">
        <f t="shared" ref="BJ19:BO31" si="10">BI19+BA18</f>
        <v>257.0305786132833</v>
      </c>
      <c r="BK19">
        <f t="shared" si="10"/>
        <v>259.4346313476583</v>
      </c>
      <c r="BL19">
        <f t="shared" si="10"/>
        <v>259.9485473632833</v>
      </c>
      <c r="BM19">
        <f t="shared" si="10"/>
        <v>264.45819091797125</v>
      </c>
      <c r="BN19">
        <f t="shared" si="10"/>
        <v>267.4590454101583</v>
      </c>
      <c r="BO19">
        <f t="shared" si="10"/>
        <v>271.07879638672125</v>
      </c>
      <c r="BR19">
        <f t="shared" si="8"/>
        <v>266.11938476562705</v>
      </c>
    </row>
    <row r="20" spans="1:70" x14ac:dyDescent="0.2">
      <c r="A20" t="s">
        <v>194</v>
      </c>
      <c r="B20" t="s">
        <v>70</v>
      </c>
      <c r="C20" t="s">
        <v>244</v>
      </c>
      <c r="D20">
        <v>90</v>
      </c>
      <c r="E20">
        <v>2</v>
      </c>
      <c r="F20" t="s">
        <v>69</v>
      </c>
      <c r="G20">
        <v>1</v>
      </c>
      <c r="H20">
        <v>0</v>
      </c>
      <c r="I20">
        <v>0</v>
      </c>
      <c r="J20">
        <v>0</v>
      </c>
      <c r="K20" t="s">
        <v>65</v>
      </c>
      <c r="L20">
        <v>0.88097888231277466</v>
      </c>
      <c r="M20">
        <v>0.88097888231277466</v>
      </c>
      <c r="N20">
        <v>0</v>
      </c>
      <c r="O20">
        <v>1171.38623046875</v>
      </c>
      <c r="P20">
        <v>1171.38623046875</v>
      </c>
      <c r="Q20">
        <v>0</v>
      </c>
      <c r="S20">
        <v>1174.387084960938</v>
      </c>
      <c r="T20">
        <v>1174.387084960938</v>
      </c>
      <c r="U20">
        <v>0</v>
      </c>
      <c r="W20">
        <v>1166.876708984375</v>
      </c>
      <c r="X20">
        <v>1166.876708984375</v>
      </c>
      <c r="Y20">
        <v>0</v>
      </c>
      <c r="Z20">
        <v>1171.38623046875</v>
      </c>
      <c r="AA20">
        <v>1171.38623046875</v>
      </c>
      <c r="AB20">
        <v>0</v>
      </c>
      <c r="AC20">
        <v>1166.362670898438</v>
      </c>
      <c r="AD20">
        <v>1166.362670898438</v>
      </c>
      <c r="AE20">
        <v>0</v>
      </c>
      <c r="AF20">
        <v>1166.876708984375</v>
      </c>
      <c r="AG20">
        <v>1166.876708984375</v>
      </c>
      <c r="AH20">
        <v>0</v>
      </c>
      <c r="AI20">
        <v>1164.555541992188</v>
      </c>
      <c r="AJ20">
        <v>1164.555541992188</v>
      </c>
      <c r="AK20">
        <v>0</v>
      </c>
      <c r="AL20">
        <v>1166.362670898438</v>
      </c>
      <c r="AM20">
        <v>1166.362670898438</v>
      </c>
      <c r="AN20">
        <v>0</v>
      </c>
      <c r="AO20">
        <v>1163.564453125</v>
      </c>
      <c r="AP20">
        <v>1163.564453125</v>
      </c>
      <c r="AQ20">
        <v>0</v>
      </c>
      <c r="AR20">
        <v>1164.572143554688</v>
      </c>
      <c r="AS20">
        <v>1164.572143554688</v>
      </c>
      <c r="AT20">
        <v>0</v>
      </c>
      <c r="AU20">
        <v>1171.38623046875</v>
      </c>
      <c r="AV20">
        <v>1171.38623046875</v>
      </c>
      <c r="AW20">
        <v>0</v>
      </c>
      <c r="AY20">
        <v>18</v>
      </c>
      <c r="BA20">
        <f t="shared" si="0"/>
        <v>1.0076904296879547</v>
      </c>
      <c r="BB20">
        <f t="shared" si="1"/>
        <v>1.80712890625</v>
      </c>
      <c r="BC20">
        <f t="shared" si="2"/>
        <v>0.51403808593704525</v>
      </c>
      <c r="BD20">
        <f t="shared" si="3"/>
        <v>4.509521484375</v>
      </c>
      <c r="BE20">
        <f t="shared" si="4"/>
        <v>3.0008544921879547</v>
      </c>
      <c r="BF20">
        <f t="shared" si="5"/>
        <v>4.2283935546870453</v>
      </c>
      <c r="BH20">
        <f t="shared" si="6"/>
        <v>15.067626953125</v>
      </c>
      <c r="BI20">
        <f t="shared" si="9"/>
        <v>271.07489013671943</v>
      </c>
      <c r="BJ20">
        <f t="shared" si="10"/>
        <v>272.08074951171943</v>
      </c>
      <c r="BK20">
        <f t="shared" si="10"/>
        <v>273.49005126953148</v>
      </c>
      <c r="BL20">
        <f t="shared" si="10"/>
        <v>274.00396728515648</v>
      </c>
      <c r="BM20">
        <f t="shared" si="10"/>
        <v>278.51361083984352</v>
      </c>
      <c r="BN20">
        <f t="shared" si="10"/>
        <v>281.51446533203148</v>
      </c>
      <c r="BO20">
        <f t="shared" si="10"/>
        <v>286.12725830078148</v>
      </c>
      <c r="BR20">
        <f t="shared" si="8"/>
        <v>280.17480468750023</v>
      </c>
    </row>
    <row r="21" spans="1:70" x14ac:dyDescent="0.2">
      <c r="A21" t="s">
        <v>196</v>
      </c>
      <c r="B21" t="s">
        <v>320</v>
      </c>
      <c r="C21" t="s">
        <v>186</v>
      </c>
      <c r="D21">
        <v>-90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0.90010970830917358</v>
      </c>
      <c r="M21">
        <v>0.90010970830917358</v>
      </c>
      <c r="N21">
        <v>0</v>
      </c>
      <c r="O21">
        <v>1187.43505859375</v>
      </c>
      <c r="P21">
        <v>1187.43505859375</v>
      </c>
      <c r="Q21">
        <v>0</v>
      </c>
      <c r="S21">
        <v>1190.43603515625</v>
      </c>
      <c r="T21">
        <v>1190.43603515625</v>
      </c>
      <c r="U21">
        <v>0</v>
      </c>
      <c r="W21">
        <v>1182.925659179688</v>
      </c>
      <c r="X21">
        <v>1182.925659179688</v>
      </c>
      <c r="Y21">
        <v>0</v>
      </c>
      <c r="Z21">
        <v>1187.43505859375</v>
      </c>
      <c r="AA21">
        <v>1187.43505859375</v>
      </c>
      <c r="AB21">
        <v>0</v>
      </c>
      <c r="AC21">
        <v>1182.41162109375</v>
      </c>
      <c r="AD21">
        <v>1182.41162109375</v>
      </c>
      <c r="AE21">
        <v>0</v>
      </c>
      <c r="AF21">
        <v>1182.925659179688</v>
      </c>
      <c r="AG21">
        <v>1182.925659179688</v>
      </c>
      <c r="AH21">
        <v>0</v>
      </c>
      <c r="AI21">
        <v>1179.609619140625</v>
      </c>
      <c r="AJ21">
        <v>1179.609619140625</v>
      </c>
      <c r="AK21">
        <v>0</v>
      </c>
      <c r="AL21">
        <v>1182.41162109375</v>
      </c>
      <c r="AM21">
        <v>1182.41162109375</v>
      </c>
      <c r="AN21">
        <v>0</v>
      </c>
      <c r="AO21">
        <v>1178.615478515625</v>
      </c>
      <c r="AP21">
        <v>1178.615478515625</v>
      </c>
      <c r="AQ21">
        <v>0</v>
      </c>
      <c r="AR21">
        <v>1179.626220703125</v>
      </c>
      <c r="AS21">
        <v>1179.626220703125</v>
      </c>
      <c r="AT21">
        <v>0</v>
      </c>
      <c r="AU21">
        <v>1187.43505859375</v>
      </c>
      <c r="AV21">
        <v>1187.43505859375</v>
      </c>
      <c r="AW21">
        <v>0</v>
      </c>
      <c r="AY21">
        <v>19</v>
      </c>
      <c r="BA21">
        <f t="shared" si="0"/>
        <v>1.0107421875</v>
      </c>
      <c r="BB21">
        <f t="shared" si="1"/>
        <v>2.802001953125</v>
      </c>
      <c r="BC21">
        <f t="shared" si="2"/>
        <v>0.51403808593795475</v>
      </c>
      <c r="BD21">
        <f t="shared" si="3"/>
        <v>4.5093994140620453</v>
      </c>
      <c r="BE21">
        <f t="shared" si="4"/>
        <v>3.0009765625</v>
      </c>
      <c r="BF21">
        <f t="shared" si="5"/>
        <v>3.2174072265620453</v>
      </c>
      <c r="BH21">
        <f t="shared" si="6"/>
        <v>15.054565429687045</v>
      </c>
      <c r="BI21">
        <f t="shared" si="9"/>
        <v>286.14251708984443</v>
      </c>
      <c r="BJ21">
        <f t="shared" si="10"/>
        <v>287.15020751953239</v>
      </c>
      <c r="BK21">
        <f t="shared" si="10"/>
        <v>288.95733642578239</v>
      </c>
      <c r="BL21">
        <f t="shared" si="10"/>
        <v>289.47137451171943</v>
      </c>
      <c r="BM21">
        <f t="shared" si="10"/>
        <v>293.98089599609443</v>
      </c>
      <c r="BN21">
        <f t="shared" si="10"/>
        <v>296.98175048828239</v>
      </c>
      <c r="BO21">
        <f t="shared" si="10"/>
        <v>301.21014404296943</v>
      </c>
      <c r="BR21">
        <f t="shared" si="8"/>
        <v>295.64221191406318</v>
      </c>
    </row>
    <row r="22" spans="1:70" x14ac:dyDescent="0.2">
      <c r="A22" t="s">
        <v>194</v>
      </c>
      <c r="B22" t="s">
        <v>143</v>
      </c>
      <c r="C22" t="s">
        <v>144</v>
      </c>
      <c r="D22">
        <v>60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199</v>
      </c>
      <c r="L22">
        <v>0.90316230058670044</v>
      </c>
      <c r="M22">
        <v>0.90316230058670044</v>
      </c>
      <c r="N22">
        <v>0</v>
      </c>
      <c r="O22">
        <v>1200.881103515625</v>
      </c>
      <c r="P22">
        <v>1200.881103515625</v>
      </c>
      <c r="Q22">
        <v>0</v>
      </c>
      <c r="S22">
        <v>1203.881958007812</v>
      </c>
      <c r="T22">
        <v>1203.881958007812</v>
      </c>
      <c r="U22">
        <v>0</v>
      </c>
      <c r="W22">
        <v>1196.371459960938</v>
      </c>
      <c r="X22">
        <v>1196.371459960938</v>
      </c>
      <c r="Y22">
        <v>0</v>
      </c>
      <c r="Z22">
        <v>1200.881103515625</v>
      </c>
      <c r="AA22">
        <v>1200.881103515625</v>
      </c>
      <c r="AB22">
        <v>0</v>
      </c>
      <c r="AC22">
        <v>1195.857543945312</v>
      </c>
      <c r="AD22">
        <v>1195.857543945312</v>
      </c>
      <c r="AE22">
        <v>0</v>
      </c>
      <c r="AF22">
        <v>1196.371459960938</v>
      </c>
      <c r="AG22">
        <v>1196.371459960938</v>
      </c>
      <c r="AH22">
        <v>0</v>
      </c>
      <c r="AI22">
        <v>1194.647216796875</v>
      </c>
      <c r="AJ22">
        <v>1194.647216796875</v>
      </c>
      <c r="AK22">
        <v>0</v>
      </c>
      <c r="AL22">
        <v>1195.857543945312</v>
      </c>
      <c r="AM22">
        <v>1195.857543945312</v>
      </c>
      <c r="AN22">
        <v>0</v>
      </c>
      <c r="AO22">
        <v>1193.653442382812</v>
      </c>
      <c r="AP22">
        <v>1193.653442382812</v>
      </c>
      <c r="AQ22">
        <v>0</v>
      </c>
      <c r="AR22">
        <v>1194.663818359375</v>
      </c>
      <c r="AS22">
        <v>1194.663818359375</v>
      </c>
      <c r="AT22">
        <v>0</v>
      </c>
      <c r="AU22">
        <v>1200.881103515625</v>
      </c>
      <c r="AV22">
        <v>1200.881103515625</v>
      </c>
      <c r="AW22">
        <v>0</v>
      </c>
      <c r="AY22">
        <v>20</v>
      </c>
      <c r="BA22">
        <f t="shared" si="0"/>
        <v>1.0103759765629547</v>
      </c>
      <c r="BB22">
        <f t="shared" si="1"/>
        <v>1.2103271484370453</v>
      </c>
      <c r="BC22">
        <f t="shared" si="2"/>
        <v>0.51391601562590949</v>
      </c>
      <c r="BD22">
        <f t="shared" si="3"/>
        <v>4.5096435546870453</v>
      </c>
      <c r="BE22">
        <f t="shared" si="4"/>
        <v>3.0008544921870453</v>
      </c>
      <c r="BF22">
        <f t="shared" si="5"/>
        <v>4.8115234375</v>
      </c>
      <c r="BH22">
        <f t="shared" si="6"/>
        <v>15.056640625</v>
      </c>
      <c r="BI22">
        <f t="shared" si="9"/>
        <v>301.19708251953148</v>
      </c>
      <c r="BJ22">
        <f t="shared" si="10"/>
        <v>302.20782470703148</v>
      </c>
      <c r="BK22">
        <f t="shared" si="10"/>
        <v>305.00982666015648</v>
      </c>
      <c r="BL22">
        <f t="shared" si="10"/>
        <v>305.52386474609443</v>
      </c>
      <c r="BM22">
        <f t="shared" si="10"/>
        <v>310.03326416015648</v>
      </c>
      <c r="BN22">
        <f t="shared" si="10"/>
        <v>313.03424072265648</v>
      </c>
      <c r="BO22">
        <f t="shared" si="10"/>
        <v>316.25164794921852</v>
      </c>
      <c r="BR22">
        <f t="shared" si="8"/>
        <v>311.69470214843818</v>
      </c>
    </row>
    <row r="23" spans="1:70" x14ac:dyDescent="0.2">
      <c r="A23" t="s">
        <v>194</v>
      </c>
      <c r="B23" t="s">
        <v>318</v>
      </c>
      <c r="C23" t="s">
        <v>249</v>
      </c>
      <c r="D23">
        <v>120</v>
      </c>
      <c r="E23">
        <v>2</v>
      </c>
      <c r="F23" t="s">
        <v>72</v>
      </c>
      <c r="G23">
        <v>1</v>
      </c>
      <c r="H23">
        <v>1</v>
      </c>
      <c r="I23">
        <v>1</v>
      </c>
      <c r="J23">
        <v>0</v>
      </c>
      <c r="K23" t="s">
        <v>199</v>
      </c>
      <c r="L23">
        <v>0.65098512172698975</v>
      </c>
      <c r="M23">
        <v>0.65098512172698975</v>
      </c>
      <c r="N23">
        <v>0</v>
      </c>
      <c r="O23">
        <v>1217.311279296875</v>
      </c>
      <c r="P23">
        <v>1217.311279296875</v>
      </c>
      <c r="Q23">
        <v>0</v>
      </c>
      <c r="S23">
        <v>1220.312133789062</v>
      </c>
      <c r="T23">
        <v>1220.312133789062</v>
      </c>
      <c r="U23">
        <v>0</v>
      </c>
      <c r="W23">
        <v>1212.801635742188</v>
      </c>
      <c r="X23">
        <v>1212.801635742188</v>
      </c>
      <c r="Y23">
        <v>0</v>
      </c>
      <c r="Z23">
        <v>1217.311279296875</v>
      </c>
      <c r="AA23">
        <v>1217.311279296875</v>
      </c>
      <c r="AB23">
        <v>0</v>
      </c>
      <c r="AC23">
        <v>1212.287719726562</v>
      </c>
      <c r="AD23">
        <v>1212.287719726562</v>
      </c>
      <c r="AE23">
        <v>0</v>
      </c>
      <c r="AF23">
        <v>1212.801635742188</v>
      </c>
      <c r="AG23">
        <v>1212.801635742188</v>
      </c>
      <c r="AH23">
        <v>0</v>
      </c>
      <c r="AI23">
        <v>1209.684692382812</v>
      </c>
      <c r="AJ23">
        <v>1209.684692382812</v>
      </c>
      <c r="AK23">
        <v>0</v>
      </c>
      <c r="AL23">
        <v>1212.287719726562</v>
      </c>
      <c r="AM23">
        <v>1212.287719726562</v>
      </c>
      <c r="AN23">
        <v>0</v>
      </c>
      <c r="AO23">
        <v>1208.693481445312</v>
      </c>
      <c r="AP23">
        <v>1208.693481445312</v>
      </c>
      <c r="AQ23">
        <v>0</v>
      </c>
      <c r="AR23">
        <v>1209.701293945312</v>
      </c>
      <c r="AS23">
        <v>1209.701293945312</v>
      </c>
      <c r="AT23">
        <v>0</v>
      </c>
      <c r="AU23">
        <v>1217.311279296875</v>
      </c>
      <c r="AV23">
        <v>1217.311279296875</v>
      </c>
      <c r="AW23">
        <v>0</v>
      </c>
      <c r="AY23">
        <v>21</v>
      </c>
      <c r="BA23">
        <f t="shared" si="0"/>
        <v>1.0078125</v>
      </c>
      <c r="BB23">
        <f t="shared" si="1"/>
        <v>2.60302734375</v>
      </c>
      <c r="BC23">
        <f t="shared" si="2"/>
        <v>0.51391601562590949</v>
      </c>
      <c r="BD23">
        <f t="shared" si="3"/>
        <v>4.5096435546870453</v>
      </c>
      <c r="BE23">
        <f t="shared" si="4"/>
        <v>3.0008544921870453</v>
      </c>
      <c r="BF23">
        <f t="shared" si="5"/>
        <v>3.4317626953129547</v>
      </c>
      <c r="BH23">
        <f t="shared" si="6"/>
        <v>15.067016601562955</v>
      </c>
      <c r="BI23">
        <f t="shared" si="9"/>
        <v>316.25372314453148</v>
      </c>
      <c r="BJ23">
        <f t="shared" si="10"/>
        <v>317.26409912109443</v>
      </c>
      <c r="BK23">
        <f t="shared" si="10"/>
        <v>318.47442626953148</v>
      </c>
      <c r="BL23">
        <f t="shared" si="10"/>
        <v>318.98834228515739</v>
      </c>
      <c r="BM23">
        <f t="shared" si="10"/>
        <v>323.49798583984443</v>
      </c>
      <c r="BN23">
        <f t="shared" si="10"/>
        <v>326.49884033203148</v>
      </c>
      <c r="BO23">
        <f t="shared" si="10"/>
        <v>331.31036376953148</v>
      </c>
      <c r="BR23">
        <f t="shared" si="8"/>
        <v>325.15917968750114</v>
      </c>
    </row>
    <row r="24" spans="1:70" x14ac:dyDescent="0.2">
      <c r="A24" t="s">
        <v>196</v>
      </c>
      <c r="B24" t="s">
        <v>316</v>
      </c>
      <c r="C24" t="s">
        <v>68</v>
      </c>
      <c r="D24">
        <v>-60</v>
      </c>
      <c r="E24">
        <v>2</v>
      </c>
      <c r="F24" t="s">
        <v>69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0.98790562152862549</v>
      </c>
      <c r="M24">
        <v>0.98790562152862549</v>
      </c>
      <c r="N24">
        <v>0</v>
      </c>
      <c r="O24">
        <v>1232.564331054688</v>
      </c>
      <c r="P24">
        <v>1232.564331054688</v>
      </c>
      <c r="Q24">
        <v>0</v>
      </c>
      <c r="S24">
        <v>1235.565185546875</v>
      </c>
      <c r="T24">
        <v>1235.565185546875</v>
      </c>
      <c r="U24">
        <v>0</v>
      </c>
      <c r="W24">
        <v>1228.0546875</v>
      </c>
      <c r="X24">
        <v>1228.0546875</v>
      </c>
      <c r="Y24">
        <v>0</v>
      </c>
      <c r="Z24">
        <v>1232.564331054688</v>
      </c>
      <c r="AA24">
        <v>1232.564331054688</v>
      </c>
      <c r="AB24">
        <v>0</v>
      </c>
      <c r="AC24">
        <v>1227.540771484375</v>
      </c>
      <c r="AD24">
        <v>1227.540771484375</v>
      </c>
      <c r="AE24">
        <v>0</v>
      </c>
      <c r="AF24">
        <v>1228.0546875</v>
      </c>
      <c r="AG24">
        <v>1228.0546875</v>
      </c>
      <c r="AH24">
        <v>0</v>
      </c>
      <c r="AI24">
        <v>1224.738891601562</v>
      </c>
      <c r="AJ24">
        <v>1224.738891601562</v>
      </c>
      <c r="AK24">
        <v>0</v>
      </c>
      <c r="AL24">
        <v>1227.540771484375</v>
      </c>
      <c r="AM24">
        <v>1227.540771484375</v>
      </c>
      <c r="AN24">
        <v>0</v>
      </c>
      <c r="AO24">
        <v>1223.743896484375</v>
      </c>
      <c r="AP24">
        <v>1223.743896484375</v>
      </c>
      <c r="AQ24">
        <v>0</v>
      </c>
      <c r="AR24">
        <v>1224.75537109375</v>
      </c>
      <c r="AS24">
        <v>1224.75537109375</v>
      </c>
      <c r="AT24">
        <v>0</v>
      </c>
      <c r="AU24">
        <v>1232.564331054688</v>
      </c>
      <c r="AV24">
        <v>1232.564331054688</v>
      </c>
      <c r="AW24">
        <v>0</v>
      </c>
      <c r="AY24">
        <v>22</v>
      </c>
      <c r="BA24">
        <f t="shared" si="0"/>
        <v>1.011474609375</v>
      </c>
      <c r="BB24">
        <f t="shared" si="1"/>
        <v>2.8018798828129547</v>
      </c>
      <c r="BC24">
        <f t="shared" si="2"/>
        <v>0.513916015625</v>
      </c>
      <c r="BD24">
        <f t="shared" si="3"/>
        <v>4.5096435546879547</v>
      </c>
      <c r="BE24">
        <f t="shared" si="4"/>
        <v>3.0008544921870453</v>
      </c>
      <c r="BF24">
        <f t="shared" si="5"/>
        <v>3.206298828125</v>
      </c>
      <c r="BH24">
        <f t="shared" si="6"/>
        <v>15.044067382812955</v>
      </c>
      <c r="BI24">
        <f t="shared" si="9"/>
        <v>331.32073974609443</v>
      </c>
      <c r="BJ24">
        <f t="shared" si="10"/>
        <v>332.32855224609443</v>
      </c>
      <c r="BK24">
        <f t="shared" si="10"/>
        <v>334.93157958984443</v>
      </c>
      <c r="BL24">
        <f t="shared" si="10"/>
        <v>335.44549560547034</v>
      </c>
      <c r="BM24">
        <f t="shared" si="10"/>
        <v>339.95513916015739</v>
      </c>
      <c r="BN24">
        <f t="shared" si="10"/>
        <v>342.95599365234443</v>
      </c>
      <c r="BO24">
        <f t="shared" si="10"/>
        <v>346.38775634765739</v>
      </c>
      <c r="BR24">
        <f t="shared" si="8"/>
        <v>341.61633300781409</v>
      </c>
    </row>
    <row r="25" spans="1:70" x14ac:dyDescent="0.2">
      <c r="A25" t="s">
        <v>196</v>
      </c>
      <c r="B25" t="s">
        <v>317</v>
      </c>
      <c r="C25" t="s">
        <v>68</v>
      </c>
      <c r="D25">
        <v>-30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0.6667512059211731</v>
      </c>
      <c r="M25">
        <v>0.6667512059211731</v>
      </c>
      <c r="N25">
        <v>0</v>
      </c>
      <c r="O25">
        <v>1246.905517578125</v>
      </c>
      <c r="P25">
        <v>1246.905517578125</v>
      </c>
      <c r="Q25">
        <v>0</v>
      </c>
      <c r="S25">
        <v>1249.906372070312</v>
      </c>
      <c r="T25">
        <v>1249.906372070312</v>
      </c>
      <c r="U25">
        <v>0</v>
      </c>
      <c r="W25">
        <v>1242.39599609375</v>
      </c>
      <c r="X25">
        <v>1242.39599609375</v>
      </c>
      <c r="Y25">
        <v>0</v>
      </c>
      <c r="Z25">
        <v>1246.905517578125</v>
      </c>
      <c r="AA25">
        <v>1246.905517578125</v>
      </c>
      <c r="AB25">
        <v>0</v>
      </c>
      <c r="AC25">
        <v>1241.881958007812</v>
      </c>
      <c r="AD25">
        <v>1241.881958007812</v>
      </c>
      <c r="AE25">
        <v>0</v>
      </c>
      <c r="AF25">
        <v>1242.39599609375</v>
      </c>
      <c r="AG25">
        <v>1242.39599609375</v>
      </c>
      <c r="AH25">
        <v>0</v>
      </c>
      <c r="AI25">
        <v>1239.7763671875</v>
      </c>
      <c r="AJ25">
        <v>1239.7763671875</v>
      </c>
      <c r="AK25">
        <v>0</v>
      </c>
      <c r="AL25">
        <v>1241.881958007812</v>
      </c>
      <c r="AM25">
        <v>1241.881958007812</v>
      </c>
      <c r="AN25">
        <v>0</v>
      </c>
      <c r="AO25">
        <v>1238.771484375</v>
      </c>
      <c r="AP25">
        <v>1238.771484375</v>
      </c>
      <c r="AQ25">
        <v>0</v>
      </c>
      <c r="AR25">
        <v>1239.7763671875</v>
      </c>
      <c r="AS25">
        <v>1239.7763671875</v>
      </c>
      <c r="AT25">
        <v>0</v>
      </c>
      <c r="AU25">
        <v>1246.905517578125</v>
      </c>
      <c r="AV25">
        <v>1246.905517578125</v>
      </c>
      <c r="AW25">
        <v>0</v>
      </c>
      <c r="AY25">
        <v>23</v>
      </c>
      <c r="BA25">
        <f t="shared" si="0"/>
        <v>1.0048828125</v>
      </c>
      <c r="BB25">
        <f t="shared" si="1"/>
        <v>2.1055908203120453</v>
      </c>
      <c r="BC25">
        <f t="shared" si="2"/>
        <v>0.51403808593795475</v>
      </c>
      <c r="BD25">
        <f t="shared" si="3"/>
        <v>4.509521484375</v>
      </c>
      <c r="BE25">
        <f t="shared" si="4"/>
        <v>3.0008544921870453</v>
      </c>
      <c r="BF25">
        <f t="shared" si="5"/>
        <v>3.9300537109379547</v>
      </c>
      <c r="BH25">
        <f t="shared" si="6"/>
        <v>15.06494140625</v>
      </c>
      <c r="BI25">
        <f t="shared" si="9"/>
        <v>346.36480712890739</v>
      </c>
      <c r="BJ25">
        <f t="shared" si="10"/>
        <v>347.37628173828239</v>
      </c>
      <c r="BK25">
        <f t="shared" si="10"/>
        <v>350.17816162109534</v>
      </c>
      <c r="BL25">
        <f t="shared" si="10"/>
        <v>350.69207763672034</v>
      </c>
      <c r="BM25">
        <f t="shared" si="10"/>
        <v>355.2017211914083</v>
      </c>
      <c r="BN25">
        <f t="shared" si="10"/>
        <v>358.20257568359534</v>
      </c>
      <c r="BO25">
        <f t="shared" si="10"/>
        <v>361.40887451172034</v>
      </c>
      <c r="BR25">
        <f t="shared" si="8"/>
        <v>356.86291503906409</v>
      </c>
    </row>
    <row r="26" spans="1:70" x14ac:dyDescent="0.2">
      <c r="A26" t="s">
        <v>194</v>
      </c>
      <c r="B26" t="s">
        <v>323</v>
      </c>
      <c r="C26" t="s">
        <v>63</v>
      </c>
      <c r="D26">
        <v>60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0.58585870265960693</v>
      </c>
      <c r="M26">
        <v>0.58585870265960693</v>
      </c>
      <c r="N26">
        <v>0</v>
      </c>
      <c r="O26">
        <v>1260.865356445312</v>
      </c>
      <c r="P26">
        <v>1260.865356445312</v>
      </c>
      <c r="Q26">
        <v>0</v>
      </c>
      <c r="S26">
        <v>1263.866333007812</v>
      </c>
      <c r="T26">
        <v>1263.866333007812</v>
      </c>
      <c r="U26">
        <v>0</v>
      </c>
      <c r="W26">
        <v>1256.355834960938</v>
      </c>
      <c r="X26">
        <v>1256.355834960938</v>
      </c>
      <c r="Y26">
        <v>0</v>
      </c>
      <c r="Z26">
        <v>1260.865356445312</v>
      </c>
      <c r="AA26">
        <v>1260.865356445312</v>
      </c>
      <c r="AB26">
        <v>0</v>
      </c>
      <c r="AC26">
        <v>1255.841796875</v>
      </c>
      <c r="AD26">
        <v>1255.841796875</v>
      </c>
      <c r="AE26">
        <v>0</v>
      </c>
      <c r="AF26">
        <v>1256.355834960938</v>
      </c>
      <c r="AG26">
        <v>1256.355834960938</v>
      </c>
      <c r="AH26">
        <v>0</v>
      </c>
      <c r="AI26">
        <v>1254.830444335938</v>
      </c>
      <c r="AJ26">
        <v>1254.830444335938</v>
      </c>
      <c r="AK26">
        <v>0</v>
      </c>
      <c r="AL26">
        <v>1255.841796875</v>
      </c>
      <c r="AM26">
        <v>1255.841796875</v>
      </c>
      <c r="AN26">
        <v>0</v>
      </c>
      <c r="AO26">
        <v>1253.83642578125</v>
      </c>
      <c r="AP26">
        <v>1253.83642578125</v>
      </c>
      <c r="AQ26">
        <v>0</v>
      </c>
      <c r="AR26">
        <v>1254.847045898438</v>
      </c>
      <c r="AS26">
        <v>1254.847045898438</v>
      </c>
      <c r="AT26">
        <v>0</v>
      </c>
      <c r="AU26">
        <v>1260.865356445312</v>
      </c>
      <c r="AV26">
        <v>1260.865356445312</v>
      </c>
      <c r="AW26">
        <v>0</v>
      </c>
      <c r="AY26">
        <v>24</v>
      </c>
      <c r="BA26">
        <f t="shared" si="0"/>
        <v>1.0106201171879547</v>
      </c>
      <c r="BB26">
        <f t="shared" si="1"/>
        <v>1.0113525390620453</v>
      </c>
      <c r="BC26">
        <f t="shared" si="2"/>
        <v>0.51403808593795475</v>
      </c>
      <c r="BD26">
        <f t="shared" si="3"/>
        <v>4.5095214843740905</v>
      </c>
      <c r="BE26">
        <f t="shared" si="4"/>
        <v>3.0009765625</v>
      </c>
      <c r="BF26">
        <f t="shared" si="5"/>
        <v>5.02490234375</v>
      </c>
      <c r="BH26">
        <f t="shared" si="6"/>
        <v>15.071411132812045</v>
      </c>
      <c r="BI26">
        <f t="shared" si="9"/>
        <v>361.42974853515739</v>
      </c>
      <c r="BJ26">
        <f t="shared" si="10"/>
        <v>362.43463134765739</v>
      </c>
      <c r="BK26">
        <f t="shared" si="10"/>
        <v>364.54022216796943</v>
      </c>
      <c r="BL26">
        <f t="shared" si="10"/>
        <v>365.05426025390739</v>
      </c>
      <c r="BM26">
        <f t="shared" si="10"/>
        <v>369.56378173828239</v>
      </c>
      <c r="BN26">
        <f t="shared" si="10"/>
        <v>372.56463623046943</v>
      </c>
      <c r="BO26">
        <f t="shared" si="10"/>
        <v>376.49468994140739</v>
      </c>
      <c r="BR26">
        <f t="shared" si="8"/>
        <v>371.22509765625114</v>
      </c>
    </row>
    <row r="27" spans="1:70" x14ac:dyDescent="0.2">
      <c r="A27" t="s">
        <v>196</v>
      </c>
      <c r="B27" t="s">
        <v>311</v>
      </c>
      <c r="C27" t="s">
        <v>68</v>
      </c>
      <c r="D27">
        <v>-90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0.96949440240859985</v>
      </c>
      <c r="M27">
        <v>0.96949440240859985</v>
      </c>
      <c r="N27">
        <v>0</v>
      </c>
      <c r="O27">
        <v>1277.013793945312</v>
      </c>
      <c r="P27">
        <v>1277.013793945312</v>
      </c>
      <c r="Q27">
        <v>0</v>
      </c>
      <c r="S27">
        <v>1280.0146484375</v>
      </c>
      <c r="T27">
        <v>1280.0146484375</v>
      </c>
      <c r="U27">
        <v>0</v>
      </c>
      <c r="W27">
        <v>1272.504150390625</v>
      </c>
      <c r="X27">
        <v>1272.504150390625</v>
      </c>
      <c r="Y27">
        <v>0</v>
      </c>
      <c r="Z27">
        <v>1277.013793945312</v>
      </c>
      <c r="AA27">
        <v>1277.013793945312</v>
      </c>
      <c r="AB27">
        <v>0</v>
      </c>
      <c r="AC27">
        <v>1271.990234375</v>
      </c>
      <c r="AD27">
        <v>1271.990234375</v>
      </c>
      <c r="AE27">
        <v>0</v>
      </c>
      <c r="AF27">
        <v>1272.504150390625</v>
      </c>
      <c r="AG27">
        <v>1272.504150390625</v>
      </c>
      <c r="AH27">
        <v>0</v>
      </c>
      <c r="AI27">
        <v>1269.884521484375</v>
      </c>
      <c r="AJ27">
        <v>1269.884521484375</v>
      </c>
      <c r="AK27">
        <v>0</v>
      </c>
      <c r="AL27">
        <v>1271.990234375</v>
      </c>
      <c r="AM27">
        <v>1271.990234375</v>
      </c>
      <c r="AN27">
        <v>0</v>
      </c>
      <c r="AO27">
        <v>1268.891235351562</v>
      </c>
      <c r="AP27">
        <v>1268.891235351562</v>
      </c>
      <c r="AQ27">
        <v>0</v>
      </c>
      <c r="AR27">
        <v>1269.901123046875</v>
      </c>
      <c r="AS27">
        <v>1269.901123046875</v>
      </c>
      <c r="AT27">
        <v>0</v>
      </c>
      <c r="AU27">
        <v>1277.013793945312</v>
      </c>
      <c r="AV27">
        <v>1277.013793945312</v>
      </c>
      <c r="AW27">
        <v>0</v>
      </c>
      <c r="AY27">
        <v>25</v>
      </c>
      <c r="BA27">
        <f t="shared" si="0"/>
        <v>1.0098876953129547</v>
      </c>
      <c r="BB27">
        <f t="shared" si="1"/>
        <v>2.105712890625</v>
      </c>
      <c r="BC27">
        <f t="shared" si="2"/>
        <v>0.513916015625</v>
      </c>
      <c r="BD27">
        <f t="shared" si="3"/>
        <v>4.5096435546870453</v>
      </c>
      <c r="BE27">
        <f t="shared" si="4"/>
        <v>3.0008544921879547</v>
      </c>
      <c r="BF27">
        <f t="shared" si="5"/>
        <v>3.91552734375</v>
      </c>
      <c r="BH27">
        <f t="shared" si="6"/>
        <v>15.055541992187955</v>
      </c>
      <c r="BI27">
        <f t="shared" si="9"/>
        <v>376.50115966796943</v>
      </c>
      <c r="BJ27">
        <f t="shared" si="10"/>
        <v>377.51177978515739</v>
      </c>
      <c r="BK27">
        <f t="shared" si="10"/>
        <v>378.52313232421943</v>
      </c>
      <c r="BL27">
        <f t="shared" si="10"/>
        <v>379.03717041015739</v>
      </c>
      <c r="BM27">
        <f t="shared" si="10"/>
        <v>383.54669189453148</v>
      </c>
      <c r="BN27">
        <f t="shared" si="10"/>
        <v>386.54766845703148</v>
      </c>
      <c r="BO27">
        <f t="shared" si="10"/>
        <v>391.57257080078148</v>
      </c>
      <c r="BR27">
        <f t="shared" si="8"/>
        <v>385.20800781250114</v>
      </c>
    </row>
    <row r="28" spans="1:70" x14ac:dyDescent="0.2">
      <c r="A28" t="s">
        <v>196</v>
      </c>
      <c r="B28" t="s">
        <v>185</v>
      </c>
      <c r="C28" t="s">
        <v>186</v>
      </c>
      <c r="D28">
        <v>-120</v>
      </c>
      <c r="E28">
        <v>2</v>
      </c>
      <c r="F28" t="s">
        <v>69</v>
      </c>
      <c r="G28">
        <v>1</v>
      </c>
      <c r="H28">
        <v>0</v>
      </c>
      <c r="I28">
        <v>0</v>
      </c>
      <c r="J28">
        <v>0</v>
      </c>
      <c r="K28" t="s">
        <v>65</v>
      </c>
      <c r="L28">
        <v>1.057729959487915</v>
      </c>
      <c r="M28">
        <v>1.057729959487915</v>
      </c>
      <c r="N28">
        <v>0</v>
      </c>
      <c r="O28">
        <v>1291.056518554688</v>
      </c>
      <c r="P28">
        <v>1291.056518554688</v>
      </c>
      <c r="Q28">
        <v>0</v>
      </c>
      <c r="S28">
        <v>1294.057373046875</v>
      </c>
      <c r="T28">
        <v>1294.057373046875</v>
      </c>
      <c r="U28">
        <v>0</v>
      </c>
      <c r="W28">
        <v>1286.546875</v>
      </c>
      <c r="X28">
        <v>1286.546875</v>
      </c>
      <c r="Y28">
        <v>0</v>
      </c>
      <c r="Z28">
        <v>1291.056518554688</v>
      </c>
      <c r="AA28">
        <v>1291.056518554688</v>
      </c>
      <c r="AB28">
        <v>0</v>
      </c>
      <c r="AC28">
        <v>1286.032958984375</v>
      </c>
      <c r="AD28">
        <v>1286.032958984375</v>
      </c>
      <c r="AE28">
        <v>0</v>
      </c>
      <c r="AF28">
        <v>1286.546875</v>
      </c>
      <c r="AG28">
        <v>1286.546875</v>
      </c>
      <c r="AH28">
        <v>0</v>
      </c>
      <c r="AI28">
        <v>1284.922119140625</v>
      </c>
      <c r="AJ28">
        <v>1284.922119140625</v>
      </c>
      <c r="AK28">
        <v>0</v>
      </c>
      <c r="AL28">
        <v>1286.032958984375</v>
      </c>
      <c r="AM28">
        <v>1286.032958984375</v>
      </c>
      <c r="AN28">
        <v>0</v>
      </c>
      <c r="AO28">
        <v>1283.93017578125</v>
      </c>
      <c r="AP28">
        <v>1283.93017578125</v>
      </c>
      <c r="AQ28">
        <v>0</v>
      </c>
      <c r="AR28">
        <v>1284.938720703125</v>
      </c>
      <c r="AS28">
        <v>1284.938720703125</v>
      </c>
      <c r="AT28">
        <v>0</v>
      </c>
      <c r="AU28">
        <v>1291.056518554688</v>
      </c>
      <c r="AV28">
        <v>1291.056518554688</v>
      </c>
      <c r="AW28">
        <v>0</v>
      </c>
      <c r="AY28">
        <v>26</v>
      </c>
      <c r="BA28">
        <f t="shared" si="0"/>
        <v>1.008544921875</v>
      </c>
      <c r="BB28">
        <f t="shared" si="1"/>
        <v>1.11083984375</v>
      </c>
      <c r="BC28">
        <f t="shared" si="2"/>
        <v>0.513916015625</v>
      </c>
      <c r="BD28">
        <f t="shared" si="3"/>
        <v>4.5096435546879547</v>
      </c>
      <c r="BE28">
        <f t="shared" si="4"/>
        <v>3.0008544921870453</v>
      </c>
      <c r="BF28">
        <f t="shared" si="5"/>
        <v>4.910888671875</v>
      </c>
      <c r="BH28">
        <f t="shared" si="6"/>
        <v>15.0546875</v>
      </c>
      <c r="BI28">
        <f t="shared" si="9"/>
        <v>391.55670166015739</v>
      </c>
      <c r="BJ28">
        <f t="shared" si="10"/>
        <v>392.56658935547034</v>
      </c>
      <c r="BK28">
        <f t="shared" si="10"/>
        <v>394.67230224609534</v>
      </c>
      <c r="BL28">
        <f t="shared" si="10"/>
        <v>395.18621826172034</v>
      </c>
      <c r="BM28">
        <f t="shared" si="10"/>
        <v>399.69586181640739</v>
      </c>
      <c r="BN28">
        <f t="shared" si="10"/>
        <v>402.69671630859534</v>
      </c>
      <c r="BO28">
        <f t="shared" si="10"/>
        <v>406.61224365234534</v>
      </c>
      <c r="BR28">
        <f t="shared" si="8"/>
        <v>401.35705566406409</v>
      </c>
    </row>
    <row r="29" spans="1:70" x14ac:dyDescent="0.2">
      <c r="A29" t="s">
        <v>196</v>
      </c>
      <c r="B29" t="s">
        <v>326</v>
      </c>
      <c r="C29" t="s">
        <v>327</v>
      </c>
      <c r="D29">
        <v>-30</v>
      </c>
      <c r="E29">
        <v>2</v>
      </c>
      <c r="F29" t="s">
        <v>72</v>
      </c>
      <c r="G29">
        <v>1</v>
      </c>
      <c r="H29">
        <v>1</v>
      </c>
      <c r="I29">
        <v>1</v>
      </c>
      <c r="J29">
        <v>0</v>
      </c>
      <c r="K29" t="s">
        <v>199</v>
      </c>
      <c r="L29">
        <v>0.67527782917022705</v>
      </c>
      <c r="M29">
        <v>0.67527782917022705</v>
      </c>
      <c r="N29">
        <v>0</v>
      </c>
      <c r="O29">
        <v>1306.094116210938</v>
      </c>
      <c r="P29">
        <v>1306.094116210938</v>
      </c>
      <c r="Q29">
        <v>0</v>
      </c>
      <c r="S29">
        <v>1309.094970703125</v>
      </c>
      <c r="T29">
        <v>1309.094970703125</v>
      </c>
      <c r="U29">
        <v>0</v>
      </c>
      <c r="W29">
        <v>1301.58447265625</v>
      </c>
      <c r="X29">
        <v>1301.58447265625</v>
      </c>
      <c r="Y29">
        <v>0</v>
      </c>
      <c r="Z29">
        <v>1306.094116210938</v>
      </c>
      <c r="AA29">
        <v>1306.094116210938</v>
      </c>
      <c r="AB29">
        <v>0</v>
      </c>
      <c r="AC29">
        <v>1301.070556640625</v>
      </c>
      <c r="AD29">
        <v>1301.070556640625</v>
      </c>
      <c r="AE29">
        <v>0</v>
      </c>
      <c r="AF29">
        <v>1301.58447265625</v>
      </c>
      <c r="AG29">
        <v>1301.58447265625</v>
      </c>
      <c r="AH29">
        <v>0</v>
      </c>
      <c r="AI29">
        <v>1299.959594726562</v>
      </c>
      <c r="AJ29">
        <v>1299.959594726562</v>
      </c>
      <c r="AK29">
        <v>0</v>
      </c>
      <c r="AL29">
        <v>1301.070556640625</v>
      </c>
      <c r="AM29">
        <v>1301.070556640625</v>
      </c>
      <c r="AN29">
        <v>0</v>
      </c>
      <c r="AO29">
        <v>1298.96826171875</v>
      </c>
      <c r="AP29">
        <v>1298.96826171875</v>
      </c>
      <c r="AQ29">
        <v>0</v>
      </c>
      <c r="AR29">
        <v>1299.976196289062</v>
      </c>
      <c r="AS29">
        <v>1299.976196289062</v>
      </c>
      <c r="AT29">
        <v>0</v>
      </c>
      <c r="AU29">
        <v>1306.094116210938</v>
      </c>
      <c r="AV29">
        <v>1306.094116210938</v>
      </c>
      <c r="AW29">
        <v>0</v>
      </c>
      <c r="AY29">
        <v>27</v>
      </c>
      <c r="BA29">
        <f t="shared" si="0"/>
        <v>1.0079345703120453</v>
      </c>
      <c r="BB29">
        <f t="shared" si="1"/>
        <v>1.1109619140629547</v>
      </c>
      <c r="BC29">
        <f t="shared" si="2"/>
        <v>0.513916015625</v>
      </c>
      <c r="BD29">
        <f t="shared" si="3"/>
        <v>4.5096435546879547</v>
      </c>
      <c r="BE29">
        <f t="shared" si="4"/>
        <v>3.0008544921870453</v>
      </c>
      <c r="BF29">
        <f t="shared" si="5"/>
        <v>4.91064453125</v>
      </c>
      <c r="BH29">
        <f t="shared" si="6"/>
        <v>15.053955078125</v>
      </c>
      <c r="BI29">
        <f t="shared" si="9"/>
        <v>406.61138916015739</v>
      </c>
      <c r="BJ29">
        <f t="shared" si="10"/>
        <v>407.61993408203239</v>
      </c>
      <c r="BK29">
        <f t="shared" si="10"/>
        <v>408.73077392578239</v>
      </c>
      <c r="BL29">
        <f t="shared" si="10"/>
        <v>409.24468994140739</v>
      </c>
      <c r="BM29">
        <f t="shared" si="10"/>
        <v>413.75433349609534</v>
      </c>
      <c r="BN29">
        <f t="shared" si="10"/>
        <v>416.75518798828239</v>
      </c>
      <c r="BO29">
        <f t="shared" si="10"/>
        <v>421.66607666015739</v>
      </c>
      <c r="BR29">
        <f t="shared" si="8"/>
        <v>415.41552734375114</v>
      </c>
    </row>
    <row r="30" spans="1:70" x14ac:dyDescent="0.2">
      <c r="A30" t="s">
        <v>196</v>
      </c>
      <c r="B30" t="s">
        <v>322</v>
      </c>
      <c r="C30" t="s">
        <v>186</v>
      </c>
      <c r="D30">
        <v>-60</v>
      </c>
      <c r="E30">
        <v>2</v>
      </c>
      <c r="F30" t="s">
        <v>69</v>
      </c>
      <c r="G30">
        <v>1</v>
      </c>
      <c r="H30">
        <v>0</v>
      </c>
      <c r="I30">
        <v>0</v>
      </c>
      <c r="J30">
        <v>0</v>
      </c>
      <c r="K30" t="s">
        <v>65</v>
      </c>
      <c r="L30">
        <v>0.67756450176239014</v>
      </c>
      <c r="M30">
        <v>0.67756450176239014</v>
      </c>
      <c r="N30">
        <v>0</v>
      </c>
      <c r="O30">
        <v>1322.82275390625</v>
      </c>
      <c r="P30">
        <v>1322.82275390625</v>
      </c>
      <c r="Q30">
        <v>0</v>
      </c>
      <c r="S30">
        <v>1325.823608398438</v>
      </c>
      <c r="T30">
        <v>1325.823608398438</v>
      </c>
      <c r="U30">
        <v>0</v>
      </c>
      <c r="W30">
        <v>1318.313110351562</v>
      </c>
      <c r="X30">
        <v>1318.313110351562</v>
      </c>
      <c r="Y30">
        <v>0</v>
      </c>
      <c r="Z30">
        <v>1322.82275390625</v>
      </c>
      <c r="AA30">
        <v>1322.82275390625</v>
      </c>
      <c r="AB30">
        <v>0</v>
      </c>
      <c r="AC30">
        <v>1317.799438476562</v>
      </c>
      <c r="AD30">
        <v>1317.799438476562</v>
      </c>
      <c r="AE30">
        <v>0</v>
      </c>
      <c r="AF30">
        <v>1318.313110351562</v>
      </c>
      <c r="AG30">
        <v>1318.313110351562</v>
      </c>
      <c r="AH30">
        <v>0</v>
      </c>
      <c r="AI30">
        <v>1314.997192382812</v>
      </c>
      <c r="AJ30">
        <v>1314.997192382812</v>
      </c>
      <c r="AK30">
        <v>0</v>
      </c>
      <c r="AL30">
        <v>1317.799438476562</v>
      </c>
      <c r="AM30">
        <v>1317.799438476562</v>
      </c>
      <c r="AN30">
        <v>0</v>
      </c>
      <c r="AO30">
        <v>1314.005615234375</v>
      </c>
      <c r="AP30">
        <v>1314.005615234375</v>
      </c>
      <c r="AQ30">
        <v>0</v>
      </c>
      <c r="AR30">
        <v>1315.013793945312</v>
      </c>
      <c r="AS30">
        <v>1315.013793945312</v>
      </c>
      <c r="AT30">
        <v>0</v>
      </c>
      <c r="AU30">
        <v>1322.82275390625</v>
      </c>
      <c r="AV30">
        <v>1322.82275390625</v>
      </c>
      <c r="AW30">
        <v>0</v>
      </c>
      <c r="AY30">
        <v>28</v>
      </c>
      <c r="BA30">
        <f t="shared" si="0"/>
        <v>1.0081787109370453</v>
      </c>
      <c r="BB30">
        <f t="shared" si="1"/>
        <v>2.80224609375</v>
      </c>
      <c r="BC30">
        <f t="shared" si="2"/>
        <v>0.513671875</v>
      </c>
      <c r="BD30">
        <f t="shared" si="3"/>
        <v>4.5096435546879547</v>
      </c>
      <c r="BE30">
        <f t="shared" si="4"/>
        <v>3.0008544921879547</v>
      </c>
      <c r="BF30">
        <f t="shared" si="5"/>
        <v>3.2177734375</v>
      </c>
      <c r="BH30">
        <f t="shared" si="6"/>
        <v>15.052368164062955</v>
      </c>
      <c r="BI30">
        <f t="shared" si="9"/>
        <v>421.66534423828239</v>
      </c>
      <c r="BJ30">
        <f t="shared" si="10"/>
        <v>422.67327880859443</v>
      </c>
      <c r="BK30">
        <f t="shared" si="10"/>
        <v>423.78424072265739</v>
      </c>
      <c r="BL30">
        <f t="shared" si="10"/>
        <v>424.29815673828239</v>
      </c>
      <c r="BM30">
        <f t="shared" si="10"/>
        <v>428.80780029297034</v>
      </c>
      <c r="BN30">
        <f t="shared" si="10"/>
        <v>431.80865478515739</v>
      </c>
      <c r="BO30">
        <f t="shared" si="10"/>
        <v>436.71929931640739</v>
      </c>
      <c r="BR30">
        <f t="shared" si="8"/>
        <v>430.46899414062614</v>
      </c>
    </row>
    <row r="31" spans="1:70" x14ac:dyDescent="0.2">
      <c r="A31" t="s">
        <v>194</v>
      </c>
      <c r="B31" t="s">
        <v>312</v>
      </c>
      <c r="C31" t="s">
        <v>186</v>
      </c>
      <c r="D31">
        <v>120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0.61783218383789062</v>
      </c>
      <c r="M31">
        <v>0.61783218383789062</v>
      </c>
      <c r="N31">
        <v>0</v>
      </c>
      <c r="O31">
        <v>1336.865478515625</v>
      </c>
      <c r="P31">
        <v>1336.865478515625</v>
      </c>
      <c r="Q31">
        <v>0</v>
      </c>
      <c r="S31">
        <v>1339.866333007812</v>
      </c>
      <c r="T31">
        <v>1339.866333007812</v>
      </c>
      <c r="U31">
        <v>0</v>
      </c>
      <c r="W31">
        <v>1332.35595703125</v>
      </c>
      <c r="X31">
        <v>1332.35595703125</v>
      </c>
      <c r="Y31">
        <v>0</v>
      </c>
      <c r="Z31">
        <v>1336.865478515625</v>
      </c>
      <c r="AA31">
        <v>1336.865478515625</v>
      </c>
      <c r="AB31">
        <v>0</v>
      </c>
      <c r="AC31">
        <v>1331.841918945312</v>
      </c>
      <c r="AD31">
        <v>1331.841918945312</v>
      </c>
      <c r="AE31">
        <v>0</v>
      </c>
      <c r="AF31">
        <v>1332.35595703125</v>
      </c>
      <c r="AG31">
        <v>1332.35595703125</v>
      </c>
      <c r="AH31">
        <v>0</v>
      </c>
      <c r="AI31">
        <v>1330.034790039062</v>
      </c>
      <c r="AJ31">
        <v>1330.034790039062</v>
      </c>
      <c r="AK31">
        <v>0</v>
      </c>
      <c r="AL31">
        <v>1331.841918945312</v>
      </c>
      <c r="AM31">
        <v>1331.841918945312</v>
      </c>
      <c r="AN31">
        <v>0</v>
      </c>
      <c r="AO31">
        <v>1329.041381835938</v>
      </c>
      <c r="AP31">
        <v>1329.041381835938</v>
      </c>
      <c r="AQ31">
        <v>0</v>
      </c>
      <c r="AR31">
        <v>1330.05126953125</v>
      </c>
      <c r="AS31">
        <v>1330.05126953125</v>
      </c>
      <c r="AT31">
        <v>0</v>
      </c>
      <c r="AU31">
        <v>1336.865478515625</v>
      </c>
      <c r="AV31">
        <v>1336.865478515625</v>
      </c>
      <c r="AW31">
        <v>0</v>
      </c>
      <c r="AY31">
        <v>29</v>
      </c>
      <c r="BA31">
        <f t="shared" si="0"/>
        <v>1.0098876953120453</v>
      </c>
      <c r="BB31">
        <f t="shared" si="1"/>
        <v>1.80712890625</v>
      </c>
      <c r="BC31">
        <f t="shared" si="2"/>
        <v>0.51403808593795475</v>
      </c>
      <c r="BD31">
        <f t="shared" si="3"/>
        <v>4.509521484375</v>
      </c>
      <c r="BE31">
        <f t="shared" si="4"/>
        <v>3.0008544921870453</v>
      </c>
      <c r="BF31">
        <f t="shared" si="5"/>
        <v>-1339.866333007812</v>
      </c>
      <c r="BI31">
        <f t="shared" si="9"/>
        <v>436.71771240234534</v>
      </c>
      <c r="BJ31">
        <f t="shared" si="10"/>
        <v>437.72589111328239</v>
      </c>
      <c r="BK31">
        <f t="shared" si="10"/>
        <v>440.52813720703239</v>
      </c>
      <c r="BL31">
        <f t="shared" si="10"/>
        <v>441.04180908203239</v>
      </c>
      <c r="BM31">
        <f t="shared" si="10"/>
        <v>445.55145263672034</v>
      </c>
      <c r="BN31">
        <f t="shared" si="10"/>
        <v>448.5523071289083</v>
      </c>
      <c r="BO31">
        <f t="shared" si="10"/>
        <v>451.7700805664083</v>
      </c>
      <c r="BR31">
        <f t="shared" si="8"/>
        <v>447.21264648437614</v>
      </c>
    </row>
    <row r="33" spans="1:2" x14ac:dyDescent="0.2">
      <c r="A33" t="s">
        <v>75</v>
      </c>
    </row>
    <row r="34" spans="1:2" x14ac:dyDescent="0.2">
      <c r="A34" t="s">
        <v>76</v>
      </c>
      <c r="B34">
        <v>22</v>
      </c>
    </row>
    <row r="35" spans="1:2" x14ac:dyDescent="0.2">
      <c r="A35" t="s">
        <v>77</v>
      </c>
      <c r="B35">
        <v>1</v>
      </c>
    </row>
    <row r="36" spans="1:2" x14ac:dyDescent="0.2">
      <c r="A36" t="s">
        <v>78</v>
      </c>
      <c r="B36" t="s">
        <v>79</v>
      </c>
    </row>
    <row r="37" spans="1:2" x14ac:dyDescent="0.2">
      <c r="A37" t="s">
        <v>80</v>
      </c>
      <c r="B37" t="s">
        <v>81</v>
      </c>
    </row>
    <row r="38" spans="1:2" x14ac:dyDescent="0.2">
      <c r="A38" t="s">
        <v>82</v>
      </c>
      <c r="B38" t="s">
        <v>83</v>
      </c>
    </row>
    <row r="39" spans="1:2" x14ac:dyDescent="0.2">
      <c r="A39" t="s">
        <v>84</v>
      </c>
      <c r="B39">
        <v>60.261583481530039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333</v>
      </c>
      <c r="I1" t="s">
        <v>334</v>
      </c>
      <c r="J1" t="s">
        <v>335</v>
      </c>
      <c r="K1" t="s">
        <v>336</v>
      </c>
      <c r="L1" t="s">
        <v>337</v>
      </c>
      <c r="M1" t="s">
        <v>338</v>
      </c>
      <c r="N1" t="s">
        <v>339</v>
      </c>
      <c r="O1" t="s">
        <v>60</v>
      </c>
    </row>
    <row r="2" spans="1:15" x14ac:dyDescent="0.2">
      <c r="A2" t="s">
        <v>340</v>
      </c>
      <c r="B2" t="s">
        <v>341</v>
      </c>
      <c r="C2" t="s">
        <v>63</v>
      </c>
      <c r="D2">
        <v>120</v>
      </c>
      <c r="E2">
        <v>2</v>
      </c>
      <c r="F2" t="s">
        <v>69</v>
      </c>
      <c r="G2">
        <v>1</v>
      </c>
      <c r="H2">
        <v>0</v>
      </c>
      <c r="I2">
        <v>0</v>
      </c>
      <c r="J2">
        <v>0</v>
      </c>
      <c r="K2" t="s">
        <v>65</v>
      </c>
      <c r="L2">
        <v>1.95871901512146</v>
      </c>
      <c r="M2">
        <v>1.95871901512146</v>
      </c>
      <c r="N2">
        <v>0</v>
      </c>
      <c r="O2">
        <v>1</v>
      </c>
    </row>
    <row r="3" spans="1:15" x14ac:dyDescent="0.2">
      <c r="A3" t="s">
        <v>340</v>
      </c>
      <c r="B3" t="s">
        <v>342</v>
      </c>
      <c r="C3" t="s">
        <v>68</v>
      </c>
      <c r="D3">
        <v>60</v>
      </c>
      <c r="E3">
        <v>1</v>
      </c>
      <c r="F3" t="s">
        <v>64</v>
      </c>
      <c r="G3">
        <v>1</v>
      </c>
      <c r="H3">
        <v>0</v>
      </c>
      <c r="I3">
        <v>0</v>
      </c>
      <c r="J3">
        <v>0</v>
      </c>
      <c r="K3" t="s">
        <v>199</v>
      </c>
      <c r="L3">
        <v>1.6564046144485469</v>
      </c>
      <c r="M3">
        <v>1.6564046144485469</v>
      </c>
      <c r="N3">
        <v>0</v>
      </c>
      <c r="O3">
        <v>0</v>
      </c>
    </row>
    <row r="4" spans="1:15" x14ac:dyDescent="0.2">
      <c r="A4" t="s">
        <v>343</v>
      </c>
      <c r="B4" t="s">
        <v>344</v>
      </c>
      <c r="C4" t="s">
        <v>74</v>
      </c>
      <c r="D4">
        <v>-120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199</v>
      </c>
      <c r="L4">
        <v>0.9794585108757019</v>
      </c>
      <c r="M4">
        <v>0.9794585108757019</v>
      </c>
      <c r="N4">
        <v>0</v>
      </c>
      <c r="O4">
        <v>2</v>
      </c>
    </row>
    <row r="5" spans="1:15" x14ac:dyDescent="0.2">
      <c r="A5" t="s">
        <v>340</v>
      </c>
      <c r="B5" t="s">
        <v>345</v>
      </c>
      <c r="C5" t="s">
        <v>144</v>
      </c>
      <c r="D5">
        <v>-150</v>
      </c>
      <c r="E5">
        <v>2</v>
      </c>
      <c r="F5" t="s">
        <v>72</v>
      </c>
      <c r="G5">
        <v>1</v>
      </c>
      <c r="H5">
        <v>1</v>
      </c>
      <c r="I5">
        <v>1</v>
      </c>
      <c r="J5">
        <v>0</v>
      </c>
      <c r="K5" t="s">
        <v>199</v>
      </c>
      <c r="L5">
        <v>1.4833914041519169</v>
      </c>
      <c r="M5">
        <v>1.4833914041519169</v>
      </c>
      <c r="N5">
        <v>0</v>
      </c>
      <c r="O5">
        <v>3</v>
      </c>
    </row>
    <row r="7" spans="1:15" x14ac:dyDescent="0.2">
      <c r="A7" t="s">
        <v>75</v>
      </c>
    </row>
    <row r="8" spans="1:15" x14ac:dyDescent="0.2">
      <c r="A8" t="s">
        <v>76</v>
      </c>
      <c r="B8">
        <v>22</v>
      </c>
    </row>
    <row r="9" spans="1:15" x14ac:dyDescent="0.2">
      <c r="A9" t="s">
        <v>77</v>
      </c>
      <c r="B9">
        <v>1</v>
      </c>
    </row>
    <row r="10" spans="1:15" x14ac:dyDescent="0.2">
      <c r="A10" t="s">
        <v>78</v>
      </c>
      <c r="B10" t="s">
        <v>79</v>
      </c>
    </row>
    <row r="11" spans="1:15" x14ac:dyDescent="0.2">
      <c r="A11" t="s">
        <v>80</v>
      </c>
      <c r="B11" t="s">
        <v>81</v>
      </c>
    </row>
    <row r="12" spans="1:15" x14ac:dyDescent="0.2">
      <c r="A12" t="s">
        <v>82</v>
      </c>
      <c r="B12" t="s">
        <v>83</v>
      </c>
    </row>
    <row r="13" spans="1:15" x14ac:dyDescent="0.2">
      <c r="A13" t="s">
        <v>84</v>
      </c>
      <c r="B13">
        <v>60.261583481530039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89</v>
      </c>
      <c r="D2" t="s">
        <v>89</v>
      </c>
      <c r="E2" t="s">
        <v>89</v>
      </c>
      <c r="F2" t="s">
        <v>89</v>
      </c>
      <c r="G2" t="s">
        <v>89</v>
      </c>
      <c r="H2" t="s">
        <v>89</v>
      </c>
      <c r="I2" t="s">
        <v>89</v>
      </c>
      <c r="J2" t="s">
        <v>89</v>
      </c>
      <c r="K2" t="s">
        <v>89</v>
      </c>
    </row>
    <row r="4" spans="1:11" x14ac:dyDescent="0.2">
      <c r="A4" t="s">
        <v>75</v>
      </c>
    </row>
    <row r="5" spans="1:11" x14ac:dyDescent="0.2">
      <c r="A5" t="s">
        <v>76</v>
      </c>
      <c r="B5">
        <v>22</v>
      </c>
    </row>
    <row r="6" spans="1:11" x14ac:dyDescent="0.2">
      <c r="A6" t="s">
        <v>77</v>
      </c>
      <c r="B6">
        <v>1</v>
      </c>
    </row>
    <row r="7" spans="1:11" x14ac:dyDescent="0.2">
      <c r="A7" t="s">
        <v>78</v>
      </c>
      <c r="B7" t="s">
        <v>79</v>
      </c>
    </row>
    <row r="8" spans="1:11" x14ac:dyDescent="0.2">
      <c r="A8" t="s">
        <v>80</v>
      </c>
      <c r="B8" t="s">
        <v>81</v>
      </c>
    </row>
    <row r="9" spans="1:11" x14ac:dyDescent="0.2">
      <c r="A9" t="s">
        <v>82</v>
      </c>
      <c r="B9" t="s">
        <v>83</v>
      </c>
    </row>
    <row r="10" spans="1:11" x14ac:dyDescent="0.2">
      <c r="A10" t="s">
        <v>84</v>
      </c>
      <c r="B10">
        <v>60.261583481530039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60</v>
      </c>
    </row>
    <row r="2" spans="1:14" x14ac:dyDescent="0.2">
      <c r="A2">
        <v>1</v>
      </c>
      <c r="B2">
        <v>1636.306396484375</v>
      </c>
      <c r="C2">
        <v>1636.306396484375</v>
      </c>
      <c r="D2">
        <v>0</v>
      </c>
      <c r="F2">
        <v>1634.30029296875</v>
      </c>
      <c r="G2">
        <v>1634.30029296875</v>
      </c>
      <c r="H2">
        <v>0</v>
      </c>
      <c r="J2">
        <v>1632.294189453125</v>
      </c>
      <c r="K2">
        <v>1632.294189453125</v>
      </c>
      <c r="L2">
        <v>0</v>
      </c>
      <c r="N2">
        <v>0</v>
      </c>
    </row>
    <row r="4" spans="1:14" x14ac:dyDescent="0.2">
      <c r="A4" t="s">
        <v>75</v>
      </c>
    </row>
    <row r="5" spans="1:14" x14ac:dyDescent="0.2">
      <c r="A5" t="s">
        <v>76</v>
      </c>
      <c r="B5">
        <v>22</v>
      </c>
    </row>
    <row r="6" spans="1:14" x14ac:dyDescent="0.2">
      <c r="A6" t="s">
        <v>77</v>
      </c>
      <c r="B6">
        <v>1</v>
      </c>
    </row>
    <row r="7" spans="1:14" x14ac:dyDescent="0.2">
      <c r="A7" t="s">
        <v>78</v>
      </c>
      <c r="B7" t="s">
        <v>79</v>
      </c>
    </row>
    <row r="8" spans="1:14" x14ac:dyDescent="0.2">
      <c r="A8" t="s">
        <v>80</v>
      </c>
      <c r="B8" t="s">
        <v>81</v>
      </c>
    </row>
    <row r="9" spans="1:14" x14ac:dyDescent="0.2">
      <c r="A9" t="s">
        <v>82</v>
      </c>
      <c r="B9" t="s">
        <v>83</v>
      </c>
    </row>
    <row r="10" spans="1:14" x14ac:dyDescent="0.2">
      <c r="A10" t="s">
        <v>84</v>
      </c>
      <c r="B10">
        <v>60.261583481530039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60</v>
      </c>
      <c r="BA1" t="s">
        <v>481</v>
      </c>
      <c r="BB1" t="s">
        <v>482</v>
      </c>
      <c r="BC1" t="s">
        <v>483</v>
      </c>
      <c r="BD1" t="s">
        <v>484</v>
      </c>
      <c r="BE1" t="s">
        <v>485</v>
      </c>
      <c r="BF1" t="s">
        <v>486</v>
      </c>
      <c r="BI1" t="s">
        <v>487</v>
      </c>
      <c r="BJ1" t="s">
        <v>488</v>
      </c>
      <c r="BK1" t="s">
        <v>489</v>
      </c>
      <c r="BL1" s="1" t="s">
        <v>490</v>
      </c>
      <c r="BM1" t="s">
        <v>491</v>
      </c>
      <c r="BN1" t="s">
        <v>492</v>
      </c>
      <c r="BO1" t="s">
        <v>493</v>
      </c>
      <c r="BQ1" t="s">
        <v>494</v>
      </c>
      <c r="BR1" t="s">
        <v>495</v>
      </c>
    </row>
    <row r="2" spans="1:70" x14ac:dyDescent="0.2">
      <c r="A2" t="s">
        <v>340</v>
      </c>
      <c r="B2" t="s">
        <v>407</v>
      </c>
      <c r="C2" t="s">
        <v>249</v>
      </c>
      <c r="D2">
        <v>120</v>
      </c>
      <c r="E2">
        <v>2</v>
      </c>
      <c r="F2" t="s">
        <v>72</v>
      </c>
      <c r="G2">
        <v>1</v>
      </c>
      <c r="H2">
        <v>1</v>
      </c>
      <c r="I2">
        <v>1</v>
      </c>
      <c r="J2">
        <v>0</v>
      </c>
      <c r="K2" t="s">
        <v>199</v>
      </c>
      <c r="L2">
        <v>0.80305439233779907</v>
      </c>
      <c r="M2">
        <v>0.80305439233779907</v>
      </c>
      <c r="N2">
        <v>0</v>
      </c>
      <c r="O2">
        <v>1645.574340820312</v>
      </c>
      <c r="P2">
        <v>1645.574340820312</v>
      </c>
      <c r="Q2">
        <v>0</v>
      </c>
      <c r="S2">
        <v>1648.5751953125</v>
      </c>
      <c r="T2">
        <v>1648.5751953125</v>
      </c>
      <c r="U2">
        <v>0</v>
      </c>
      <c r="W2">
        <v>1640.55078125</v>
      </c>
      <c r="X2">
        <v>1640.55078125</v>
      </c>
      <c r="Y2">
        <v>0</v>
      </c>
      <c r="Z2">
        <v>1641.064819335938</v>
      </c>
      <c r="AA2">
        <v>1641.064819335938</v>
      </c>
      <c r="AB2">
        <v>0</v>
      </c>
      <c r="AC2">
        <v>1639.43994140625</v>
      </c>
      <c r="AD2">
        <v>1639.43994140625</v>
      </c>
      <c r="AE2">
        <v>0</v>
      </c>
      <c r="AF2">
        <v>1640.55078125</v>
      </c>
      <c r="AG2">
        <v>1640.55078125</v>
      </c>
      <c r="AH2">
        <v>0</v>
      </c>
      <c r="AI2">
        <v>1641.064819335938</v>
      </c>
      <c r="AJ2">
        <v>1641.064819335938</v>
      </c>
      <c r="AK2">
        <v>0</v>
      </c>
      <c r="AL2">
        <v>1645.574340820312</v>
      </c>
      <c r="AM2">
        <v>1645.574340820312</v>
      </c>
      <c r="AN2">
        <v>0</v>
      </c>
      <c r="AO2">
        <v>1638.454711914062</v>
      </c>
      <c r="AP2">
        <v>1638.454711914062</v>
      </c>
      <c r="AQ2">
        <v>0</v>
      </c>
      <c r="AR2">
        <v>1639.45654296875</v>
      </c>
      <c r="AS2">
        <v>1639.45654296875</v>
      </c>
      <c r="AT2">
        <v>0</v>
      </c>
      <c r="AU2">
        <v>1645.574340820312</v>
      </c>
      <c r="AV2">
        <v>1645.574340820312</v>
      </c>
      <c r="AW2">
        <v>0</v>
      </c>
      <c r="AY2">
        <v>0</v>
      </c>
      <c r="BA2">
        <f>AR2-AO2</f>
        <v>1.0018310546879547</v>
      </c>
      <c r="BB2">
        <f>AF2-AD2</f>
        <v>1.11083984375</v>
      </c>
      <c r="BC2">
        <f>Z2-W2</f>
        <v>0.51403808593795475</v>
      </c>
      <c r="BD2">
        <f>AL2-AI2</f>
        <v>4.5095214843740905</v>
      </c>
      <c r="BE2">
        <f>S2-AU2</f>
        <v>3.0008544921879547</v>
      </c>
      <c r="BF2">
        <f>AO3-S2</f>
        <v>4.91259765625</v>
      </c>
      <c r="BH2">
        <f>SUM(BA2:BF2)</f>
        <v>15.049682617187955</v>
      </c>
      <c r="BI2">
        <v>0</v>
      </c>
      <c r="BJ2">
        <f>BA2-AX2</f>
        <v>1.0018310546879547</v>
      </c>
      <c r="BK2">
        <f>BJ2+BB2</f>
        <v>2.1126708984379547</v>
      </c>
      <c r="BL2">
        <f>BK2+BC2</f>
        <v>2.6267089843759095</v>
      </c>
      <c r="BM2">
        <f>BL2+BD2</f>
        <v>7.13623046875</v>
      </c>
      <c r="BN2">
        <f>BM2+BE2</f>
        <v>10.137084960937955</v>
      </c>
      <c r="BO2">
        <f>BN2+BF2</f>
        <v>15.049682617187955</v>
      </c>
      <c r="BQ2">
        <f>allo_block1!AO2-fifth_countdown!J2</f>
        <v>6.1605224609370453</v>
      </c>
      <c r="BR2">
        <f>$BQ$2+BL2</f>
        <v>8.7872314453129547</v>
      </c>
    </row>
    <row r="3" spans="1:70" x14ac:dyDescent="0.2">
      <c r="A3" t="s">
        <v>343</v>
      </c>
      <c r="B3" t="s">
        <v>345</v>
      </c>
      <c r="C3" t="s">
        <v>74</v>
      </c>
      <c r="D3">
        <v>120</v>
      </c>
      <c r="E3">
        <v>1</v>
      </c>
      <c r="F3" t="s">
        <v>64</v>
      </c>
      <c r="G3">
        <v>1</v>
      </c>
      <c r="H3">
        <v>0</v>
      </c>
      <c r="I3">
        <v>0</v>
      </c>
      <c r="J3">
        <v>0</v>
      </c>
      <c r="K3" t="s">
        <v>199</v>
      </c>
      <c r="L3">
        <v>0.68559551239013672</v>
      </c>
      <c r="M3">
        <v>0.68559551239013672</v>
      </c>
      <c r="N3">
        <v>0</v>
      </c>
      <c r="O3">
        <v>1661.324829101562</v>
      </c>
      <c r="P3">
        <v>1661.324829101562</v>
      </c>
      <c r="Q3">
        <v>0</v>
      </c>
      <c r="S3">
        <v>1664.325561523438</v>
      </c>
      <c r="T3">
        <v>1664.325561523438</v>
      </c>
      <c r="U3">
        <v>0</v>
      </c>
      <c r="W3">
        <v>1656.301147460938</v>
      </c>
      <c r="X3">
        <v>1656.301147460938</v>
      </c>
      <c r="Y3">
        <v>0</v>
      </c>
      <c r="Z3">
        <v>1656.815185546875</v>
      </c>
      <c r="AA3">
        <v>1656.815185546875</v>
      </c>
      <c r="AB3">
        <v>0</v>
      </c>
      <c r="AC3">
        <v>1654.494018554688</v>
      </c>
      <c r="AD3">
        <v>1654.494018554688</v>
      </c>
      <c r="AE3">
        <v>0</v>
      </c>
      <c r="AF3">
        <v>1656.301147460938</v>
      </c>
      <c r="AG3">
        <v>1656.301147460938</v>
      </c>
      <c r="AH3">
        <v>0</v>
      </c>
      <c r="AI3">
        <v>1656.815185546875</v>
      </c>
      <c r="AJ3">
        <v>1656.815185546875</v>
      </c>
      <c r="AK3">
        <v>0</v>
      </c>
      <c r="AL3">
        <v>1661.324829101562</v>
      </c>
      <c r="AM3">
        <v>1661.324829101562</v>
      </c>
      <c r="AN3">
        <v>0</v>
      </c>
      <c r="AO3">
        <v>1653.48779296875</v>
      </c>
      <c r="AP3">
        <v>1653.48779296875</v>
      </c>
      <c r="AQ3">
        <v>0</v>
      </c>
      <c r="AR3">
        <v>1654.494018554688</v>
      </c>
      <c r="AS3">
        <v>1654.494018554688</v>
      </c>
      <c r="AT3">
        <v>0</v>
      </c>
      <c r="AU3">
        <v>1661.324829101562</v>
      </c>
      <c r="AV3">
        <v>1661.324829101562</v>
      </c>
      <c r="AW3">
        <v>0</v>
      </c>
      <c r="AY3">
        <v>1</v>
      </c>
      <c r="BA3">
        <f t="shared" ref="BA3:BA31" si="0">AR3-AO3</f>
        <v>1.0062255859379547</v>
      </c>
      <c r="BB3">
        <f t="shared" ref="BB3:BB31" si="1">AF3-AD3</f>
        <v>1.80712890625</v>
      </c>
      <c r="BC3">
        <f t="shared" ref="BC3:BC31" si="2">Z3-W3</f>
        <v>0.51403808593704525</v>
      </c>
      <c r="BD3">
        <f t="shared" ref="BD3:BD31" si="3">AL3-AI3</f>
        <v>4.5096435546870453</v>
      </c>
      <c r="BE3">
        <f t="shared" ref="BE3:BE31" si="4">S3-AU3</f>
        <v>3.0007324218759095</v>
      </c>
      <c r="BF3">
        <f t="shared" ref="BF3:BF31" si="5">AO4-S3</f>
        <v>4.212890625</v>
      </c>
      <c r="BH3">
        <f t="shared" ref="BH3:BH30" si="6">SUM(BA3:BF3)</f>
        <v>15.050659179687955</v>
      </c>
      <c r="BI3">
        <f>SUM(BA2:BF2)</f>
        <v>15.049682617187955</v>
      </c>
      <c r="BJ3">
        <f t="shared" ref="BJ3:BO18" si="7">BI3+BA2</f>
        <v>16.051513671875909</v>
      </c>
      <c r="BK3">
        <f t="shared" si="7"/>
        <v>17.162353515625909</v>
      </c>
      <c r="BL3">
        <f t="shared" si="7"/>
        <v>17.676391601563864</v>
      </c>
      <c r="BM3">
        <f t="shared" si="7"/>
        <v>22.185913085937955</v>
      </c>
      <c r="BN3">
        <f t="shared" si="7"/>
        <v>25.186767578125909</v>
      </c>
      <c r="BO3">
        <f t="shared" si="7"/>
        <v>30.099365234375909</v>
      </c>
      <c r="BR3">
        <f t="shared" ref="BR3:BR31" si="8">$BQ$2+BL3</f>
        <v>23.836914062500909</v>
      </c>
    </row>
    <row r="4" spans="1:70" x14ac:dyDescent="0.2">
      <c r="A4" t="s">
        <v>343</v>
      </c>
      <c r="B4" t="s">
        <v>395</v>
      </c>
      <c r="C4" t="s">
        <v>244</v>
      </c>
      <c r="D4">
        <v>-150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0.65435391664505005</v>
      </c>
      <c r="M4">
        <v>0.65435391664505005</v>
      </c>
      <c r="N4">
        <v>0</v>
      </c>
      <c r="O4">
        <v>1677.556030273438</v>
      </c>
      <c r="P4">
        <v>1677.556030273438</v>
      </c>
      <c r="Q4">
        <v>0</v>
      </c>
      <c r="S4">
        <v>1680.556884765625</v>
      </c>
      <c r="T4">
        <v>1680.556884765625</v>
      </c>
      <c r="U4">
        <v>0</v>
      </c>
      <c r="W4">
        <v>1672.532470703125</v>
      </c>
      <c r="X4">
        <v>1672.532470703125</v>
      </c>
      <c r="Y4">
        <v>0</v>
      </c>
      <c r="Z4">
        <v>1673.04638671875</v>
      </c>
      <c r="AA4">
        <v>1673.04638671875</v>
      </c>
      <c r="AB4">
        <v>0</v>
      </c>
      <c r="AC4">
        <v>1669.531616210938</v>
      </c>
      <c r="AD4">
        <v>1669.531616210938</v>
      </c>
      <c r="AE4">
        <v>0</v>
      </c>
      <c r="AF4">
        <v>1672.532470703125</v>
      </c>
      <c r="AG4">
        <v>1672.532470703125</v>
      </c>
      <c r="AH4">
        <v>0</v>
      </c>
      <c r="AI4">
        <v>1673.04638671875</v>
      </c>
      <c r="AJ4">
        <v>1673.04638671875</v>
      </c>
      <c r="AK4">
        <v>0</v>
      </c>
      <c r="AL4">
        <v>1677.556030273438</v>
      </c>
      <c r="AM4">
        <v>1677.556030273438</v>
      </c>
      <c r="AN4">
        <v>0</v>
      </c>
      <c r="AO4">
        <v>1668.538452148438</v>
      </c>
      <c r="AP4">
        <v>1668.538452148438</v>
      </c>
      <c r="AQ4">
        <v>0</v>
      </c>
      <c r="AR4">
        <v>1669.548217773438</v>
      </c>
      <c r="AS4">
        <v>1669.548217773438</v>
      </c>
      <c r="AT4">
        <v>0</v>
      </c>
      <c r="AU4">
        <v>1677.556030273438</v>
      </c>
      <c r="AV4">
        <v>1677.556030273438</v>
      </c>
      <c r="AW4">
        <v>0</v>
      </c>
      <c r="AY4">
        <v>2</v>
      </c>
      <c r="BA4">
        <f t="shared" si="0"/>
        <v>1.009765625</v>
      </c>
      <c r="BB4">
        <f t="shared" si="1"/>
        <v>3.0008544921870453</v>
      </c>
      <c r="BC4">
        <f t="shared" si="2"/>
        <v>0.513916015625</v>
      </c>
      <c r="BD4">
        <f t="shared" si="3"/>
        <v>4.5096435546879547</v>
      </c>
      <c r="BE4">
        <f t="shared" si="4"/>
        <v>3.0008544921870453</v>
      </c>
      <c r="BF4">
        <f t="shared" si="5"/>
        <v>3.0042724609370453</v>
      </c>
      <c r="BH4">
        <f t="shared" si="6"/>
        <v>15.039306640624091</v>
      </c>
      <c r="BI4">
        <f>BH2+BH3</f>
        <v>30.100341796875909</v>
      </c>
      <c r="BJ4">
        <f t="shared" si="7"/>
        <v>31.106567382813864</v>
      </c>
      <c r="BK4">
        <f t="shared" si="7"/>
        <v>32.913696289063864</v>
      </c>
      <c r="BL4">
        <f t="shared" si="7"/>
        <v>33.427734375000909</v>
      </c>
      <c r="BM4">
        <f t="shared" si="7"/>
        <v>37.937377929687955</v>
      </c>
      <c r="BN4">
        <f t="shared" si="7"/>
        <v>40.938110351563864</v>
      </c>
      <c r="BO4">
        <f t="shared" si="7"/>
        <v>45.151000976563864</v>
      </c>
      <c r="BR4">
        <f t="shared" si="8"/>
        <v>39.588256835937955</v>
      </c>
    </row>
    <row r="5" spans="1:70" x14ac:dyDescent="0.2">
      <c r="A5" t="s">
        <v>343</v>
      </c>
      <c r="B5" t="s">
        <v>403</v>
      </c>
      <c r="C5" t="s">
        <v>186</v>
      </c>
      <c r="D5">
        <v>60</v>
      </c>
      <c r="E5">
        <v>2</v>
      </c>
      <c r="F5" t="s">
        <v>69</v>
      </c>
      <c r="G5">
        <v>1</v>
      </c>
      <c r="H5">
        <v>1</v>
      </c>
      <c r="I5">
        <v>1</v>
      </c>
      <c r="J5">
        <v>0</v>
      </c>
      <c r="K5" t="s">
        <v>199</v>
      </c>
      <c r="L5">
        <v>1.321201086044312</v>
      </c>
      <c r="M5">
        <v>1.321201086044312</v>
      </c>
      <c r="N5">
        <v>0</v>
      </c>
      <c r="O5">
        <v>1691.582153320312</v>
      </c>
      <c r="P5">
        <v>1691.582153320312</v>
      </c>
      <c r="Q5">
        <v>0</v>
      </c>
      <c r="S5">
        <v>1694.583129882812</v>
      </c>
      <c r="T5">
        <v>1694.583129882812</v>
      </c>
      <c r="U5">
        <v>0</v>
      </c>
      <c r="W5">
        <v>1686.558715820312</v>
      </c>
      <c r="X5">
        <v>1686.558715820312</v>
      </c>
      <c r="Y5">
        <v>0</v>
      </c>
      <c r="Z5">
        <v>1687.072631835938</v>
      </c>
      <c r="AA5">
        <v>1687.072631835938</v>
      </c>
      <c r="AB5">
        <v>0</v>
      </c>
      <c r="AC5">
        <v>1684.552612304688</v>
      </c>
      <c r="AD5">
        <v>1684.552612304688</v>
      </c>
      <c r="AE5">
        <v>0</v>
      </c>
      <c r="AF5">
        <v>1686.558715820312</v>
      </c>
      <c r="AG5">
        <v>1686.558715820312</v>
      </c>
      <c r="AH5">
        <v>0</v>
      </c>
      <c r="AI5">
        <v>1687.072631835938</v>
      </c>
      <c r="AJ5">
        <v>1687.072631835938</v>
      </c>
      <c r="AK5">
        <v>0</v>
      </c>
      <c r="AL5">
        <v>1691.582153320312</v>
      </c>
      <c r="AM5">
        <v>1691.582153320312</v>
      </c>
      <c r="AN5">
        <v>0</v>
      </c>
      <c r="AO5">
        <v>1683.561157226562</v>
      </c>
      <c r="AP5">
        <v>1683.561157226562</v>
      </c>
      <c r="AQ5">
        <v>0</v>
      </c>
      <c r="AR5">
        <v>1684.569091796875</v>
      </c>
      <c r="AS5">
        <v>1684.569091796875</v>
      </c>
      <c r="AT5">
        <v>0</v>
      </c>
      <c r="AU5">
        <v>1691.582153320312</v>
      </c>
      <c r="AV5">
        <v>1691.582153320312</v>
      </c>
      <c r="AW5">
        <v>0</v>
      </c>
      <c r="AY5">
        <v>3</v>
      </c>
      <c r="BA5">
        <f t="shared" si="0"/>
        <v>1.0079345703129547</v>
      </c>
      <c r="BB5">
        <f t="shared" si="1"/>
        <v>2.0061035156240905</v>
      </c>
      <c r="BC5">
        <f t="shared" si="2"/>
        <v>0.51391601562590949</v>
      </c>
      <c r="BD5">
        <f t="shared" si="3"/>
        <v>4.5095214843740905</v>
      </c>
      <c r="BE5">
        <f t="shared" si="4"/>
        <v>3.0009765625</v>
      </c>
      <c r="BF5">
        <f t="shared" si="5"/>
        <v>4.01904296875</v>
      </c>
      <c r="BH5">
        <f t="shared" si="6"/>
        <v>15.057495117187045</v>
      </c>
      <c r="BI5">
        <f t="shared" ref="BI5:BI31" si="9">BI4+BH4</f>
        <v>45.1396484375</v>
      </c>
      <c r="BJ5">
        <f t="shared" si="7"/>
        <v>46.1494140625</v>
      </c>
      <c r="BK5">
        <f t="shared" si="7"/>
        <v>49.150268554687045</v>
      </c>
      <c r="BL5">
        <f t="shared" si="7"/>
        <v>49.664184570312045</v>
      </c>
      <c r="BM5">
        <f t="shared" si="7"/>
        <v>54.173828125</v>
      </c>
      <c r="BN5">
        <f t="shared" si="7"/>
        <v>57.174682617187045</v>
      </c>
      <c r="BO5">
        <f t="shared" si="7"/>
        <v>60.178955078124091</v>
      </c>
      <c r="BR5">
        <f t="shared" si="8"/>
        <v>55.824707031249091</v>
      </c>
    </row>
    <row r="6" spans="1:70" x14ac:dyDescent="0.2">
      <c r="A6" t="s">
        <v>340</v>
      </c>
      <c r="B6" t="s">
        <v>391</v>
      </c>
      <c r="C6" t="s">
        <v>244</v>
      </c>
      <c r="D6">
        <v>-90</v>
      </c>
      <c r="E6">
        <v>1</v>
      </c>
      <c r="F6" t="s">
        <v>64</v>
      </c>
      <c r="G6">
        <v>1</v>
      </c>
      <c r="H6">
        <v>0</v>
      </c>
      <c r="I6">
        <v>0</v>
      </c>
      <c r="J6">
        <v>0</v>
      </c>
      <c r="K6" t="s">
        <v>199</v>
      </c>
      <c r="L6">
        <v>0.79010027647018433</v>
      </c>
      <c r="M6">
        <v>0.79010027647018433</v>
      </c>
      <c r="N6">
        <v>0</v>
      </c>
      <c r="O6">
        <v>1706.520263671875</v>
      </c>
      <c r="P6">
        <v>1706.520263671875</v>
      </c>
      <c r="Q6">
        <v>0</v>
      </c>
      <c r="S6">
        <v>1709.521118164062</v>
      </c>
      <c r="T6">
        <v>1709.521118164062</v>
      </c>
      <c r="U6">
        <v>0</v>
      </c>
      <c r="W6">
        <v>1701.496704101562</v>
      </c>
      <c r="X6">
        <v>1701.496704101562</v>
      </c>
      <c r="Y6">
        <v>0</v>
      </c>
      <c r="Z6">
        <v>1702.0107421875</v>
      </c>
      <c r="AA6">
        <v>1702.0107421875</v>
      </c>
      <c r="AB6">
        <v>0</v>
      </c>
      <c r="AC6">
        <v>1699.590087890625</v>
      </c>
      <c r="AD6">
        <v>1699.590087890625</v>
      </c>
      <c r="AE6">
        <v>0</v>
      </c>
      <c r="AF6">
        <v>1701.496704101562</v>
      </c>
      <c r="AG6">
        <v>1701.496704101562</v>
      </c>
      <c r="AH6">
        <v>0</v>
      </c>
      <c r="AI6">
        <v>1702.0107421875</v>
      </c>
      <c r="AJ6">
        <v>1702.0107421875</v>
      </c>
      <c r="AK6">
        <v>0</v>
      </c>
      <c r="AL6">
        <v>1706.520263671875</v>
      </c>
      <c r="AM6">
        <v>1706.520263671875</v>
      </c>
      <c r="AN6">
        <v>0</v>
      </c>
      <c r="AO6">
        <v>1698.602172851562</v>
      </c>
      <c r="AP6">
        <v>1698.602172851562</v>
      </c>
      <c r="AQ6">
        <v>0</v>
      </c>
      <c r="AR6">
        <v>1699.606689453125</v>
      </c>
      <c r="AS6">
        <v>1699.606689453125</v>
      </c>
      <c r="AT6">
        <v>0</v>
      </c>
      <c r="AU6">
        <v>1706.520263671875</v>
      </c>
      <c r="AV6">
        <v>1706.520263671875</v>
      </c>
      <c r="AW6">
        <v>0</v>
      </c>
      <c r="AY6">
        <v>4</v>
      </c>
      <c r="BA6">
        <f t="shared" si="0"/>
        <v>1.0045166015629547</v>
      </c>
      <c r="BB6">
        <f t="shared" si="1"/>
        <v>1.9066162109370453</v>
      </c>
      <c r="BC6">
        <f t="shared" si="2"/>
        <v>0.51403808593795475</v>
      </c>
      <c r="BD6">
        <f t="shared" si="3"/>
        <v>4.509521484375</v>
      </c>
      <c r="BE6">
        <f t="shared" si="4"/>
        <v>3.0008544921870453</v>
      </c>
      <c r="BF6">
        <f t="shared" si="5"/>
        <v>4.11767578125</v>
      </c>
      <c r="BH6">
        <f t="shared" si="6"/>
        <v>15.05322265625</v>
      </c>
      <c r="BI6">
        <f t="shared" si="9"/>
        <v>60.197143554687045</v>
      </c>
      <c r="BJ6">
        <f t="shared" si="7"/>
        <v>61.205078125</v>
      </c>
      <c r="BK6">
        <f t="shared" si="7"/>
        <v>63.211181640624091</v>
      </c>
      <c r="BL6">
        <f t="shared" si="7"/>
        <v>63.72509765625</v>
      </c>
      <c r="BM6">
        <f t="shared" si="7"/>
        <v>68.234619140624091</v>
      </c>
      <c r="BN6">
        <f t="shared" si="7"/>
        <v>71.235595703124091</v>
      </c>
      <c r="BO6">
        <f t="shared" si="7"/>
        <v>75.254638671874091</v>
      </c>
      <c r="BR6">
        <f t="shared" si="8"/>
        <v>69.885620117187045</v>
      </c>
    </row>
    <row r="7" spans="1:70" x14ac:dyDescent="0.2">
      <c r="A7" t="s">
        <v>340</v>
      </c>
      <c r="B7" t="s">
        <v>398</v>
      </c>
      <c r="C7" t="s">
        <v>186</v>
      </c>
      <c r="D7">
        <v>60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0.66128212213516235</v>
      </c>
      <c r="M7">
        <v>0.66128212213516235</v>
      </c>
      <c r="N7">
        <v>0</v>
      </c>
      <c r="O7">
        <v>1722.254150390625</v>
      </c>
      <c r="P7">
        <v>1722.254150390625</v>
      </c>
      <c r="Q7">
        <v>0</v>
      </c>
      <c r="S7">
        <v>1725.255126953125</v>
      </c>
      <c r="T7">
        <v>1725.255126953125</v>
      </c>
      <c r="U7">
        <v>0</v>
      </c>
      <c r="W7">
        <v>1717.230590820312</v>
      </c>
      <c r="X7">
        <v>1717.230590820312</v>
      </c>
      <c r="Y7">
        <v>0</v>
      </c>
      <c r="Z7">
        <v>1717.744506835938</v>
      </c>
      <c r="AA7">
        <v>1717.744506835938</v>
      </c>
      <c r="AB7">
        <v>0</v>
      </c>
      <c r="AC7">
        <v>1714.627685546875</v>
      </c>
      <c r="AD7">
        <v>1714.627685546875</v>
      </c>
      <c r="AE7">
        <v>0</v>
      </c>
      <c r="AF7">
        <v>1717.230590820312</v>
      </c>
      <c r="AG7">
        <v>1717.230590820312</v>
      </c>
      <c r="AH7">
        <v>0</v>
      </c>
      <c r="AI7">
        <v>1717.744506835938</v>
      </c>
      <c r="AJ7">
        <v>1717.744506835938</v>
      </c>
      <c r="AK7">
        <v>0</v>
      </c>
      <c r="AL7">
        <v>1722.254150390625</v>
      </c>
      <c r="AM7">
        <v>1722.254150390625</v>
      </c>
      <c r="AN7">
        <v>0</v>
      </c>
      <c r="AO7">
        <v>1713.638793945312</v>
      </c>
      <c r="AP7">
        <v>1713.638793945312</v>
      </c>
      <c r="AQ7">
        <v>0</v>
      </c>
      <c r="AR7">
        <v>1714.644165039062</v>
      </c>
      <c r="AS7">
        <v>1714.644165039062</v>
      </c>
      <c r="AT7">
        <v>0</v>
      </c>
      <c r="AU7">
        <v>1722.254150390625</v>
      </c>
      <c r="AV7">
        <v>1722.254150390625</v>
      </c>
      <c r="AW7">
        <v>0</v>
      </c>
      <c r="AY7">
        <v>5</v>
      </c>
      <c r="BA7">
        <f t="shared" si="0"/>
        <v>1.00537109375</v>
      </c>
      <c r="BB7">
        <f t="shared" si="1"/>
        <v>2.6029052734370453</v>
      </c>
      <c r="BC7">
        <f t="shared" si="2"/>
        <v>0.51391601562590949</v>
      </c>
      <c r="BD7">
        <f t="shared" si="3"/>
        <v>4.5096435546870453</v>
      </c>
      <c r="BE7">
        <f t="shared" si="4"/>
        <v>3.0009765625</v>
      </c>
      <c r="BF7">
        <f t="shared" si="5"/>
        <v>3.41796875</v>
      </c>
      <c r="BH7">
        <f t="shared" si="6"/>
        <v>15.05078125</v>
      </c>
      <c r="BI7">
        <f t="shared" si="9"/>
        <v>75.250366210937045</v>
      </c>
      <c r="BJ7">
        <f t="shared" si="7"/>
        <v>76.2548828125</v>
      </c>
      <c r="BK7">
        <f t="shared" si="7"/>
        <v>78.161499023437045</v>
      </c>
      <c r="BL7">
        <f t="shared" si="7"/>
        <v>78.675537109375</v>
      </c>
      <c r="BM7">
        <f t="shared" si="7"/>
        <v>83.18505859375</v>
      </c>
      <c r="BN7">
        <f t="shared" si="7"/>
        <v>86.185913085937045</v>
      </c>
      <c r="BO7">
        <f t="shared" si="7"/>
        <v>90.303588867187045</v>
      </c>
      <c r="BR7">
        <f t="shared" si="8"/>
        <v>84.836059570312045</v>
      </c>
    </row>
    <row r="8" spans="1:70" x14ac:dyDescent="0.2">
      <c r="A8" t="s">
        <v>340</v>
      </c>
      <c r="B8" t="s">
        <v>397</v>
      </c>
      <c r="C8" t="s">
        <v>244</v>
      </c>
      <c r="D8">
        <v>90</v>
      </c>
      <c r="E8">
        <v>2</v>
      </c>
      <c r="F8" t="s">
        <v>69</v>
      </c>
      <c r="G8">
        <v>1</v>
      </c>
      <c r="H8">
        <v>0</v>
      </c>
      <c r="I8">
        <v>0</v>
      </c>
      <c r="J8">
        <v>0</v>
      </c>
      <c r="K8" t="s">
        <v>65</v>
      </c>
      <c r="L8">
        <v>1.155931949615479</v>
      </c>
      <c r="M8">
        <v>1.155931949615479</v>
      </c>
      <c r="N8">
        <v>0</v>
      </c>
      <c r="O8">
        <v>1735.799560546875</v>
      </c>
      <c r="P8">
        <v>1735.799560546875</v>
      </c>
      <c r="Q8">
        <v>0</v>
      </c>
      <c r="S8">
        <v>1738.800415039062</v>
      </c>
      <c r="T8">
        <v>1738.800415039062</v>
      </c>
      <c r="U8">
        <v>0</v>
      </c>
      <c r="W8">
        <v>1730.77587890625</v>
      </c>
      <c r="X8">
        <v>1730.77587890625</v>
      </c>
      <c r="Y8">
        <v>0</v>
      </c>
      <c r="Z8">
        <v>1731.2900390625</v>
      </c>
      <c r="AA8">
        <v>1731.2900390625</v>
      </c>
      <c r="AB8">
        <v>0</v>
      </c>
      <c r="AC8">
        <v>1729.665161132812</v>
      </c>
      <c r="AD8">
        <v>1729.665161132812</v>
      </c>
      <c r="AE8">
        <v>0</v>
      </c>
      <c r="AF8">
        <v>1730.77587890625</v>
      </c>
      <c r="AG8">
        <v>1730.77587890625</v>
      </c>
      <c r="AH8">
        <v>0</v>
      </c>
      <c r="AI8">
        <v>1731.2900390625</v>
      </c>
      <c r="AJ8">
        <v>1731.2900390625</v>
      </c>
      <c r="AK8">
        <v>0</v>
      </c>
      <c r="AL8">
        <v>1735.799560546875</v>
      </c>
      <c r="AM8">
        <v>1735.799560546875</v>
      </c>
      <c r="AN8">
        <v>0</v>
      </c>
      <c r="AO8">
        <v>1728.673095703125</v>
      </c>
      <c r="AP8">
        <v>1728.673095703125</v>
      </c>
      <c r="AQ8">
        <v>0</v>
      </c>
      <c r="AR8">
        <v>1729.681640625</v>
      </c>
      <c r="AS8">
        <v>1729.681640625</v>
      </c>
      <c r="AT8">
        <v>0</v>
      </c>
      <c r="AU8">
        <v>1735.799560546875</v>
      </c>
      <c r="AV8">
        <v>1735.799560546875</v>
      </c>
      <c r="AW8">
        <v>0</v>
      </c>
      <c r="AY8">
        <v>6</v>
      </c>
      <c r="BA8">
        <f t="shared" si="0"/>
        <v>1.008544921875</v>
      </c>
      <c r="BB8">
        <f t="shared" si="1"/>
        <v>1.1107177734379547</v>
      </c>
      <c r="BC8">
        <f t="shared" si="2"/>
        <v>0.51416015625</v>
      </c>
      <c r="BD8">
        <f t="shared" si="3"/>
        <v>4.509521484375</v>
      </c>
      <c r="BE8">
        <f t="shared" si="4"/>
        <v>3.0008544921870453</v>
      </c>
      <c r="BF8">
        <f t="shared" si="5"/>
        <v>4.9078369140629547</v>
      </c>
      <c r="BH8">
        <f t="shared" si="6"/>
        <v>15.051635742187955</v>
      </c>
      <c r="BI8">
        <f t="shared" si="9"/>
        <v>90.301147460937045</v>
      </c>
      <c r="BJ8">
        <f t="shared" si="7"/>
        <v>91.306518554687045</v>
      </c>
      <c r="BK8">
        <f t="shared" si="7"/>
        <v>93.909423828124091</v>
      </c>
      <c r="BL8">
        <f t="shared" si="7"/>
        <v>94.42333984375</v>
      </c>
      <c r="BM8">
        <f t="shared" si="7"/>
        <v>98.932983398437045</v>
      </c>
      <c r="BN8">
        <f t="shared" si="7"/>
        <v>101.93395996093705</v>
      </c>
      <c r="BO8">
        <f t="shared" si="7"/>
        <v>105.35192871093705</v>
      </c>
      <c r="BR8">
        <f t="shared" si="8"/>
        <v>100.58386230468705</v>
      </c>
    </row>
    <row r="9" spans="1:70" x14ac:dyDescent="0.2">
      <c r="A9" t="s">
        <v>340</v>
      </c>
      <c r="B9" t="s">
        <v>399</v>
      </c>
      <c r="C9" t="s">
        <v>327</v>
      </c>
      <c r="D9">
        <v>-150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199</v>
      </c>
      <c r="L9">
        <v>0.69992351531982422</v>
      </c>
      <c r="M9">
        <v>0.69992351531982422</v>
      </c>
      <c r="N9">
        <v>0</v>
      </c>
      <c r="O9">
        <v>1751.33447265625</v>
      </c>
      <c r="P9">
        <v>1751.33447265625</v>
      </c>
      <c r="Q9">
        <v>0</v>
      </c>
      <c r="S9">
        <v>1754.335327148438</v>
      </c>
      <c r="T9">
        <v>1754.335327148438</v>
      </c>
      <c r="U9">
        <v>0</v>
      </c>
      <c r="W9">
        <v>1746.310913085938</v>
      </c>
      <c r="X9">
        <v>1746.310913085938</v>
      </c>
      <c r="Y9">
        <v>0</v>
      </c>
      <c r="Z9">
        <v>1746.824829101562</v>
      </c>
      <c r="AA9">
        <v>1746.824829101562</v>
      </c>
      <c r="AB9">
        <v>0</v>
      </c>
      <c r="AC9">
        <v>1744.70263671875</v>
      </c>
      <c r="AD9">
        <v>1744.70263671875</v>
      </c>
      <c r="AE9">
        <v>0</v>
      </c>
      <c r="AF9">
        <v>1746.310913085938</v>
      </c>
      <c r="AG9">
        <v>1746.310913085938</v>
      </c>
      <c r="AH9">
        <v>0</v>
      </c>
      <c r="AI9">
        <v>1746.824829101562</v>
      </c>
      <c r="AJ9">
        <v>1746.824829101562</v>
      </c>
      <c r="AK9">
        <v>0</v>
      </c>
      <c r="AL9">
        <v>1751.33447265625</v>
      </c>
      <c r="AM9">
        <v>1751.33447265625</v>
      </c>
      <c r="AN9">
        <v>0</v>
      </c>
      <c r="AO9">
        <v>1743.708251953125</v>
      </c>
      <c r="AP9">
        <v>1743.708251953125</v>
      </c>
      <c r="AQ9">
        <v>0</v>
      </c>
      <c r="AR9">
        <v>1744.71923828125</v>
      </c>
      <c r="AS9">
        <v>1744.71923828125</v>
      </c>
      <c r="AT9">
        <v>0</v>
      </c>
      <c r="AU9">
        <v>1751.33447265625</v>
      </c>
      <c r="AV9">
        <v>1751.33447265625</v>
      </c>
      <c r="AW9">
        <v>0</v>
      </c>
      <c r="AY9">
        <v>7</v>
      </c>
      <c r="BA9">
        <f t="shared" si="0"/>
        <v>1.010986328125</v>
      </c>
      <c r="BB9">
        <f t="shared" si="1"/>
        <v>1.6082763671879547</v>
      </c>
      <c r="BC9">
        <f t="shared" si="2"/>
        <v>0.51391601562409051</v>
      </c>
      <c r="BD9">
        <f t="shared" si="3"/>
        <v>4.5096435546879547</v>
      </c>
      <c r="BE9">
        <f t="shared" si="4"/>
        <v>3.0008544921879547</v>
      </c>
      <c r="BF9">
        <f t="shared" si="5"/>
        <v>4.416015625</v>
      </c>
      <c r="BH9">
        <f t="shared" si="6"/>
        <v>15.059692382812955</v>
      </c>
      <c r="BI9">
        <f t="shared" si="9"/>
        <v>105.352783203125</v>
      </c>
      <c r="BJ9">
        <f t="shared" si="7"/>
        <v>106.361328125</v>
      </c>
      <c r="BK9">
        <f t="shared" si="7"/>
        <v>107.47204589843795</v>
      </c>
      <c r="BL9">
        <f t="shared" si="7"/>
        <v>107.98620605468795</v>
      </c>
      <c r="BM9">
        <f t="shared" si="7"/>
        <v>112.49572753906295</v>
      </c>
      <c r="BN9">
        <f t="shared" si="7"/>
        <v>115.49658203125</v>
      </c>
      <c r="BO9">
        <f t="shared" si="7"/>
        <v>120.40441894531295</v>
      </c>
      <c r="BR9">
        <f t="shared" si="8"/>
        <v>114.146728515625</v>
      </c>
    </row>
    <row r="10" spans="1:70" x14ac:dyDescent="0.2">
      <c r="A10" t="s">
        <v>343</v>
      </c>
      <c r="B10" t="s">
        <v>402</v>
      </c>
      <c r="C10" t="s">
        <v>247</v>
      </c>
      <c r="D10">
        <v>-30</v>
      </c>
      <c r="E10">
        <v>2</v>
      </c>
      <c r="F10" t="s">
        <v>72</v>
      </c>
      <c r="G10">
        <v>1</v>
      </c>
      <c r="H10">
        <v>1</v>
      </c>
      <c r="I10">
        <v>1</v>
      </c>
      <c r="J10">
        <v>0</v>
      </c>
      <c r="K10" t="s">
        <v>199</v>
      </c>
      <c r="L10">
        <v>0.78878700733184814</v>
      </c>
      <c r="M10">
        <v>0.78878700733184814</v>
      </c>
      <c r="N10">
        <v>0</v>
      </c>
      <c r="O10">
        <v>1766.670654296875</v>
      </c>
      <c r="P10">
        <v>1766.670654296875</v>
      </c>
      <c r="Q10">
        <v>0</v>
      </c>
      <c r="S10">
        <v>1769.67333984375</v>
      </c>
      <c r="T10">
        <v>1769.67333984375</v>
      </c>
      <c r="U10">
        <v>0</v>
      </c>
      <c r="W10">
        <v>1761.646850585938</v>
      </c>
      <c r="X10">
        <v>1761.646850585938</v>
      </c>
      <c r="Y10">
        <v>0</v>
      </c>
      <c r="Z10">
        <v>1762.160766601562</v>
      </c>
      <c r="AA10">
        <v>1762.160766601562</v>
      </c>
      <c r="AB10">
        <v>0</v>
      </c>
      <c r="AC10">
        <v>1759.740234375</v>
      </c>
      <c r="AD10">
        <v>1759.740234375</v>
      </c>
      <c r="AE10">
        <v>0</v>
      </c>
      <c r="AF10">
        <v>1761.646850585938</v>
      </c>
      <c r="AG10">
        <v>1761.646850585938</v>
      </c>
      <c r="AH10">
        <v>0</v>
      </c>
      <c r="AI10">
        <v>1762.160766601562</v>
      </c>
      <c r="AJ10">
        <v>1762.160766601562</v>
      </c>
      <c r="AK10">
        <v>0</v>
      </c>
      <c r="AL10">
        <v>1766.670654296875</v>
      </c>
      <c r="AM10">
        <v>1766.670654296875</v>
      </c>
      <c r="AN10">
        <v>0</v>
      </c>
      <c r="AO10">
        <v>1758.751342773438</v>
      </c>
      <c r="AP10">
        <v>1758.751342773438</v>
      </c>
      <c r="AQ10">
        <v>0</v>
      </c>
      <c r="AR10">
        <v>1759.756713867188</v>
      </c>
      <c r="AS10">
        <v>1759.756713867188</v>
      </c>
      <c r="AT10">
        <v>0</v>
      </c>
      <c r="AU10">
        <v>1766.670654296875</v>
      </c>
      <c r="AV10">
        <v>1766.670654296875</v>
      </c>
      <c r="AW10">
        <v>0</v>
      </c>
      <c r="AY10">
        <v>8</v>
      </c>
      <c r="BA10">
        <f t="shared" si="0"/>
        <v>1.00537109375</v>
      </c>
      <c r="BB10">
        <f t="shared" si="1"/>
        <v>1.9066162109379547</v>
      </c>
      <c r="BC10">
        <f t="shared" si="2"/>
        <v>0.51391601562409051</v>
      </c>
      <c r="BD10">
        <f t="shared" si="3"/>
        <v>4.5098876953129547</v>
      </c>
      <c r="BE10">
        <f t="shared" si="4"/>
        <v>3.002685546875</v>
      </c>
      <c r="BF10">
        <f t="shared" si="5"/>
        <v>4.1136474609379547</v>
      </c>
      <c r="BH10">
        <f t="shared" si="6"/>
        <v>15.052124023437955</v>
      </c>
      <c r="BI10">
        <f t="shared" si="9"/>
        <v>120.41247558593795</v>
      </c>
      <c r="BJ10">
        <f t="shared" si="7"/>
        <v>121.42346191406295</v>
      </c>
      <c r="BK10">
        <f t="shared" si="7"/>
        <v>123.03173828125091</v>
      </c>
      <c r="BL10">
        <f t="shared" si="7"/>
        <v>123.545654296875</v>
      </c>
      <c r="BM10">
        <f t="shared" si="7"/>
        <v>128.05529785156295</v>
      </c>
      <c r="BN10">
        <f t="shared" si="7"/>
        <v>131.05615234375091</v>
      </c>
      <c r="BO10">
        <f t="shared" si="7"/>
        <v>135.47216796875091</v>
      </c>
      <c r="BR10">
        <f t="shared" si="8"/>
        <v>129.70617675781205</v>
      </c>
    </row>
    <row r="11" spans="1:70" x14ac:dyDescent="0.2">
      <c r="A11" t="s">
        <v>343</v>
      </c>
      <c r="B11" t="s">
        <v>394</v>
      </c>
      <c r="C11" t="s">
        <v>63</v>
      </c>
      <c r="D11">
        <v>-90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1.0120164155960081</v>
      </c>
      <c r="M11">
        <v>1.0120164155960081</v>
      </c>
      <c r="N11">
        <v>0</v>
      </c>
      <c r="O11">
        <v>1782.00634765625</v>
      </c>
      <c r="P11">
        <v>1782.00634765625</v>
      </c>
      <c r="Q11">
        <v>0</v>
      </c>
      <c r="S11">
        <v>1785.007202148438</v>
      </c>
      <c r="T11">
        <v>1785.007202148438</v>
      </c>
      <c r="U11">
        <v>0</v>
      </c>
      <c r="W11">
        <v>1776.982788085938</v>
      </c>
      <c r="X11">
        <v>1776.982788085938</v>
      </c>
      <c r="Y11">
        <v>0</v>
      </c>
      <c r="Z11">
        <v>1777.496826171875</v>
      </c>
      <c r="AA11">
        <v>1777.496826171875</v>
      </c>
      <c r="AB11">
        <v>0</v>
      </c>
      <c r="AC11">
        <v>1774.77783203125</v>
      </c>
      <c r="AD11">
        <v>1774.77783203125</v>
      </c>
      <c r="AE11">
        <v>0</v>
      </c>
      <c r="AF11">
        <v>1776.982788085938</v>
      </c>
      <c r="AG11">
        <v>1776.982788085938</v>
      </c>
      <c r="AH11">
        <v>0</v>
      </c>
      <c r="AI11">
        <v>1777.496826171875</v>
      </c>
      <c r="AJ11">
        <v>1777.496826171875</v>
      </c>
      <c r="AK11">
        <v>0</v>
      </c>
      <c r="AL11">
        <v>1782.00634765625</v>
      </c>
      <c r="AM11">
        <v>1782.00634765625</v>
      </c>
      <c r="AN11">
        <v>0</v>
      </c>
      <c r="AO11">
        <v>1773.786987304688</v>
      </c>
      <c r="AP11">
        <v>1773.786987304688</v>
      </c>
      <c r="AQ11">
        <v>0</v>
      </c>
      <c r="AR11">
        <v>1774.794311523438</v>
      </c>
      <c r="AS11">
        <v>1774.794311523438</v>
      </c>
      <c r="AT11">
        <v>0</v>
      </c>
      <c r="AU11">
        <v>1782.00634765625</v>
      </c>
      <c r="AV11">
        <v>1782.00634765625</v>
      </c>
      <c r="AW11">
        <v>0</v>
      </c>
      <c r="AY11">
        <v>9</v>
      </c>
      <c r="BA11">
        <f t="shared" si="0"/>
        <v>1.00732421875</v>
      </c>
      <c r="BB11">
        <f t="shared" si="1"/>
        <v>2.2049560546879547</v>
      </c>
      <c r="BC11">
        <f t="shared" si="2"/>
        <v>0.51403808593704525</v>
      </c>
      <c r="BD11">
        <f t="shared" si="3"/>
        <v>4.509521484375</v>
      </c>
      <c r="BE11">
        <f t="shared" si="4"/>
        <v>3.0008544921879547</v>
      </c>
      <c r="BF11">
        <f t="shared" si="5"/>
        <v>3.8157958984370453</v>
      </c>
      <c r="BH11">
        <f t="shared" si="6"/>
        <v>15.052490234375</v>
      </c>
      <c r="BI11">
        <f t="shared" si="9"/>
        <v>135.46459960937591</v>
      </c>
      <c r="BJ11">
        <f t="shared" si="7"/>
        <v>136.46997070312591</v>
      </c>
      <c r="BK11">
        <f t="shared" si="7"/>
        <v>138.37658691406386</v>
      </c>
      <c r="BL11">
        <f t="shared" si="7"/>
        <v>138.89050292968795</v>
      </c>
      <c r="BM11">
        <f t="shared" si="7"/>
        <v>143.40039062500091</v>
      </c>
      <c r="BN11">
        <f t="shared" si="7"/>
        <v>146.40307617187591</v>
      </c>
      <c r="BO11">
        <f t="shared" si="7"/>
        <v>150.51672363281386</v>
      </c>
      <c r="BR11">
        <f t="shared" si="8"/>
        <v>145.051025390625</v>
      </c>
    </row>
    <row r="12" spans="1:70" x14ac:dyDescent="0.2">
      <c r="A12" t="s">
        <v>343</v>
      </c>
      <c r="B12" t="s">
        <v>392</v>
      </c>
      <c r="C12" t="s">
        <v>63</v>
      </c>
      <c r="D12">
        <v>30</v>
      </c>
      <c r="E12">
        <v>2</v>
      </c>
      <c r="F12" t="s">
        <v>69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1.1579136848449709</v>
      </c>
      <c r="M12">
        <v>1.1579136848449709</v>
      </c>
      <c r="N12">
        <v>0</v>
      </c>
      <c r="O12">
        <v>1796.745483398438</v>
      </c>
      <c r="P12">
        <v>1796.745483398438</v>
      </c>
      <c r="Q12">
        <v>0</v>
      </c>
      <c r="S12">
        <v>1799.746337890625</v>
      </c>
      <c r="T12">
        <v>1799.746337890625</v>
      </c>
      <c r="U12">
        <v>0</v>
      </c>
      <c r="W12">
        <v>1791.721923828125</v>
      </c>
      <c r="X12">
        <v>1791.721923828125</v>
      </c>
      <c r="Y12">
        <v>0</v>
      </c>
      <c r="Z12">
        <v>1792.235961914062</v>
      </c>
      <c r="AA12">
        <v>1792.235961914062</v>
      </c>
      <c r="AB12">
        <v>0</v>
      </c>
      <c r="AC12">
        <v>1789.815307617188</v>
      </c>
      <c r="AD12">
        <v>1789.815307617188</v>
      </c>
      <c r="AE12">
        <v>0</v>
      </c>
      <c r="AF12">
        <v>1791.721923828125</v>
      </c>
      <c r="AG12">
        <v>1791.721923828125</v>
      </c>
      <c r="AH12">
        <v>0</v>
      </c>
      <c r="AI12">
        <v>1792.235961914062</v>
      </c>
      <c r="AJ12">
        <v>1792.235961914062</v>
      </c>
      <c r="AK12">
        <v>0</v>
      </c>
      <c r="AL12">
        <v>1796.745483398438</v>
      </c>
      <c r="AM12">
        <v>1796.745483398438</v>
      </c>
      <c r="AN12">
        <v>0</v>
      </c>
      <c r="AO12">
        <v>1788.822998046875</v>
      </c>
      <c r="AP12">
        <v>1788.822998046875</v>
      </c>
      <c r="AQ12">
        <v>0</v>
      </c>
      <c r="AR12">
        <v>1789.831909179688</v>
      </c>
      <c r="AS12">
        <v>1789.831909179688</v>
      </c>
      <c r="AT12">
        <v>0</v>
      </c>
      <c r="AU12">
        <v>1796.745483398438</v>
      </c>
      <c r="AV12">
        <v>1796.745483398438</v>
      </c>
      <c r="AW12">
        <v>0</v>
      </c>
      <c r="AY12">
        <v>10</v>
      </c>
      <c r="BA12">
        <f t="shared" si="0"/>
        <v>1.0089111328129547</v>
      </c>
      <c r="BB12">
        <f t="shared" si="1"/>
        <v>1.9066162109370453</v>
      </c>
      <c r="BC12">
        <f t="shared" si="2"/>
        <v>0.51403808593704525</v>
      </c>
      <c r="BD12">
        <f t="shared" si="3"/>
        <v>4.5095214843759095</v>
      </c>
      <c r="BE12">
        <f t="shared" si="4"/>
        <v>3.0008544921870453</v>
      </c>
      <c r="BF12">
        <f t="shared" si="5"/>
        <v>4.117431640625</v>
      </c>
      <c r="BH12">
        <f t="shared" si="6"/>
        <v>15.057373046875</v>
      </c>
      <c r="BI12">
        <f t="shared" si="9"/>
        <v>150.51708984375091</v>
      </c>
      <c r="BJ12">
        <f t="shared" si="7"/>
        <v>151.52441406250091</v>
      </c>
      <c r="BK12">
        <f t="shared" si="7"/>
        <v>153.72937011718886</v>
      </c>
      <c r="BL12">
        <f t="shared" si="7"/>
        <v>154.24340820312591</v>
      </c>
      <c r="BM12">
        <f t="shared" si="7"/>
        <v>158.75292968750091</v>
      </c>
      <c r="BN12">
        <f t="shared" si="7"/>
        <v>161.75378417968886</v>
      </c>
      <c r="BO12">
        <f t="shared" si="7"/>
        <v>165.56958007812591</v>
      </c>
      <c r="BR12">
        <f t="shared" si="8"/>
        <v>160.40393066406295</v>
      </c>
    </row>
    <row r="13" spans="1:70" x14ac:dyDescent="0.2">
      <c r="A13" t="s">
        <v>340</v>
      </c>
      <c r="B13" t="s">
        <v>389</v>
      </c>
      <c r="C13" t="s">
        <v>249</v>
      </c>
      <c r="D13">
        <v>150</v>
      </c>
      <c r="E13">
        <v>2</v>
      </c>
      <c r="F13" t="s">
        <v>72</v>
      </c>
      <c r="G13">
        <v>1</v>
      </c>
      <c r="H13">
        <v>1</v>
      </c>
      <c r="I13">
        <v>1</v>
      </c>
      <c r="J13">
        <v>0</v>
      </c>
      <c r="K13" t="s">
        <v>199</v>
      </c>
      <c r="L13">
        <v>0.75014042854309082</v>
      </c>
      <c r="M13">
        <v>0.75014042854309082</v>
      </c>
      <c r="N13">
        <v>0</v>
      </c>
      <c r="O13">
        <v>1812.877319335938</v>
      </c>
      <c r="P13">
        <v>1812.877319335938</v>
      </c>
      <c r="Q13">
        <v>0</v>
      </c>
      <c r="S13">
        <v>1815.878173828125</v>
      </c>
      <c r="T13">
        <v>1815.878173828125</v>
      </c>
      <c r="U13">
        <v>0</v>
      </c>
      <c r="W13">
        <v>1807.853637695312</v>
      </c>
      <c r="X13">
        <v>1807.853637695312</v>
      </c>
      <c r="Y13">
        <v>0</v>
      </c>
      <c r="Z13">
        <v>1808.36767578125</v>
      </c>
      <c r="AA13">
        <v>1808.36767578125</v>
      </c>
      <c r="AB13">
        <v>0</v>
      </c>
      <c r="AC13">
        <v>1804.852783203125</v>
      </c>
      <c r="AD13">
        <v>1804.852783203125</v>
      </c>
      <c r="AE13">
        <v>0</v>
      </c>
      <c r="AF13">
        <v>1807.853637695312</v>
      </c>
      <c r="AG13">
        <v>1807.853637695312</v>
      </c>
      <c r="AH13">
        <v>0</v>
      </c>
      <c r="AI13">
        <v>1808.36767578125</v>
      </c>
      <c r="AJ13">
        <v>1808.36767578125</v>
      </c>
      <c r="AK13">
        <v>0</v>
      </c>
      <c r="AL13">
        <v>1812.877319335938</v>
      </c>
      <c r="AM13">
        <v>1812.877319335938</v>
      </c>
      <c r="AN13">
        <v>0</v>
      </c>
      <c r="AO13">
        <v>1803.86376953125</v>
      </c>
      <c r="AP13">
        <v>1803.86376953125</v>
      </c>
      <c r="AQ13">
        <v>0</v>
      </c>
      <c r="AR13">
        <v>1804.869384765625</v>
      </c>
      <c r="AS13">
        <v>1804.869384765625</v>
      </c>
      <c r="AT13">
        <v>0</v>
      </c>
      <c r="AU13">
        <v>1812.877319335938</v>
      </c>
      <c r="AV13">
        <v>1812.877319335938</v>
      </c>
      <c r="AW13">
        <v>0</v>
      </c>
      <c r="AY13">
        <v>11</v>
      </c>
      <c r="BA13">
        <f t="shared" si="0"/>
        <v>1.005615234375</v>
      </c>
      <c r="BB13">
        <f t="shared" si="1"/>
        <v>3.0008544921870453</v>
      </c>
      <c r="BC13">
        <f t="shared" si="2"/>
        <v>0.51403808593795475</v>
      </c>
      <c r="BD13">
        <f t="shared" si="3"/>
        <v>4.5096435546879547</v>
      </c>
      <c r="BE13">
        <f t="shared" si="4"/>
        <v>3.0008544921870453</v>
      </c>
      <c r="BF13">
        <f t="shared" si="5"/>
        <v>3.0064697265629547</v>
      </c>
      <c r="BH13">
        <f t="shared" si="6"/>
        <v>15.037475585937955</v>
      </c>
      <c r="BI13">
        <f t="shared" si="9"/>
        <v>165.57446289062591</v>
      </c>
      <c r="BJ13">
        <f t="shared" si="7"/>
        <v>166.58337402343886</v>
      </c>
      <c r="BK13">
        <f t="shared" si="7"/>
        <v>168.48999023437591</v>
      </c>
      <c r="BL13">
        <f t="shared" si="7"/>
        <v>169.00402832031295</v>
      </c>
      <c r="BM13">
        <f t="shared" si="7"/>
        <v>173.51354980468886</v>
      </c>
      <c r="BN13">
        <f t="shared" si="7"/>
        <v>176.51440429687591</v>
      </c>
      <c r="BO13">
        <f t="shared" si="7"/>
        <v>180.63183593750091</v>
      </c>
      <c r="BR13">
        <f t="shared" si="8"/>
        <v>175.16455078125</v>
      </c>
    </row>
    <row r="14" spans="1:70" x14ac:dyDescent="0.2">
      <c r="A14" t="s">
        <v>343</v>
      </c>
      <c r="B14" t="s">
        <v>390</v>
      </c>
      <c r="C14" t="s">
        <v>251</v>
      </c>
      <c r="D14">
        <v>60</v>
      </c>
      <c r="E14">
        <v>2</v>
      </c>
      <c r="F14" t="s">
        <v>72</v>
      </c>
      <c r="G14">
        <v>1</v>
      </c>
      <c r="H14">
        <v>1</v>
      </c>
      <c r="I14">
        <v>1</v>
      </c>
      <c r="J14">
        <v>0</v>
      </c>
      <c r="K14" t="s">
        <v>199</v>
      </c>
      <c r="L14">
        <v>0.64172661304473877</v>
      </c>
      <c r="M14">
        <v>0.64172661304473877</v>
      </c>
      <c r="N14">
        <v>0</v>
      </c>
      <c r="O14">
        <v>1826.223754882812</v>
      </c>
      <c r="P14">
        <v>1826.223754882812</v>
      </c>
      <c r="Q14">
        <v>0</v>
      </c>
      <c r="S14">
        <v>1829.224609375</v>
      </c>
      <c r="T14">
        <v>1829.224609375</v>
      </c>
      <c r="U14">
        <v>0</v>
      </c>
      <c r="W14">
        <v>1821.2001953125</v>
      </c>
      <c r="X14">
        <v>1821.2001953125</v>
      </c>
      <c r="Y14">
        <v>0</v>
      </c>
      <c r="Z14">
        <v>1821.714111328125</v>
      </c>
      <c r="AA14">
        <v>1821.714111328125</v>
      </c>
      <c r="AB14">
        <v>0</v>
      </c>
      <c r="AC14">
        <v>1819.890380859375</v>
      </c>
      <c r="AD14">
        <v>1819.890380859375</v>
      </c>
      <c r="AE14">
        <v>0</v>
      </c>
      <c r="AF14">
        <v>1821.2001953125</v>
      </c>
      <c r="AG14">
        <v>1821.2001953125</v>
      </c>
      <c r="AH14">
        <v>0</v>
      </c>
      <c r="AI14">
        <v>1821.714111328125</v>
      </c>
      <c r="AJ14">
        <v>1821.714111328125</v>
      </c>
      <c r="AK14">
        <v>0</v>
      </c>
      <c r="AL14">
        <v>1826.223754882812</v>
      </c>
      <c r="AM14">
        <v>1826.223754882812</v>
      </c>
      <c r="AN14">
        <v>0</v>
      </c>
      <c r="AO14">
        <v>1818.884643554688</v>
      </c>
      <c r="AP14">
        <v>1818.884643554688</v>
      </c>
      <c r="AQ14">
        <v>0</v>
      </c>
      <c r="AR14">
        <v>1819.890380859375</v>
      </c>
      <c r="AS14">
        <v>1819.890380859375</v>
      </c>
      <c r="AT14">
        <v>0</v>
      </c>
      <c r="AU14">
        <v>1826.223754882812</v>
      </c>
      <c r="AV14">
        <v>1826.223754882812</v>
      </c>
      <c r="AW14">
        <v>0</v>
      </c>
      <c r="AY14">
        <v>12</v>
      </c>
      <c r="BA14">
        <f t="shared" si="0"/>
        <v>1.0057373046870453</v>
      </c>
      <c r="BB14">
        <f t="shared" si="1"/>
        <v>1.309814453125</v>
      </c>
      <c r="BC14">
        <f t="shared" si="2"/>
        <v>0.513916015625</v>
      </c>
      <c r="BD14">
        <f t="shared" si="3"/>
        <v>4.5096435546870453</v>
      </c>
      <c r="BE14">
        <f t="shared" si="4"/>
        <v>3.0008544921879547</v>
      </c>
      <c r="BF14">
        <f t="shared" si="5"/>
        <v>4.710693359375</v>
      </c>
      <c r="BH14">
        <f t="shared" si="6"/>
        <v>15.050659179687045</v>
      </c>
      <c r="BI14">
        <f t="shared" si="9"/>
        <v>180.61193847656386</v>
      </c>
      <c r="BJ14">
        <f t="shared" si="7"/>
        <v>181.61755371093886</v>
      </c>
      <c r="BK14">
        <f t="shared" si="7"/>
        <v>184.61840820312591</v>
      </c>
      <c r="BL14">
        <f t="shared" si="7"/>
        <v>185.13244628906386</v>
      </c>
      <c r="BM14">
        <f t="shared" si="7"/>
        <v>189.64208984375182</v>
      </c>
      <c r="BN14">
        <f t="shared" si="7"/>
        <v>192.64294433593886</v>
      </c>
      <c r="BO14">
        <f t="shared" si="7"/>
        <v>195.64941406250182</v>
      </c>
      <c r="BR14">
        <f t="shared" si="8"/>
        <v>191.29296875000091</v>
      </c>
    </row>
    <row r="15" spans="1:70" x14ac:dyDescent="0.2">
      <c r="A15" t="s">
        <v>343</v>
      </c>
      <c r="B15" t="s">
        <v>393</v>
      </c>
      <c r="C15" t="s">
        <v>63</v>
      </c>
      <c r="D15">
        <v>-150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0.63159710168838501</v>
      </c>
      <c r="M15">
        <v>0.63159710168838501</v>
      </c>
      <c r="N15">
        <v>0</v>
      </c>
      <c r="O15">
        <v>1841.36083984375</v>
      </c>
      <c r="P15">
        <v>1841.36083984375</v>
      </c>
      <c r="Q15">
        <v>0</v>
      </c>
      <c r="S15">
        <v>1844.361572265625</v>
      </c>
      <c r="T15">
        <v>1844.361572265625</v>
      </c>
      <c r="U15">
        <v>0</v>
      </c>
      <c r="W15">
        <v>1836.337158203125</v>
      </c>
      <c r="X15">
        <v>1836.337158203125</v>
      </c>
      <c r="Y15">
        <v>0</v>
      </c>
      <c r="Z15">
        <v>1836.851196289062</v>
      </c>
      <c r="AA15">
        <v>1836.851196289062</v>
      </c>
      <c r="AB15">
        <v>0</v>
      </c>
      <c r="AC15">
        <v>1834.927856445312</v>
      </c>
      <c r="AD15">
        <v>1834.927856445312</v>
      </c>
      <c r="AE15">
        <v>0</v>
      </c>
      <c r="AF15">
        <v>1836.337158203125</v>
      </c>
      <c r="AG15">
        <v>1836.337158203125</v>
      </c>
      <c r="AH15">
        <v>0</v>
      </c>
      <c r="AI15">
        <v>1836.851196289062</v>
      </c>
      <c r="AJ15">
        <v>1836.851196289062</v>
      </c>
      <c r="AK15">
        <v>0</v>
      </c>
      <c r="AL15">
        <v>1841.36083984375</v>
      </c>
      <c r="AM15">
        <v>1841.36083984375</v>
      </c>
      <c r="AN15">
        <v>0</v>
      </c>
      <c r="AO15">
        <v>1833.935302734375</v>
      </c>
      <c r="AP15">
        <v>1833.935302734375</v>
      </c>
      <c r="AQ15">
        <v>0</v>
      </c>
      <c r="AR15">
        <v>1834.944580078125</v>
      </c>
      <c r="AS15">
        <v>1834.944580078125</v>
      </c>
      <c r="AT15">
        <v>0</v>
      </c>
      <c r="AU15">
        <v>1841.36083984375</v>
      </c>
      <c r="AV15">
        <v>1841.36083984375</v>
      </c>
      <c r="AW15">
        <v>0</v>
      </c>
      <c r="AY15">
        <v>13</v>
      </c>
      <c r="BA15">
        <f t="shared" si="0"/>
        <v>1.00927734375</v>
      </c>
      <c r="BB15">
        <f t="shared" si="1"/>
        <v>1.4093017578129547</v>
      </c>
      <c r="BC15">
        <f t="shared" si="2"/>
        <v>0.51403808593704525</v>
      </c>
      <c r="BD15">
        <f t="shared" si="3"/>
        <v>4.5096435546879547</v>
      </c>
      <c r="BE15">
        <f t="shared" si="4"/>
        <v>3.000732421875</v>
      </c>
      <c r="BF15">
        <f t="shared" si="5"/>
        <v>4.6119384765629547</v>
      </c>
      <c r="BH15">
        <f t="shared" si="6"/>
        <v>15.054931640625909</v>
      </c>
      <c r="BI15">
        <f t="shared" si="9"/>
        <v>195.66259765625091</v>
      </c>
      <c r="BJ15">
        <f t="shared" si="7"/>
        <v>196.66833496093795</v>
      </c>
      <c r="BK15">
        <f t="shared" si="7"/>
        <v>197.97814941406295</v>
      </c>
      <c r="BL15">
        <f t="shared" si="7"/>
        <v>198.49206542968795</v>
      </c>
      <c r="BM15">
        <f t="shared" si="7"/>
        <v>203.001708984375</v>
      </c>
      <c r="BN15">
        <f t="shared" si="7"/>
        <v>206.00256347656295</v>
      </c>
      <c r="BO15">
        <f t="shared" si="7"/>
        <v>210.71325683593795</v>
      </c>
      <c r="BR15">
        <f t="shared" si="8"/>
        <v>204.652587890625</v>
      </c>
    </row>
    <row r="16" spans="1:70" x14ac:dyDescent="0.2">
      <c r="A16" t="s">
        <v>343</v>
      </c>
      <c r="B16" t="s">
        <v>396</v>
      </c>
      <c r="C16" t="s">
        <v>251</v>
      </c>
      <c r="D16">
        <v>-90</v>
      </c>
      <c r="E16">
        <v>2</v>
      </c>
      <c r="F16" t="s">
        <v>72</v>
      </c>
      <c r="G16">
        <v>1</v>
      </c>
      <c r="H16">
        <v>1</v>
      </c>
      <c r="I16">
        <v>1</v>
      </c>
      <c r="J16">
        <v>0</v>
      </c>
      <c r="K16" t="s">
        <v>199</v>
      </c>
      <c r="L16">
        <v>0.8258213996887207</v>
      </c>
      <c r="M16">
        <v>0.8258213996887207</v>
      </c>
      <c r="N16">
        <v>0</v>
      </c>
      <c r="O16">
        <v>1857.094604492188</v>
      </c>
      <c r="P16">
        <v>1857.094604492188</v>
      </c>
      <c r="Q16">
        <v>0</v>
      </c>
      <c r="S16">
        <v>1860.095458984375</v>
      </c>
      <c r="T16">
        <v>1860.095458984375</v>
      </c>
      <c r="U16">
        <v>0</v>
      </c>
      <c r="W16">
        <v>1852.071044921875</v>
      </c>
      <c r="X16">
        <v>1852.071044921875</v>
      </c>
      <c r="Y16">
        <v>0</v>
      </c>
      <c r="Z16">
        <v>1852.5849609375</v>
      </c>
      <c r="AA16">
        <v>1852.5849609375</v>
      </c>
      <c r="AB16">
        <v>0</v>
      </c>
      <c r="AC16">
        <v>1849.965454101562</v>
      </c>
      <c r="AD16">
        <v>1849.965454101562</v>
      </c>
      <c r="AE16">
        <v>0</v>
      </c>
      <c r="AF16">
        <v>1852.071044921875</v>
      </c>
      <c r="AG16">
        <v>1852.071044921875</v>
      </c>
      <c r="AH16">
        <v>0</v>
      </c>
      <c r="AI16">
        <v>1852.5849609375</v>
      </c>
      <c r="AJ16">
        <v>1852.5849609375</v>
      </c>
      <c r="AK16">
        <v>0</v>
      </c>
      <c r="AL16">
        <v>1857.094604492188</v>
      </c>
      <c r="AM16">
        <v>1857.094604492188</v>
      </c>
      <c r="AN16">
        <v>0</v>
      </c>
      <c r="AO16">
        <v>1848.973510742188</v>
      </c>
      <c r="AP16">
        <v>1848.973510742188</v>
      </c>
      <c r="AQ16">
        <v>0</v>
      </c>
      <c r="AR16">
        <v>1849.98193359375</v>
      </c>
      <c r="AS16">
        <v>1849.98193359375</v>
      </c>
      <c r="AT16">
        <v>0</v>
      </c>
      <c r="AU16">
        <v>1857.094604492188</v>
      </c>
      <c r="AV16">
        <v>1857.094604492188</v>
      </c>
      <c r="AW16">
        <v>0</v>
      </c>
      <c r="AY16">
        <v>14</v>
      </c>
      <c r="BA16">
        <f t="shared" si="0"/>
        <v>1.0084228515620453</v>
      </c>
      <c r="BB16">
        <f t="shared" si="1"/>
        <v>2.1055908203129547</v>
      </c>
      <c r="BC16">
        <f t="shared" si="2"/>
        <v>0.513916015625</v>
      </c>
      <c r="BD16">
        <f t="shared" si="3"/>
        <v>4.5096435546879547</v>
      </c>
      <c r="BE16">
        <f t="shared" si="4"/>
        <v>3.0008544921870453</v>
      </c>
      <c r="BF16">
        <f t="shared" si="5"/>
        <v>3.916259765625</v>
      </c>
      <c r="BH16">
        <f t="shared" si="6"/>
        <v>15.0546875</v>
      </c>
      <c r="BI16">
        <f t="shared" si="9"/>
        <v>210.71752929687682</v>
      </c>
      <c r="BJ16">
        <f t="shared" si="7"/>
        <v>211.72680664062682</v>
      </c>
      <c r="BK16">
        <f t="shared" si="7"/>
        <v>213.13610839843977</v>
      </c>
      <c r="BL16">
        <f t="shared" si="7"/>
        <v>213.65014648437682</v>
      </c>
      <c r="BM16">
        <f t="shared" si="7"/>
        <v>218.15979003906477</v>
      </c>
      <c r="BN16">
        <f t="shared" si="7"/>
        <v>221.16052246093977</v>
      </c>
      <c r="BO16">
        <f t="shared" si="7"/>
        <v>225.77246093750273</v>
      </c>
      <c r="BR16">
        <f t="shared" si="8"/>
        <v>219.81066894531386</v>
      </c>
    </row>
    <row r="17" spans="1:70" x14ac:dyDescent="0.2">
      <c r="A17" t="s">
        <v>343</v>
      </c>
      <c r="B17" t="s">
        <v>409</v>
      </c>
      <c r="C17" t="s">
        <v>63</v>
      </c>
      <c r="D17">
        <v>60</v>
      </c>
      <c r="E17">
        <v>1</v>
      </c>
      <c r="F17" t="s">
        <v>64</v>
      </c>
      <c r="G17">
        <v>1</v>
      </c>
      <c r="H17">
        <v>0</v>
      </c>
      <c r="I17">
        <v>0</v>
      </c>
      <c r="J17">
        <v>0</v>
      </c>
      <c r="K17" t="s">
        <v>199</v>
      </c>
      <c r="L17">
        <v>0.76486712694168091</v>
      </c>
      <c r="M17">
        <v>0.76486712694168091</v>
      </c>
      <c r="N17">
        <v>0</v>
      </c>
      <c r="O17">
        <v>1872.430541992188</v>
      </c>
      <c r="P17">
        <v>1872.430541992188</v>
      </c>
      <c r="Q17">
        <v>0</v>
      </c>
      <c r="S17">
        <v>1875.431396484375</v>
      </c>
      <c r="T17">
        <v>1875.431396484375</v>
      </c>
      <c r="U17">
        <v>0</v>
      </c>
      <c r="W17">
        <v>1867.406982421875</v>
      </c>
      <c r="X17">
        <v>1867.406982421875</v>
      </c>
      <c r="Y17">
        <v>0</v>
      </c>
      <c r="Z17">
        <v>1867.9208984375</v>
      </c>
      <c r="AA17">
        <v>1867.9208984375</v>
      </c>
      <c r="AB17">
        <v>0</v>
      </c>
      <c r="AC17">
        <v>1865.0029296875</v>
      </c>
      <c r="AD17">
        <v>1865.0029296875</v>
      </c>
      <c r="AE17">
        <v>0</v>
      </c>
      <c r="AF17">
        <v>1867.406982421875</v>
      </c>
      <c r="AG17">
        <v>1867.406982421875</v>
      </c>
      <c r="AH17">
        <v>0</v>
      </c>
      <c r="AI17">
        <v>1867.9208984375</v>
      </c>
      <c r="AJ17">
        <v>1867.9208984375</v>
      </c>
      <c r="AK17">
        <v>0</v>
      </c>
      <c r="AL17">
        <v>1872.430541992188</v>
      </c>
      <c r="AM17">
        <v>1872.430541992188</v>
      </c>
      <c r="AN17">
        <v>0</v>
      </c>
      <c r="AO17">
        <v>1864.01171875</v>
      </c>
      <c r="AP17">
        <v>1864.01171875</v>
      </c>
      <c r="AQ17">
        <v>0</v>
      </c>
      <c r="AR17">
        <v>1865.01953125</v>
      </c>
      <c r="AS17">
        <v>1865.01953125</v>
      </c>
      <c r="AT17">
        <v>0</v>
      </c>
      <c r="AU17">
        <v>1872.430541992188</v>
      </c>
      <c r="AV17">
        <v>1872.430541992188</v>
      </c>
      <c r="AW17">
        <v>0</v>
      </c>
      <c r="AY17">
        <v>15</v>
      </c>
      <c r="BA17">
        <f t="shared" si="0"/>
        <v>1.0078125</v>
      </c>
      <c r="BB17">
        <f t="shared" si="1"/>
        <v>2.404052734375</v>
      </c>
      <c r="BC17">
        <f t="shared" si="2"/>
        <v>0.513916015625</v>
      </c>
      <c r="BD17">
        <f t="shared" si="3"/>
        <v>4.5096435546879547</v>
      </c>
      <c r="BE17">
        <f t="shared" si="4"/>
        <v>3.0008544921870453</v>
      </c>
      <c r="BF17">
        <f t="shared" si="5"/>
        <v>3.6148681640629547</v>
      </c>
      <c r="BH17">
        <f t="shared" si="6"/>
        <v>15.051147460937955</v>
      </c>
      <c r="BI17">
        <f t="shared" si="9"/>
        <v>225.77221679687682</v>
      </c>
      <c r="BJ17">
        <f t="shared" si="7"/>
        <v>226.78063964843886</v>
      </c>
      <c r="BK17">
        <f t="shared" si="7"/>
        <v>228.88623046875182</v>
      </c>
      <c r="BL17">
        <f t="shared" si="7"/>
        <v>229.40014648437682</v>
      </c>
      <c r="BM17">
        <f t="shared" si="7"/>
        <v>233.90979003906477</v>
      </c>
      <c r="BN17">
        <f t="shared" si="7"/>
        <v>236.91064453125182</v>
      </c>
      <c r="BO17">
        <f t="shared" si="7"/>
        <v>240.82690429687682</v>
      </c>
      <c r="BR17">
        <f t="shared" si="8"/>
        <v>235.56066894531386</v>
      </c>
    </row>
    <row r="18" spans="1:70" x14ac:dyDescent="0.2">
      <c r="A18" t="s">
        <v>343</v>
      </c>
      <c r="B18" t="s">
        <v>397</v>
      </c>
      <c r="C18" t="s">
        <v>244</v>
      </c>
      <c r="D18">
        <v>90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0.69478631019592285</v>
      </c>
      <c r="M18">
        <v>0.69478631019592285</v>
      </c>
      <c r="N18">
        <v>0</v>
      </c>
      <c r="O18">
        <v>1887.169677734375</v>
      </c>
      <c r="P18">
        <v>1887.169677734375</v>
      </c>
      <c r="Q18">
        <v>0</v>
      </c>
      <c r="S18">
        <v>1890.170532226562</v>
      </c>
      <c r="T18">
        <v>1890.170532226562</v>
      </c>
      <c r="U18">
        <v>0</v>
      </c>
      <c r="W18">
        <v>1882.146118164062</v>
      </c>
      <c r="X18">
        <v>1882.146118164062</v>
      </c>
      <c r="Y18">
        <v>0</v>
      </c>
      <c r="Z18">
        <v>1882.660034179688</v>
      </c>
      <c r="AA18">
        <v>1882.660034179688</v>
      </c>
      <c r="AB18">
        <v>0</v>
      </c>
      <c r="AC18">
        <v>1880.04052734375</v>
      </c>
      <c r="AD18">
        <v>1880.04052734375</v>
      </c>
      <c r="AE18">
        <v>0</v>
      </c>
      <c r="AF18">
        <v>1882.146118164062</v>
      </c>
      <c r="AG18">
        <v>1882.146118164062</v>
      </c>
      <c r="AH18">
        <v>0</v>
      </c>
      <c r="AI18">
        <v>1882.660034179688</v>
      </c>
      <c r="AJ18">
        <v>1882.660034179688</v>
      </c>
      <c r="AK18">
        <v>0</v>
      </c>
      <c r="AL18">
        <v>1887.169677734375</v>
      </c>
      <c r="AM18">
        <v>1887.169677734375</v>
      </c>
      <c r="AN18">
        <v>0</v>
      </c>
      <c r="AO18">
        <v>1879.046264648438</v>
      </c>
      <c r="AP18">
        <v>1879.046264648438</v>
      </c>
      <c r="AQ18">
        <v>0</v>
      </c>
      <c r="AR18">
        <v>1880.05712890625</v>
      </c>
      <c r="AS18">
        <v>1880.05712890625</v>
      </c>
      <c r="AT18">
        <v>0</v>
      </c>
      <c r="AU18">
        <v>1887.169677734375</v>
      </c>
      <c r="AV18">
        <v>1887.169677734375</v>
      </c>
      <c r="AW18">
        <v>0</v>
      </c>
      <c r="AY18">
        <v>16</v>
      </c>
      <c r="BA18">
        <f t="shared" si="0"/>
        <v>1.0108642578120453</v>
      </c>
      <c r="BB18">
        <f t="shared" si="1"/>
        <v>2.1055908203120453</v>
      </c>
      <c r="BC18">
        <f t="shared" si="2"/>
        <v>0.51391601562590949</v>
      </c>
      <c r="BD18">
        <f t="shared" si="3"/>
        <v>4.5096435546870453</v>
      </c>
      <c r="BE18">
        <f t="shared" si="4"/>
        <v>3.0008544921870453</v>
      </c>
      <c r="BF18">
        <f t="shared" si="5"/>
        <v>3.9200439453129547</v>
      </c>
      <c r="BH18">
        <f t="shared" si="6"/>
        <v>15.060913085937045</v>
      </c>
      <c r="BI18">
        <f t="shared" si="9"/>
        <v>240.82336425781477</v>
      </c>
      <c r="BJ18">
        <f t="shared" si="7"/>
        <v>241.83117675781477</v>
      </c>
      <c r="BK18">
        <f t="shared" si="7"/>
        <v>244.23522949218977</v>
      </c>
      <c r="BL18">
        <f t="shared" si="7"/>
        <v>244.74914550781477</v>
      </c>
      <c r="BM18">
        <f t="shared" si="7"/>
        <v>249.25878906250273</v>
      </c>
      <c r="BN18">
        <f t="shared" si="7"/>
        <v>252.25964355468977</v>
      </c>
      <c r="BO18">
        <f t="shared" si="7"/>
        <v>255.87451171875273</v>
      </c>
      <c r="BR18">
        <f t="shared" si="8"/>
        <v>250.90966796875182</v>
      </c>
    </row>
    <row r="19" spans="1:70" x14ac:dyDescent="0.2">
      <c r="A19" t="s">
        <v>340</v>
      </c>
      <c r="B19" t="s">
        <v>406</v>
      </c>
      <c r="C19" t="s">
        <v>186</v>
      </c>
      <c r="D19">
        <v>-90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0.61077851057052612</v>
      </c>
      <c r="M19">
        <v>0.61077851057052612</v>
      </c>
      <c r="N19">
        <v>0</v>
      </c>
      <c r="O19">
        <v>1902.306640625</v>
      </c>
      <c r="P19">
        <v>1902.306640625</v>
      </c>
      <c r="Q19">
        <v>0</v>
      </c>
      <c r="S19">
        <v>1905.3076171875</v>
      </c>
      <c r="T19">
        <v>1905.3076171875</v>
      </c>
      <c r="U19">
        <v>0</v>
      </c>
      <c r="W19">
        <v>1897.283081054688</v>
      </c>
      <c r="X19">
        <v>1897.283081054688</v>
      </c>
      <c r="Y19">
        <v>0</v>
      </c>
      <c r="Z19">
        <v>1897.797119140625</v>
      </c>
      <c r="AA19">
        <v>1897.797119140625</v>
      </c>
      <c r="AB19">
        <v>0</v>
      </c>
      <c r="AC19">
        <v>1895.078002929688</v>
      </c>
      <c r="AD19">
        <v>1895.078002929688</v>
      </c>
      <c r="AE19">
        <v>0</v>
      </c>
      <c r="AF19">
        <v>1897.283081054688</v>
      </c>
      <c r="AG19">
        <v>1897.283081054688</v>
      </c>
      <c r="AH19">
        <v>0</v>
      </c>
      <c r="AI19">
        <v>1897.797119140625</v>
      </c>
      <c r="AJ19">
        <v>1897.797119140625</v>
      </c>
      <c r="AK19">
        <v>0</v>
      </c>
      <c r="AL19">
        <v>1902.306640625</v>
      </c>
      <c r="AM19">
        <v>1902.306640625</v>
      </c>
      <c r="AN19">
        <v>0</v>
      </c>
      <c r="AO19">
        <v>1894.090576171875</v>
      </c>
      <c r="AP19">
        <v>1894.090576171875</v>
      </c>
      <c r="AQ19">
        <v>0</v>
      </c>
      <c r="AR19">
        <v>1895.094604492188</v>
      </c>
      <c r="AS19">
        <v>1895.094604492188</v>
      </c>
      <c r="AT19">
        <v>0</v>
      </c>
      <c r="AU19">
        <v>1902.306640625</v>
      </c>
      <c r="AV19">
        <v>1902.306640625</v>
      </c>
      <c r="AW19">
        <v>0</v>
      </c>
      <c r="AY19">
        <v>17</v>
      </c>
      <c r="BA19">
        <f t="shared" si="0"/>
        <v>1.0040283203129547</v>
      </c>
      <c r="BB19">
        <f t="shared" si="1"/>
        <v>2.205078125</v>
      </c>
      <c r="BC19">
        <f t="shared" si="2"/>
        <v>0.51403808593704525</v>
      </c>
      <c r="BD19">
        <f t="shared" si="3"/>
        <v>4.509521484375</v>
      </c>
      <c r="BE19">
        <f t="shared" si="4"/>
        <v>3.0009765625</v>
      </c>
      <c r="BF19">
        <f t="shared" si="5"/>
        <v>3.8167724609379547</v>
      </c>
      <c r="BH19">
        <f t="shared" si="6"/>
        <v>15.050415039062955</v>
      </c>
      <c r="BI19">
        <f t="shared" si="9"/>
        <v>255.88427734375182</v>
      </c>
      <c r="BJ19">
        <f t="shared" ref="BJ19:BO31" si="10">BI19+BA18</f>
        <v>256.89514160156386</v>
      </c>
      <c r="BK19">
        <f t="shared" si="10"/>
        <v>259.00073242187591</v>
      </c>
      <c r="BL19">
        <f t="shared" si="10"/>
        <v>259.51464843750182</v>
      </c>
      <c r="BM19">
        <f t="shared" si="10"/>
        <v>264.02429199218886</v>
      </c>
      <c r="BN19">
        <f t="shared" si="10"/>
        <v>267.02514648437591</v>
      </c>
      <c r="BO19">
        <f t="shared" si="10"/>
        <v>270.94519042968886</v>
      </c>
      <c r="BR19">
        <f t="shared" si="8"/>
        <v>265.67517089843886</v>
      </c>
    </row>
    <row r="20" spans="1:70" x14ac:dyDescent="0.2">
      <c r="A20" t="s">
        <v>343</v>
      </c>
      <c r="B20" t="s">
        <v>389</v>
      </c>
      <c r="C20" t="s">
        <v>63</v>
      </c>
      <c r="D20">
        <v>-30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0.38470229506492609</v>
      </c>
      <c r="M20">
        <v>0.38470229506492609</v>
      </c>
      <c r="N20">
        <v>0</v>
      </c>
      <c r="O20">
        <v>1917.559692382812</v>
      </c>
      <c r="P20">
        <v>1917.559692382812</v>
      </c>
      <c r="Q20">
        <v>0</v>
      </c>
      <c r="S20">
        <v>1920.560546875</v>
      </c>
      <c r="T20">
        <v>1920.560546875</v>
      </c>
      <c r="U20">
        <v>0</v>
      </c>
      <c r="W20">
        <v>1912.5361328125</v>
      </c>
      <c r="X20">
        <v>1912.5361328125</v>
      </c>
      <c r="Y20">
        <v>0</v>
      </c>
      <c r="Z20">
        <v>1913.050170898438</v>
      </c>
      <c r="AA20">
        <v>1913.050170898438</v>
      </c>
      <c r="AB20">
        <v>0</v>
      </c>
      <c r="AC20">
        <v>1910.132080078125</v>
      </c>
      <c r="AD20">
        <v>1910.132080078125</v>
      </c>
      <c r="AE20">
        <v>0</v>
      </c>
      <c r="AF20">
        <v>1912.5361328125</v>
      </c>
      <c r="AG20">
        <v>1912.5361328125</v>
      </c>
      <c r="AH20">
        <v>0</v>
      </c>
      <c r="AI20">
        <v>1913.050170898438</v>
      </c>
      <c r="AJ20">
        <v>1913.050170898438</v>
      </c>
      <c r="AK20">
        <v>0</v>
      </c>
      <c r="AL20">
        <v>1917.559692382812</v>
      </c>
      <c r="AM20">
        <v>1917.559692382812</v>
      </c>
      <c r="AN20">
        <v>0</v>
      </c>
      <c r="AO20">
        <v>1909.124389648438</v>
      </c>
      <c r="AP20">
        <v>1909.124389648438</v>
      </c>
      <c r="AQ20">
        <v>0</v>
      </c>
      <c r="AR20">
        <v>1910.132080078125</v>
      </c>
      <c r="AS20">
        <v>1910.132080078125</v>
      </c>
      <c r="AT20">
        <v>0</v>
      </c>
      <c r="AU20">
        <v>1917.559692382812</v>
      </c>
      <c r="AV20">
        <v>1917.559692382812</v>
      </c>
      <c r="AW20">
        <v>0</v>
      </c>
      <c r="AY20">
        <v>18</v>
      </c>
      <c r="BA20">
        <f t="shared" si="0"/>
        <v>1.0076904296870453</v>
      </c>
      <c r="BB20">
        <f t="shared" si="1"/>
        <v>2.404052734375</v>
      </c>
      <c r="BC20">
        <f t="shared" si="2"/>
        <v>0.51403808593795475</v>
      </c>
      <c r="BD20">
        <f t="shared" si="3"/>
        <v>4.5095214843740905</v>
      </c>
      <c r="BE20">
        <f t="shared" si="4"/>
        <v>3.0008544921879547</v>
      </c>
      <c r="BF20">
        <f t="shared" si="5"/>
        <v>3.6195068359379547</v>
      </c>
      <c r="BH20">
        <f t="shared" si="6"/>
        <v>15.0556640625</v>
      </c>
      <c r="BI20">
        <f t="shared" si="9"/>
        <v>270.93469238281477</v>
      </c>
      <c r="BJ20">
        <f t="shared" si="10"/>
        <v>271.93872070312773</v>
      </c>
      <c r="BK20">
        <f t="shared" si="10"/>
        <v>274.14379882812773</v>
      </c>
      <c r="BL20">
        <f t="shared" si="10"/>
        <v>274.65783691406477</v>
      </c>
      <c r="BM20">
        <f t="shared" si="10"/>
        <v>279.16735839843977</v>
      </c>
      <c r="BN20">
        <f t="shared" si="10"/>
        <v>282.16833496093977</v>
      </c>
      <c r="BO20">
        <f t="shared" si="10"/>
        <v>285.98510742187773</v>
      </c>
      <c r="BR20">
        <f t="shared" si="8"/>
        <v>280.81835937500182</v>
      </c>
    </row>
    <row r="21" spans="1:70" x14ac:dyDescent="0.2">
      <c r="A21" t="s">
        <v>340</v>
      </c>
      <c r="B21" t="s">
        <v>342</v>
      </c>
      <c r="C21" t="s">
        <v>68</v>
      </c>
      <c r="D21">
        <v>120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0.57671332359313965</v>
      </c>
      <c r="M21">
        <v>0.57671332359313965</v>
      </c>
      <c r="N21">
        <v>0</v>
      </c>
      <c r="O21">
        <v>1933.210815429688</v>
      </c>
      <c r="P21">
        <v>1933.210815429688</v>
      </c>
      <c r="Q21">
        <v>0</v>
      </c>
      <c r="S21">
        <v>1936.211669921875</v>
      </c>
      <c r="T21">
        <v>1936.211669921875</v>
      </c>
      <c r="U21">
        <v>0</v>
      </c>
      <c r="W21">
        <v>1928.187133789062</v>
      </c>
      <c r="X21">
        <v>1928.187133789062</v>
      </c>
      <c r="Y21">
        <v>0</v>
      </c>
      <c r="Z21">
        <v>1928.701171875</v>
      </c>
      <c r="AA21">
        <v>1928.701171875</v>
      </c>
      <c r="AB21">
        <v>0</v>
      </c>
      <c r="AC21">
        <v>1925.186279296875</v>
      </c>
      <c r="AD21">
        <v>1925.186279296875</v>
      </c>
      <c r="AE21">
        <v>0</v>
      </c>
      <c r="AF21">
        <v>1928.187133789062</v>
      </c>
      <c r="AG21">
        <v>1928.187133789062</v>
      </c>
      <c r="AH21">
        <v>0</v>
      </c>
      <c r="AI21">
        <v>1928.701171875</v>
      </c>
      <c r="AJ21">
        <v>1928.701171875</v>
      </c>
      <c r="AK21">
        <v>0</v>
      </c>
      <c r="AL21">
        <v>1933.210815429688</v>
      </c>
      <c r="AM21">
        <v>1933.210815429688</v>
      </c>
      <c r="AN21">
        <v>0</v>
      </c>
      <c r="AO21">
        <v>1924.180053710938</v>
      </c>
      <c r="AP21">
        <v>1924.180053710938</v>
      </c>
      <c r="AQ21">
        <v>0</v>
      </c>
      <c r="AR21">
        <v>1925.186279296875</v>
      </c>
      <c r="AS21">
        <v>1925.186279296875</v>
      </c>
      <c r="AT21">
        <v>0</v>
      </c>
      <c r="AU21">
        <v>1933.210815429688</v>
      </c>
      <c r="AV21">
        <v>1933.210815429688</v>
      </c>
      <c r="AW21">
        <v>0</v>
      </c>
      <c r="AY21">
        <v>19</v>
      </c>
      <c r="BA21">
        <f t="shared" si="0"/>
        <v>1.0062255859370453</v>
      </c>
      <c r="BB21">
        <f t="shared" si="1"/>
        <v>3.0008544921870453</v>
      </c>
      <c r="BC21">
        <f t="shared" si="2"/>
        <v>0.51403808593795475</v>
      </c>
      <c r="BD21">
        <f t="shared" si="3"/>
        <v>4.5096435546879547</v>
      </c>
      <c r="BE21">
        <f t="shared" si="4"/>
        <v>3.0008544921870453</v>
      </c>
      <c r="BF21">
        <f t="shared" si="5"/>
        <v>3.0052490234370453</v>
      </c>
      <c r="BH21">
        <f t="shared" si="6"/>
        <v>15.036865234374091</v>
      </c>
      <c r="BI21">
        <f t="shared" si="9"/>
        <v>285.99035644531477</v>
      </c>
      <c r="BJ21">
        <f t="shared" si="10"/>
        <v>286.99804687500182</v>
      </c>
      <c r="BK21">
        <f t="shared" si="10"/>
        <v>289.40209960937682</v>
      </c>
      <c r="BL21">
        <f t="shared" si="10"/>
        <v>289.91613769531477</v>
      </c>
      <c r="BM21">
        <f t="shared" si="10"/>
        <v>294.42565917968886</v>
      </c>
      <c r="BN21">
        <f t="shared" si="10"/>
        <v>297.42651367187682</v>
      </c>
      <c r="BO21">
        <f t="shared" si="10"/>
        <v>301.04602050781477</v>
      </c>
      <c r="BR21">
        <f t="shared" si="8"/>
        <v>296.07666015625182</v>
      </c>
    </row>
    <row r="22" spans="1:70" x14ac:dyDescent="0.2">
      <c r="A22" t="s">
        <v>343</v>
      </c>
      <c r="B22" t="s">
        <v>408</v>
      </c>
      <c r="C22" t="s">
        <v>244</v>
      </c>
      <c r="D22">
        <v>120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0.85144442319869995</v>
      </c>
      <c r="M22">
        <v>0.85144442319869995</v>
      </c>
      <c r="N22">
        <v>0</v>
      </c>
      <c r="O22">
        <v>1947.35302734375</v>
      </c>
      <c r="P22">
        <v>1947.35302734375</v>
      </c>
      <c r="Q22">
        <v>0</v>
      </c>
      <c r="S22">
        <v>1950.353881835938</v>
      </c>
      <c r="T22">
        <v>1950.353881835938</v>
      </c>
      <c r="U22">
        <v>0</v>
      </c>
      <c r="W22">
        <v>1942.329467773438</v>
      </c>
      <c r="X22">
        <v>1942.329467773438</v>
      </c>
      <c r="Y22">
        <v>0</v>
      </c>
      <c r="Z22">
        <v>1942.843383789062</v>
      </c>
      <c r="AA22">
        <v>1942.843383789062</v>
      </c>
      <c r="AB22">
        <v>0</v>
      </c>
      <c r="AC22">
        <v>1940.223754882812</v>
      </c>
      <c r="AD22">
        <v>1940.223754882812</v>
      </c>
      <c r="AE22">
        <v>0</v>
      </c>
      <c r="AF22">
        <v>1942.329467773438</v>
      </c>
      <c r="AG22">
        <v>1942.329467773438</v>
      </c>
      <c r="AH22">
        <v>0</v>
      </c>
      <c r="AI22">
        <v>1942.843383789062</v>
      </c>
      <c r="AJ22">
        <v>1942.843383789062</v>
      </c>
      <c r="AK22">
        <v>0</v>
      </c>
      <c r="AL22">
        <v>1947.35302734375</v>
      </c>
      <c r="AM22">
        <v>1947.35302734375</v>
      </c>
      <c r="AN22">
        <v>0</v>
      </c>
      <c r="AO22">
        <v>1939.216918945312</v>
      </c>
      <c r="AP22">
        <v>1939.216918945312</v>
      </c>
      <c r="AQ22">
        <v>0</v>
      </c>
      <c r="AR22">
        <v>1940.223754882812</v>
      </c>
      <c r="AS22">
        <v>1940.223754882812</v>
      </c>
      <c r="AT22">
        <v>0</v>
      </c>
      <c r="AU22">
        <v>1947.35302734375</v>
      </c>
      <c r="AV22">
        <v>1947.35302734375</v>
      </c>
      <c r="AW22">
        <v>0</v>
      </c>
      <c r="AY22">
        <v>20</v>
      </c>
      <c r="BA22">
        <f t="shared" si="0"/>
        <v>1.0068359375</v>
      </c>
      <c r="BB22">
        <f t="shared" si="1"/>
        <v>2.1057128906259095</v>
      </c>
      <c r="BC22">
        <f t="shared" si="2"/>
        <v>0.51391601562409051</v>
      </c>
      <c r="BD22">
        <f t="shared" si="3"/>
        <v>4.5096435546879547</v>
      </c>
      <c r="BE22">
        <f t="shared" si="4"/>
        <v>3.0008544921879547</v>
      </c>
      <c r="BF22">
        <f t="shared" si="5"/>
        <v>3.9132080078120453</v>
      </c>
      <c r="BH22">
        <f t="shared" si="6"/>
        <v>15.050170898437955</v>
      </c>
      <c r="BI22">
        <f t="shared" si="9"/>
        <v>301.02722167968886</v>
      </c>
      <c r="BJ22">
        <f t="shared" si="10"/>
        <v>302.03344726562591</v>
      </c>
      <c r="BK22">
        <f t="shared" si="10"/>
        <v>305.03430175781295</v>
      </c>
      <c r="BL22">
        <f t="shared" si="10"/>
        <v>305.54833984375091</v>
      </c>
      <c r="BM22">
        <f t="shared" si="10"/>
        <v>310.05798339843886</v>
      </c>
      <c r="BN22">
        <f t="shared" si="10"/>
        <v>313.05883789062591</v>
      </c>
      <c r="BO22">
        <f t="shared" si="10"/>
        <v>316.06408691406295</v>
      </c>
      <c r="BR22">
        <f t="shared" si="8"/>
        <v>311.70886230468795</v>
      </c>
    </row>
    <row r="23" spans="1:70" x14ac:dyDescent="0.2">
      <c r="A23" t="s">
        <v>343</v>
      </c>
      <c r="B23" t="s">
        <v>391</v>
      </c>
      <c r="C23" t="s">
        <v>244</v>
      </c>
      <c r="D23">
        <v>-90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0.47496598958969122</v>
      </c>
      <c r="M23">
        <v>0.47496598958969122</v>
      </c>
      <c r="N23">
        <v>0</v>
      </c>
      <c r="O23">
        <v>1962.390502929688</v>
      </c>
      <c r="P23">
        <v>1962.390502929688</v>
      </c>
      <c r="Q23">
        <v>0</v>
      </c>
      <c r="S23">
        <v>1965.391357421875</v>
      </c>
      <c r="T23">
        <v>1965.391357421875</v>
      </c>
      <c r="U23">
        <v>0</v>
      </c>
      <c r="W23">
        <v>1957.366943359375</v>
      </c>
      <c r="X23">
        <v>1957.366943359375</v>
      </c>
      <c r="Y23">
        <v>0</v>
      </c>
      <c r="Z23">
        <v>1957.880981445312</v>
      </c>
      <c r="AA23">
        <v>1957.880981445312</v>
      </c>
      <c r="AB23">
        <v>0</v>
      </c>
      <c r="AC23">
        <v>1955.261352539062</v>
      </c>
      <c r="AD23">
        <v>1955.261352539062</v>
      </c>
      <c r="AE23">
        <v>0</v>
      </c>
      <c r="AF23">
        <v>1957.366943359375</v>
      </c>
      <c r="AG23">
        <v>1957.366943359375</v>
      </c>
      <c r="AH23">
        <v>0</v>
      </c>
      <c r="AI23">
        <v>1957.880981445312</v>
      </c>
      <c r="AJ23">
        <v>1957.880981445312</v>
      </c>
      <c r="AK23">
        <v>0</v>
      </c>
      <c r="AL23">
        <v>1962.390502929688</v>
      </c>
      <c r="AM23">
        <v>1962.390502929688</v>
      </c>
      <c r="AN23">
        <v>0</v>
      </c>
      <c r="AO23">
        <v>1954.26708984375</v>
      </c>
      <c r="AP23">
        <v>1954.26708984375</v>
      </c>
      <c r="AQ23">
        <v>0</v>
      </c>
      <c r="AR23">
        <v>1955.277954101562</v>
      </c>
      <c r="AS23">
        <v>1955.277954101562</v>
      </c>
      <c r="AT23">
        <v>0</v>
      </c>
      <c r="AU23">
        <v>1962.390502929688</v>
      </c>
      <c r="AV23">
        <v>1962.390502929688</v>
      </c>
      <c r="AW23">
        <v>0</v>
      </c>
      <c r="AY23">
        <v>21</v>
      </c>
      <c r="BA23">
        <f t="shared" si="0"/>
        <v>1.0108642578120453</v>
      </c>
      <c r="BB23">
        <f t="shared" si="1"/>
        <v>2.1055908203129547</v>
      </c>
      <c r="BC23">
        <f t="shared" si="2"/>
        <v>0.51403808593704525</v>
      </c>
      <c r="BD23">
        <f t="shared" si="3"/>
        <v>4.5095214843759095</v>
      </c>
      <c r="BE23">
        <f t="shared" si="4"/>
        <v>3.0008544921870453</v>
      </c>
      <c r="BF23">
        <f t="shared" si="5"/>
        <v>3.9200439453129547</v>
      </c>
      <c r="BH23">
        <f t="shared" si="6"/>
        <v>15.060913085937955</v>
      </c>
      <c r="BI23">
        <f t="shared" si="9"/>
        <v>316.07739257812682</v>
      </c>
      <c r="BJ23">
        <f t="shared" si="10"/>
        <v>317.08422851562682</v>
      </c>
      <c r="BK23">
        <f t="shared" si="10"/>
        <v>319.18994140625273</v>
      </c>
      <c r="BL23">
        <f t="shared" si="10"/>
        <v>319.70385742187682</v>
      </c>
      <c r="BM23">
        <f t="shared" si="10"/>
        <v>324.21350097656477</v>
      </c>
      <c r="BN23">
        <f t="shared" si="10"/>
        <v>327.21435546875273</v>
      </c>
      <c r="BO23">
        <f t="shared" si="10"/>
        <v>331.12756347656477</v>
      </c>
      <c r="BR23">
        <f t="shared" si="8"/>
        <v>325.86437988281386</v>
      </c>
    </row>
    <row r="24" spans="1:70" x14ac:dyDescent="0.2">
      <c r="A24" t="s">
        <v>340</v>
      </c>
      <c r="B24" t="s">
        <v>400</v>
      </c>
      <c r="C24" t="s">
        <v>144</v>
      </c>
      <c r="D24">
        <v>-150</v>
      </c>
      <c r="E24">
        <v>2</v>
      </c>
      <c r="F24" t="s">
        <v>72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0.97491639852523804</v>
      </c>
      <c r="M24">
        <v>0.97491639852523804</v>
      </c>
      <c r="N24">
        <v>0</v>
      </c>
      <c r="O24">
        <v>1977.32861328125</v>
      </c>
      <c r="P24">
        <v>1977.32861328125</v>
      </c>
      <c r="Q24">
        <v>0</v>
      </c>
      <c r="S24">
        <v>1980.329467773438</v>
      </c>
      <c r="T24">
        <v>1980.329467773438</v>
      </c>
      <c r="U24">
        <v>0</v>
      </c>
      <c r="W24">
        <v>1972.304931640625</v>
      </c>
      <c r="X24">
        <v>1972.304931640625</v>
      </c>
      <c r="Y24">
        <v>0</v>
      </c>
      <c r="Z24">
        <v>1972.818969726562</v>
      </c>
      <c r="AA24">
        <v>1972.818969726562</v>
      </c>
      <c r="AB24">
        <v>0</v>
      </c>
      <c r="AC24">
        <v>1970.298950195312</v>
      </c>
      <c r="AD24">
        <v>1970.298950195312</v>
      </c>
      <c r="AE24">
        <v>0</v>
      </c>
      <c r="AF24">
        <v>1972.304931640625</v>
      </c>
      <c r="AG24">
        <v>1972.304931640625</v>
      </c>
      <c r="AH24">
        <v>0</v>
      </c>
      <c r="AI24">
        <v>1972.818969726562</v>
      </c>
      <c r="AJ24">
        <v>1972.818969726562</v>
      </c>
      <c r="AK24">
        <v>0</v>
      </c>
      <c r="AL24">
        <v>1977.32861328125</v>
      </c>
      <c r="AM24">
        <v>1977.32861328125</v>
      </c>
      <c r="AN24">
        <v>0</v>
      </c>
      <c r="AO24">
        <v>1969.311401367188</v>
      </c>
      <c r="AP24">
        <v>1969.311401367188</v>
      </c>
      <c r="AQ24">
        <v>0</v>
      </c>
      <c r="AR24">
        <v>1970.3154296875</v>
      </c>
      <c r="AS24">
        <v>1970.3154296875</v>
      </c>
      <c r="AT24">
        <v>0</v>
      </c>
      <c r="AU24">
        <v>1977.32861328125</v>
      </c>
      <c r="AV24">
        <v>1977.32861328125</v>
      </c>
      <c r="AW24">
        <v>0</v>
      </c>
      <c r="AY24">
        <v>22</v>
      </c>
      <c r="BA24">
        <f t="shared" si="0"/>
        <v>1.0040283203120453</v>
      </c>
      <c r="BB24">
        <f t="shared" si="1"/>
        <v>2.0059814453129547</v>
      </c>
      <c r="BC24">
        <f t="shared" si="2"/>
        <v>0.51403808593704525</v>
      </c>
      <c r="BD24">
        <f t="shared" si="3"/>
        <v>4.5096435546879547</v>
      </c>
      <c r="BE24">
        <f t="shared" si="4"/>
        <v>3.0008544921879547</v>
      </c>
      <c r="BF24">
        <f t="shared" si="5"/>
        <v>4.0134277343740905</v>
      </c>
      <c r="BH24">
        <f t="shared" si="6"/>
        <v>15.047973632812045</v>
      </c>
      <c r="BI24">
        <f t="shared" si="9"/>
        <v>331.13830566406477</v>
      </c>
      <c r="BJ24">
        <f t="shared" si="10"/>
        <v>332.14916992187682</v>
      </c>
      <c r="BK24">
        <f t="shared" si="10"/>
        <v>334.25476074218977</v>
      </c>
      <c r="BL24">
        <f t="shared" si="10"/>
        <v>334.76879882812682</v>
      </c>
      <c r="BM24">
        <f t="shared" si="10"/>
        <v>339.27832031250273</v>
      </c>
      <c r="BN24">
        <f t="shared" si="10"/>
        <v>342.27917480468977</v>
      </c>
      <c r="BO24">
        <f t="shared" si="10"/>
        <v>346.19921875000273</v>
      </c>
      <c r="BR24">
        <f t="shared" si="8"/>
        <v>340.92932128906386</v>
      </c>
    </row>
    <row r="25" spans="1:70" x14ac:dyDescent="0.2">
      <c r="A25" t="s">
        <v>340</v>
      </c>
      <c r="B25" t="s">
        <v>398</v>
      </c>
      <c r="C25" t="s">
        <v>186</v>
      </c>
      <c r="D25">
        <v>60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0.53108751773834229</v>
      </c>
      <c r="M25">
        <v>0.53108751773834229</v>
      </c>
      <c r="N25">
        <v>0</v>
      </c>
      <c r="O25">
        <v>1993.261352539062</v>
      </c>
      <c r="P25">
        <v>1993.261352539062</v>
      </c>
      <c r="Q25">
        <v>0</v>
      </c>
      <c r="S25">
        <v>1996.262329101562</v>
      </c>
      <c r="T25">
        <v>1996.262329101562</v>
      </c>
      <c r="U25">
        <v>0</v>
      </c>
      <c r="W25">
        <v>1988.23779296875</v>
      </c>
      <c r="X25">
        <v>1988.23779296875</v>
      </c>
      <c r="Y25">
        <v>0</v>
      </c>
      <c r="Z25">
        <v>1988.751831054688</v>
      </c>
      <c r="AA25">
        <v>1988.751831054688</v>
      </c>
      <c r="AB25">
        <v>0</v>
      </c>
      <c r="AC25">
        <v>1985.33642578125</v>
      </c>
      <c r="AD25">
        <v>1985.33642578125</v>
      </c>
      <c r="AE25">
        <v>0</v>
      </c>
      <c r="AF25">
        <v>1988.23779296875</v>
      </c>
      <c r="AG25">
        <v>1988.23779296875</v>
      </c>
      <c r="AH25">
        <v>0</v>
      </c>
      <c r="AI25">
        <v>1988.751831054688</v>
      </c>
      <c r="AJ25">
        <v>1988.751831054688</v>
      </c>
      <c r="AK25">
        <v>0</v>
      </c>
      <c r="AL25">
        <v>1993.261352539062</v>
      </c>
      <c r="AM25">
        <v>1993.261352539062</v>
      </c>
      <c r="AN25">
        <v>0</v>
      </c>
      <c r="AO25">
        <v>1984.342895507812</v>
      </c>
      <c r="AP25">
        <v>1984.342895507812</v>
      </c>
      <c r="AQ25">
        <v>0</v>
      </c>
      <c r="AR25">
        <v>1985.35302734375</v>
      </c>
      <c r="AS25">
        <v>1985.35302734375</v>
      </c>
      <c r="AT25">
        <v>0</v>
      </c>
      <c r="AU25">
        <v>1993.261352539062</v>
      </c>
      <c r="AV25">
        <v>1993.261352539062</v>
      </c>
      <c r="AW25">
        <v>0</v>
      </c>
      <c r="AY25">
        <v>23</v>
      </c>
      <c r="BA25">
        <f t="shared" si="0"/>
        <v>1.0101318359379547</v>
      </c>
      <c r="BB25">
        <f t="shared" si="1"/>
        <v>2.9013671875</v>
      </c>
      <c r="BC25">
        <f t="shared" si="2"/>
        <v>0.51403808593795475</v>
      </c>
      <c r="BD25">
        <f t="shared" si="3"/>
        <v>4.5095214843740905</v>
      </c>
      <c r="BE25">
        <f t="shared" si="4"/>
        <v>3.0009765625</v>
      </c>
      <c r="BF25">
        <f t="shared" si="5"/>
        <v>3.1057128906259095</v>
      </c>
      <c r="BH25">
        <f t="shared" si="6"/>
        <v>15.041748046875909</v>
      </c>
      <c r="BI25">
        <f t="shared" si="9"/>
        <v>346.18627929687682</v>
      </c>
      <c r="BJ25">
        <f t="shared" si="10"/>
        <v>347.19030761718886</v>
      </c>
      <c r="BK25">
        <f>BJ25+BB24</f>
        <v>349.19628906250182</v>
      </c>
      <c r="BL25">
        <f t="shared" si="10"/>
        <v>349.71032714843886</v>
      </c>
      <c r="BM25">
        <f t="shared" si="10"/>
        <v>354.21997070312682</v>
      </c>
      <c r="BN25">
        <f t="shared" si="10"/>
        <v>357.22082519531477</v>
      </c>
      <c r="BO25">
        <f t="shared" si="10"/>
        <v>361.23425292968886</v>
      </c>
      <c r="BR25">
        <f t="shared" si="8"/>
        <v>355.87084960937591</v>
      </c>
    </row>
    <row r="26" spans="1:70" x14ac:dyDescent="0.2">
      <c r="A26" t="s">
        <v>343</v>
      </c>
      <c r="B26" t="s">
        <v>403</v>
      </c>
      <c r="C26" t="s">
        <v>247</v>
      </c>
      <c r="D26">
        <v>120</v>
      </c>
      <c r="E26">
        <v>2</v>
      </c>
      <c r="F26" t="s">
        <v>72</v>
      </c>
      <c r="G26">
        <v>1</v>
      </c>
      <c r="H26">
        <v>1</v>
      </c>
      <c r="I26">
        <v>1</v>
      </c>
      <c r="J26">
        <v>0</v>
      </c>
      <c r="K26" t="s">
        <v>199</v>
      </c>
      <c r="L26">
        <v>0.96325212717056274</v>
      </c>
      <c r="M26">
        <v>0.96325212717056274</v>
      </c>
      <c r="N26">
        <v>0</v>
      </c>
      <c r="O26">
        <v>2007.105224609375</v>
      </c>
      <c r="P26">
        <v>2007.105224609375</v>
      </c>
      <c r="Q26">
        <v>0</v>
      </c>
      <c r="S26">
        <v>2010.106079101562</v>
      </c>
      <c r="T26">
        <v>2010.106079101562</v>
      </c>
      <c r="U26">
        <v>0</v>
      </c>
      <c r="W26">
        <v>2002.081665039062</v>
      </c>
      <c r="X26">
        <v>2002.081665039062</v>
      </c>
      <c r="Y26">
        <v>0</v>
      </c>
      <c r="Z26">
        <v>2002.595581054688</v>
      </c>
      <c r="AA26">
        <v>2002.595581054688</v>
      </c>
      <c r="AB26">
        <v>0</v>
      </c>
      <c r="AC26">
        <v>2000.373901367188</v>
      </c>
      <c r="AD26">
        <v>2000.373901367188</v>
      </c>
      <c r="AE26">
        <v>0</v>
      </c>
      <c r="AF26">
        <v>2002.081665039062</v>
      </c>
      <c r="AG26">
        <v>2002.081665039062</v>
      </c>
      <c r="AH26">
        <v>0</v>
      </c>
      <c r="AI26">
        <v>2002.595581054688</v>
      </c>
      <c r="AJ26">
        <v>2002.595581054688</v>
      </c>
      <c r="AK26">
        <v>0</v>
      </c>
      <c r="AL26">
        <v>2007.105224609375</v>
      </c>
      <c r="AM26">
        <v>2007.105224609375</v>
      </c>
      <c r="AN26">
        <v>0</v>
      </c>
      <c r="AO26">
        <v>1999.368041992188</v>
      </c>
      <c r="AP26">
        <v>1999.368041992188</v>
      </c>
      <c r="AQ26">
        <v>0</v>
      </c>
      <c r="AR26">
        <v>2000.373901367188</v>
      </c>
      <c r="AS26">
        <v>2000.373901367188</v>
      </c>
      <c r="AT26">
        <v>0</v>
      </c>
      <c r="AU26">
        <v>2007.105224609375</v>
      </c>
      <c r="AV26">
        <v>2007.105224609375</v>
      </c>
      <c r="AW26">
        <v>0</v>
      </c>
      <c r="AY26">
        <v>24</v>
      </c>
      <c r="BA26">
        <f t="shared" si="0"/>
        <v>1.005859375</v>
      </c>
      <c r="BB26">
        <f t="shared" si="1"/>
        <v>1.7077636718740905</v>
      </c>
      <c r="BC26">
        <f t="shared" si="2"/>
        <v>0.51391601562590949</v>
      </c>
      <c r="BD26">
        <f t="shared" si="3"/>
        <v>4.5096435546870453</v>
      </c>
      <c r="BE26">
        <f t="shared" si="4"/>
        <v>3.0008544921870453</v>
      </c>
      <c r="BF26">
        <f t="shared" si="5"/>
        <v>4.31201171875</v>
      </c>
      <c r="BH26">
        <f t="shared" si="6"/>
        <v>15.050048828124091</v>
      </c>
      <c r="BI26">
        <f t="shared" si="9"/>
        <v>361.22802734375273</v>
      </c>
      <c r="BJ26">
        <f t="shared" si="10"/>
        <v>362.23815917969068</v>
      </c>
      <c r="BK26">
        <f t="shared" si="10"/>
        <v>365.13952636719068</v>
      </c>
      <c r="BL26">
        <f t="shared" si="10"/>
        <v>365.65356445312864</v>
      </c>
      <c r="BM26">
        <f t="shared" si="10"/>
        <v>370.16308593750273</v>
      </c>
      <c r="BN26">
        <f t="shared" si="10"/>
        <v>373.16406250000273</v>
      </c>
      <c r="BO26">
        <f t="shared" si="10"/>
        <v>376.26977539062864</v>
      </c>
      <c r="BR26">
        <f t="shared" si="8"/>
        <v>371.81408691406568</v>
      </c>
    </row>
    <row r="27" spans="1:70" x14ac:dyDescent="0.2">
      <c r="A27" t="s">
        <v>343</v>
      </c>
      <c r="B27" t="s">
        <v>404</v>
      </c>
      <c r="C27" t="s">
        <v>74</v>
      </c>
      <c r="D27">
        <v>60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0.74278807640075684</v>
      </c>
      <c r="M27">
        <v>0.74278807640075684</v>
      </c>
      <c r="N27">
        <v>0</v>
      </c>
      <c r="O27">
        <v>2022.341674804688</v>
      </c>
      <c r="P27">
        <v>2022.341674804688</v>
      </c>
      <c r="Q27">
        <v>0</v>
      </c>
      <c r="S27">
        <v>2025.342529296875</v>
      </c>
      <c r="T27">
        <v>2025.342529296875</v>
      </c>
      <c r="U27">
        <v>0</v>
      </c>
      <c r="W27">
        <v>2017.318115234375</v>
      </c>
      <c r="X27">
        <v>2017.318115234375</v>
      </c>
      <c r="Y27">
        <v>0</v>
      </c>
      <c r="Z27">
        <v>2017.832153320312</v>
      </c>
      <c r="AA27">
        <v>2017.832153320312</v>
      </c>
      <c r="AB27">
        <v>0</v>
      </c>
      <c r="AC27">
        <v>2015.411499023438</v>
      </c>
      <c r="AD27">
        <v>2015.411499023438</v>
      </c>
      <c r="AE27">
        <v>0</v>
      </c>
      <c r="AF27">
        <v>2017.318115234375</v>
      </c>
      <c r="AG27">
        <v>2017.318115234375</v>
      </c>
      <c r="AH27">
        <v>0</v>
      </c>
      <c r="AI27">
        <v>2017.832153320312</v>
      </c>
      <c r="AJ27">
        <v>2017.832153320312</v>
      </c>
      <c r="AK27">
        <v>0</v>
      </c>
      <c r="AL27">
        <v>2022.341674804688</v>
      </c>
      <c r="AM27">
        <v>2022.341674804688</v>
      </c>
      <c r="AN27">
        <v>0</v>
      </c>
      <c r="AO27">
        <v>2014.418090820312</v>
      </c>
      <c r="AP27">
        <v>2014.418090820312</v>
      </c>
      <c r="AQ27">
        <v>0</v>
      </c>
      <c r="AR27">
        <v>2015.428100585938</v>
      </c>
      <c r="AS27">
        <v>2015.428100585938</v>
      </c>
      <c r="AT27">
        <v>0</v>
      </c>
      <c r="AU27">
        <v>2022.341674804688</v>
      </c>
      <c r="AV27">
        <v>2022.341674804688</v>
      </c>
      <c r="AW27">
        <v>0</v>
      </c>
      <c r="AY27">
        <v>25</v>
      </c>
      <c r="BA27">
        <f t="shared" si="0"/>
        <v>1.0100097656259095</v>
      </c>
      <c r="BB27">
        <f t="shared" si="1"/>
        <v>1.9066162109370453</v>
      </c>
      <c r="BC27">
        <f t="shared" si="2"/>
        <v>0.51403808593704525</v>
      </c>
      <c r="BD27">
        <f t="shared" si="3"/>
        <v>4.5095214843759095</v>
      </c>
      <c r="BE27">
        <f t="shared" si="4"/>
        <v>3.0008544921870453</v>
      </c>
      <c r="BF27">
        <f t="shared" si="5"/>
        <v>4.1143798828129547</v>
      </c>
      <c r="BH27">
        <f t="shared" si="6"/>
        <v>15.055419921875909</v>
      </c>
      <c r="BI27">
        <f t="shared" si="9"/>
        <v>376.27807617187682</v>
      </c>
      <c r="BJ27">
        <f t="shared" si="10"/>
        <v>377.28393554687682</v>
      </c>
      <c r="BK27">
        <f t="shared" si="10"/>
        <v>378.99169921875091</v>
      </c>
      <c r="BL27">
        <f t="shared" si="10"/>
        <v>379.50561523437682</v>
      </c>
      <c r="BM27">
        <f t="shared" si="10"/>
        <v>384.01525878906386</v>
      </c>
      <c r="BN27">
        <f t="shared" si="10"/>
        <v>387.01611328125091</v>
      </c>
      <c r="BO27">
        <f t="shared" si="10"/>
        <v>391.32812500000091</v>
      </c>
      <c r="BR27">
        <f t="shared" si="8"/>
        <v>385.66613769531386</v>
      </c>
    </row>
    <row r="28" spans="1:70" x14ac:dyDescent="0.2">
      <c r="A28" t="s">
        <v>343</v>
      </c>
      <c r="B28" t="s">
        <v>401</v>
      </c>
      <c r="C28" t="s">
        <v>74</v>
      </c>
      <c r="D28">
        <v>-30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0.51464831829071045</v>
      </c>
      <c r="M28">
        <v>0.51464831829071045</v>
      </c>
      <c r="N28">
        <v>0</v>
      </c>
      <c r="O28">
        <v>2036.8818359375</v>
      </c>
      <c r="P28">
        <v>2036.8818359375</v>
      </c>
      <c r="Q28">
        <v>0</v>
      </c>
      <c r="S28">
        <v>2039.882690429688</v>
      </c>
      <c r="T28">
        <v>2039.882690429688</v>
      </c>
      <c r="U28">
        <v>0</v>
      </c>
      <c r="W28">
        <v>2031.858276367188</v>
      </c>
      <c r="X28">
        <v>2031.858276367188</v>
      </c>
      <c r="Y28">
        <v>0</v>
      </c>
      <c r="Z28">
        <v>2032.372314453125</v>
      </c>
      <c r="AA28">
        <v>2032.372314453125</v>
      </c>
      <c r="AB28">
        <v>0</v>
      </c>
      <c r="AC28">
        <v>2030.448974609375</v>
      </c>
      <c r="AD28">
        <v>2030.448974609375</v>
      </c>
      <c r="AE28">
        <v>0</v>
      </c>
      <c r="AF28">
        <v>2031.858276367188</v>
      </c>
      <c r="AG28">
        <v>2031.858276367188</v>
      </c>
      <c r="AH28">
        <v>0</v>
      </c>
      <c r="AI28">
        <v>2032.372314453125</v>
      </c>
      <c r="AJ28">
        <v>2032.372314453125</v>
      </c>
      <c r="AK28">
        <v>0</v>
      </c>
      <c r="AL28">
        <v>2036.8818359375</v>
      </c>
      <c r="AM28">
        <v>2036.8818359375</v>
      </c>
      <c r="AN28">
        <v>0</v>
      </c>
      <c r="AO28">
        <v>2029.456909179688</v>
      </c>
      <c r="AP28">
        <v>2029.456909179688</v>
      </c>
      <c r="AQ28">
        <v>0</v>
      </c>
      <c r="AR28">
        <v>2030.465576171875</v>
      </c>
      <c r="AS28">
        <v>2030.465576171875</v>
      </c>
      <c r="AT28">
        <v>0</v>
      </c>
      <c r="AU28">
        <v>2036.8818359375</v>
      </c>
      <c r="AV28">
        <v>2036.8818359375</v>
      </c>
      <c r="AW28">
        <v>0</v>
      </c>
      <c r="AY28">
        <v>26</v>
      </c>
      <c r="BA28">
        <f t="shared" si="0"/>
        <v>1.0086669921870453</v>
      </c>
      <c r="BB28">
        <f t="shared" si="1"/>
        <v>1.4093017578129547</v>
      </c>
      <c r="BC28">
        <f t="shared" si="2"/>
        <v>0.51403808593704525</v>
      </c>
      <c r="BD28">
        <f t="shared" si="3"/>
        <v>4.509521484375</v>
      </c>
      <c r="BE28">
        <f t="shared" si="4"/>
        <v>3.0008544921879547</v>
      </c>
      <c r="BF28">
        <f t="shared" si="5"/>
        <v>4.6103515625</v>
      </c>
      <c r="BH28">
        <f t="shared" si="6"/>
        <v>15.052734375</v>
      </c>
      <c r="BI28">
        <f t="shared" si="9"/>
        <v>391.33349609375273</v>
      </c>
      <c r="BJ28">
        <f t="shared" si="10"/>
        <v>392.34350585937864</v>
      </c>
      <c r="BK28">
        <f t="shared" si="10"/>
        <v>394.25012207031568</v>
      </c>
      <c r="BL28">
        <f t="shared" si="10"/>
        <v>394.76416015625273</v>
      </c>
      <c r="BM28">
        <f t="shared" si="10"/>
        <v>399.27368164062864</v>
      </c>
      <c r="BN28">
        <f t="shared" si="10"/>
        <v>402.27453613281568</v>
      </c>
      <c r="BO28">
        <f t="shared" si="10"/>
        <v>406.38891601562864</v>
      </c>
      <c r="BR28">
        <f t="shared" si="8"/>
        <v>400.92468261718977</v>
      </c>
    </row>
    <row r="29" spans="1:70" x14ac:dyDescent="0.2">
      <c r="A29" t="s">
        <v>343</v>
      </c>
      <c r="B29" t="s">
        <v>390</v>
      </c>
      <c r="C29" t="s">
        <v>251</v>
      </c>
      <c r="D29">
        <v>60</v>
      </c>
      <c r="E29">
        <v>2</v>
      </c>
      <c r="F29" t="s">
        <v>72</v>
      </c>
      <c r="G29">
        <v>1</v>
      </c>
      <c r="H29">
        <v>1</v>
      </c>
      <c r="I29">
        <v>1</v>
      </c>
      <c r="J29">
        <v>0</v>
      </c>
      <c r="K29" t="s">
        <v>199</v>
      </c>
      <c r="L29">
        <v>0.88148260116577148</v>
      </c>
      <c r="M29">
        <v>0.88148260116577148</v>
      </c>
      <c r="N29">
        <v>0</v>
      </c>
      <c r="O29">
        <v>2053.510986328125</v>
      </c>
      <c r="P29">
        <v>2053.510986328125</v>
      </c>
      <c r="Q29">
        <v>0</v>
      </c>
      <c r="S29">
        <v>2056.511962890625</v>
      </c>
      <c r="T29">
        <v>2056.511962890625</v>
      </c>
      <c r="U29">
        <v>0</v>
      </c>
      <c r="W29">
        <v>2048.487548828125</v>
      </c>
      <c r="X29">
        <v>2048.487548828125</v>
      </c>
      <c r="Y29">
        <v>0</v>
      </c>
      <c r="Z29">
        <v>2049.00146484375</v>
      </c>
      <c r="AA29">
        <v>2049.00146484375</v>
      </c>
      <c r="AB29">
        <v>0</v>
      </c>
      <c r="AC29">
        <v>2045.486572265625</v>
      </c>
      <c r="AD29">
        <v>2045.486572265625</v>
      </c>
      <c r="AE29">
        <v>0</v>
      </c>
      <c r="AF29">
        <v>2048.487548828125</v>
      </c>
      <c r="AG29">
        <v>2048.487548828125</v>
      </c>
      <c r="AH29">
        <v>0</v>
      </c>
      <c r="AI29">
        <v>2049.00146484375</v>
      </c>
      <c r="AJ29">
        <v>2049.00146484375</v>
      </c>
      <c r="AK29">
        <v>0</v>
      </c>
      <c r="AL29">
        <v>2053.510986328125</v>
      </c>
      <c r="AM29">
        <v>2053.510986328125</v>
      </c>
      <c r="AN29">
        <v>0</v>
      </c>
      <c r="AO29">
        <v>2044.493041992188</v>
      </c>
      <c r="AP29">
        <v>2044.493041992188</v>
      </c>
      <c r="AQ29">
        <v>0</v>
      </c>
      <c r="AR29">
        <v>2045.503173828125</v>
      </c>
      <c r="AS29">
        <v>2045.503173828125</v>
      </c>
      <c r="AT29">
        <v>0</v>
      </c>
      <c r="AU29">
        <v>2053.510986328125</v>
      </c>
      <c r="AV29">
        <v>2053.510986328125</v>
      </c>
      <c r="AW29">
        <v>0</v>
      </c>
      <c r="AY29">
        <v>27</v>
      </c>
      <c r="BA29">
        <f t="shared" si="0"/>
        <v>1.0101318359370453</v>
      </c>
      <c r="BB29">
        <f t="shared" si="1"/>
        <v>3.0009765625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3.004150390625</v>
      </c>
      <c r="BH29">
        <f t="shared" si="6"/>
        <v>15.039672851562045</v>
      </c>
      <c r="BI29">
        <f t="shared" si="9"/>
        <v>406.38623046875273</v>
      </c>
      <c r="BJ29">
        <f t="shared" si="10"/>
        <v>407.39489746093977</v>
      </c>
      <c r="BK29">
        <f t="shared" si="10"/>
        <v>408.80419921875273</v>
      </c>
      <c r="BL29">
        <f t="shared" si="10"/>
        <v>409.31823730468977</v>
      </c>
      <c r="BM29">
        <f t="shared" si="10"/>
        <v>413.82775878906477</v>
      </c>
      <c r="BN29">
        <f t="shared" si="10"/>
        <v>416.82861328125273</v>
      </c>
      <c r="BO29">
        <f t="shared" si="10"/>
        <v>421.43896484375273</v>
      </c>
      <c r="BR29">
        <f t="shared" si="8"/>
        <v>415.47875976562682</v>
      </c>
    </row>
    <row r="30" spans="1:70" x14ac:dyDescent="0.2">
      <c r="A30" t="s">
        <v>343</v>
      </c>
      <c r="B30" t="s">
        <v>405</v>
      </c>
      <c r="C30" t="s">
        <v>74</v>
      </c>
      <c r="D30">
        <v>-150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0.63576561212539673</v>
      </c>
      <c r="M30">
        <v>0.63576561212539673</v>
      </c>
      <c r="N30">
        <v>0</v>
      </c>
      <c r="O30">
        <v>2067.437744140625</v>
      </c>
      <c r="P30">
        <v>2067.437744140625</v>
      </c>
      <c r="Q30">
        <v>0</v>
      </c>
      <c r="S30">
        <v>2070.438720703125</v>
      </c>
      <c r="T30">
        <v>2070.438720703125</v>
      </c>
      <c r="U30">
        <v>0</v>
      </c>
      <c r="W30">
        <v>2062.414306640625</v>
      </c>
      <c r="X30">
        <v>2062.414306640625</v>
      </c>
      <c r="Y30">
        <v>0</v>
      </c>
      <c r="Z30">
        <v>2062.92822265625</v>
      </c>
      <c r="AA30">
        <v>2062.92822265625</v>
      </c>
      <c r="AB30">
        <v>0</v>
      </c>
      <c r="AC30">
        <v>2060.507568359375</v>
      </c>
      <c r="AD30">
        <v>2060.507568359375</v>
      </c>
      <c r="AE30">
        <v>0</v>
      </c>
      <c r="AF30">
        <v>2062.414306640625</v>
      </c>
      <c r="AG30">
        <v>2062.414306640625</v>
      </c>
      <c r="AH30">
        <v>0</v>
      </c>
      <c r="AI30">
        <v>2062.92822265625</v>
      </c>
      <c r="AJ30">
        <v>2062.92822265625</v>
      </c>
      <c r="AK30">
        <v>0</v>
      </c>
      <c r="AL30">
        <v>2067.437744140625</v>
      </c>
      <c r="AM30">
        <v>2067.437744140625</v>
      </c>
      <c r="AN30">
        <v>0</v>
      </c>
      <c r="AO30">
        <v>2059.51611328125</v>
      </c>
      <c r="AP30">
        <v>2059.51611328125</v>
      </c>
      <c r="AQ30">
        <v>0</v>
      </c>
      <c r="AR30">
        <v>2060.524169921875</v>
      </c>
      <c r="AS30">
        <v>2060.524169921875</v>
      </c>
      <c r="AT30">
        <v>0</v>
      </c>
      <c r="AU30">
        <v>2067.437744140625</v>
      </c>
      <c r="AV30">
        <v>2067.437744140625</v>
      </c>
      <c r="AW30">
        <v>0</v>
      </c>
      <c r="AY30">
        <v>28</v>
      </c>
      <c r="BA30">
        <f t="shared" si="0"/>
        <v>1.008056640625</v>
      </c>
      <c r="BB30">
        <f t="shared" si="1"/>
        <v>1.90673828125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4.116455078125</v>
      </c>
      <c r="BH30">
        <f t="shared" si="6"/>
        <v>15.0556640625</v>
      </c>
      <c r="BI30">
        <f t="shared" si="9"/>
        <v>421.42590332031477</v>
      </c>
      <c r="BJ30">
        <f t="shared" si="10"/>
        <v>422.43603515625182</v>
      </c>
      <c r="BK30">
        <f t="shared" si="10"/>
        <v>425.43701171875182</v>
      </c>
      <c r="BL30">
        <f t="shared" si="10"/>
        <v>425.95092773437682</v>
      </c>
      <c r="BM30">
        <f t="shared" si="10"/>
        <v>430.46044921875182</v>
      </c>
      <c r="BN30">
        <f t="shared" si="10"/>
        <v>433.46142578125182</v>
      </c>
      <c r="BO30">
        <f t="shared" si="10"/>
        <v>436.46557617187682</v>
      </c>
      <c r="BR30">
        <f t="shared" si="8"/>
        <v>432.11145019531386</v>
      </c>
    </row>
    <row r="31" spans="1:70" x14ac:dyDescent="0.2">
      <c r="A31" t="s">
        <v>340</v>
      </c>
      <c r="B31" t="s">
        <v>345</v>
      </c>
      <c r="C31" t="s">
        <v>144</v>
      </c>
      <c r="D31">
        <v>-30</v>
      </c>
      <c r="E31">
        <v>2</v>
      </c>
      <c r="F31" t="s">
        <v>72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1.651527881622314</v>
      </c>
      <c r="M31">
        <v>1.651527881622314</v>
      </c>
      <c r="N31">
        <v>0</v>
      </c>
      <c r="O31">
        <v>2081.89501953125</v>
      </c>
      <c r="P31">
        <v>2081.89501953125</v>
      </c>
      <c r="Q31">
        <v>0</v>
      </c>
      <c r="S31">
        <v>2084.895751953125</v>
      </c>
      <c r="T31">
        <v>2084.895751953125</v>
      </c>
      <c r="U31">
        <v>0</v>
      </c>
      <c r="W31">
        <v>2076.871337890625</v>
      </c>
      <c r="X31">
        <v>2076.871337890625</v>
      </c>
      <c r="Y31">
        <v>0</v>
      </c>
      <c r="Z31">
        <v>2077.38525390625</v>
      </c>
      <c r="AA31">
        <v>2077.38525390625</v>
      </c>
      <c r="AB31">
        <v>0</v>
      </c>
      <c r="AC31">
        <v>2075.5615234375</v>
      </c>
      <c r="AD31">
        <v>2075.5615234375</v>
      </c>
      <c r="AE31">
        <v>0</v>
      </c>
      <c r="AF31">
        <v>2076.871337890625</v>
      </c>
      <c r="AG31">
        <v>2076.871337890625</v>
      </c>
      <c r="AH31">
        <v>0</v>
      </c>
      <c r="AI31">
        <v>2077.38525390625</v>
      </c>
      <c r="AJ31">
        <v>2077.38525390625</v>
      </c>
      <c r="AK31">
        <v>0</v>
      </c>
      <c r="AL31">
        <v>2081.89501953125</v>
      </c>
      <c r="AM31">
        <v>2081.89501953125</v>
      </c>
      <c r="AN31">
        <v>0</v>
      </c>
      <c r="AO31">
        <v>2074.55517578125</v>
      </c>
      <c r="AP31">
        <v>2074.55517578125</v>
      </c>
      <c r="AQ31">
        <v>0</v>
      </c>
      <c r="AR31">
        <v>2075.5615234375</v>
      </c>
      <c r="AS31">
        <v>2075.5615234375</v>
      </c>
      <c r="AT31">
        <v>0</v>
      </c>
      <c r="AU31">
        <v>2081.89501953125</v>
      </c>
      <c r="AV31">
        <v>2081.89501953125</v>
      </c>
      <c r="AW31">
        <v>0</v>
      </c>
      <c r="AY31">
        <v>29</v>
      </c>
      <c r="BA31">
        <f t="shared" si="0"/>
        <v>1.00634765625</v>
      </c>
      <c r="BB31">
        <f t="shared" si="1"/>
        <v>1.309814453125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-2084.895751953125</v>
      </c>
      <c r="BI31">
        <f t="shared" si="9"/>
        <v>436.48156738281477</v>
      </c>
      <c r="BJ31">
        <f t="shared" si="10"/>
        <v>437.48962402343977</v>
      </c>
      <c r="BK31">
        <f t="shared" si="10"/>
        <v>439.39636230468977</v>
      </c>
      <c r="BL31">
        <f t="shared" si="10"/>
        <v>439.91027832031477</v>
      </c>
      <c r="BM31">
        <f t="shared" si="10"/>
        <v>444.41979980468977</v>
      </c>
      <c r="BN31">
        <f t="shared" si="10"/>
        <v>447.42077636718977</v>
      </c>
      <c r="BO31">
        <f t="shared" si="10"/>
        <v>451.53723144531477</v>
      </c>
      <c r="BR31">
        <f t="shared" si="8"/>
        <v>446.07080078125182</v>
      </c>
    </row>
    <row r="33" spans="1:2" x14ac:dyDescent="0.2">
      <c r="A33" t="s">
        <v>75</v>
      </c>
    </row>
    <row r="34" spans="1:2" x14ac:dyDescent="0.2">
      <c r="A34" t="s">
        <v>76</v>
      </c>
      <c r="B34">
        <v>22</v>
      </c>
    </row>
    <row r="35" spans="1:2" x14ac:dyDescent="0.2">
      <c r="A35" t="s">
        <v>77</v>
      </c>
      <c r="B35">
        <v>1</v>
      </c>
    </row>
    <row r="36" spans="1:2" x14ac:dyDescent="0.2">
      <c r="A36" t="s">
        <v>78</v>
      </c>
      <c r="B36" t="s">
        <v>79</v>
      </c>
    </row>
    <row r="37" spans="1:2" x14ac:dyDescent="0.2">
      <c r="A37" t="s">
        <v>80</v>
      </c>
      <c r="B37" t="s">
        <v>81</v>
      </c>
    </row>
    <row r="38" spans="1:2" x14ac:dyDescent="0.2">
      <c r="A38" t="s">
        <v>82</v>
      </c>
      <c r="B38" t="s">
        <v>83</v>
      </c>
    </row>
    <row r="39" spans="1:2" x14ac:dyDescent="0.2">
      <c r="A39" t="s">
        <v>84</v>
      </c>
      <c r="B39">
        <v>60.261583481530039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60</v>
      </c>
    </row>
    <row r="2" spans="1:14" x14ac:dyDescent="0.2">
      <c r="A2">
        <v>1</v>
      </c>
      <c r="B2">
        <v>2157.89501953125</v>
      </c>
      <c r="C2">
        <v>2157.89501953125</v>
      </c>
      <c r="D2">
        <v>0</v>
      </c>
      <c r="F2">
        <v>2155.888916015625</v>
      </c>
      <c r="G2">
        <v>2155.888916015625</v>
      </c>
      <c r="H2">
        <v>0</v>
      </c>
      <c r="J2">
        <v>2153.883056640625</v>
      </c>
      <c r="K2">
        <v>2153.883056640625</v>
      </c>
      <c r="L2">
        <v>0</v>
      </c>
      <c r="N2">
        <v>0</v>
      </c>
    </row>
    <row r="4" spans="1:14" x14ac:dyDescent="0.2">
      <c r="A4" t="s">
        <v>75</v>
      </c>
    </row>
    <row r="5" spans="1:14" x14ac:dyDescent="0.2">
      <c r="A5" t="s">
        <v>76</v>
      </c>
      <c r="B5">
        <v>22</v>
      </c>
    </row>
    <row r="6" spans="1:14" x14ac:dyDescent="0.2">
      <c r="A6" t="s">
        <v>77</v>
      </c>
      <c r="B6">
        <v>1</v>
      </c>
    </row>
    <row r="7" spans="1:14" x14ac:dyDescent="0.2">
      <c r="A7" t="s">
        <v>78</v>
      </c>
      <c r="B7" t="s">
        <v>79</v>
      </c>
    </row>
    <row r="8" spans="1:14" x14ac:dyDescent="0.2">
      <c r="A8" t="s">
        <v>80</v>
      </c>
      <c r="B8" t="s">
        <v>81</v>
      </c>
    </row>
    <row r="9" spans="1:14" x14ac:dyDescent="0.2">
      <c r="A9" t="s">
        <v>82</v>
      </c>
      <c r="B9" t="s">
        <v>83</v>
      </c>
    </row>
    <row r="10" spans="1:14" x14ac:dyDescent="0.2">
      <c r="A10" t="s">
        <v>84</v>
      </c>
      <c r="B10">
        <v>60.261583481530039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410</v>
      </c>
      <c r="I1" t="s">
        <v>411</v>
      </c>
      <c r="J1" t="s">
        <v>412</v>
      </c>
      <c r="K1" t="s">
        <v>413</v>
      </c>
      <c r="L1" t="s">
        <v>414</v>
      </c>
      <c r="M1" t="s">
        <v>415</v>
      </c>
      <c r="N1" t="s">
        <v>416</v>
      </c>
      <c r="O1" t="s">
        <v>417</v>
      </c>
      <c r="P1" t="s">
        <v>418</v>
      </c>
      <c r="Q1" t="s">
        <v>419</v>
      </c>
      <c r="R1" t="s">
        <v>420</v>
      </c>
      <c r="S1" t="s">
        <v>421</v>
      </c>
      <c r="T1" t="s">
        <v>422</v>
      </c>
      <c r="U1" t="s">
        <v>423</v>
      </c>
      <c r="V1" t="s">
        <v>424</v>
      </c>
      <c r="W1" t="s">
        <v>425</v>
      </c>
      <c r="X1" t="s">
        <v>426</v>
      </c>
      <c r="Y1" t="s">
        <v>427</v>
      </c>
      <c r="Z1" t="s">
        <v>428</v>
      </c>
      <c r="AA1" t="s">
        <v>429</v>
      </c>
      <c r="AB1" t="s">
        <v>430</v>
      </c>
      <c r="AC1" t="s">
        <v>431</v>
      </c>
      <c r="AD1" t="s">
        <v>432</v>
      </c>
      <c r="AE1" t="s">
        <v>433</v>
      </c>
      <c r="AF1" t="s">
        <v>434</v>
      </c>
      <c r="AG1" t="s">
        <v>435</v>
      </c>
      <c r="AH1" t="s">
        <v>436</v>
      </c>
      <c r="AI1" t="s">
        <v>437</v>
      </c>
      <c r="AJ1" t="s">
        <v>438</v>
      </c>
      <c r="AK1" t="s">
        <v>439</v>
      </c>
      <c r="AL1" t="s">
        <v>440</v>
      </c>
      <c r="AM1" t="s">
        <v>441</v>
      </c>
      <c r="AN1" t="s">
        <v>442</v>
      </c>
      <c r="AO1" t="s">
        <v>443</v>
      </c>
      <c r="AP1" t="s">
        <v>444</v>
      </c>
      <c r="AQ1" t="s">
        <v>445</v>
      </c>
      <c r="AR1" t="s">
        <v>446</v>
      </c>
      <c r="AS1" t="s">
        <v>447</v>
      </c>
      <c r="AT1" t="s">
        <v>448</v>
      </c>
      <c r="AU1" t="s">
        <v>449</v>
      </c>
      <c r="AV1" t="s">
        <v>450</v>
      </c>
      <c r="AW1" t="s">
        <v>451</v>
      </c>
      <c r="AX1" t="s">
        <v>452</v>
      </c>
      <c r="AY1" t="s">
        <v>60</v>
      </c>
      <c r="BA1" t="s">
        <v>481</v>
      </c>
      <c r="BB1" t="s">
        <v>482</v>
      </c>
      <c r="BC1" t="s">
        <v>483</v>
      </c>
      <c r="BD1" t="s">
        <v>484</v>
      </c>
      <c r="BE1" t="s">
        <v>485</v>
      </c>
      <c r="BF1" t="s">
        <v>486</v>
      </c>
      <c r="BI1" t="s">
        <v>487</v>
      </c>
      <c r="BJ1" t="s">
        <v>488</v>
      </c>
      <c r="BK1" t="s">
        <v>489</v>
      </c>
      <c r="BL1" s="1" t="s">
        <v>490</v>
      </c>
      <c r="BM1" t="s">
        <v>491</v>
      </c>
      <c r="BN1" t="s">
        <v>492</v>
      </c>
      <c r="BO1" t="s">
        <v>493</v>
      </c>
      <c r="BQ1" t="s">
        <v>494</v>
      </c>
      <c r="BR1" t="s">
        <v>495</v>
      </c>
    </row>
    <row r="2" spans="1:70" x14ac:dyDescent="0.2">
      <c r="A2" t="s">
        <v>340</v>
      </c>
      <c r="B2" t="s">
        <v>463</v>
      </c>
      <c r="C2" t="s">
        <v>249</v>
      </c>
      <c r="D2">
        <v>-90</v>
      </c>
      <c r="E2">
        <v>2</v>
      </c>
      <c r="F2" t="s">
        <v>72</v>
      </c>
      <c r="G2">
        <v>1</v>
      </c>
      <c r="H2">
        <v>1</v>
      </c>
      <c r="I2">
        <v>1</v>
      </c>
      <c r="J2">
        <v>0</v>
      </c>
      <c r="K2" t="s">
        <v>199</v>
      </c>
      <c r="L2">
        <v>0.70348590612411499</v>
      </c>
      <c r="M2">
        <v>0.70348590612411499</v>
      </c>
      <c r="N2">
        <v>0</v>
      </c>
      <c r="O2">
        <v>2168.22412109375</v>
      </c>
      <c r="P2">
        <v>2168.22412109375</v>
      </c>
      <c r="Q2">
        <v>0</v>
      </c>
      <c r="S2">
        <v>2171.224853515625</v>
      </c>
      <c r="T2">
        <v>2171.224853515625</v>
      </c>
      <c r="U2">
        <v>0</v>
      </c>
      <c r="W2">
        <v>2163.200439453125</v>
      </c>
      <c r="X2">
        <v>2163.200439453125</v>
      </c>
      <c r="Y2">
        <v>0</v>
      </c>
      <c r="Z2">
        <v>2163.714599609375</v>
      </c>
      <c r="AA2">
        <v>2163.714599609375</v>
      </c>
      <c r="AB2">
        <v>0</v>
      </c>
      <c r="AC2">
        <v>2161.094970703125</v>
      </c>
      <c r="AD2">
        <v>2161.094970703125</v>
      </c>
      <c r="AE2">
        <v>0</v>
      </c>
      <c r="AF2">
        <v>2163.200439453125</v>
      </c>
      <c r="AG2">
        <v>2163.200439453125</v>
      </c>
      <c r="AH2">
        <v>0</v>
      </c>
      <c r="AI2">
        <v>2163.714599609375</v>
      </c>
      <c r="AJ2">
        <v>2163.714599609375</v>
      </c>
      <c r="AK2">
        <v>0</v>
      </c>
      <c r="AL2">
        <v>2168.22412109375</v>
      </c>
      <c r="AM2">
        <v>2168.22412109375</v>
      </c>
      <c r="AN2">
        <v>0</v>
      </c>
      <c r="AO2">
        <v>2160.110107421875</v>
      </c>
      <c r="AP2">
        <v>2160.110107421875</v>
      </c>
      <c r="AQ2">
        <v>0</v>
      </c>
      <c r="AR2">
        <v>2161.111572265625</v>
      </c>
      <c r="AS2">
        <v>2161.111572265625</v>
      </c>
      <c r="AT2">
        <v>0</v>
      </c>
      <c r="AU2">
        <v>2168.22412109375</v>
      </c>
      <c r="AV2">
        <v>2168.22412109375</v>
      </c>
      <c r="AW2">
        <v>0</v>
      </c>
      <c r="AY2">
        <v>0</v>
      </c>
      <c r="BA2">
        <f>AR2-AO2</f>
        <v>1.00146484375</v>
      </c>
      <c r="BB2">
        <f>AF2-AD2</f>
        <v>2.10546875</v>
      </c>
      <c r="BC2">
        <f>Z2-W2</f>
        <v>0.51416015625</v>
      </c>
      <c r="BD2">
        <f>AL2-AI2</f>
        <v>4.509521484375</v>
      </c>
      <c r="BE2">
        <f>S2-AU2</f>
        <v>3.000732421875</v>
      </c>
      <c r="BF2">
        <f>AO3-S2</f>
        <v>3.916015625</v>
      </c>
      <c r="BH2">
        <f>SUM(BA2:BF2)</f>
        <v>15.04736328125</v>
      </c>
      <c r="BI2">
        <v>0</v>
      </c>
      <c r="BJ2">
        <f>BA2-AX2</f>
        <v>1.00146484375</v>
      </c>
      <c r="BK2">
        <f>BJ2+BB2</f>
        <v>3.10693359375</v>
      </c>
      <c r="BL2">
        <f>BK2+BC2</f>
        <v>3.62109375</v>
      </c>
      <c r="BM2">
        <f>BL2+BD2</f>
        <v>8.130615234375</v>
      </c>
      <c r="BN2">
        <f>BM2+BE2</f>
        <v>11.13134765625</v>
      </c>
      <c r="BO2">
        <f>BN2+BF2</f>
        <v>15.04736328125</v>
      </c>
      <c r="BQ2">
        <f>allo_block2!AO2-sixth_countdown!J2</f>
        <v>6.22705078125</v>
      </c>
      <c r="BR2">
        <f>$BQ$2+BL2</f>
        <v>9.84814453125</v>
      </c>
    </row>
    <row r="3" spans="1:70" x14ac:dyDescent="0.2">
      <c r="A3" t="s">
        <v>340</v>
      </c>
      <c r="B3" t="s">
        <v>476</v>
      </c>
      <c r="C3" t="s">
        <v>186</v>
      </c>
      <c r="D3">
        <v>120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0.87494540214538574</v>
      </c>
      <c r="M3">
        <v>0.87494540214538574</v>
      </c>
      <c r="N3">
        <v>0</v>
      </c>
      <c r="O3">
        <v>2183.26171875</v>
      </c>
      <c r="P3">
        <v>2183.26171875</v>
      </c>
      <c r="Q3">
        <v>0</v>
      </c>
      <c r="S3">
        <v>2186.262451171875</v>
      </c>
      <c r="T3">
        <v>2186.262451171875</v>
      </c>
      <c r="U3">
        <v>0</v>
      </c>
      <c r="W3">
        <v>2178.238037109375</v>
      </c>
      <c r="X3">
        <v>2178.238037109375</v>
      </c>
      <c r="Y3">
        <v>0</v>
      </c>
      <c r="Z3">
        <v>2178.751953125</v>
      </c>
      <c r="AA3">
        <v>2178.751953125</v>
      </c>
      <c r="AB3">
        <v>0</v>
      </c>
      <c r="AC3">
        <v>2176.132568359375</v>
      </c>
      <c r="AD3">
        <v>2176.132568359375</v>
      </c>
      <c r="AE3">
        <v>0</v>
      </c>
      <c r="AF3">
        <v>2178.238037109375</v>
      </c>
      <c r="AG3">
        <v>2178.238037109375</v>
      </c>
      <c r="AH3">
        <v>0</v>
      </c>
      <c r="AI3">
        <v>2178.751953125</v>
      </c>
      <c r="AJ3">
        <v>2178.751953125</v>
      </c>
      <c r="AK3">
        <v>0</v>
      </c>
      <c r="AL3">
        <v>2183.26171875</v>
      </c>
      <c r="AM3">
        <v>2183.26171875</v>
      </c>
      <c r="AN3">
        <v>0</v>
      </c>
      <c r="AO3">
        <v>2175.140869140625</v>
      </c>
      <c r="AP3">
        <v>2175.140869140625</v>
      </c>
      <c r="AQ3">
        <v>0</v>
      </c>
      <c r="AR3">
        <v>2176.14892578125</v>
      </c>
      <c r="AS3">
        <v>2176.14892578125</v>
      </c>
      <c r="AT3">
        <v>0</v>
      </c>
      <c r="AU3">
        <v>2183.26171875</v>
      </c>
      <c r="AV3">
        <v>2183.26171875</v>
      </c>
      <c r="AW3">
        <v>0</v>
      </c>
      <c r="AY3">
        <v>1</v>
      </c>
      <c r="BA3">
        <f t="shared" ref="BA3:BA31" si="0">AR3-AO3</f>
        <v>1.008056640625</v>
      </c>
      <c r="BB3">
        <f t="shared" ref="BB3:BB31" si="1">AF3-AD3</f>
        <v>2.10546875</v>
      </c>
      <c r="BC3">
        <f t="shared" ref="BC3:BC31" si="2">Z3-W3</f>
        <v>0.513916015625</v>
      </c>
      <c r="BD3">
        <f t="shared" ref="BD3:BD31" si="3">AL3-AI3</f>
        <v>4.509765625</v>
      </c>
      <c r="BE3">
        <f t="shared" ref="BE3:BE31" si="4">S3-AU3</f>
        <v>3.000732421875</v>
      </c>
      <c r="BF3">
        <f t="shared" ref="BF3:BF31" si="5">AO4-S3</f>
        <v>3.91455078125</v>
      </c>
      <c r="BH3">
        <f t="shared" ref="BH3:BH30" si="6">SUM(BA3:BF3)</f>
        <v>15.052490234375</v>
      </c>
      <c r="BI3">
        <f>SUM(BA2:BF2)</f>
        <v>15.04736328125</v>
      </c>
      <c r="BJ3">
        <f t="shared" ref="BJ3:BO18" si="7">BI3+BA2</f>
        <v>16.048828125</v>
      </c>
      <c r="BK3">
        <f t="shared" si="7"/>
        <v>18.154296875</v>
      </c>
      <c r="BL3">
        <f t="shared" si="7"/>
        <v>18.66845703125</v>
      </c>
      <c r="BM3">
        <f t="shared" si="7"/>
        <v>23.177978515625</v>
      </c>
      <c r="BN3">
        <f t="shared" si="7"/>
        <v>26.1787109375</v>
      </c>
      <c r="BO3">
        <f t="shared" si="7"/>
        <v>30.0947265625</v>
      </c>
      <c r="BR3">
        <f t="shared" ref="BR3:BR31" si="8">$BQ$2+BL3</f>
        <v>24.8955078125</v>
      </c>
    </row>
    <row r="4" spans="1:70" x14ac:dyDescent="0.2">
      <c r="A4" t="s">
        <v>340</v>
      </c>
      <c r="B4" t="s">
        <v>473</v>
      </c>
      <c r="C4" t="s">
        <v>244</v>
      </c>
      <c r="D4">
        <v>-60</v>
      </c>
      <c r="E4">
        <v>2</v>
      </c>
      <c r="F4" t="s">
        <v>69</v>
      </c>
      <c r="G4">
        <v>1</v>
      </c>
      <c r="H4">
        <v>1</v>
      </c>
      <c r="I4">
        <v>1</v>
      </c>
      <c r="J4">
        <v>0</v>
      </c>
      <c r="K4" t="s">
        <v>199</v>
      </c>
      <c r="L4">
        <v>1.0176839828491211</v>
      </c>
      <c r="M4">
        <v>1.0176839828491211</v>
      </c>
      <c r="N4">
        <v>0</v>
      </c>
      <c r="O4">
        <v>2197.40380859375</v>
      </c>
      <c r="P4">
        <v>2197.40380859375</v>
      </c>
      <c r="Q4">
        <v>0</v>
      </c>
      <c r="S4">
        <v>2200.40478515625</v>
      </c>
      <c r="T4">
        <v>2200.40478515625</v>
      </c>
      <c r="U4">
        <v>0</v>
      </c>
      <c r="W4">
        <v>2192.38037109375</v>
      </c>
      <c r="X4">
        <v>2192.38037109375</v>
      </c>
      <c r="Y4">
        <v>0</v>
      </c>
      <c r="Z4">
        <v>2192.894287109375</v>
      </c>
      <c r="AA4">
        <v>2192.894287109375</v>
      </c>
      <c r="AB4">
        <v>0</v>
      </c>
      <c r="AC4">
        <v>2191.169921875</v>
      </c>
      <c r="AD4">
        <v>2191.169921875</v>
      </c>
      <c r="AE4">
        <v>0</v>
      </c>
      <c r="AF4">
        <v>2192.38037109375</v>
      </c>
      <c r="AG4">
        <v>2192.38037109375</v>
      </c>
      <c r="AH4">
        <v>0</v>
      </c>
      <c r="AI4">
        <v>2192.894287109375</v>
      </c>
      <c r="AJ4">
        <v>2192.894287109375</v>
      </c>
      <c r="AK4">
        <v>0</v>
      </c>
      <c r="AL4">
        <v>2197.40380859375</v>
      </c>
      <c r="AM4">
        <v>2197.40380859375</v>
      </c>
      <c r="AN4">
        <v>0</v>
      </c>
      <c r="AO4">
        <v>2190.177001953125</v>
      </c>
      <c r="AP4">
        <v>2190.177001953125</v>
      </c>
      <c r="AQ4">
        <v>0</v>
      </c>
      <c r="AR4">
        <v>2191.1865234375</v>
      </c>
      <c r="AS4">
        <v>2191.1865234375</v>
      </c>
      <c r="AT4">
        <v>0</v>
      </c>
      <c r="AU4">
        <v>2197.40380859375</v>
      </c>
      <c r="AV4">
        <v>2197.40380859375</v>
      </c>
      <c r="AW4">
        <v>0</v>
      </c>
      <c r="AY4">
        <v>2</v>
      </c>
      <c r="BA4">
        <f t="shared" si="0"/>
        <v>1.009521484375</v>
      </c>
      <c r="BB4">
        <f t="shared" si="1"/>
        <v>1.21044921875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4.81396484375</v>
      </c>
      <c r="BH4">
        <f t="shared" si="6"/>
        <v>15.058349609375</v>
      </c>
      <c r="BI4">
        <f>BH2+BH3</f>
        <v>30.099853515625</v>
      </c>
      <c r="BJ4">
        <f t="shared" si="7"/>
        <v>31.10791015625</v>
      </c>
      <c r="BK4">
        <f t="shared" si="7"/>
        <v>33.21337890625</v>
      </c>
      <c r="BL4">
        <f t="shared" si="7"/>
        <v>33.727294921875</v>
      </c>
      <c r="BM4">
        <f t="shared" si="7"/>
        <v>38.237060546875</v>
      </c>
      <c r="BN4">
        <f t="shared" si="7"/>
        <v>41.23779296875</v>
      </c>
      <c r="BO4">
        <f t="shared" si="7"/>
        <v>45.15234375</v>
      </c>
      <c r="BR4">
        <f t="shared" si="8"/>
        <v>39.954345703125</v>
      </c>
    </row>
    <row r="5" spans="1:70" x14ac:dyDescent="0.2">
      <c r="A5" t="s">
        <v>343</v>
      </c>
      <c r="B5" t="s">
        <v>471</v>
      </c>
      <c r="C5" t="s">
        <v>247</v>
      </c>
      <c r="D5">
        <v>-150</v>
      </c>
      <c r="E5">
        <v>2</v>
      </c>
      <c r="F5" t="s">
        <v>72</v>
      </c>
      <c r="G5">
        <v>1</v>
      </c>
      <c r="H5">
        <v>1</v>
      </c>
      <c r="I5">
        <v>1</v>
      </c>
      <c r="J5">
        <v>0</v>
      </c>
      <c r="K5" t="s">
        <v>199</v>
      </c>
      <c r="L5">
        <v>1.0398435592651369</v>
      </c>
      <c r="M5">
        <v>1.0398435592651369</v>
      </c>
      <c r="N5">
        <v>0</v>
      </c>
      <c r="O5">
        <v>2212.540771484375</v>
      </c>
      <c r="P5">
        <v>2212.540771484375</v>
      </c>
      <c r="Q5">
        <v>0</v>
      </c>
      <c r="S5">
        <v>2215.541748046875</v>
      </c>
      <c r="T5">
        <v>2215.541748046875</v>
      </c>
      <c r="U5">
        <v>0</v>
      </c>
      <c r="W5">
        <v>2207.518310546875</v>
      </c>
      <c r="X5">
        <v>2207.518310546875</v>
      </c>
      <c r="Y5">
        <v>0</v>
      </c>
      <c r="Z5">
        <v>2208.03125</v>
      </c>
      <c r="AA5">
        <v>2208.03125</v>
      </c>
      <c r="AB5">
        <v>0</v>
      </c>
      <c r="AC5">
        <v>2206.20751953125</v>
      </c>
      <c r="AD5">
        <v>2206.20751953125</v>
      </c>
      <c r="AE5">
        <v>0</v>
      </c>
      <c r="AF5">
        <v>2207.518310546875</v>
      </c>
      <c r="AG5">
        <v>2207.518310546875</v>
      </c>
      <c r="AH5">
        <v>0</v>
      </c>
      <c r="AI5">
        <v>2208.03125</v>
      </c>
      <c r="AJ5">
        <v>2208.03125</v>
      </c>
      <c r="AK5">
        <v>0</v>
      </c>
      <c r="AL5">
        <v>2212.540771484375</v>
      </c>
      <c r="AM5">
        <v>2212.540771484375</v>
      </c>
      <c r="AN5">
        <v>0</v>
      </c>
      <c r="AO5">
        <v>2205.21875</v>
      </c>
      <c r="AP5">
        <v>2205.21875</v>
      </c>
      <c r="AQ5">
        <v>0</v>
      </c>
      <c r="AR5">
        <v>2206.22412109375</v>
      </c>
      <c r="AS5">
        <v>2206.22412109375</v>
      </c>
      <c r="AT5">
        <v>0</v>
      </c>
      <c r="AU5">
        <v>2212.540771484375</v>
      </c>
      <c r="AV5">
        <v>2212.540771484375</v>
      </c>
      <c r="AW5">
        <v>0</v>
      </c>
      <c r="AY5">
        <v>3</v>
      </c>
      <c r="BA5">
        <f t="shared" si="0"/>
        <v>1.00537109375</v>
      </c>
      <c r="BB5">
        <f t="shared" si="1"/>
        <v>1.310791015625</v>
      </c>
      <c r="BC5">
        <f t="shared" si="2"/>
        <v>0.512939453125</v>
      </c>
      <c r="BD5">
        <f t="shared" si="3"/>
        <v>4.509521484375</v>
      </c>
      <c r="BE5">
        <f t="shared" si="4"/>
        <v>3.0009765625</v>
      </c>
      <c r="BF5">
        <f t="shared" si="5"/>
        <v>4.7138671875</v>
      </c>
      <c r="BH5">
        <f t="shared" si="6"/>
        <v>15.053466796875</v>
      </c>
      <c r="BI5">
        <f t="shared" ref="BI5:BI31" si="9">BI4+BH4</f>
        <v>45.158203125</v>
      </c>
      <c r="BJ5">
        <f t="shared" si="7"/>
        <v>46.167724609375</v>
      </c>
      <c r="BK5">
        <f t="shared" si="7"/>
        <v>47.378173828125</v>
      </c>
      <c r="BL5">
        <f t="shared" si="7"/>
        <v>47.89208984375</v>
      </c>
      <c r="BM5">
        <f t="shared" si="7"/>
        <v>52.401611328125</v>
      </c>
      <c r="BN5">
        <f t="shared" si="7"/>
        <v>55.402587890625</v>
      </c>
      <c r="BO5">
        <f t="shared" si="7"/>
        <v>60.216552734375</v>
      </c>
      <c r="BR5">
        <f t="shared" si="8"/>
        <v>54.119140625</v>
      </c>
    </row>
    <row r="6" spans="1:70" x14ac:dyDescent="0.2">
      <c r="A6" t="s">
        <v>340</v>
      </c>
      <c r="B6" t="s">
        <v>392</v>
      </c>
      <c r="C6" t="s">
        <v>63</v>
      </c>
      <c r="D6">
        <v>30</v>
      </c>
      <c r="E6">
        <v>2</v>
      </c>
      <c r="F6" t="s">
        <v>69</v>
      </c>
      <c r="G6">
        <v>1</v>
      </c>
      <c r="H6">
        <v>0</v>
      </c>
      <c r="I6">
        <v>0</v>
      </c>
      <c r="J6">
        <v>0</v>
      </c>
      <c r="K6" t="s">
        <v>65</v>
      </c>
      <c r="L6">
        <v>1.1863085031509399</v>
      </c>
      <c r="M6">
        <v>1.1863085031509399</v>
      </c>
      <c r="N6">
        <v>0</v>
      </c>
      <c r="O6">
        <v>2228.17529296875</v>
      </c>
      <c r="P6">
        <v>2228.17529296875</v>
      </c>
      <c r="Q6">
        <v>0</v>
      </c>
      <c r="S6">
        <v>2231.17626953125</v>
      </c>
      <c r="T6">
        <v>2231.17626953125</v>
      </c>
      <c r="U6">
        <v>0</v>
      </c>
      <c r="W6">
        <v>2223.151611328125</v>
      </c>
      <c r="X6">
        <v>2223.151611328125</v>
      </c>
      <c r="Y6">
        <v>0</v>
      </c>
      <c r="Z6">
        <v>2223.66552734375</v>
      </c>
      <c r="AA6">
        <v>2223.66552734375</v>
      </c>
      <c r="AB6">
        <v>0</v>
      </c>
      <c r="AC6">
        <v>2221.2451171875</v>
      </c>
      <c r="AD6">
        <v>2221.2451171875</v>
      </c>
      <c r="AE6">
        <v>0</v>
      </c>
      <c r="AF6">
        <v>2223.151611328125</v>
      </c>
      <c r="AG6">
        <v>2223.151611328125</v>
      </c>
      <c r="AH6">
        <v>0</v>
      </c>
      <c r="AI6">
        <v>2223.66552734375</v>
      </c>
      <c r="AJ6">
        <v>2223.66552734375</v>
      </c>
      <c r="AK6">
        <v>0</v>
      </c>
      <c r="AL6">
        <v>2228.17529296875</v>
      </c>
      <c r="AM6">
        <v>2228.17529296875</v>
      </c>
      <c r="AN6">
        <v>0</v>
      </c>
      <c r="AO6">
        <v>2220.255615234375</v>
      </c>
      <c r="AP6">
        <v>2220.255615234375</v>
      </c>
      <c r="AQ6">
        <v>0</v>
      </c>
      <c r="AR6">
        <v>2221.26171875</v>
      </c>
      <c r="AS6">
        <v>2221.26171875</v>
      </c>
      <c r="AT6">
        <v>0</v>
      </c>
      <c r="AU6">
        <v>2228.17529296875</v>
      </c>
      <c r="AV6">
        <v>2228.17529296875</v>
      </c>
      <c r="AW6">
        <v>0</v>
      </c>
      <c r="AY6">
        <v>4</v>
      </c>
      <c r="BA6">
        <f t="shared" si="0"/>
        <v>1.006103515625</v>
      </c>
      <c r="BB6">
        <f t="shared" si="1"/>
        <v>1.906494140625</v>
      </c>
      <c r="BC6">
        <f t="shared" si="2"/>
        <v>0.513916015625</v>
      </c>
      <c r="BD6">
        <f t="shared" si="3"/>
        <v>4.509765625</v>
      </c>
      <c r="BE6">
        <f t="shared" si="4"/>
        <v>3.0009765625</v>
      </c>
      <c r="BF6">
        <f t="shared" si="5"/>
        <v>4.11328125</v>
      </c>
      <c r="BH6">
        <f t="shared" si="6"/>
        <v>15.050537109375</v>
      </c>
      <c r="BI6">
        <f t="shared" si="9"/>
        <v>60.211669921875</v>
      </c>
      <c r="BJ6">
        <f t="shared" si="7"/>
        <v>61.217041015625</v>
      </c>
      <c r="BK6">
        <f t="shared" si="7"/>
        <v>62.52783203125</v>
      </c>
      <c r="BL6">
        <f t="shared" si="7"/>
        <v>63.040771484375</v>
      </c>
      <c r="BM6">
        <f t="shared" si="7"/>
        <v>67.55029296875</v>
      </c>
      <c r="BN6">
        <f t="shared" si="7"/>
        <v>70.55126953125</v>
      </c>
      <c r="BO6">
        <f t="shared" si="7"/>
        <v>75.26513671875</v>
      </c>
      <c r="BR6">
        <f t="shared" si="8"/>
        <v>69.267822265625</v>
      </c>
    </row>
    <row r="7" spans="1:70" x14ac:dyDescent="0.2">
      <c r="A7" t="s">
        <v>340</v>
      </c>
      <c r="B7" t="s">
        <v>458</v>
      </c>
      <c r="C7" t="s">
        <v>74</v>
      </c>
      <c r="D7">
        <v>90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65</v>
      </c>
      <c r="L7">
        <v>1.1416555643081669</v>
      </c>
      <c r="M7">
        <v>1.1416555643081669</v>
      </c>
      <c r="N7">
        <v>0</v>
      </c>
      <c r="O7">
        <v>2242.615966796875</v>
      </c>
      <c r="P7">
        <v>2242.615966796875</v>
      </c>
      <c r="Q7">
        <v>0</v>
      </c>
      <c r="S7">
        <v>2245.61669921875</v>
      </c>
      <c r="T7">
        <v>2245.61669921875</v>
      </c>
      <c r="U7">
        <v>0</v>
      </c>
      <c r="W7">
        <v>2237.59228515625</v>
      </c>
      <c r="X7">
        <v>2237.59228515625</v>
      </c>
      <c r="Y7">
        <v>0</v>
      </c>
      <c r="Z7">
        <v>2238.106201171875</v>
      </c>
      <c r="AA7">
        <v>2238.106201171875</v>
      </c>
      <c r="AB7">
        <v>0</v>
      </c>
      <c r="AC7">
        <v>2236.282470703125</v>
      </c>
      <c r="AD7">
        <v>2236.282470703125</v>
      </c>
      <c r="AE7">
        <v>0</v>
      </c>
      <c r="AF7">
        <v>2237.59228515625</v>
      </c>
      <c r="AG7">
        <v>2237.59228515625</v>
      </c>
      <c r="AH7">
        <v>0</v>
      </c>
      <c r="AI7">
        <v>2238.106201171875</v>
      </c>
      <c r="AJ7">
        <v>2238.106201171875</v>
      </c>
      <c r="AK7">
        <v>0</v>
      </c>
      <c r="AL7">
        <v>2242.615966796875</v>
      </c>
      <c r="AM7">
        <v>2242.615966796875</v>
      </c>
      <c r="AN7">
        <v>0</v>
      </c>
      <c r="AO7">
        <v>2235.28955078125</v>
      </c>
      <c r="AP7">
        <v>2235.28955078125</v>
      </c>
      <c r="AQ7">
        <v>0</v>
      </c>
      <c r="AR7">
        <v>2236.299072265625</v>
      </c>
      <c r="AS7">
        <v>2236.299072265625</v>
      </c>
      <c r="AT7">
        <v>0</v>
      </c>
      <c r="AU7">
        <v>2242.615966796875</v>
      </c>
      <c r="AV7">
        <v>2242.615966796875</v>
      </c>
      <c r="AW7">
        <v>0</v>
      </c>
      <c r="AY7">
        <v>5</v>
      </c>
      <c r="BA7">
        <f t="shared" si="0"/>
        <v>1.009521484375</v>
      </c>
      <c r="BB7">
        <f t="shared" si="1"/>
        <v>1.309814453125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4.71435546875</v>
      </c>
      <c r="BH7">
        <f t="shared" si="6"/>
        <v>15.05810546875</v>
      </c>
      <c r="BI7">
        <f t="shared" si="9"/>
        <v>75.26220703125</v>
      </c>
      <c r="BJ7">
        <f t="shared" si="7"/>
        <v>76.268310546875</v>
      </c>
      <c r="BK7">
        <f t="shared" si="7"/>
        <v>78.1748046875</v>
      </c>
      <c r="BL7">
        <f t="shared" si="7"/>
        <v>78.688720703125</v>
      </c>
      <c r="BM7">
        <f t="shared" si="7"/>
        <v>83.198486328125</v>
      </c>
      <c r="BN7">
        <f t="shared" si="7"/>
        <v>86.199462890625</v>
      </c>
      <c r="BO7">
        <f t="shared" si="7"/>
        <v>90.312744140625</v>
      </c>
      <c r="BR7">
        <f t="shared" si="8"/>
        <v>84.915771484375</v>
      </c>
    </row>
    <row r="8" spans="1:70" x14ac:dyDescent="0.2">
      <c r="A8" t="s">
        <v>343</v>
      </c>
      <c r="B8" t="s">
        <v>456</v>
      </c>
      <c r="C8" t="s">
        <v>68</v>
      </c>
      <c r="D8">
        <v>30</v>
      </c>
      <c r="E8">
        <v>2</v>
      </c>
      <c r="F8" t="s">
        <v>69</v>
      </c>
      <c r="G8">
        <v>1</v>
      </c>
      <c r="H8">
        <v>1</v>
      </c>
      <c r="I8">
        <v>1</v>
      </c>
      <c r="J8">
        <v>0</v>
      </c>
      <c r="K8" t="s">
        <v>199</v>
      </c>
      <c r="L8">
        <v>1.934629559516907</v>
      </c>
      <c r="M8">
        <v>1.934629559516907</v>
      </c>
      <c r="N8">
        <v>0</v>
      </c>
      <c r="O8">
        <v>2257.7529296875</v>
      </c>
      <c r="P8">
        <v>2257.7529296875</v>
      </c>
      <c r="Q8">
        <v>0</v>
      </c>
      <c r="S8">
        <v>2260.75390625</v>
      </c>
      <c r="T8">
        <v>2260.75390625</v>
      </c>
      <c r="U8">
        <v>0</v>
      </c>
      <c r="W8">
        <v>2252.729248046875</v>
      </c>
      <c r="X8">
        <v>2252.729248046875</v>
      </c>
      <c r="Y8">
        <v>0</v>
      </c>
      <c r="Z8">
        <v>2253.243408203125</v>
      </c>
      <c r="AA8">
        <v>2253.243408203125</v>
      </c>
      <c r="AB8">
        <v>0</v>
      </c>
      <c r="AC8">
        <v>2251.320068359375</v>
      </c>
      <c r="AD8">
        <v>2251.320068359375</v>
      </c>
      <c r="AE8">
        <v>0</v>
      </c>
      <c r="AF8">
        <v>2252.729248046875</v>
      </c>
      <c r="AG8">
        <v>2252.729248046875</v>
      </c>
      <c r="AH8">
        <v>0</v>
      </c>
      <c r="AI8">
        <v>2253.243408203125</v>
      </c>
      <c r="AJ8">
        <v>2253.243408203125</v>
      </c>
      <c r="AK8">
        <v>0</v>
      </c>
      <c r="AL8">
        <v>2257.7529296875</v>
      </c>
      <c r="AM8">
        <v>2257.7529296875</v>
      </c>
      <c r="AN8">
        <v>0</v>
      </c>
      <c r="AO8">
        <v>2250.3310546875</v>
      </c>
      <c r="AP8">
        <v>2250.3310546875</v>
      </c>
      <c r="AQ8">
        <v>0</v>
      </c>
      <c r="AR8">
        <v>2251.336669921875</v>
      </c>
      <c r="AS8">
        <v>2251.336669921875</v>
      </c>
      <c r="AT8">
        <v>0</v>
      </c>
      <c r="AU8">
        <v>2257.7529296875</v>
      </c>
      <c r="AV8">
        <v>2257.7529296875</v>
      </c>
      <c r="AW8">
        <v>0</v>
      </c>
      <c r="AY8">
        <v>6</v>
      </c>
      <c r="BA8">
        <f t="shared" si="0"/>
        <v>1.005615234375</v>
      </c>
      <c r="BB8">
        <f t="shared" si="1"/>
        <v>1.4091796875</v>
      </c>
      <c r="BC8">
        <f t="shared" si="2"/>
        <v>0.51416015625</v>
      </c>
      <c r="BD8">
        <f t="shared" si="3"/>
        <v>4.509521484375</v>
      </c>
      <c r="BE8">
        <f t="shared" si="4"/>
        <v>3.0009765625</v>
      </c>
      <c r="BF8">
        <f t="shared" si="5"/>
        <v>4.615966796875</v>
      </c>
      <c r="BH8">
        <f t="shared" si="6"/>
        <v>15.055419921875</v>
      </c>
      <c r="BI8">
        <f t="shared" si="9"/>
        <v>90.3203125</v>
      </c>
      <c r="BJ8">
        <f t="shared" si="7"/>
        <v>91.329833984375</v>
      </c>
      <c r="BK8">
        <f t="shared" si="7"/>
        <v>92.6396484375</v>
      </c>
      <c r="BL8">
        <f t="shared" si="7"/>
        <v>93.153564453125</v>
      </c>
      <c r="BM8">
        <f t="shared" si="7"/>
        <v>97.663330078125</v>
      </c>
      <c r="BN8">
        <f t="shared" si="7"/>
        <v>100.6640625</v>
      </c>
      <c r="BO8">
        <f t="shared" si="7"/>
        <v>105.37841796875</v>
      </c>
      <c r="BR8">
        <f t="shared" si="8"/>
        <v>99.380615234375</v>
      </c>
    </row>
    <row r="9" spans="1:70" x14ac:dyDescent="0.2">
      <c r="A9" t="s">
        <v>340</v>
      </c>
      <c r="B9" t="s">
        <v>464</v>
      </c>
      <c r="C9" t="s">
        <v>186</v>
      </c>
      <c r="D9">
        <v>-30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0.38725349307060242</v>
      </c>
      <c r="M9">
        <v>0.38725349307060242</v>
      </c>
      <c r="N9">
        <v>0</v>
      </c>
      <c r="O9">
        <v>2273.38720703125</v>
      </c>
      <c r="P9">
        <v>2273.38720703125</v>
      </c>
      <c r="Q9">
        <v>0</v>
      </c>
      <c r="S9">
        <v>2276.38818359375</v>
      </c>
      <c r="T9">
        <v>2276.38818359375</v>
      </c>
      <c r="U9">
        <v>0</v>
      </c>
      <c r="W9">
        <v>2268.36376953125</v>
      </c>
      <c r="X9">
        <v>2268.36376953125</v>
      </c>
      <c r="Y9">
        <v>0</v>
      </c>
      <c r="Z9">
        <v>2268.877685546875</v>
      </c>
      <c r="AA9">
        <v>2268.877685546875</v>
      </c>
      <c r="AB9">
        <v>0</v>
      </c>
      <c r="AC9">
        <v>2266.357666015625</v>
      </c>
      <c r="AD9">
        <v>2266.357666015625</v>
      </c>
      <c r="AE9">
        <v>0</v>
      </c>
      <c r="AF9">
        <v>2268.36376953125</v>
      </c>
      <c r="AG9">
        <v>2268.36376953125</v>
      </c>
      <c r="AH9">
        <v>0</v>
      </c>
      <c r="AI9">
        <v>2268.877685546875</v>
      </c>
      <c r="AJ9">
        <v>2268.877685546875</v>
      </c>
      <c r="AK9">
        <v>0</v>
      </c>
      <c r="AL9">
        <v>2273.38720703125</v>
      </c>
      <c r="AM9">
        <v>2273.38720703125</v>
      </c>
      <c r="AN9">
        <v>0</v>
      </c>
      <c r="AO9">
        <v>2265.369873046875</v>
      </c>
      <c r="AP9">
        <v>2265.369873046875</v>
      </c>
      <c r="AQ9">
        <v>0</v>
      </c>
      <c r="AR9">
        <v>2266.374267578125</v>
      </c>
      <c r="AS9">
        <v>2266.374267578125</v>
      </c>
      <c r="AT9">
        <v>0</v>
      </c>
      <c r="AU9">
        <v>2273.38720703125</v>
      </c>
      <c r="AV9">
        <v>2273.38720703125</v>
      </c>
      <c r="AW9">
        <v>0</v>
      </c>
      <c r="AY9">
        <v>7</v>
      </c>
      <c r="BA9">
        <f t="shared" si="0"/>
        <v>1.00439453125</v>
      </c>
      <c r="BB9">
        <f t="shared" si="1"/>
        <v>2.006103515625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4.0146484375</v>
      </c>
      <c r="BH9">
        <f t="shared" si="6"/>
        <v>15.049560546875</v>
      </c>
      <c r="BI9">
        <f t="shared" si="9"/>
        <v>105.375732421875</v>
      </c>
      <c r="BJ9">
        <f t="shared" si="7"/>
        <v>106.38134765625</v>
      </c>
      <c r="BK9">
        <f t="shared" si="7"/>
        <v>107.79052734375</v>
      </c>
      <c r="BL9">
        <f t="shared" si="7"/>
        <v>108.3046875</v>
      </c>
      <c r="BM9">
        <f t="shared" si="7"/>
        <v>112.814208984375</v>
      </c>
      <c r="BN9">
        <f t="shared" si="7"/>
        <v>115.815185546875</v>
      </c>
      <c r="BO9">
        <f t="shared" si="7"/>
        <v>120.43115234375</v>
      </c>
      <c r="BR9">
        <f t="shared" si="8"/>
        <v>114.53173828125</v>
      </c>
    </row>
    <row r="10" spans="1:70" x14ac:dyDescent="0.2">
      <c r="A10" t="s">
        <v>340</v>
      </c>
      <c r="B10" t="s">
        <v>457</v>
      </c>
      <c r="C10" t="s">
        <v>327</v>
      </c>
      <c r="D10">
        <v>-30</v>
      </c>
      <c r="E10">
        <v>2</v>
      </c>
      <c r="F10" t="s">
        <v>72</v>
      </c>
      <c r="G10">
        <v>1</v>
      </c>
      <c r="H10">
        <v>1</v>
      </c>
      <c r="I10">
        <v>1</v>
      </c>
      <c r="J10">
        <v>0</v>
      </c>
      <c r="K10" t="s">
        <v>199</v>
      </c>
      <c r="L10">
        <v>0.82196688652038574</v>
      </c>
      <c r="M10">
        <v>0.82196688652038574</v>
      </c>
      <c r="N10">
        <v>0</v>
      </c>
      <c r="O10">
        <v>2289.419677734375</v>
      </c>
      <c r="P10">
        <v>2289.419677734375</v>
      </c>
      <c r="Q10">
        <v>0</v>
      </c>
      <c r="S10">
        <v>2292.42041015625</v>
      </c>
      <c r="T10">
        <v>2292.42041015625</v>
      </c>
      <c r="U10">
        <v>0</v>
      </c>
      <c r="W10">
        <v>2284.39599609375</v>
      </c>
      <c r="X10">
        <v>2284.39599609375</v>
      </c>
      <c r="Y10">
        <v>0</v>
      </c>
      <c r="Z10">
        <v>2284.909912109375</v>
      </c>
      <c r="AA10">
        <v>2284.909912109375</v>
      </c>
      <c r="AB10">
        <v>0</v>
      </c>
      <c r="AC10">
        <v>2281.395263671875</v>
      </c>
      <c r="AD10">
        <v>2281.395263671875</v>
      </c>
      <c r="AE10">
        <v>0</v>
      </c>
      <c r="AF10">
        <v>2284.39599609375</v>
      </c>
      <c r="AG10">
        <v>2284.39599609375</v>
      </c>
      <c r="AH10">
        <v>0</v>
      </c>
      <c r="AI10">
        <v>2284.909912109375</v>
      </c>
      <c r="AJ10">
        <v>2284.909912109375</v>
      </c>
      <c r="AK10">
        <v>0</v>
      </c>
      <c r="AL10">
        <v>2289.419677734375</v>
      </c>
      <c r="AM10">
        <v>2289.419677734375</v>
      </c>
      <c r="AN10">
        <v>0</v>
      </c>
      <c r="AO10">
        <v>2280.40283203125</v>
      </c>
      <c r="AP10">
        <v>2280.40283203125</v>
      </c>
      <c r="AQ10">
        <v>0</v>
      </c>
      <c r="AR10">
        <v>2281.411865234375</v>
      </c>
      <c r="AS10">
        <v>2281.411865234375</v>
      </c>
      <c r="AT10">
        <v>0</v>
      </c>
      <c r="AU10">
        <v>2289.419677734375</v>
      </c>
      <c r="AV10">
        <v>2289.419677734375</v>
      </c>
      <c r="AW10">
        <v>0</v>
      </c>
      <c r="AY10">
        <v>8</v>
      </c>
      <c r="BA10">
        <f t="shared" si="0"/>
        <v>1.009033203125</v>
      </c>
      <c r="BB10">
        <f t="shared" si="1"/>
        <v>3.000732421875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3.005126953125</v>
      </c>
      <c r="BH10">
        <f t="shared" si="6"/>
        <v>15.039306640625</v>
      </c>
      <c r="BI10">
        <f t="shared" si="9"/>
        <v>120.42529296875</v>
      </c>
      <c r="BJ10">
        <f t="shared" si="7"/>
        <v>121.4296875</v>
      </c>
      <c r="BK10">
        <f t="shared" si="7"/>
        <v>123.435791015625</v>
      </c>
      <c r="BL10">
        <f t="shared" si="7"/>
        <v>123.94970703125</v>
      </c>
      <c r="BM10">
        <f t="shared" si="7"/>
        <v>128.459228515625</v>
      </c>
      <c r="BN10">
        <f t="shared" si="7"/>
        <v>131.460205078125</v>
      </c>
      <c r="BO10">
        <f t="shared" si="7"/>
        <v>135.474853515625</v>
      </c>
      <c r="BR10">
        <f t="shared" si="8"/>
        <v>130.1767578125</v>
      </c>
    </row>
    <row r="11" spans="1:70" x14ac:dyDescent="0.2">
      <c r="A11" t="s">
        <v>340</v>
      </c>
      <c r="B11" t="s">
        <v>454</v>
      </c>
      <c r="C11" t="s">
        <v>68</v>
      </c>
      <c r="D11">
        <v>-150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0.87571239471435547</v>
      </c>
      <c r="M11">
        <v>0.87571239471435547</v>
      </c>
      <c r="N11">
        <v>0</v>
      </c>
      <c r="O11">
        <v>2303.0478515625</v>
      </c>
      <c r="P11">
        <v>2303.0478515625</v>
      </c>
      <c r="Q11">
        <v>0</v>
      </c>
      <c r="S11">
        <v>2306.048828125</v>
      </c>
      <c r="T11">
        <v>2306.048828125</v>
      </c>
      <c r="U11">
        <v>0</v>
      </c>
      <c r="W11">
        <v>2298.0244140625</v>
      </c>
      <c r="X11">
        <v>2298.0244140625</v>
      </c>
      <c r="Y11">
        <v>0</v>
      </c>
      <c r="Z11">
        <v>2298.534423828125</v>
      </c>
      <c r="AA11">
        <v>2298.534423828125</v>
      </c>
      <c r="AB11">
        <v>0</v>
      </c>
      <c r="AC11">
        <v>2296.416015625</v>
      </c>
      <c r="AD11">
        <v>2296.416015625</v>
      </c>
      <c r="AE11">
        <v>0</v>
      </c>
      <c r="AF11">
        <v>2298.0244140625</v>
      </c>
      <c r="AG11">
        <v>2298.0244140625</v>
      </c>
      <c r="AH11">
        <v>0</v>
      </c>
      <c r="AI11">
        <v>2298.534423828125</v>
      </c>
      <c r="AJ11">
        <v>2298.534423828125</v>
      </c>
      <c r="AK11">
        <v>0</v>
      </c>
      <c r="AL11">
        <v>2303.0478515625</v>
      </c>
      <c r="AM11">
        <v>2303.0478515625</v>
      </c>
      <c r="AN11">
        <v>0</v>
      </c>
      <c r="AO11">
        <v>2295.425537109375</v>
      </c>
      <c r="AP11">
        <v>2295.425537109375</v>
      </c>
      <c r="AQ11">
        <v>0</v>
      </c>
      <c r="AR11">
        <v>2296.4326171875</v>
      </c>
      <c r="AS11">
        <v>2296.4326171875</v>
      </c>
      <c r="AT11">
        <v>0</v>
      </c>
      <c r="AU11">
        <v>2303.0478515625</v>
      </c>
      <c r="AV11">
        <v>2303.0478515625</v>
      </c>
      <c r="AW11">
        <v>0</v>
      </c>
      <c r="AY11">
        <v>9</v>
      </c>
      <c r="BA11">
        <f t="shared" si="0"/>
        <v>1.007080078125</v>
      </c>
      <c r="BB11">
        <f t="shared" si="1"/>
        <v>1.6083984375</v>
      </c>
      <c r="BC11">
        <f t="shared" si="2"/>
        <v>0.510009765625</v>
      </c>
      <c r="BD11">
        <f t="shared" si="3"/>
        <v>4.513427734375</v>
      </c>
      <c r="BE11">
        <f t="shared" si="4"/>
        <v>3.0009765625</v>
      </c>
      <c r="BF11">
        <f t="shared" si="5"/>
        <v>4.412841796875</v>
      </c>
      <c r="BH11">
        <f t="shared" si="6"/>
        <v>15.052734375</v>
      </c>
      <c r="BI11">
        <f t="shared" si="9"/>
        <v>135.464599609375</v>
      </c>
      <c r="BJ11">
        <f t="shared" si="7"/>
        <v>136.4736328125</v>
      </c>
      <c r="BK11">
        <f t="shared" si="7"/>
        <v>139.474365234375</v>
      </c>
      <c r="BL11">
        <f t="shared" si="7"/>
        <v>139.98828125</v>
      </c>
      <c r="BM11">
        <f t="shared" si="7"/>
        <v>144.498046875</v>
      </c>
      <c r="BN11">
        <f t="shared" si="7"/>
        <v>147.498779296875</v>
      </c>
      <c r="BO11">
        <f t="shared" si="7"/>
        <v>150.50390625</v>
      </c>
      <c r="BR11">
        <f t="shared" si="8"/>
        <v>146.21533203125</v>
      </c>
    </row>
    <row r="12" spans="1:70" x14ac:dyDescent="0.2">
      <c r="A12" t="s">
        <v>340</v>
      </c>
      <c r="B12" t="s">
        <v>467</v>
      </c>
      <c r="C12" t="s">
        <v>63</v>
      </c>
      <c r="D12">
        <v>150</v>
      </c>
      <c r="E12">
        <v>2</v>
      </c>
      <c r="F12" t="s">
        <v>69</v>
      </c>
      <c r="G12">
        <v>1</v>
      </c>
      <c r="H12">
        <v>1</v>
      </c>
      <c r="I12">
        <v>1</v>
      </c>
      <c r="J12">
        <v>0</v>
      </c>
      <c r="K12" t="s">
        <v>199</v>
      </c>
      <c r="L12">
        <v>0.56707197427749634</v>
      </c>
      <c r="M12">
        <v>0.56707197427749634</v>
      </c>
      <c r="N12">
        <v>0</v>
      </c>
      <c r="O12">
        <v>2317.886474609375</v>
      </c>
      <c r="P12">
        <v>2317.886474609375</v>
      </c>
      <c r="Q12">
        <v>0</v>
      </c>
      <c r="S12">
        <v>2320.887451171875</v>
      </c>
      <c r="T12">
        <v>2320.887451171875</v>
      </c>
      <c r="U12">
        <v>0</v>
      </c>
      <c r="W12">
        <v>2312.863037109375</v>
      </c>
      <c r="X12">
        <v>2312.863037109375</v>
      </c>
      <c r="Y12">
        <v>0</v>
      </c>
      <c r="Z12">
        <v>2313.376953125</v>
      </c>
      <c r="AA12">
        <v>2313.376953125</v>
      </c>
      <c r="AB12">
        <v>0</v>
      </c>
      <c r="AC12">
        <v>2311.45361328125</v>
      </c>
      <c r="AD12">
        <v>2311.45361328125</v>
      </c>
      <c r="AE12">
        <v>0</v>
      </c>
      <c r="AF12">
        <v>2312.863037109375</v>
      </c>
      <c r="AG12">
        <v>2312.863037109375</v>
      </c>
      <c r="AH12">
        <v>0</v>
      </c>
      <c r="AI12">
        <v>2313.376953125</v>
      </c>
      <c r="AJ12">
        <v>2313.376953125</v>
      </c>
      <c r="AK12">
        <v>0</v>
      </c>
      <c r="AL12">
        <v>2317.886474609375</v>
      </c>
      <c r="AM12">
        <v>2317.886474609375</v>
      </c>
      <c r="AN12">
        <v>0</v>
      </c>
      <c r="AO12">
        <v>2310.461669921875</v>
      </c>
      <c r="AP12">
        <v>2310.461669921875</v>
      </c>
      <c r="AQ12">
        <v>0</v>
      </c>
      <c r="AR12">
        <v>2311.47021484375</v>
      </c>
      <c r="AS12">
        <v>2311.47021484375</v>
      </c>
      <c r="AT12">
        <v>0</v>
      </c>
      <c r="AU12">
        <v>2317.886474609375</v>
      </c>
      <c r="AV12">
        <v>2317.886474609375</v>
      </c>
      <c r="AW12">
        <v>0</v>
      </c>
      <c r="AY12">
        <v>10</v>
      </c>
      <c r="BA12">
        <f t="shared" si="0"/>
        <v>1.008544921875</v>
      </c>
      <c r="BB12">
        <f t="shared" si="1"/>
        <v>1.409423828125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4.61376953125</v>
      </c>
      <c r="BH12">
        <f t="shared" si="6"/>
        <v>15.05615234375</v>
      </c>
      <c r="BI12">
        <f t="shared" si="9"/>
        <v>150.517333984375</v>
      </c>
      <c r="BJ12">
        <f t="shared" si="7"/>
        <v>151.5244140625</v>
      </c>
      <c r="BK12">
        <f t="shared" si="7"/>
        <v>153.1328125</v>
      </c>
      <c r="BL12">
        <f t="shared" si="7"/>
        <v>153.642822265625</v>
      </c>
      <c r="BM12">
        <f t="shared" si="7"/>
        <v>158.15625</v>
      </c>
      <c r="BN12">
        <f t="shared" si="7"/>
        <v>161.1572265625</v>
      </c>
      <c r="BO12">
        <f t="shared" si="7"/>
        <v>165.570068359375</v>
      </c>
      <c r="BR12">
        <f t="shared" si="8"/>
        <v>159.869873046875</v>
      </c>
    </row>
    <row r="13" spans="1:70" x14ac:dyDescent="0.2">
      <c r="A13" t="s">
        <v>343</v>
      </c>
      <c r="B13" t="s">
        <v>344</v>
      </c>
      <c r="C13" t="s">
        <v>74</v>
      </c>
      <c r="D13">
        <v>120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0.57231748104095459</v>
      </c>
      <c r="M13">
        <v>0.57231748104095459</v>
      </c>
      <c r="N13">
        <v>0</v>
      </c>
      <c r="O13">
        <v>2334.333251953125</v>
      </c>
      <c r="P13">
        <v>2334.333251953125</v>
      </c>
      <c r="Q13">
        <v>0</v>
      </c>
      <c r="S13">
        <v>2337.334228515625</v>
      </c>
      <c r="T13">
        <v>2337.334228515625</v>
      </c>
      <c r="U13">
        <v>0</v>
      </c>
      <c r="W13">
        <v>2329.309814453125</v>
      </c>
      <c r="X13">
        <v>2329.309814453125</v>
      </c>
      <c r="Y13">
        <v>0</v>
      </c>
      <c r="Z13">
        <v>2329.82373046875</v>
      </c>
      <c r="AA13">
        <v>2329.82373046875</v>
      </c>
      <c r="AB13">
        <v>0</v>
      </c>
      <c r="AC13">
        <v>2326.5078125</v>
      </c>
      <c r="AD13">
        <v>2326.5078125</v>
      </c>
      <c r="AE13">
        <v>0</v>
      </c>
      <c r="AF13">
        <v>2329.309814453125</v>
      </c>
      <c r="AG13">
        <v>2329.309814453125</v>
      </c>
      <c r="AH13">
        <v>0</v>
      </c>
      <c r="AI13">
        <v>2329.82373046875</v>
      </c>
      <c r="AJ13">
        <v>2329.82373046875</v>
      </c>
      <c r="AK13">
        <v>0</v>
      </c>
      <c r="AL13">
        <v>2334.333251953125</v>
      </c>
      <c r="AM13">
        <v>2334.333251953125</v>
      </c>
      <c r="AN13">
        <v>0</v>
      </c>
      <c r="AO13">
        <v>2325.501220703125</v>
      </c>
      <c r="AP13">
        <v>2325.501220703125</v>
      </c>
      <c r="AQ13">
        <v>0</v>
      </c>
      <c r="AR13">
        <v>2326.5078125</v>
      </c>
      <c r="AS13">
        <v>2326.5078125</v>
      </c>
      <c r="AT13">
        <v>0</v>
      </c>
      <c r="AU13">
        <v>2334.333251953125</v>
      </c>
      <c r="AV13">
        <v>2334.333251953125</v>
      </c>
      <c r="AW13">
        <v>0</v>
      </c>
      <c r="AY13">
        <v>11</v>
      </c>
      <c r="BA13">
        <f t="shared" si="0"/>
        <v>1.006591796875</v>
      </c>
      <c r="BB13">
        <f t="shared" si="1"/>
        <v>2.802001953125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3.206787109375</v>
      </c>
      <c r="BH13">
        <f t="shared" si="6"/>
        <v>15.039794921875</v>
      </c>
      <c r="BI13">
        <f t="shared" si="9"/>
        <v>165.573486328125</v>
      </c>
      <c r="BJ13">
        <f t="shared" si="7"/>
        <v>166.58203125</v>
      </c>
      <c r="BK13">
        <f t="shared" si="7"/>
        <v>167.991455078125</v>
      </c>
      <c r="BL13">
        <f t="shared" si="7"/>
        <v>168.50537109375</v>
      </c>
      <c r="BM13">
        <f t="shared" si="7"/>
        <v>173.014892578125</v>
      </c>
      <c r="BN13">
        <f t="shared" si="7"/>
        <v>176.015869140625</v>
      </c>
      <c r="BO13">
        <f t="shared" si="7"/>
        <v>180.629638671875</v>
      </c>
      <c r="BR13">
        <f t="shared" si="8"/>
        <v>174.732421875</v>
      </c>
    </row>
    <row r="14" spans="1:70" x14ac:dyDescent="0.2">
      <c r="A14" t="s">
        <v>340</v>
      </c>
      <c r="B14" t="s">
        <v>472</v>
      </c>
      <c r="C14" t="s">
        <v>68</v>
      </c>
      <c r="D14">
        <v>-30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0.41911670565605158</v>
      </c>
      <c r="M14">
        <v>0.41911670565605158</v>
      </c>
      <c r="N14">
        <v>0</v>
      </c>
      <c r="O14">
        <v>2348.359375</v>
      </c>
      <c r="P14">
        <v>2348.359375</v>
      </c>
      <c r="Q14">
        <v>0</v>
      </c>
      <c r="S14">
        <v>2351.3603515625</v>
      </c>
      <c r="T14">
        <v>2351.3603515625</v>
      </c>
      <c r="U14">
        <v>0</v>
      </c>
      <c r="W14">
        <v>2343.3359375</v>
      </c>
      <c r="X14">
        <v>2343.3359375</v>
      </c>
      <c r="Y14">
        <v>0</v>
      </c>
      <c r="Z14">
        <v>2343.849853515625</v>
      </c>
      <c r="AA14">
        <v>2343.849853515625</v>
      </c>
      <c r="AB14">
        <v>0</v>
      </c>
      <c r="AC14">
        <v>2341.52880859375</v>
      </c>
      <c r="AD14">
        <v>2341.52880859375</v>
      </c>
      <c r="AE14">
        <v>0</v>
      </c>
      <c r="AF14">
        <v>2343.3359375</v>
      </c>
      <c r="AG14">
        <v>2343.3359375</v>
      </c>
      <c r="AH14">
        <v>0</v>
      </c>
      <c r="AI14">
        <v>2343.849853515625</v>
      </c>
      <c r="AJ14">
        <v>2343.849853515625</v>
      </c>
      <c r="AK14">
        <v>0</v>
      </c>
      <c r="AL14">
        <v>2348.359375</v>
      </c>
      <c r="AM14">
        <v>2348.359375</v>
      </c>
      <c r="AN14">
        <v>0</v>
      </c>
      <c r="AO14">
        <v>2340.541015625</v>
      </c>
      <c r="AP14">
        <v>2340.541015625</v>
      </c>
      <c r="AQ14">
        <v>0</v>
      </c>
      <c r="AR14">
        <v>2341.54541015625</v>
      </c>
      <c r="AS14">
        <v>2341.54541015625</v>
      </c>
      <c r="AT14">
        <v>0</v>
      </c>
      <c r="AU14">
        <v>2348.359375</v>
      </c>
      <c r="AV14">
        <v>2348.359375</v>
      </c>
      <c r="AW14">
        <v>0</v>
      </c>
      <c r="AY14">
        <v>12</v>
      </c>
      <c r="BA14">
        <f t="shared" si="0"/>
        <v>1.00439453125</v>
      </c>
      <c r="BB14">
        <f t="shared" si="1"/>
        <v>1.80712890625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4.213623046875</v>
      </c>
      <c r="BH14">
        <f t="shared" si="6"/>
        <v>15.049560546875</v>
      </c>
      <c r="BI14">
        <f t="shared" si="9"/>
        <v>180.61328125</v>
      </c>
      <c r="BJ14">
        <f t="shared" si="7"/>
        <v>181.619873046875</v>
      </c>
      <c r="BK14">
        <f t="shared" si="7"/>
        <v>184.421875</v>
      </c>
      <c r="BL14">
        <f t="shared" si="7"/>
        <v>184.935791015625</v>
      </c>
      <c r="BM14">
        <f t="shared" si="7"/>
        <v>189.4453125</v>
      </c>
      <c r="BN14">
        <f t="shared" si="7"/>
        <v>192.4462890625</v>
      </c>
      <c r="BO14">
        <f t="shared" si="7"/>
        <v>195.653076171875</v>
      </c>
      <c r="BR14">
        <f t="shared" si="8"/>
        <v>191.162841796875</v>
      </c>
    </row>
    <row r="15" spans="1:70" x14ac:dyDescent="0.2">
      <c r="A15" t="s">
        <v>340</v>
      </c>
      <c r="B15" t="s">
        <v>466</v>
      </c>
      <c r="C15" t="s">
        <v>186</v>
      </c>
      <c r="D15">
        <v>-150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0.97197437286376953</v>
      </c>
      <c r="M15">
        <v>0.97197437286376953</v>
      </c>
      <c r="N15">
        <v>0</v>
      </c>
      <c r="O15">
        <v>2363.0986328125</v>
      </c>
      <c r="P15">
        <v>2363.0986328125</v>
      </c>
      <c r="Q15">
        <v>0</v>
      </c>
      <c r="S15">
        <v>2366.099365234375</v>
      </c>
      <c r="T15">
        <v>2366.099365234375</v>
      </c>
      <c r="U15">
        <v>0</v>
      </c>
      <c r="W15">
        <v>2358.074951171875</v>
      </c>
      <c r="X15">
        <v>2358.074951171875</v>
      </c>
      <c r="Y15">
        <v>0</v>
      </c>
      <c r="Z15">
        <v>2358.5888671875</v>
      </c>
      <c r="AA15">
        <v>2358.5888671875</v>
      </c>
      <c r="AB15">
        <v>0</v>
      </c>
      <c r="AC15">
        <v>2356.56640625</v>
      </c>
      <c r="AD15">
        <v>2356.56640625</v>
      </c>
      <c r="AE15">
        <v>0</v>
      </c>
      <c r="AF15">
        <v>2358.074951171875</v>
      </c>
      <c r="AG15">
        <v>2358.074951171875</v>
      </c>
      <c r="AH15">
        <v>0</v>
      </c>
      <c r="AI15">
        <v>2358.5888671875</v>
      </c>
      <c r="AJ15">
        <v>2358.5888671875</v>
      </c>
      <c r="AK15">
        <v>0</v>
      </c>
      <c r="AL15">
        <v>2363.0986328125</v>
      </c>
      <c r="AM15">
        <v>2363.0986328125</v>
      </c>
      <c r="AN15">
        <v>0</v>
      </c>
      <c r="AO15">
        <v>2355.573974609375</v>
      </c>
      <c r="AP15">
        <v>2355.573974609375</v>
      </c>
      <c r="AQ15">
        <v>0</v>
      </c>
      <c r="AR15">
        <v>2356.582763671875</v>
      </c>
      <c r="AS15">
        <v>2356.582763671875</v>
      </c>
      <c r="AT15">
        <v>0</v>
      </c>
      <c r="AU15">
        <v>2363.0986328125</v>
      </c>
      <c r="AV15">
        <v>2363.0986328125</v>
      </c>
      <c r="AW15">
        <v>0</v>
      </c>
      <c r="AY15">
        <v>13</v>
      </c>
      <c r="BA15">
        <f t="shared" si="0"/>
        <v>1.0087890625</v>
      </c>
      <c r="BB15">
        <f t="shared" si="1"/>
        <v>1.508544921875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4.510986328125</v>
      </c>
      <c r="BH15">
        <f t="shared" si="6"/>
        <v>15.052734375</v>
      </c>
      <c r="BI15">
        <f t="shared" si="9"/>
        <v>195.662841796875</v>
      </c>
      <c r="BJ15">
        <f t="shared" si="7"/>
        <v>196.667236328125</v>
      </c>
      <c r="BK15">
        <f t="shared" si="7"/>
        <v>198.474365234375</v>
      </c>
      <c r="BL15">
        <f t="shared" si="7"/>
        <v>198.98828125</v>
      </c>
      <c r="BM15">
        <f t="shared" si="7"/>
        <v>203.497802734375</v>
      </c>
      <c r="BN15">
        <f t="shared" si="7"/>
        <v>206.498779296875</v>
      </c>
      <c r="BO15">
        <f t="shared" si="7"/>
        <v>210.71240234375</v>
      </c>
      <c r="BR15">
        <f t="shared" si="8"/>
        <v>205.21533203125</v>
      </c>
    </row>
    <row r="16" spans="1:70" x14ac:dyDescent="0.2">
      <c r="A16" t="s">
        <v>340</v>
      </c>
      <c r="B16" t="s">
        <v>405</v>
      </c>
      <c r="C16" t="s">
        <v>74</v>
      </c>
      <c r="D16">
        <v>-150</v>
      </c>
      <c r="E16">
        <v>2</v>
      </c>
      <c r="F16" t="s">
        <v>69</v>
      </c>
      <c r="G16">
        <v>1</v>
      </c>
      <c r="H16">
        <v>1</v>
      </c>
      <c r="I16">
        <v>1</v>
      </c>
      <c r="J16">
        <v>0</v>
      </c>
      <c r="K16" t="s">
        <v>199</v>
      </c>
      <c r="L16">
        <v>1.3888306617736821</v>
      </c>
      <c r="M16">
        <v>1.3888306617736821</v>
      </c>
      <c r="N16">
        <v>0</v>
      </c>
      <c r="O16">
        <v>2379.52880859375</v>
      </c>
      <c r="P16">
        <v>2379.52880859375</v>
      </c>
      <c r="Q16">
        <v>0</v>
      </c>
      <c r="S16">
        <v>2382.52978515625</v>
      </c>
      <c r="T16">
        <v>2382.52978515625</v>
      </c>
      <c r="U16">
        <v>0</v>
      </c>
      <c r="W16">
        <v>2374.50537109375</v>
      </c>
      <c r="X16">
        <v>2374.50537109375</v>
      </c>
      <c r="Y16">
        <v>0</v>
      </c>
      <c r="Z16">
        <v>2375.019287109375</v>
      </c>
      <c r="AA16">
        <v>2375.019287109375</v>
      </c>
      <c r="AB16">
        <v>0</v>
      </c>
      <c r="AC16">
        <v>2371.603759765625</v>
      </c>
      <c r="AD16">
        <v>2371.603759765625</v>
      </c>
      <c r="AE16">
        <v>0</v>
      </c>
      <c r="AF16">
        <v>2374.50537109375</v>
      </c>
      <c r="AG16">
        <v>2374.50537109375</v>
      </c>
      <c r="AH16">
        <v>0</v>
      </c>
      <c r="AI16">
        <v>2375.019287109375</v>
      </c>
      <c r="AJ16">
        <v>2375.019287109375</v>
      </c>
      <c r="AK16">
        <v>0</v>
      </c>
      <c r="AL16">
        <v>2379.52880859375</v>
      </c>
      <c r="AM16">
        <v>2379.52880859375</v>
      </c>
      <c r="AN16">
        <v>0</v>
      </c>
      <c r="AO16">
        <v>2370.6103515625</v>
      </c>
      <c r="AP16">
        <v>2370.6103515625</v>
      </c>
      <c r="AQ16">
        <v>0</v>
      </c>
      <c r="AR16">
        <v>2371.620361328125</v>
      </c>
      <c r="AS16">
        <v>2371.620361328125</v>
      </c>
      <c r="AT16">
        <v>0</v>
      </c>
      <c r="AU16">
        <v>2379.52880859375</v>
      </c>
      <c r="AV16">
        <v>2379.52880859375</v>
      </c>
      <c r="AW16">
        <v>0</v>
      </c>
      <c r="AY16">
        <v>14</v>
      </c>
      <c r="BA16">
        <f t="shared" si="0"/>
        <v>1.010009765625</v>
      </c>
      <c r="BB16">
        <f t="shared" si="1"/>
        <v>2.901611328125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3.106689453125</v>
      </c>
      <c r="BH16">
        <f t="shared" si="6"/>
        <v>15.042724609375</v>
      </c>
      <c r="BI16">
        <f t="shared" si="9"/>
        <v>210.715576171875</v>
      </c>
      <c r="BJ16">
        <f t="shared" si="7"/>
        <v>211.724365234375</v>
      </c>
      <c r="BK16">
        <f t="shared" si="7"/>
        <v>213.23291015625</v>
      </c>
      <c r="BL16">
        <f t="shared" si="7"/>
        <v>213.746826171875</v>
      </c>
      <c r="BM16">
        <f t="shared" si="7"/>
        <v>218.256591796875</v>
      </c>
      <c r="BN16">
        <f t="shared" si="7"/>
        <v>221.25732421875</v>
      </c>
      <c r="BO16">
        <f t="shared" si="7"/>
        <v>225.768310546875</v>
      </c>
      <c r="BR16">
        <f t="shared" si="8"/>
        <v>219.973876953125</v>
      </c>
    </row>
    <row r="17" spans="1:70" x14ac:dyDescent="0.2">
      <c r="A17" t="s">
        <v>343</v>
      </c>
      <c r="B17" t="s">
        <v>453</v>
      </c>
      <c r="C17" t="s">
        <v>244</v>
      </c>
      <c r="D17">
        <v>-30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0.61976611614227295</v>
      </c>
      <c r="M17">
        <v>0.61976611614227295</v>
      </c>
      <c r="N17">
        <v>0</v>
      </c>
      <c r="O17">
        <v>2394.15185546875</v>
      </c>
      <c r="P17">
        <v>2394.15185546875</v>
      </c>
      <c r="Q17">
        <v>0</v>
      </c>
      <c r="S17">
        <v>2397.15283203125</v>
      </c>
      <c r="T17">
        <v>2397.15283203125</v>
      </c>
      <c r="U17">
        <v>0</v>
      </c>
      <c r="W17">
        <v>2389.12841796875</v>
      </c>
      <c r="X17">
        <v>2389.12841796875</v>
      </c>
      <c r="Y17">
        <v>0</v>
      </c>
      <c r="Z17">
        <v>2389.638427734375</v>
      </c>
      <c r="AA17">
        <v>2389.638427734375</v>
      </c>
      <c r="AB17">
        <v>0</v>
      </c>
      <c r="AC17">
        <v>2386.625</v>
      </c>
      <c r="AD17">
        <v>2386.625</v>
      </c>
      <c r="AE17">
        <v>0</v>
      </c>
      <c r="AF17">
        <v>2389.12841796875</v>
      </c>
      <c r="AG17">
        <v>2389.12841796875</v>
      </c>
      <c r="AH17">
        <v>0</v>
      </c>
      <c r="AI17">
        <v>2389.638427734375</v>
      </c>
      <c r="AJ17">
        <v>2389.638427734375</v>
      </c>
      <c r="AK17">
        <v>0</v>
      </c>
      <c r="AL17">
        <v>2394.15185546875</v>
      </c>
      <c r="AM17">
        <v>2394.15185546875</v>
      </c>
      <c r="AN17">
        <v>0</v>
      </c>
      <c r="AO17">
        <v>2385.636474609375</v>
      </c>
      <c r="AP17">
        <v>2385.636474609375</v>
      </c>
      <c r="AQ17">
        <v>0</v>
      </c>
      <c r="AR17">
        <v>2386.641357421875</v>
      </c>
      <c r="AS17">
        <v>2386.641357421875</v>
      </c>
      <c r="AT17">
        <v>0</v>
      </c>
      <c r="AU17">
        <v>2394.15185546875</v>
      </c>
      <c r="AV17">
        <v>2394.15185546875</v>
      </c>
      <c r="AW17">
        <v>0</v>
      </c>
      <c r="AY17">
        <v>15</v>
      </c>
      <c r="BA17">
        <f t="shared" si="0"/>
        <v>1.0048828125</v>
      </c>
      <c r="BB17">
        <f t="shared" si="1"/>
        <v>2.50341796875</v>
      </c>
      <c r="BC17">
        <f t="shared" si="2"/>
        <v>0.510009765625</v>
      </c>
      <c r="BD17">
        <f t="shared" si="3"/>
        <v>4.513427734375</v>
      </c>
      <c r="BE17">
        <f t="shared" si="4"/>
        <v>3.0009765625</v>
      </c>
      <c r="BF17">
        <f t="shared" si="5"/>
        <v>3.521484375</v>
      </c>
      <c r="BH17">
        <f t="shared" si="6"/>
        <v>15.05419921875</v>
      </c>
      <c r="BI17">
        <f t="shared" si="9"/>
        <v>225.75830078125</v>
      </c>
      <c r="BJ17">
        <f t="shared" si="7"/>
        <v>226.768310546875</v>
      </c>
      <c r="BK17">
        <f t="shared" si="7"/>
        <v>229.669921875</v>
      </c>
      <c r="BL17">
        <f t="shared" si="7"/>
        <v>230.183837890625</v>
      </c>
      <c r="BM17">
        <f t="shared" si="7"/>
        <v>234.693359375</v>
      </c>
      <c r="BN17">
        <f t="shared" si="7"/>
        <v>237.6943359375</v>
      </c>
      <c r="BO17">
        <f t="shared" si="7"/>
        <v>240.801025390625</v>
      </c>
      <c r="BR17">
        <f t="shared" si="8"/>
        <v>236.410888671875</v>
      </c>
    </row>
    <row r="18" spans="1:70" x14ac:dyDescent="0.2">
      <c r="A18" t="s">
        <v>340</v>
      </c>
      <c r="B18" t="s">
        <v>460</v>
      </c>
      <c r="C18" t="s">
        <v>74</v>
      </c>
      <c r="D18">
        <v>-60</v>
      </c>
      <c r="E18">
        <v>2</v>
      </c>
      <c r="F18" t="s">
        <v>69</v>
      </c>
      <c r="G18">
        <v>1</v>
      </c>
      <c r="H18">
        <v>1</v>
      </c>
      <c r="I18">
        <v>1</v>
      </c>
      <c r="J18">
        <v>0</v>
      </c>
      <c r="K18" t="s">
        <v>199</v>
      </c>
      <c r="L18">
        <v>1.500069379806519</v>
      </c>
      <c r="M18">
        <v>1.500069379806519</v>
      </c>
      <c r="N18">
        <v>0</v>
      </c>
      <c r="O18">
        <v>2408.592529296875</v>
      </c>
      <c r="P18">
        <v>2408.592529296875</v>
      </c>
      <c r="Q18">
        <v>0</v>
      </c>
      <c r="S18">
        <v>2411.593505859375</v>
      </c>
      <c r="T18">
        <v>2411.593505859375</v>
      </c>
      <c r="U18">
        <v>0</v>
      </c>
      <c r="W18">
        <v>2403.56884765625</v>
      </c>
      <c r="X18">
        <v>2403.56884765625</v>
      </c>
      <c r="Y18">
        <v>0</v>
      </c>
      <c r="Z18">
        <v>2404.0830078125</v>
      </c>
      <c r="AA18">
        <v>2404.0830078125</v>
      </c>
      <c r="AB18">
        <v>0</v>
      </c>
      <c r="AC18">
        <v>2401.662353515625</v>
      </c>
      <c r="AD18">
        <v>2401.662353515625</v>
      </c>
      <c r="AE18">
        <v>0</v>
      </c>
      <c r="AF18">
        <v>2403.56884765625</v>
      </c>
      <c r="AG18">
        <v>2403.56884765625</v>
      </c>
      <c r="AH18">
        <v>0</v>
      </c>
      <c r="AI18">
        <v>2404.0830078125</v>
      </c>
      <c r="AJ18">
        <v>2404.0830078125</v>
      </c>
      <c r="AK18">
        <v>0</v>
      </c>
      <c r="AL18">
        <v>2408.592529296875</v>
      </c>
      <c r="AM18">
        <v>2408.592529296875</v>
      </c>
      <c r="AN18">
        <v>0</v>
      </c>
      <c r="AO18">
        <v>2400.67431640625</v>
      </c>
      <c r="AP18">
        <v>2400.67431640625</v>
      </c>
      <c r="AQ18">
        <v>0</v>
      </c>
      <c r="AR18">
        <v>2401.678955078125</v>
      </c>
      <c r="AS18">
        <v>2401.678955078125</v>
      </c>
      <c r="AT18">
        <v>0</v>
      </c>
      <c r="AU18">
        <v>2408.592529296875</v>
      </c>
      <c r="AV18">
        <v>2408.592529296875</v>
      </c>
      <c r="AW18">
        <v>0</v>
      </c>
      <c r="AY18">
        <v>16</v>
      </c>
      <c r="BA18">
        <f t="shared" si="0"/>
        <v>1.004638671875</v>
      </c>
      <c r="BB18">
        <f t="shared" si="1"/>
        <v>1.906494140625</v>
      </c>
      <c r="BC18">
        <f t="shared" si="2"/>
        <v>0.51416015625</v>
      </c>
      <c r="BD18">
        <f t="shared" si="3"/>
        <v>4.509521484375</v>
      </c>
      <c r="BE18">
        <f t="shared" si="4"/>
        <v>3.0009765625</v>
      </c>
      <c r="BF18">
        <f t="shared" si="5"/>
        <v>4.117431640625</v>
      </c>
      <c r="BH18">
        <f t="shared" si="6"/>
        <v>15.05322265625</v>
      </c>
      <c r="BI18">
        <f t="shared" si="9"/>
        <v>240.8125</v>
      </c>
      <c r="BJ18">
        <f t="shared" si="7"/>
        <v>241.8173828125</v>
      </c>
      <c r="BK18">
        <f t="shared" si="7"/>
        <v>244.32080078125</v>
      </c>
      <c r="BL18">
        <f t="shared" si="7"/>
        <v>244.830810546875</v>
      </c>
      <c r="BM18">
        <f t="shared" si="7"/>
        <v>249.34423828125</v>
      </c>
      <c r="BN18">
        <f t="shared" si="7"/>
        <v>252.34521484375</v>
      </c>
      <c r="BO18">
        <f t="shared" si="7"/>
        <v>255.86669921875</v>
      </c>
      <c r="BR18">
        <f t="shared" si="8"/>
        <v>251.057861328125</v>
      </c>
    </row>
    <row r="19" spans="1:70" x14ac:dyDescent="0.2">
      <c r="A19" t="s">
        <v>343</v>
      </c>
      <c r="B19" t="s">
        <v>461</v>
      </c>
      <c r="C19" t="s">
        <v>244</v>
      </c>
      <c r="D19">
        <v>60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0.65827900171279907</v>
      </c>
      <c r="M19">
        <v>0.65827900171279907</v>
      </c>
      <c r="N19">
        <v>0</v>
      </c>
      <c r="O19">
        <v>2424.525390625</v>
      </c>
      <c r="P19">
        <v>2424.525390625</v>
      </c>
      <c r="Q19">
        <v>0</v>
      </c>
      <c r="S19">
        <v>2427.5263671875</v>
      </c>
      <c r="T19">
        <v>2427.5263671875</v>
      </c>
      <c r="U19">
        <v>0</v>
      </c>
      <c r="W19">
        <v>2419.501708984375</v>
      </c>
      <c r="X19">
        <v>2419.501708984375</v>
      </c>
      <c r="Y19">
        <v>0</v>
      </c>
      <c r="Z19">
        <v>2420.015869140625</v>
      </c>
      <c r="AA19">
        <v>2420.015869140625</v>
      </c>
      <c r="AB19">
        <v>0</v>
      </c>
      <c r="AC19">
        <v>2416.699951171875</v>
      </c>
      <c r="AD19">
        <v>2416.699951171875</v>
      </c>
      <c r="AE19">
        <v>0</v>
      </c>
      <c r="AF19">
        <v>2419.501708984375</v>
      </c>
      <c r="AG19">
        <v>2419.501708984375</v>
      </c>
      <c r="AH19">
        <v>0</v>
      </c>
      <c r="AI19">
        <v>2420.015869140625</v>
      </c>
      <c r="AJ19">
        <v>2420.015869140625</v>
      </c>
      <c r="AK19">
        <v>0</v>
      </c>
      <c r="AL19">
        <v>2424.525390625</v>
      </c>
      <c r="AM19">
        <v>2424.525390625</v>
      </c>
      <c r="AN19">
        <v>0</v>
      </c>
      <c r="AO19">
        <v>2415.7109375</v>
      </c>
      <c r="AP19">
        <v>2415.7109375</v>
      </c>
      <c r="AQ19">
        <v>0</v>
      </c>
      <c r="AR19">
        <v>2416.716552734375</v>
      </c>
      <c r="AS19">
        <v>2416.716552734375</v>
      </c>
      <c r="AT19">
        <v>0</v>
      </c>
      <c r="AU19">
        <v>2424.525390625</v>
      </c>
      <c r="AV19">
        <v>2424.525390625</v>
      </c>
      <c r="AW19">
        <v>0</v>
      </c>
      <c r="AY19">
        <v>17</v>
      </c>
      <c r="BA19">
        <f t="shared" si="0"/>
        <v>1.005615234375</v>
      </c>
      <c r="BB19">
        <f t="shared" si="1"/>
        <v>2.8017578125</v>
      </c>
      <c r="BC19">
        <f t="shared" si="2"/>
        <v>0.51416015625</v>
      </c>
      <c r="BD19">
        <f t="shared" si="3"/>
        <v>4.509521484375</v>
      </c>
      <c r="BE19">
        <f t="shared" si="4"/>
        <v>3.0009765625</v>
      </c>
      <c r="BF19">
        <f t="shared" si="5"/>
        <v>3.204345703125</v>
      </c>
      <c r="BH19">
        <f t="shared" si="6"/>
        <v>15.036376953125</v>
      </c>
      <c r="BI19">
        <f t="shared" si="9"/>
        <v>255.86572265625</v>
      </c>
      <c r="BJ19">
        <f t="shared" ref="BJ19:BO31" si="10">BI19+BA18</f>
        <v>256.870361328125</v>
      </c>
      <c r="BK19">
        <f t="shared" si="10"/>
        <v>258.77685546875</v>
      </c>
      <c r="BL19">
        <f t="shared" si="10"/>
        <v>259.291015625</v>
      </c>
      <c r="BM19">
        <f t="shared" si="10"/>
        <v>263.800537109375</v>
      </c>
      <c r="BN19">
        <f t="shared" si="10"/>
        <v>266.801513671875</v>
      </c>
      <c r="BO19">
        <f t="shared" si="10"/>
        <v>270.9189453125</v>
      </c>
      <c r="BR19">
        <f t="shared" si="8"/>
        <v>265.51806640625</v>
      </c>
    </row>
    <row r="20" spans="1:70" x14ac:dyDescent="0.2">
      <c r="A20" t="s">
        <v>343</v>
      </c>
      <c r="B20" t="s">
        <v>474</v>
      </c>
      <c r="C20" t="s">
        <v>74</v>
      </c>
      <c r="D20">
        <v>-90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0.64603662490844727</v>
      </c>
      <c r="M20">
        <v>0.64603662490844727</v>
      </c>
      <c r="N20">
        <v>0</v>
      </c>
      <c r="O20">
        <v>2437.95654296875</v>
      </c>
      <c r="P20">
        <v>2437.95654296875</v>
      </c>
      <c r="Q20">
        <v>0</v>
      </c>
      <c r="S20">
        <v>2440.97216796875</v>
      </c>
      <c r="T20">
        <v>2440.97216796875</v>
      </c>
      <c r="U20">
        <v>0</v>
      </c>
      <c r="W20">
        <v>2432.93115234375</v>
      </c>
      <c r="X20">
        <v>2432.93115234375</v>
      </c>
      <c r="Y20">
        <v>0</v>
      </c>
      <c r="Z20">
        <v>2433.445068359375</v>
      </c>
      <c r="AA20">
        <v>2433.445068359375</v>
      </c>
      <c r="AB20">
        <v>0</v>
      </c>
      <c r="AC20">
        <v>2431.720703125</v>
      </c>
      <c r="AD20">
        <v>2431.720703125</v>
      </c>
      <c r="AE20">
        <v>0</v>
      </c>
      <c r="AF20">
        <v>2432.93115234375</v>
      </c>
      <c r="AG20">
        <v>2432.93115234375</v>
      </c>
      <c r="AH20">
        <v>0</v>
      </c>
      <c r="AI20">
        <v>2433.445068359375</v>
      </c>
      <c r="AJ20">
        <v>2433.445068359375</v>
      </c>
      <c r="AK20">
        <v>0</v>
      </c>
      <c r="AL20">
        <v>2437.95654296875</v>
      </c>
      <c r="AM20">
        <v>2437.95654296875</v>
      </c>
      <c r="AN20">
        <v>0</v>
      </c>
      <c r="AO20">
        <v>2430.730712890625</v>
      </c>
      <c r="AP20">
        <v>2430.730712890625</v>
      </c>
      <c r="AQ20">
        <v>0</v>
      </c>
      <c r="AR20">
        <v>2431.7373046875</v>
      </c>
      <c r="AS20">
        <v>2431.7373046875</v>
      </c>
      <c r="AT20">
        <v>0</v>
      </c>
      <c r="AU20">
        <v>2437.95654296875</v>
      </c>
      <c r="AV20">
        <v>2437.95654296875</v>
      </c>
      <c r="AW20">
        <v>0</v>
      </c>
      <c r="AY20">
        <v>18</v>
      </c>
      <c r="BA20">
        <f t="shared" si="0"/>
        <v>1.006591796875</v>
      </c>
      <c r="BB20">
        <f t="shared" si="1"/>
        <v>1.21044921875</v>
      </c>
      <c r="BC20">
        <f t="shared" si="2"/>
        <v>0.513916015625</v>
      </c>
      <c r="BD20">
        <f t="shared" si="3"/>
        <v>4.511474609375</v>
      </c>
      <c r="BE20">
        <f t="shared" si="4"/>
        <v>3.015625</v>
      </c>
      <c r="BF20">
        <f t="shared" si="5"/>
        <v>4.8134765625</v>
      </c>
      <c r="BH20">
        <f t="shared" si="6"/>
        <v>15.071533203125</v>
      </c>
      <c r="BI20">
        <f t="shared" si="9"/>
        <v>270.902099609375</v>
      </c>
      <c r="BJ20">
        <f t="shared" si="10"/>
        <v>271.90771484375</v>
      </c>
      <c r="BK20">
        <f t="shared" si="10"/>
        <v>274.70947265625</v>
      </c>
      <c r="BL20">
        <f t="shared" si="10"/>
        <v>275.2236328125</v>
      </c>
      <c r="BM20">
        <f t="shared" si="10"/>
        <v>279.733154296875</v>
      </c>
      <c r="BN20">
        <f t="shared" si="10"/>
        <v>282.734130859375</v>
      </c>
      <c r="BO20">
        <f t="shared" si="10"/>
        <v>285.9384765625</v>
      </c>
      <c r="BR20">
        <f t="shared" si="8"/>
        <v>281.45068359375</v>
      </c>
    </row>
    <row r="21" spans="1:70" x14ac:dyDescent="0.2">
      <c r="A21" t="s">
        <v>340</v>
      </c>
      <c r="B21" t="s">
        <v>341</v>
      </c>
      <c r="C21" t="s">
        <v>249</v>
      </c>
      <c r="D21">
        <v>60</v>
      </c>
      <c r="E21">
        <v>2</v>
      </c>
      <c r="F21" t="s">
        <v>72</v>
      </c>
      <c r="G21">
        <v>1</v>
      </c>
      <c r="H21">
        <v>1</v>
      </c>
      <c r="I21">
        <v>1</v>
      </c>
      <c r="J21">
        <v>0</v>
      </c>
      <c r="K21" t="s">
        <v>199</v>
      </c>
      <c r="L21">
        <v>1.0293592214584351</v>
      </c>
      <c r="M21">
        <v>1.0293592214584351</v>
      </c>
      <c r="N21">
        <v>0</v>
      </c>
      <c r="O21">
        <v>2453.42333984375</v>
      </c>
      <c r="P21">
        <v>2453.42333984375</v>
      </c>
      <c r="Q21">
        <v>0</v>
      </c>
      <c r="S21">
        <v>2456.424072265625</v>
      </c>
      <c r="T21">
        <v>2456.424072265625</v>
      </c>
      <c r="U21">
        <v>0</v>
      </c>
      <c r="W21">
        <v>2448.399658203125</v>
      </c>
      <c r="X21">
        <v>2448.399658203125</v>
      </c>
      <c r="Y21">
        <v>0</v>
      </c>
      <c r="Z21">
        <v>2448.91357421875</v>
      </c>
      <c r="AA21">
        <v>2448.91357421875</v>
      </c>
      <c r="AB21">
        <v>0</v>
      </c>
      <c r="AC21">
        <v>2446.79150390625</v>
      </c>
      <c r="AD21">
        <v>2446.79150390625</v>
      </c>
      <c r="AE21">
        <v>0</v>
      </c>
      <c r="AF21">
        <v>2448.399658203125</v>
      </c>
      <c r="AG21">
        <v>2448.399658203125</v>
      </c>
      <c r="AH21">
        <v>0</v>
      </c>
      <c r="AI21">
        <v>2448.91357421875</v>
      </c>
      <c r="AJ21">
        <v>2448.91357421875</v>
      </c>
      <c r="AK21">
        <v>0</v>
      </c>
      <c r="AL21">
        <v>2453.42333984375</v>
      </c>
      <c r="AM21">
        <v>2453.42333984375</v>
      </c>
      <c r="AN21">
        <v>0</v>
      </c>
      <c r="AO21">
        <v>2445.78564453125</v>
      </c>
      <c r="AP21">
        <v>2445.78564453125</v>
      </c>
      <c r="AQ21">
        <v>0</v>
      </c>
      <c r="AR21">
        <v>2446.79150390625</v>
      </c>
      <c r="AS21">
        <v>2446.79150390625</v>
      </c>
      <c r="AT21">
        <v>0</v>
      </c>
      <c r="AU21">
        <v>2453.42333984375</v>
      </c>
      <c r="AV21">
        <v>2453.42333984375</v>
      </c>
      <c r="AW21">
        <v>0</v>
      </c>
      <c r="AY21">
        <v>19</v>
      </c>
      <c r="BA21">
        <f t="shared" si="0"/>
        <v>1.005859375</v>
      </c>
      <c r="BB21">
        <f t="shared" si="1"/>
        <v>1.608154296875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4.41064453125</v>
      </c>
      <c r="BH21">
        <f t="shared" si="6"/>
        <v>15.049072265625</v>
      </c>
      <c r="BI21">
        <f t="shared" si="9"/>
        <v>285.9736328125</v>
      </c>
      <c r="BJ21">
        <f t="shared" si="10"/>
        <v>286.980224609375</v>
      </c>
      <c r="BK21">
        <f t="shared" si="10"/>
        <v>288.190673828125</v>
      </c>
      <c r="BL21">
        <f t="shared" si="10"/>
        <v>288.70458984375</v>
      </c>
      <c r="BM21">
        <f t="shared" si="10"/>
        <v>293.216064453125</v>
      </c>
      <c r="BN21">
        <f t="shared" si="10"/>
        <v>296.231689453125</v>
      </c>
      <c r="BO21">
        <f t="shared" si="10"/>
        <v>301.045166015625</v>
      </c>
      <c r="BR21">
        <f t="shared" si="8"/>
        <v>294.931640625</v>
      </c>
    </row>
    <row r="22" spans="1:70" x14ac:dyDescent="0.2">
      <c r="A22" t="s">
        <v>340</v>
      </c>
      <c r="B22" t="s">
        <v>342</v>
      </c>
      <c r="C22" t="s">
        <v>68</v>
      </c>
      <c r="D22">
        <v>120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1.114979147911072</v>
      </c>
      <c r="M22">
        <v>1.114979147911072</v>
      </c>
      <c r="N22">
        <v>0</v>
      </c>
      <c r="O22">
        <v>2469.0576171875</v>
      </c>
      <c r="P22">
        <v>2469.0576171875</v>
      </c>
      <c r="Q22">
        <v>0</v>
      </c>
      <c r="S22">
        <v>2472.05859375</v>
      </c>
      <c r="T22">
        <v>2472.05859375</v>
      </c>
      <c r="U22">
        <v>0</v>
      </c>
      <c r="W22">
        <v>2464.0341796875</v>
      </c>
      <c r="X22">
        <v>2464.0341796875</v>
      </c>
      <c r="Y22">
        <v>0</v>
      </c>
      <c r="Z22">
        <v>2464.548095703125</v>
      </c>
      <c r="AA22">
        <v>2464.548095703125</v>
      </c>
      <c r="AB22">
        <v>0</v>
      </c>
      <c r="AC22">
        <v>2461.8291015625</v>
      </c>
      <c r="AD22">
        <v>2461.8291015625</v>
      </c>
      <c r="AE22">
        <v>0</v>
      </c>
      <c r="AF22">
        <v>2464.0341796875</v>
      </c>
      <c r="AG22">
        <v>2464.0341796875</v>
      </c>
      <c r="AH22">
        <v>0</v>
      </c>
      <c r="AI22">
        <v>2464.548095703125</v>
      </c>
      <c r="AJ22">
        <v>2464.548095703125</v>
      </c>
      <c r="AK22">
        <v>0</v>
      </c>
      <c r="AL22">
        <v>2469.0576171875</v>
      </c>
      <c r="AM22">
        <v>2469.0576171875</v>
      </c>
      <c r="AN22">
        <v>0</v>
      </c>
      <c r="AO22">
        <v>2460.834716796875</v>
      </c>
      <c r="AP22">
        <v>2460.834716796875</v>
      </c>
      <c r="AQ22">
        <v>0</v>
      </c>
      <c r="AR22">
        <v>2461.845703125</v>
      </c>
      <c r="AS22">
        <v>2461.845703125</v>
      </c>
      <c r="AT22">
        <v>0</v>
      </c>
      <c r="AU22">
        <v>2469.0576171875</v>
      </c>
      <c r="AV22">
        <v>2469.0576171875</v>
      </c>
      <c r="AW22">
        <v>0</v>
      </c>
      <c r="AY22">
        <v>20</v>
      </c>
      <c r="BA22">
        <f t="shared" si="0"/>
        <v>1.010986328125</v>
      </c>
      <c r="BB22">
        <f t="shared" si="1"/>
        <v>2.205078125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3.81591796875</v>
      </c>
      <c r="BH22">
        <f t="shared" si="6"/>
        <v>15.056396484375</v>
      </c>
      <c r="BI22">
        <f t="shared" si="9"/>
        <v>301.022705078125</v>
      </c>
      <c r="BJ22">
        <f t="shared" si="10"/>
        <v>302.028564453125</v>
      </c>
      <c r="BK22">
        <f t="shared" si="10"/>
        <v>303.63671875</v>
      </c>
      <c r="BL22">
        <f t="shared" si="10"/>
        <v>304.150634765625</v>
      </c>
      <c r="BM22">
        <f t="shared" si="10"/>
        <v>308.660400390625</v>
      </c>
      <c r="BN22">
        <f t="shared" si="10"/>
        <v>311.6611328125</v>
      </c>
      <c r="BO22">
        <f t="shared" si="10"/>
        <v>316.07177734375</v>
      </c>
      <c r="BR22">
        <f t="shared" si="8"/>
        <v>310.377685546875</v>
      </c>
    </row>
    <row r="23" spans="1:70" x14ac:dyDescent="0.2">
      <c r="A23" t="s">
        <v>340</v>
      </c>
      <c r="B23" t="s">
        <v>468</v>
      </c>
      <c r="C23" t="s">
        <v>144</v>
      </c>
      <c r="D23">
        <v>60</v>
      </c>
      <c r="E23">
        <v>2</v>
      </c>
      <c r="F23" t="s">
        <v>72</v>
      </c>
      <c r="G23">
        <v>1</v>
      </c>
      <c r="H23">
        <v>1</v>
      </c>
      <c r="I23">
        <v>1</v>
      </c>
      <c r="J23">
        <v>0</v>
      </c>
      <c r="K23" t="s">
        <v>199</v>
      </c>
      <c r="L23">
        <v>1.704243659973145</v>
      </c>
      <c r="M23">
        <v>1.704243659973145</v>
      </c>
      <c r="N23">
        <v>0</v>
      </c>
      <c r="O23">
        <v>2483.100341796875</v>
      </c>
      <c r="P23">
        <v>2483.100341796875</v>
      </c>
      <c r="Q23">
        <v>0</v>
      </c>
      <c r="S23">
        <v>2486.101318359375</v>
      </c>
      <c r="T23">
        <v>2486.101318359375</v>
      </c>
      <c r="U23">
        <v>0</v>
      </c>
      <c r="W23">
        <v>2478.076904296875</v>
      </c>
      <c r="X23">
        <v>2478.076904296875</v>
      </c>
      <c r="Y23">
        <v>0</v>
      </c>
      <c r="Z23">
        <v>2478.5908203125</v>
      </c>
      <c r="AA23">
        <v>2478.5908203125</v>
      </c>
      <c r="AB23">
        <v>0</v>
      </c>
      <c r="AC23">
        <v>2476.866455078125</v>
      </c>
      <c r="AD23">
        <v>2476.866455078125</v>
      </c>
      <c r="AE23">
        <v>0</v>
      </c>
      <c r="AF23">
        <v>2478.076904296875</v>
      </c>
      <c r="AG23">
        <v>2478.076904296875</v>
      </c>
      <c r="AH23">
        <v>0</v>
      </c>
      <c r="AI23">
        <v>2478.5908203125</v>
      </c>
      <c r="AJ23">
        <v>2478.5908203125</v>
      </c>
      <c r="AK23">
        <v>0</v>
      </c>
      <c r="AL23">
        <v>2483.100341796875</v>
      </c>
      <c r="AM23">
        <v>2483.100341796875</v>
      </c>
      <c r="AN23">
        <v>0</v>
      </c>
      <c r="AO23">
        <v>2475.87451171875</v>
      </c>
      <c r="AP23">
        <v>2475.87451171875</v>
      </c>
      <c r="AQ23">
        <v>0</v>
      </c>
      <c r="AR23">
        <v>2476.88330078125</v>
      </c>
      <c r="AS23">
        <v>2476.88330078125</v>
      </c>
      <c r="AT23">
        <v>0</v>
      </c>
      <c r="AU23">
        <v>2483.100341796875</v>
      </c>
      <c r="AV23">
        <v>2483.100341796875</v>
      </c>
      <c r="AW23">
        <v>0</v>
      </c>
      <c r="AY23">
        <v>21</v>
      </c>
      <c r="BA23">
        <f t="shared" si="0"/>
        <v>1.0087890625</v>
      </c>
      <c r="BB23">
        <f t="shared" si="1"/>
        <v>1.21044921875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4.813720703125</v>
      </c>
      <c r="BH23">
        <f t="shared" si="6"/>
        <v>15.057373046875</v>
      </c>
      <c r="BI23">
        <f t="shared" si="9"/>
        <v>316.0791015625</v>
      </c>
      <c r="BJ23">
        <f t="shared" si="10"/>
        <v>317.090087890625</v>
      </c>
      <c r="BK23">
        <f t="shared" si="10"/>
        <v>319.295166015625</v>
      </c>
      <c r="BL23">
        <f t="shared" si="10"/>
        <v>319.80908203125</v>
      </c>
      <c r="BM23">
        <f t="shared" si="10"/>
        <v>324.318603515625</v>
      </c>
      <c r="BN23">
        <f t="shared" si="10"/>
        <v>327.319580078125</v>
      </c>
      <c r="BO23">
        <f t="shared" si="10"/>
        <v>331.135498046875</v>
      </c>
      <c r="BR23">
        <f t="shared" si="8"/>
        <v>326.0361328125</v>
      </c>
    </row>
    <row r="24" spans="1:70" x14ac:dyDescent="0.2">
      <c r="A24" t="s">
        <v>343</v>
      </c>
      <c r="B24" t="s">
        <v>462</v>
      </c>
      <c r="C24" t="s">
        <v>68</v>
      </c>
      <c r="D24">
        <v>-60</v>
      </c>
      <c r="E24">
        <v>2</v>
      </c>
      <c r="F24" t="s">
        <v>69</v>
      </c>
      <c r="G24">
        <v>1</v>
      </c>
      <c r="H24">
        <v>1</v>
      </c>
      <c r="I24">
        <v>1</v>
      </c>
      <c r="J24">
        <v>0</v>
      </c>
      <c r="K24" t="s">
        <v>199</v>
      </c>
      <c r="L24">
        <v>0.59389501810073853</v>
      </c>
      <c r="M24">
        <v>0.59389501810073853</v>
      </c>
      <c r="N24">
        <v>0</v>
      </c>
      <c r="O24">
        <v>2499.1328125</v>
      </c>
      <c r="P24">
        <v>2499.1328125</v>
      </c>
      <c r="Q24">
        <v>0</v>
      </c>
      <c r="S24">
        <v>2502.1337890625</v>
      </c>
      <c r="T24">
        <v>2502.1337890625</v>
      </c>
      <c r="U24">
        <v>0</v>
      </c>
      <c r="W24">
        <v>2494.109130859375</v>
      </c>
      <c r="X24">
        <v>2494.109130859375</v>
      </c>
      <c r="Y24">
        <v>0</v>
      </c>
      <c r="Z24">
        <v>2494.623046875</v>
      </c>
      <c r="AA24">
        <v>2494.623046875</v>
      </c>
      <c r="AB24">
        <v>0</v>
      </c>
      <c r="AC24">
        <v>2491.904052734375</v>
      </c>
      <c r="AD24">
        <v>2491.904052734375</v>
      </c>
      <c r="AE24">
        <v>0</v>
      </c>
      <c r="AF24">
        <v>2494.109130859375</v>
      </c>
      <c r="AG24">
        <v>2494.109130859375</v>
      </c>
      <c r="AH24">
        <v>0</v>
      </c>
      <c r="AI24">
        <v>2494.623046875</v>
      </c>
      <c r="AJ24">
        <v>2494.623046875</v>
      </c>
      <c r="AK24">
        <v>0</v>
      </c>
      <c r="AL24">
        <v>2499.1328125</v>
      </c>
      <c r="AM24">
        <v>2499.1328125</v>
      </c>
      <c r="AN24">
        <v>0</v>
      </c>
      <c r="AO24">
        <v>2490.9150390625</v>
      </c>
      <c r="AP24">
        <v>2490.9150390625</v>
      </c>
      <c r="AQ24">
        <v>0</v>
      </c>
      <c r="AR24">
        <v>2491.920654296875</v>
      </c>
      <c r="AS24">
        <v>2491.920654296875</v>
      </c>
      <c r="AT24">
        <v>0</v>
      </c>
      <c r="AU24">
        <v>2499.1328125</v>
      </c>
      <c r="AV24">
        <v>2499.1328125</v>
      </c>
      <c r="AW24">
        <v>0</v>
      </c>
      <c r="AY24">
        <v>22</v>
      </c>
      <c r="BA24">
        <f t="shared" si="0"/>
        <v>1.005615234375</v>
      </c>
      <c r="BB24">
        <f t="shared" si="1"/>
        <v>2.205078125</v>
      </c>
      <c r="BC24">
        <f t="shared" si="2"/>
        <v>0.513916015625</v>
      </c>
      <c r="BD24">
        <f t="shared" si="3"/>
        <v>4.509765625</v>
      </c>
      <c r="BE24">
        <f t="shared" si="4"/>
        <v>3.0009765625</v>
      </c>
      <c r="BF24">
        <f t="shared" si="5"/>
        <v>3.81689453125</v>
      </c>
      <c r="BH24">
        <f t="shared" si="6"/>
        <v>15.05224609375</v>
      </c>
      <c r="BI24">
        <f t="shared" si="9"/>
        <v>331.136474609375</v>
      </c>
      <c r="BJ24">
        <f t="shared" si="10"/>
        <v>332.145263671875</v>
      </c>
      <c r="BK24">
        <f t="shared" si="10"/>
        <v>333.355712890625</v>
      </c>
      <c r="BL24">
        <f t="shared" si="10"/>
        <v>333.86962890625</v>
      </c>
      <c r="BM24">
        <f t="shared" si="10"/>
        <v>338.379150390625</v>
      </c>
      <c r="BN24">
        <f t="shared" si="10"/>
        <v>341.380126953125</v>
      </c>
      <c r="BO24">
        <f t="shared" si="10"/>
        <v>346.19384765625</v>
      </c>
      <c r="BR24">
        <f t="shared" si="8"/>
        <v>340.0966796875</v>
      </c>
    </row>
    <row r="25" spans="1:70" x14ac:dyDescent="0.2">
      <c r="A25" t="s">
        <v>343</v>
      </c>
      <c r="B25" t="s">
        <v>475</v>
      </c>
      <c r="C25" t="s">
        <v>251</v>
      </c>
      <c r="D25">
        <v>-30</v>
      </c>
      <c r="E25">
        <v>2</v>
      </c>
      <c r="F25" t="s">
        <v>72</v>
      </c>
      <c r="G25">
        <v>1</v>
      </c>
      <c r="H25">
        <v>1</v>
      </c>
      <c r="I25">
        <v>1</v>
      </c>
      <c r="J25">
        <v>0</v>
      </c>
      <c r="K25" t="s">
        <v>199</v>
      </c>
      <c r="L25">
        <v>0.60563510656356812</v>
      </c>
      <c r="M25">
        <v>0.60563510656356812</v>
      </c>
      <c r="N25">
        <v>0</v>
      </c>
      <c r="O25">
        <v>2513.075927734375</v>
      </c>
      <c r="P25">
        <v>2513.075927734375</v>
      </c>
      <c r="Q25">
        <v>0</v>
      </c>
      <c r="S25">
        <v>2516.076904296875</v>
      </c>
      <c r="T25">
        <v>2516.076904296875</v>
      </c>
      <c r="U25">
        <v>0</v>
      </c>
      <c r="W25">
        <v>2508.052490234375</v>
      </c>
      <c r="X25">
        <v>2508.052490234375</v>
      </c>
      <c r="Y25">
        <v>0</v>
      </c>
      <c r="Z25">
        <v>2508.56640625</v>
      </c>
      <c r="AA25">
        <v>2508.56640625</v>
      </c>
      <c r="AB25">
        <v>0</v>
      </c>
      <c r="AC25">
        <v>2506.941650390625</v>
      </c>
      <c r="AD25">
        <v>2506.941650390625</v>
      </c>
      <c r="AE25">
        <v>0</v>
      </c>
      <c r="AF25">
        <v>2508.052490234375</v>
      </c>
      <c r="AG25">
        <v>2508.052490234375</v>
      </c>
      <c r="AH25">
        <v>0</v>
      </c>
      <c r="AI25">
        <v>2508.56640625</v>
      </c>
      <c r="AJ25">
        <v>2508.56640625</v>
      </c>
      <c r="AK25">
        <v>0</v>
      </c>
      <c r="AL25">
        <v>2513.075927734375</v>
      </c>
      <c r="AM25">
        <v>2513.075927734375</v>
      </c>
      <c r="AN25">
        <v>0</v>
      </c>
      <c r="AO25">
        <v>2505.95068359375</v>
      </c>
      <c r="AP25">
        <v>2505.95068359375</v>
      </c>
      <c r="AQ25">
        <v>0</v>
      </c>
      <c r="AR25">
        <v>2506.958251953125</v>
      </c>
      <c r="AS25">
        <v>2506.958251953125</v>
      </c>
      <c r="AT25">
        <v>0</v>
      </c>
      <c r="AU25">
        <v>2513.075927734375</v>
      </c>
      <c r="AV25">
        <v>2513.075927734375</v>
      </c>
      <c r="AW25">
        <v>0</v>
      </c>
      <c r="AY25">
        <v>23</v>
      </c>
      <c r="BA25">
        <f t="shared" si="0"/>
        <v>1.007568359375</v>
      </c>
      <c r="BB25">
        <f t="shared" si="1"/>
        <v>1.11083984375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4.91259765625</v>
      </c>
      <c r="BH25">
        <f t="shared" si="6"/>
        <v>15.055419921875</v>
      </c>
      <c r="BI25">
        <f t="shared" si="9"/>
        <v>346.188720703125</v>
      </c>
      <c r="BJ25">
        <f t="shared" si="10"/>
        <v>347.1943359375</v>
      </c>
      <c r="BK25">
        <f>BJ25+BB24</f>
        <v>349.3994140625</v>
      </c>
      <c r="BL25">
        <f t="shared" si="10"/>
        <v>349.913330078125</v>
      </c>
      <c r="BM25">
        <f t="shared" si="10"/>
        <v>354.423095703125</v>
      </c>
      <c r="BN25">
        <f t="shared" si="10"/>
        <v>357.424072265625</v>
      </c>
      <c r="BO25">
        <f t="shared" si="10"/>
        <v>361.240966796875</v>
      </c>
      <c r="BR25">
        <f t="shared" si="8"/>
        <v>356.140380859375</v>
      </c>
    </row>
    <row r="26" spans="1:70" x14ac:dyDescent="0.2">
      <c r="A26" t="s">
        <v>340</v>
      </c>
      <c r="B26" t="s">
        <v>341</v>
      </c>
      <c r="C26" t="s">
        <v>63</v>
      </c>
      <c r="D26">
        <v>-120</v>
      </c>
      <c r="E26">
        <v>2</v>
      </c>
      <c r="F26" t="s">
        <v>69</v>
      </c>
      <c r="G26">
        <v>1</v>
      </c>
      <c r="H26">
        <v>1</v>
      </c>
      <c r="I26">
        <v>1</v>
      </c>
      <c r="J26">
        <v>0</v>
      </c>
      <c r="K26" t="s">
        <v>199</v>
      </c>
      <c r="L26">
        <v>0.90729051828384399</v>
      </c>
      <c r="M26">
        <v>0.90729051828384399</v>
      </c>
      <c r="N26">
        <v>0</v>
      </c>
      <c r="O26">
        <v>2528.826416015625</v>
      </c>
      <c r="P26">
        <v>2528.826416015625</v>
      </c>
      <c r="Q26">
        <v>0</v>
      </c>
      <c r="S26">
        <v>2531.827392578125</v>
      </c>
      <c r="T26">
        <v>2531.827392578125</v>
      </c>
      <c r="U26">
        <v>0</v>
      </c>
      <c r="W26">
        <v>2523.802978515625</v>
      </c>
      <c r="X26">
        <v>2523.802978515625</v>
      </c>
      <c r="Y26">
        <v>0</v>
      </c>
      <c r="Z26">
        <v>2524.31689453125</v>
      </c>
      <c r="AA26">
        <v>2524.31689453125</v>
      </c>
      <c r="AB26">
        <v>0</v>
      </c>
      <c r="AC26">
        <v>2521.995849609375</v>
      </c>
      <c r="AD26">
        <v>2521.995849609375</v>
      </c>
      <c r="AE26">
        <v>0</v>
      </c>
      <c r="AF26">
        <v>2523.802978515625</v>
      </c>
      <c r="AG26">
        <v>2523.802978515625</v>
      </c>
      <c r="AH26">
        <v>0</v>
      </c>
      <c r="AI26">
        <v>2524.31689453125</v>
      </c>
      <c r="AJ26">
        <v>2524.31689453125</v>
      </c>
      <c r="AK26">
        <v>0</v>
      </c>
      <c r="AL26">
        <v>2528.826416015625</v>
      </c>
      <c r="AM26">
        <v>2528.826416015625</v>
      </c>
      <c r="AN26">
        <v>0</v>
      </c>
      <c r="AO26">
        <v>2520.989501953125</v>
      </c>
      <c r="AP26">
        <v>2520.989501953125</v>
      </c>
      <c r="AQ26">
        <v>0</v>
      </c>
      <c r="AR26">
        <v>2521.995849609375</v>
      </c>
      <c r="AS26">
        <v>2521.995849609375</v>
      </c>
      <c r="AT26">
        <v>0</v>
      </c>
      <c r="AU26">
        <v>2528.826416015625</v>
      </c>
      <c r="AV26">
        <v>2528.826416015625</v>
      </c>
      <c r="AW26">
        <v>0</v>
      </c>
      <c r="AY26">
        <v>24</v>
      </c>
      <c r="BA26">
        <f t="shared" si="0"/>
        <v>1.00634765625</v>
      </c>
      <c r="BB26">
        <f t="shared" si="1"/>
        <v>1.80712890625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4.216796875</v>
      </c>
      <c r="BH26">
        <f t="shared" si="6"/>
        <v>15.0546875</v>
      </c>
      <c r="BI26">
        <f t="shared" si="9"/>
        <v>361.244140625</v>
      </c>
      <c r="BJ26">
        <f t="shared" si="10"/>
        <v>362.251708984375</v>
      </c>
      <c r="BK26">
        <f t="shared" si="10"/>
        <v>363.362548828125</v>
      </c>
      <c r="BL26">
        <f t="shared" si="10"/>
        <v>363.87646484375</v>
      </c>
      <c r="BM26">
        <f t="shared" si="10"/>
        <v>368.385986328125</v>
      </c>
      <c r="BN26">
        <f t="shared" si="10"/>
        <v>371.386962890625</v>
      </c>
      <c r="BO26">
        <f t="shared" si="10"/>
        <v>376.299560546875</v>
      </c>
      <c r="BR26">
        <f t="shared" si="8"/>
        <v>370.103515625</v>
      </c>
    </row>
    <row r="27" spans="1:70" x14ac:dyDescent="0.2">
      <c r="A27" t="s">
        <v>343</v>
      </c>
      <c r="B27" t="s">
        <v>469</v>
      </c>
      <c r="C27" t="s">
        <v>63</v>
      </c>
      <c r="D27">
        <v>-120</v>
      </c>
      <c r="E27">
        <v>1</v>
      </c>
      <c r="F27" t="s">
        <v>64</v>
      </c>
      <c r="G27">
        <v>1</v>
      </c>
      <c r="H27">
        <v>0</v>
      </c>
      <c r="I27">
        <v>0</v>
      </c>
      <c r="J27">
        <v>0</v>
      </c>
      <c r="K27" t="s">
        <v>199</v>
      </c>
      <c r="L27">
        <v>0.91450637578964233</v>
      </c>
      <c r="M27">
        <v>0.91450637578964233</v>
      </c>
      <c r="N27">
        <v>0</v>
      </c>
      <c r="O27">
        <v>2543.466064453125</v>
      </c>
      <c r="P27">
        <v>2543.466064453125</v>
      </c>
      <c r="Q27">
        <v>0</v>
      </c>
      <c r="S27">
        <v>2546.467041015625</v>
      </c>
      <c r="T27">
        <v>2546.467041015625</v>
      </c>
      <c r="U27">
        <v>0</v>
      </c>
      <c r="W27">
        <v>2538.442626953125</v>
      </c>
      <c r="X27">
        <v>2538.442626953125</v>
      </c>
      <c r="Y27">
        <v>0</v>
      </c>
      <c r="Z27">
        <v>2538.95654296875</v>
      </c>
      <c r="AA27">
        <v>2538.95654296875</v>
      </c>
      <c r="AB27">
        <v>0</v>
      </c>
      <c r="AC27">
        <v>2537.033203125</v>
      </c>
      <c r="AD27">
        <v>2537.033203125</v>
      </c>
      <c r="AE27">
        <v>0</v>
      </c>
      <c r="AF27">
        <v>2538.442626953125</v>
      </c>
      <c r="AG27">
        <v>2538.442626953125</v>
      </c>
      <c r="AH27">
        <v>0</v>
      </c>
      <c r="AI27">
        <v>2538.95654296875</v>
      </c>
      <c r="AJ27">
        <v>2538.95654296875</v>
      </c>
      <c r="AK27">
        <v>0</v>
      </c>
      <c r="AL27">
        <v>2543.466064453125</v>
      </c>
      <c r="AM27">
        <v>2543.466064453125</v>
      </c>
      <c r="AN27">
        <v>0</v>
      </c>
      <c r="AO27">
        <v>2536.044189453125</v>
      </c>
      <c r="AP27">
        <v>2536.044189453125</v>
      </c>
      <c r="AQ27">
        <v>0</v>
      </c>
      <c r="AR27">
        <v>2537.0498046875</v>
      </c>
      <c r="AS27">
        <v>2537.0498046875</v>
      </c>
      <c r="AT27">
        <v>0</v>
      </c>
      <c r="AU27">
        <v>2543.466064453125</v>
      </c>
      <c r="AV27">
        <v>2543.466064453125</v>
      </c>
      <c r="AW27">
        <v>0</v>
      </c>
      <c r="AY27">
        <v>25</v>
      </c>
      <c r="BA27">
        <f t="shared" si="0"/>
        <v>1.005615234375</v>
      </c>
      <c r="BB27">
        <f t="shared" si="1"/>
        <v>1.409423828125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4.61279296875</v>
      </c>
      <c r="BH27">
        <f t="shared" si="6"/>
        <v>15.05224609375</v>
      </c>
      <c r="BI27">
        <f t="shared" si="9"/>
        <v>376.298828125</v>
      </c>
      <c r="BJ27">
        <f t="shared" si="10"/>
        <v>377.30517578125</v>
      </c>
      <c r="BK27">
        <f t="shared" si="10"/>
        <v>379.1123046875</v>
      </c>
      <c r="BL27">
        <f t="shared" si="10"/>
        <v>379.626220703125</v>
      </c>
      <c r="BM27">
        <f t="shared" si="10"/>
        <v>384.1357421875</v>
      </c>
      <c r="BN27">
        <f t="shared" si="10"/>
        <v>387.13671875</v>
      </c>
      <c r="BO27">
        <f t="shared" si="10"/>
        <v>391.353515625</v>
      </c>
      <c r="BR27">
        <f t="shared" si="8"/>
        <v>385.853271484375</v>
      </c>
    </row>
    <row r="28" spans="1:70" x14ac:dyDescent="0.2">
      <c r="A28" t="s">
        <v>343</v>
      </c>
      <c r="B28" t="s">
        <v>459</v>
      </c>
      <c r="C28" t="s">
        <v>186</v>
      </c>
      <c r="D28">
        <v>-120</v>
      </c>
      <c r="E28">
        <v>2</v>
      </c>
      <c r="F28" t="s">
        <v>69</v>
      </c>
      <c r="G28">
        <v>1</v>
      </c>
      <c r="H28">
        <v>1</v>
      </c>
      <c r="I28">
        <v>1</v>
      </c>
      <c r="J28">
        <v>0</v>
      </c>
      <c r="K28" t="s">
        <v>199</v>
      </c>
      <c r="L28">
        <v>0.64199668169021606</v>
      </c>
      <c r="M28">
        <v>0.64199668169021606</v>
      </c>
      <c r="N28">
        <v>0</v>
      </c>
      <c r="O28">
        <v>2558.3046875</v>
      </c>
      <c r="P28">
        <v>2558.3046875</v>
      </c>
      <c r="Q28">
        <v>0</v>
      </c>
      <c r="S28">
        <v>2561.3056640625</v>
      </c>
      <c r="T28">
        <v>2561.3056640625</v>
      </c>
      <c r="U28">
        <v>0</v>
      </c>
      <c r="W28">
        <v>2553.28125</v>
      </c>
      <c r="X28">
        <v>2553.28125</v>
      </c>
      <c r="Y28">
        <v>0</v>
      </c>
      <c r="Z28">
        <v>2553.795166015625</v>
      </c>
      <c r="AA28">
        <v>2553.795166015625</v>
      </c>
      <c r="AB28">
        <v>0</v>
      </c>
      <c r="AC28">
        <v>2552.07080078125</v>
      </c>
      <c r="AD28">
        <v>2552.07080078125</v>
      </c>
      <c r="AE28">
        <v>0</v>
      </c>
      <c r="AF28">
        <v>2553.28125</v>
      </c>
      <c r="AG28">
        <v>2553.28125</v>
      </c>
      <c r="AH28">
        <v>0</v>
      </c>
      <c r="AI28">
        <v>2553.795166015625</v>
      </c>
      <c r="AJ28">
        <v>2553.795166015625</v>
      </c>
      <c r="AK28">
        <v>0</v>
      </c>
      <c r="AL28">
        <v>2558.3046875</v>
      </c>
      <c r="AM28">
        <v>2558.3046875</v>
      </c>
      <c r="AN28">
        <v>0</v>
      </c>
      <c r="AO28">
        <v>2551.079833984375</v>
      </c>
      <c r="AP28">
        <v>2551.079833984375</v>
      </c>
      <c r="AQ28">
        <v>0</v>
      </c>
      <c r="AR28">
        <v>2552.08740234375</v>
      </c>
      <c r="AS28">
        <v>2552.08740234375</v>
      </c>
      <c r="AT28">
        <v>0</v>
      </c>
      <c r="AU28">
        <v>2558.3046875</v>
      </c>
      <c r="AV28">
        <v>2558.3046875</v>
      </c>
      <c r="AW28">
        <v>0</v>
      </c>
      <c r="AY28">
        <v>26</v>
      </c>
      <c r="BA28">
        <f t="shared" si="0"/>
        <v>1.007568359375</v>
      </c>
      <c r="BB28">
        <f t="shared" si="1"/>
        <v>1.21044921875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4.815185546875</v>
      </c>
      <c r="BH28">
        <f t="shared" si="6"/>
        <v>15.0576171875</v>
      </c>
      <c r="BI28">
        <f t="shared" si="9"/>
        <v>391.35107421875</v>
      </c>
      <c r="BJ28">
        <f t="shared" si="10"/>
        <v>392.356689453125</v>
      </c>
      <c r="BK28">
        <f t="shared" si="10"/>
        <v>393.76611328125</v>
      </c>
      <c r="BL28">
        <f t="shared" si="10"/>
        <v>394.280029296875</v>
      </c>
      <c r="BM28">
        <f t="shared" si="10"/>
        <v>398.78955078125</v>
      </c>
      <c r="BN28">
        <f t="shared" si="10"/>
        <v>401.79052734375</v>
      </c>
      <c r="BO28">
        <f t="shared" si="10"/>
        <v>406.4033203125</v>
      </c>
      <c r="BR28">
        <f t="shared" si="8"/>
        <v>400.507080078125</v>
      </c>
    </row>
    <row r="29" spans="1:70" x14ac:dyDescent="0.2">
      <c r="A29" t="s">
        <v>340</v>
      </c>
      <c r="B29" t="s">
        <v>470</v>
      </c>
      <c r="C29" t="s">
        <v>68</v>
      </c>
      <c r="D29">
        <v>60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0.71685677766799927</v>
      </c>
      <c r="M29">
        <v>0.71685677766799927</v>
      </c>
      <c r="N29">
        <v>0</v>
      </c>
      <c r="O29">
        <v>2575.1328125</v>
      </c>
      <c r="P29">
        <v>2575.1328125</v>
      </c>
      <c r="Q29">
        <v>0</v>
      </c>
      <c r="S29">
        <v>2578.1337890625</v>
      </c>
      <c r="T29">
        <v>2578.1337890625</v>
      </c>
      <c r="U29">
        <v>0</v>
      </c>
      <c r="W29">
        <v>2570.109130859375</v>
      </c>
      <c r="X29">
        <v>2570.109130859375</v>
      </c>
      <c r="Y29">
        <v>0</v>
      </c>
      <c r="Z29">
        <v>2570.623291015625</v>
      </c>
      <c r="AA29">
        <v>2570.623291015625</v>
      </c>
      <c r="AB29">
        <v>0</v>
      </c>
      <c r="AC29">
        <v>2567.1083984375</v>
      </c>
      <c r="AD29">
        <v>2567.1083984375</v>
      </c>
      <c r="AE29">
        <v>0</v>
      </c>
      <c r="AF29">
        <v>2570.109130859375</v>
      </c>
      <c r="AG29">
        <v>2570.109130859375</v>
      </c>
      <c r="AH29">
        <v>0</v>
      </c>
      <c r="AI29">
        <v>2570.623291015625</v>
      </c>
      <c r="AJ29">
        <v>2570.623291015625</v>
      </c>
      <c r="AK29">
        <v>0</v>
      </c>
      <c r="AL29">
        <v>2575.1328125</v>
      </c>
      <c r="AM29">
        <v>2575.1328125</v>
      </c>
      <c r="AN29">
        <v>0</v>
      </c>
      <c r="AO29">
        <v>2566.120849609375</v>
      </c>
      <c r="AP29">
        <v>2566.120849609375</v>
      </c>
      <c r="AQ29">
        <v>0</v>
      </c>
      <c r="AR29">
        <v>2567.125</v>
      </c>
      <c r="AS29">
        <v>2567.125</v>
      </c>
      <c r="AT29">
        <v>0</v>
      </c>
      <c r="AU29">
        <v>2575.1328125</v>
      </c>
      <c r="AV29">
        <v>2575.1328125</v>
      </c>
      <c r="AW29">
        <v>0</v>
      </c>
      <c r="AY29">
        <v>27</v>
      </c>
      <c r="BA29">
        <f t="shared" si="0"/>
        <v>1.004150390625</v>
      </c>
      <c r="BB29">
        <f t="shared" si="1"/>
        <v>3.000732421875</v>
      </c>
      <c r="BC29">
        <f t="shared" si="2"/>
        <v>0.51416015625</v>
      </c>
      <c r="BD29">
        <f t="shared" si="3"/>
        <v>4.509521484375</v>
      </c>
      <c r="BE29">
        <f t="shared" si="4"/>
        <v>3.0009765625</v>
      </c>
      <c r="BF29">
        <f t="shared" si="5"/>
        <v>3.0068359375</v>
      </c>
      <c r="BH29">
        <f t="shared" si="6"/>
        <v>15.036376953125</v>
      </c>
      <c r="BI29">
        <f t="shared" si="9"/>
        <v>406.40869140625</v>
      </c>
      <c r="BJ29">
        <f t="shared" si="10"/>
        <v>407.416259765625</v>
      </c>
      <c r="BK29">
        <f t="shared" si="10"/>
        <v>408.626708984375</v>
      </c>
      <c r="BL29">
        <f t="shared" si="10"/>
        <v>409.140625</v>
      </c>
      <c r="BM29">
        <f t="shared" si="10"/>
        <v>413.650146484375</v>
      </c>
      <c r="BN29">
        <f t="shared" si="10"/>
        <v>416.651123046875</v>
      </c>
      <c r="BO29">
        <f t="shared" si="10"/>
        <v>421.46630859375</v>
      </c>
      <c r="BR29">
        <f t="shared" si="8"/>
        <v>415.36767578125</v>
      </c>
    </row>
    <row r="30" spans="1:70" x14ac:dyDescent="0.2">
      <c r="A30" t="s">
        <v>343</v>
      </c>
      <c r="B30" t="s">
        <v>455</v>
      </c>
      <c r="C30" t="s">
        <v>186</v>
      </c>
      <c r="D30">
        <v>90</v>
      </c>
      <c r="E30">
        <v>2</v>
      </c>
      <c r="F30" t="s">
        <v>69</v>
      </c>
      <c r="G30">
        <v>1</v>
      </c>
      <c r="H30">
        <v>1</v>
      </c>
      <c r="I30">
        <v>1</v>
      </c>
      <c r="J30">
        <v>0</v>
      </c>
      <c r="K30" t="s">
        <v>199</v>
      </c>
      <c r="L30">
        <v>0.8229491114616394</v>
      </c>
      <c r="M30">
        <v>0.8229491114616394</v>
      </c>
      <c r="N30">
        <v>0</v>
      </c>
      <c r="O30">
        <v>2589.260009765625</v>
      </c>
      <c r="P30">
        <v>2589.260009765625</v>
      </c>
      <c r="Q30">
        <v>0</v>
      </c>
      <c r="S30">
        <v>2592.26220703125</v>
      </c>
      <c r="T30">
        <v>2592.26220703125</v>
      </c>
      <c r="U30">
        <v>0</v>
      </c>
      <c r="W30">
        <v>2584.23486328125</v>
      </c>
      <c r="X30">
        <v>2584.23486328125</v>
      </c>
      <c r="Y30">
        <v>0</v>
      </c>
      <c r="Z30">
        <v>2584.7490234375</v>
      </c>
      <c r="AA30">
        <v>2584.7490234375</v>
      </c>
      <c r="AB30">
        <v>0</v>
      </c>
      <c r="AC30">
        <v>2582.12939453125</v>
      </c>
      <c r="AD30">
        <v>2582.12939453125</v>
      </c>
      <c r="AE30">
        <v>0</v>
      </c>
      <c r="AF30">
        <v>2584.23486328125</v>
      </c>
      <c r="AG30">
        <v>2584.23486328125</v>
      </c>
      <c r="AH30">
        <v>0</v>
      </c>
      <c r="AI30">
        <v>2584.7490234375</v>
      </c>
      <c r="AJ30">
        <v>2584.7490234375</v>
      </c>
      <c r="AK30">
        <v>0</v>
      </c>
      <c r="AL30">
        <v>2589.260009765625</v>
      </c>
      <c r="AM30">
        <v>2589.260009765625</v>
      </c>
      <c r="AN30">
        <v>0</v>
      </c>
      <c r="AO30">
        <v>2581.140625</v>
      </c>
      <c r="AP30">
        <v>2581.140625</v>
      </c>
      <c r="AQ30">
        <v>0</v>
      </c>
      <c r="AR30">
        <v>2582.14599609375</v>
      </c>
      <c r="AS30">
        <v>2582.14599609375</v>
      </c>
      <c r="AT30">
        <v>0</v>
      </c>
      <c r="AU30">
        <v>2589.260009765625</v>
      </c>
      <c r="AV30">
        <v>2589.260009765625</v>
      </c>
      <c r="AW30">
        <v>0</v>
      </c>
      <c r="AY30">
        <v>28</v>
      </c>
      <c r="BA30">
        <f t="shared" si="0"/>
        <v>1.00537109375</v>
      </c>
      <c r="BB30">
        <f t="shared" si="1"/>
        <v>2.10546875</v>
      </c>
      <c r="BC30">
        <f t="shared" si="2"/>
        <v>0.51416015625</v>
      </c>
      <c r="BD30">
        <f t="shared" si="3"/>
        <v>4.510986328125</v>
      </c>
      <c r="BE30">
        <f t="shared" si="4"/>
        <v>3.002197265625</v>
      </c>
      <c r="BF30">
        <f t="shared" si="5"/>
        <v>3.917236328125</v>
      </c>
      <c r="BH30">
        <f t="shared" si="6"/>
        <v>15.055419921875</v>
      </c>
      <c r="BI30">
        <f t="shared" si="9"/>
        <v>421.445068359375</v>
      </c>
      <c r="BJ30">
        <f t="shared" si="10"/>
        <v>422.44921875</v>
      </c>
      <c r="BK30">
        <f t="shared" si="10"/>
        <v>425.449951171875</v>
      </c>
      <c r="BL30">
        <f t="shared" si="10"/>
        <v>425.964111328125</v>
      </c>
      <c r="BM30">
        <f t="shared" si="10"/>
        <v>430.4736328125</v>
      </c>
      <c r="BN30">
        <f t="shared" si="10"/>
        <v>433.474609375</v>
      </c>
      <c r="BO30">
        <f t="shared" si="10"/>
        <v>436.4814453125</v>
      </c>
      <c r="BR30">
        <f t="shared" si="8"/>
        <v>432.191162109375</v>
      </c>
    </row>
    <row r="31" spans="1:70" x14ac:dyDescent="0.2">
      <c r="A31" t="s">
        <v>340</v>
      </c>
      <c r="B31" t="s">
        <v>465</v>
      </c>
      <c r="C31" t="s">
        <v>68</v>
      </c>
      <c r="D31">
        <v>-90</v>
      </c>
      <c r="E31">
        <v>1</v>
      </c>
      <c r="F31" t="s">
        <v>64</v>
      </c>
      <c r="G31">
        <v>1</v>
      </c>
      <c r="H31">
        <v>0</v>
      </c>
      <c r="I31">
        <v>0</v>
      </c>
      <c r="J31">
        <v>0</v>
      </c>
      <c r="K31" t="s">
        <v>199</v>
      </c>
      <c r="L31">
        <v>1.3775020837783809</v>
      </c>
      <c r="M31">
        <v>1.3775020837783809</v>
      </c>
      <c r="N31">
        <v>0</v>
      </c>
      <c r="O31">
        <v>2603.69921875</v>
      </c>
      <c r="P31">
        <v>2603.69921875</v>
      </c>
      <c r="Q31">
        <v>0</v>
      </c>
      <c r="S31">
        <v>2606.699951171875</v>
      </c>
      <c r="T31">
        <v>2606.699951171875</v>
      </c>
      <c r="U31">
        <v>0</v>
      </c>
      <c r="W31">
        <v>2598.675537109375</v>
      </c>
      <c r="X31">
        <v>2598.675537109375</v>
      </c>
      <c r="Y31">
        <v>0</v>
      </c>
      <c r="Z31">
        <v>2599.189453125</v>
      </c>
      <c r="AA31">
        <v>2599.189453125</v>
      </c>
      <c r="AB31">
        <v>0</v>
      </c>
      <c r="AC31">
        <v>2597.166748046875</v>
      </c>
      <c r="AD31">
        <v>2597.166748046875</v>
      </c>
      <c r="AE31">
        <v>0</v>
      </c>
      <c r="AF31">
        <v>2598.675537109375</v>
      </c>
      <c r="AG31">
        <v>2598.675537109375</v>
      </c>
      <c r="AH31">
        <v>0</v>
      </c>
      <c r="AI31">
        <v>2599.189453125</v>
      </c>
      <c r="AJ31">
        <v>2599.189453125</v>
      </c>
      <c r="AK31">
        <v>0</v>
      </c>
      <c r="AL31">
        <v>2603.69921875</v>
      </c>
      <c r="AM31">
        <v>2603.69921875</v>
      </c>
      <c r="AN31">
        <v>0</v>
      </c>
      <c r="AO31">
        <v>2596.179443359375</v>
      </c>
      <c r="AP31">
        <v>2596.179443359375</v>
      </c>
      <c r="AQ31">
        <v>0</v>
      </c>
      <c r="AR31">
        <v>2597.183349609375</v>
      </c>
      <c r="AS31">
        <v>2597.183349609375</v>
      </c>
      <c r="AT31">
        <v>0</v>
      </c>
      <c r="AU31">
        <v>2603.69921875</v>
      </c>
      <c r="AV31">
        <v>2603.69921875</v>
      </c>
      <c r="AW31">
        <v>0</v>
      </c>
      <c r="AY31">
        <v>29</v>
      </c>
      <c r="BA31">
        <f t="shared" si="0"/>
        <v>1.00390625</v>
      </c>
      <c r="BB31">
        <f t="shared" si="1"/>
        <v>1.5087890625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-2606.699951171875</v>
      </c>
      <c r="BI31">
        <f t="shared" si="9"/>
        <v>436.50048828125</v>
      </c>
      <c r="BJ31">
        <f t="shared" si="10"/>
        <v>437.505859375</v>
      </c>
      <c r="BK31">
        <f t="shared" si="10"/>
        <v>439.611328125</v>
      </c>
      <c r="BL31">
        <f t="shared" si="10"/>
        <v>440.12548828125</v>
      </c>
      <c r="BM31">
        <f t="shared" si="10"/>
        <v>444.636474609375</v>
      </c>
      <c r="BN31">
        <f t="shared" si="10"/>
        <v>447.638671875</v>
      </c>
      <c r="BO31">
        <f t="shared" si="10"/>
        <v>451.555908203125</v>
      </c>
      <c r="BR31">
        <f t="shared" si="8"/>
        <v>446.3525390625</v>
      </c>
    </row>
    <row r="33" spans="1:2" x14ac:dyDescent="0.2">
      <c r="A33" t="s">
        <v>75</v>
      </c>
    </row>
    <row r="34" spans="1:2" x14ac:dyDescent="0.2">
      <c r="A34" t="s">
        <v>76</v>
      </c>
      <c r="B34">
        <v>22</v>
      </c>
    </row>
    <row r="35" spans="1:2" x14ac:dyDescent="0.2">
      <c r="A35" t="s">
        <v>77</v>
      </c>
      <c r="B35">
        <v>1</v>
      </c>
    </row>
    <row r="36" spans="1:2" x14ac:dyDescent="0.2">
      <c r="A36" t="s">
        <v>78</v>
      </c>
      <c r="B36" t="s">
        <v>79</v>
      </c>
    </row>
    <row r="37" spans="1:2" x14ac:dyDescent="0.2">
      <c r="A37" t="s">
        <v>80</v>
      </c>
      <c r="B37" t="s">
        <v>81</v>
      </c>
    </row>
    <row r="38" spans="1:2" x14ac:dyDescent="0.2">
      <c r="A38" t="s">
        <v>82</v>
      </c>
      <c r="B38" t="s">
        <v>83</v>
      </c>
    </row>
    <row r="39" spans="1:2" x14ac:dyDescent="0.2">
      <c r="A39" t="s">
        <v>84</v>
      </c>
      <c r="B39">
        <v>60.261583481530039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85</v>
      </c>
      <c r="C1" t="s">
        <v>86</v>
      </c>
      <c r="M1" t="s">
        <v>87</v>
      </c>
      <c r="N1" t="s">
        <v>88</v>
      </c>
      <c r="X1" t="s">
        <v>60</v>
      </c>
    </row>
    <row r="2" spans="1:33" x14ac:dyDescent="0.2">
      <c r="A2">
        <v>1</v>
      </c>
      <c r="B2">
        <v>46.571952819824219</v>
      </c>
      <c r="C2">
        <v>46.571952819824219</v>
      </c>
      <c r="D2" t="s">
        <v>89</v>
      </c>
      <c r="E2" t="s">
        <v>89</v>
      </c>
      <c r="F2" t="s">
        <v>89</v>
      </c>
      <c r="G2" t="s">
        <v>89</v>
      </c>
      <c r="H2" t="s">
        <v>89</v>
      </c>
      <c r="I2" t="s">
        <v>89</v>
      </c>
      <c r="J2" t="s">
        <v>89</v>
      </c>
      <c r="K2" t="s">
        <v>89</v>
      </c>
      <c r="L2" t="s">
        <v>89</v>
      </c>
      <c r="M2">
        <v>0</v>
      </c>
      <c r="O2" t="s">
        <v>90</v>
      </c>
      <c r="P2" t="s">
        <v>90</v>
      </c>
      <c r="Q2" t="s">
        <v>90</v>
      </c>
      <c r="R2" t="s">
        <v>90</v>
      </c>
      <c r="S2" t="s">
        <v>90</v>
      </c>
      <c r="T2" t="s">
        <v>90</v>
      </c>
      <c r="U2" t="s">
        <v>90</v>
      </c>
      <c r="V2" t="s">
        <v>90</v>
      </c>
      <c r="W2" t="s">
        <v>90</v>
      </c>
      <c r="X2">
        <v>0</v>
      </c>
      <c r="Y2" t="s">
        <v>89</v>
      </c>
      <c r="Z2" t="s">
        <v>89</v>
      </c>
      <c r="AA2" t="s">
        <v>89</v>
      </c>
      <c r="AB2" t="s">
        <v>89</v>
      </c>
      <c r="AC2" t="s">
        <v>89</v>
      </c>
      <c r="AD2" t="s">
        <v>89</v>
      </c>
      <c r="AE2" t="s">
        <v>89</v>
      </c>
      <c r="AF2" t="s">
        <v>89</v>
      </c>
      <c r="AG2" t="s">
        <v>89</v>
      </c>
    </row>
    <row r="4" spans="1:33" x14ac:dyDescent="0.2">
      <c r="A4" t="s">
        <v>75</v>
      </c>
    </row>
    <row r="5" spans="1:33" x14ac:dyDescent="0.2">
      <c r="A5" t="s">
        <v>76</v>
      </c>
      <c r="B5">
        <v>22</v>
      </c>
    </row>
    <row r="6" spans="1:33" x14ac:dyDescent="0.2">
      <c r="A6" t="s">
        <v>77</v>
      </c>
      <c r="B6">
        <v>1</v>
      </c>
    </row>
    <row r="7" spans="1:33" x14ac:dyDescent="0.2">
      <c r="A7" t="s">
        <v>78</v>
      </c>
      <c r="B7" t="s">
        <v>79</v>
      </c>
    </row>
    <row r="8" spans="1:33" x14ac:dyDescent="0.2">
      <c r="A8" t="s">
        <v>80</v>
      </c>
      <c r="B8" t="s">
        <v>81</v>
      </c>
    </row>
    <row r="9" spans="1:33" x14ac:dyDescent="0.2">
      <c r="A9" t="s">
        <v>82</v>
      </c>
      <c r="B9" t="s">
        <v>83</v>
      </c>
    </row>
    <row r="10" spans="1:33" x14ac:dyDescent="0.2">
      <c r="A10" t="s">
        <v>84</v>
      </c>
      <c r="B10">
        <v>60.261583481530039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60</v>
      </c>
    </row>
    <row r="2" spans="1:14" x14ac:dyDescent="0.2">
      <c r="A2">
        <v>1</v>
      </c>
      <c r="B2">
        <v>105.62786865234381</v>
      </c>
      <c r="C2">
        <v>105.62786865234381</v>
      </c>
      <c r="D2">
        <v>0</v>
      </c>
      <c r="F2">
        <v>103.6218185424805</v>
      </c>
      <c r="G2">
        <v>103.6218185424805</v>
      </c>
      <c r="H2">
        <v>0</v>
      </c>
      <c r="J2">
        <v>101.6156692504883</v>
      </c>
      <c r="K2">
        <v>101.6156692504883</v>
      </c>
      <c r="L2">
        <v>0</v>
      </c>
      <c r="N2">
        <v>0</v>
      </c>
    </row>
    <row r="4" spans="1:14" x14ac:dyDescent="0.2">
      <c r="A4" t="s">
        <v>75</v>
      </c>
    </row>
    <row r="5" spans="1:14" x14ac:dyDescent="0.2">
      <c r="A5" t="s">
        <v>76</v>
      </c>
      <c r="B5">
        <v>22</v>
      </c>
    </row>
    <row r="6" spans="1:14" x14ac:dyDescent="0.2">
      <c r="A6" t="s">
        <v>77</v>
      </c>
      <c r="B6">
        <v>1</v>
      </c>
    </row>
    <row r="7" spans="1:14" x14ac:dyDescent="0.2">
      <c r="A7" t="s">
        <v>78</v>
      </c>
      <c r="B7" t="s">
        <v>79</v>
      </c>
    </row>
    <row r="8" spans="1:14" x14ac:dyDescent="0.2">
      <c r="A8" t="s">
        <v>80</v>
      </c>
      <c r="B8" t="s">
        <v>81</v>
      </c>
    </row>
    <row r="9" spans="1:14" x14ac:dyDescent="0.2">
      <c r="A9" t="s">
        <v>82</v>
      </c>
      <c r="B9" t="s">
        <v>83</v>
      </c>
    </row>
    <row r="10" spans="1:14" x14ac:dyDescent="0.2">
      <c r="A10" t="s">
        <v>84</v>
      </c>
      <c r="B10">
        <v>60.261583481530039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858D-BD20-864C-B72E-7C249FCCC4F1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103</v>
      </c>
      <c r="I1" t="s">
        <v>104</v>
      </c>
      <c r="J1" t="s">
        <v>105</v>
      </c>
      <c r="K1" t="s">
        <v>106</v>
      </c>
      <c r="L1" t="s">
        <v>480</v>
      </c>
      <c r="M1" t="s">
        <v>479</v>
      </c>
      <c r="N1" t="s">
        <v>478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  <c r="AT1" t="s">
        <v>138</v>
      </c>
      <c r="AU1" t="s">
        <v>139</v>
      </c>
      <c r="AV1" t="s">
        <v>140</v>
      </c>
      <c r="AW1" t="s">
        <v>141</v>
      </c>
      <c r="AX1" t="s">
        <v>142</v>
      </c>
      <c r="AY1" t="s">
        <v>60</v>
      </c>
      <c r="BA1" t="s">
        <v>481</v>
      </c>
      <c r="BB1" t="s">
        <v>482</v>
      </c>
      <c r="BC1" t="s">
        <v>483</v>
      </c>
      <c r="BD1" t="s">
        <v>484</v>
      </c>
      <c r="BE1" t="s">
        <v>485</v>
      </c>
      <c r="BF1" t="s">
        <v>486</v>
      </c>
      <c r="BI1" t="s">
        <v>487</v>
      </c>
      <c r="BJ1" t="s">
        <v>488</v>
      </c>
      <c r="BK1" t="s">
        <v>489</v>
      </c>
      <c r="BL1" s="1" t="s">
        <v>490</v>
      </c>
      <c r="BM1" t="s">
        <v>491</v>
      </c>
      <c r="BN1" t="s">
        <v>492</v>
      </c>
      <c r="BO1" t="s">
        <v>493</v>
      </c>
      <c r="BQ1" t="s">
        <v>494</v>
      </c>
      <c r="BR1" t="s">
        <v>495</v>
      </c>
    </row>
    <row r="2" spans="1:70" x14ac:dyDescent="0.2">
      <c r="A2" t="s">
        <v>61</v>
      </c>
      <c r="B2" t="s">
        <v>67</v>
      </c>
      <c r="C2" t="s">
        <v>68</v>
      </c>
      <c r="D2">
        <v>120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0.8304523229598999</v>
      </c>
      <c r="M2">
        <v>0.8304523229598999</v>
      </c>
      <c r="N2">
        <v>0</v>
      </c>
      <c r="O2">
        <v>2276.260498046875</v>
      </c>
      <c r="P2">
        <v>2276.260498046875</v>
      </c>
      <c r="Q2">
        <v>0</v>
      </c>
      <c r="S2">
        <v>2279.261474609375</v>
      </c>
      <c r="T2">
        <v>2279.261474609375</v>
      </c>
      <c r="U2">
        <v>0</v>
      </c>
      <c r="W2">
        <v>2271.7509765625</v>
      </c>
      <c r="X2">
        <v>2271.7509765625</v>
      </c>
      <c r="Y2">
        <v>0</v>
      </c>
      <c r="Z2">
        <v>2276.260498046875</v>
      </c>
      <c r="AA2">
        <v>2276.260498046875</v>
      </c>
      <c r="AB2">
        <v>0</v>
      </c>
      <c r="AC2">
        <v>2271.237060546875</v>
      </c>
      <c r="AD2">
        <v>2271.237060546875</v>
      </c>
      <c r="AE2">
        <v>0</v>
      </c>
      <c r="AF2">
        <v>2271.7509765625</v>
      </c>
      <c r="AG2">
        <v>2271.7509765625</v>
      </c>
      <c r="AH2">
        <v>0</v>
      </c>
      <c r="AI2">
        <v>2269.0322265625</v>
      </c>
      <c r="AJ2">
        <v>2269.0322265625</v>
      </c>
      <c r="AK2">
        <v>0</v>
      </c>
      <c r="AL2">
        <v>2271.237060546875</v>
      </c>
      <c r="AM2">
        <v>2271.237060546875</v>
      </c>
      <c r="AN2">
        <v>0</v>
      </c>
      <c r="AO2">
        <v>2268.048828125</v>
      </c>
      <c r="AP2">
        <v>2268.048828125</v>
      </c>
      <c r="AQ2">
        <v>0</v>
      </c>
      <c r="AR2">
        <v>2269.048583984375</v>
      </c>
      <c r="AS2">
        <v>2269.048583984375</v>
      </c>
      <c r="AT2">
        <v>0</v>
      </c>
      <c r="AU2">
        <v>2276.260498046875</v>
      </c>
      <c r="AV2">
        <v>2276.260498046875</v>
      </c>
      <c r="AW2">
        <v>0</v>
      </c>
      <c r="AY2">
        <v>0</v>
      </c>
      <c r="BA2">
        <f>AR2-AO2</f>
        <v>0.999755859375</v>
      </c>
      <c r="BB2">
        <f>AL2-AI2</f>
        <v>2.204833984375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3.817626953125</v>
      </c>
      <c r="BH2">
        <f>SUM(BA2:BF2)</f>
        <v>15.046630859375</v>
      </c>
      <c r="BI2">
        <v>0</v>
      </c>
      <c r="BJ2">
        <f>BA2-AX2</f>
        <v>0.999755859375</v>
      </c>
      <c r="BK2">
        <f>BJ2+BB2</f>
        <v>3.20458984375</v>
      </c>
      <c r="BL2">
        <f>BK2+BC2</f>
        <v>3.718505859375</v>
      </c>
      <c r="BM2">
        <f>BL2+BD2</f>
        <v>8.22802734375</v>
      </c>
      <c r="BN2">
        <f>BM2+BE2</f>
        <v>11.22900390625</v>
      </c>
      <c r="BO2">
        <f>BN2+BF2</f>
        <v>15.046630859375</v>
      </c>
      <c r="BQ2">
        <f>[1]Ctrl_block1!AO2-[1]first_countdown!J2</f>
        <v>6.0948486328129547</v>
      </c>
      <c r="BR2">
        <f>$BQ$2+BL2</f>
        <v>9.8133544921879547</v>
      </c>
    </row>
    <row r="3" spans="1:70" x14ac:dyDescent="0.2">
      <c r="A3" t="s">
        <v>61</v>
      </c>
      <c r="B3" t="s">
        <v>67</v>
      </c>
      <c r="C3" t="s">
        <v>68</v>
      </c>
      <c r="D3">
        <v>120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0.70899718999862671</v>
      </c>
      <c r="M3">
        <v>0.70899718999862671</v>
      </c>
      <c r="N3">
        <v>0</v>
      </c>
      <c r="O3">
        <v>2291.89501953125</v>
      </c>
      <c r="P3">
        <v>2291.89501953125</v>
      </c>
      <c r="Q3">
        <v>0</v>
      </c>
      <c r="S3">
        <v>2294.89599609375</v>
      </c>
      <c r="T3">
        <v>2294.89599609375</v>
      </c>
      <c r="U3">
        <v>0</v>
      </c>
      <c r="W3">
        <v>2287.385498046875</v>
      </c>
      <c r="X3">
        <v>2287.385498046875</v>
      </c>
      <c r="Y3">
        <v>0</v>
      </c>
      <c r="Z3">
        <v>2291.89501953125</v>
      </c>
      <c r="AA3">
        <v>2291.89501953125</v>
      </c>
      <c r="AB3">
        <v>0</v>
      </c>
      <c r="AC3">
        <v>2286.871337890625</v>
      </c>
      <c r="AD3">
        <v>2286.871337890625</v>
      </c>
      <c r="AE3">
        <v>0</v>
      </c>
      <c r="AF3">
        <v>2287.385498046875</v>
      </c>
      <c r="AG3">
        <v>2287.385498046875</v>
      </c>
      <c r="AH3">
        <v>0</v>
      </c>
      <c r="AI3">
        <v>2284.069580078125</v>
      </c>
      <c r="AJ3">
        <v>2284.069580078125</v>
      </c>
      <c r="AK3">
        <v>0</v>
      </c>
      <c r="AL3">
        <v>2286.871337890625</v>
      </c>
      <c r="AM3">
        <v>2286.871337890625</v>
      </c>
      <c r="AN3">
        <v>0</v>
      </c>
      <c r="AO3">
        <v>2283.0791015625</v>
      </c>
      <c r="AP3">
        <v>2283.0791015625</v>
      </c>
      <c r="AQ3">
        <v>0</v>
      </c>
      <c r="AR3">
        <v>2284.086181640625</v>
      </c>
      <c r="AS3">
        <v>2284.086181640625</v>
      </c>
      <c r="AT3">
        <v>0</v>
      </c>
      <c r="AU3">
        <v>2291.89501953125</v>
      </c>
      <c r="AV3">
        <v>2291.89501953125</v>
      </c>
      <c r="AW3">
        <v>0</v>
      </c>
      <c r="AY3">
        <v>1</v>
      </c>
      <c r="BA3">
        <f t="shared" ref="BA3:BA31" si="0">AR3-AO3</f>
        <v>1.007080078125</v>
      </c>
      <c r="BB3">
        <f t="shared" ref="BB3:BB31" si="1">AL3-AI3</f>
        <v>2.8017578125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3.215576171875</v>
      </c>
      <c r="BH3">
        <f t="shared" ref="BH3:BH30" si="6">SUM(BA3:BF3)</f>
        <v>15.049072265625</v>
      </c>
      <c r="BI3">
        <f>SUM(BA2:BF2)</f>
        <v>15.046630859375</v>
      </c>
      <c r="BJ3">
        <f t="shared" ref="BJ3:BO18" si="7">BI3+BA2</f>
        <v>16.04638671875</v>
      </c>
      <c r="BK3">
        <f t="shared" si="7"/>
        <v>18.251220703125</v>
      </c>
      <c r="BL3">
        <f t="shared" si="7"/>
        <v>18.76513671875</v>
      </c>
      <c r="BM3">
        <f t="shared" si="7"/>
        <v>23.274658203125</v>
      </c>
      <c r="BN3">
        <f t="shared" si="7"/>
        <v>26.275634765625</v>
      </c>
      <c r="BO3">
        <f t="shared" si="7"/>
        <v>30.09326171875</v>
      </c>
      <c r="BR3">
        <f t="shared" ref="BR3:BR31" si="8">$BQ$2+BL3</f>
        <v>24.859985351562955</v>
      </c>
    </row>
    <row r="4" spans="1:70" x14ac:dyDescent="0.2">
      <c r="A4" t="s">
        <v>66</v>
      </c>
      <c r="B4" t="s">
        <v>326</v>
      </c>
      <c r="C4" t="s">
        <v>327</v>
      </c>
      <c r="D4">
        <v>-30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199</v>
      </c>
      <c r="L4">
        <v>1.0610089302062991</v>
      </c>
      <c r="M4">
        <v>1.0610089302062991</v>
      </c>
      <c r="N4">
        <v>0</v>
      </c>
      <c r="O4">
        <v>2307.031982421875</v>
      </c>
      <c r="P4">
        <v>2307.031982421875</v>
      </c>
      <c r="Q4">
        <v>0</v>
      </c>
      <c r="S4">
        <v>2310.032958984375</v>
      </c>
      <c r="T4">
        <v>2310.032958984375</v>
      </c>
      <c r="U4">
        <v>0</v>
      </c>
      <c r="W4">
        <v>2302.5224609375</v>
      </c>
      <c r="X4">
        <v>2302.5224609375</v>
      </c>
      <c r="Y4">
        <v>0</v>
      </c>
      <c r="Z4">
        <v>2307.031982421875</v>
      </c>
      <c r="AA4">
        <v>2307.031982421875</v>
      </c>
      <c r="AB4">
        <v>0</v>
      </c>
      <c r="AC4">
        <v>2302.008544921875</v>
      </c>
      <c r="AD4">
        <v>2302.008544921875</v>
      </c>
      <c r="AE4">
        <v>0</v>
      </c>
      <c r="AF4">
        <v>2302.5224609375</v>
      </c>
      <c r="AG4">
        <v>2302.5224609375</v>
      </c>
      <c r="AH4">
        <v>0</v>
      </c>
      <c r="AI4">
        <v>2299.107177734375</v>
      </c>
      <c r="AJ4">
        <v>2299.107177734375</v>
      </c>
      <c r="AK4">
        <v>0</v>
      </c>
      <c r="AL4">
        <v>2302.008544921875</v>
      </c>
      <c r="AM4">
        <v>2302.008544921875</v>
      </c>
      <c r="AN4">
        <v>0</v>
      </c>
      <c r="AO4">
        <v>2298.111572265625</v>
      </c>
      <c r="AP4">
        <v>2298.111572265625</v>
      </c>
      <c r="AQ4">
        <v>0</v>
      </c>
      <c r="AR4">
        <v>2299.12353515625</v>
      </c>
      <c r="AS4">
        <v>2299.12353515625</v>
      </c>
      <c r="AT4">
        <v>0</v>
      </c>
      <c r="AU4">
        <v>2307.031982421875</v>
      </c>
      <c r="AV4">
        <v>2307.031982421875</v>
      </c>
      <c r="AW4">
        <v>0</v>
      </c>
      <c r="AY4">
        <v>2</v>
      </c>
      <c r="BA4">
        <f t="shared" si="0"/>
        <v>1.011962890625</v>
      </c>
      <c r="BB4">
        <f t="shared" si="1"/>
        <v>2.9013671875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3.1044921875</v>
      </c>
      <c r="BH4">
        <f t="shared" si="6"/>
        <v>15.042236328125</v>
      </c>
      <c r="BI4">
        <f>BH2+BH3</f>
        <v>30.095703125</v>
      </c>
      <c r="BJ4">
        <f t="shared" si="7"/>
        <v>31.102783203125</v>
      </c>
      <c r="BK4">
        <f t="shared" si="7"/>
        <v>33.904541015625</v>
      </c>
      <c r="BL4">
        <f t="shared" si="7"/>
        <v>34.418701171875</v>
      </c>
      <c r="BM4">
        <f t="shared" si="7"/>
        <v>38.92822265625</v>
      </c>
      <c r="BN4">
        <f t="shared" si="7"/>
        <v>41.92919921875</v>
      </c>
      <c r="BO4">
        <f t="shared" si="7"/>
        <v>45.144775390625</v>
      </c>
      <c r="BR4">
        <f t="shared" si="8"/>
        <v>40.513549804687955</v>
      </c>
    </row>
    <row r="5" spans="1:70" x14ac:dyDescent="0.2">
      <c r="A5" t="s">
        <v>66</v>
      </c>
      <c r="B5" t="s">
        <v>308</v>
      </c>
      <c r="C5" t="s">
        <v>74</v>
      </c>
      <c r="D5">
        <v>-60</v>
      </c>
      <c r="E5">
        <v>2</v>
      </c>
      <c r="F5" t="s">
        <v>69</v>
      </c>
      <c r="G5">
        <v>1</v>
      </c>
      <c r="H5">
        <v>0</v>
      </c>
      <c r="I5">
        <v>0</v>
      </c>
      <c r="J5">
        <v>0</v>
      </c>
      <c r="K5" t="s">
        <v>65</v>
      </c>
      <c r="L5">
        <v>0.83324271440505981</v>
      </c>
      <c r="M5">
        <v>0.83324271440505981</v>
      </c>
      <c r="N5">
        <v>0</v>
      </c>
      <c r="O5">
        <v>2320.47802734375</v>
      </c>
      <c r="P5">
        <v>2320.47802734375</v>
      </c>
      <c r="Q5">
        <v>0</v>
      </c>
      <c r="S5">
        <v>2323.478759765625</v>
      </c>
      <c r="T5">
        <v>2323.478759765625</v>
      </c>
      <c r="U5">
        <v>0</v>
      </c>
      <c r="W5">
        <v>2315.96826171875</v>
      </c>
      <c r="X5">
        <v>2315.96826171875</v>
      </c>
      <c r="Y5">
        <v>0</v>
      </c>
      <c r="Z5">
        <v>2320.47802734375</v>
      </c>
      <c r="AA5">
        <v>2320.47802734375</v>
      </c>
      <c r="AB5">
        <v>0</v>
      </c>
      <c r="AC5">
        <v>2315.454345703125</v>
      </c>
      <c r="AD5">
        <v>2315.454345703125</v>
      </c>
      <c r="AE5">
        <v>0</v>
      </c>
      <c r="AF5">
        <v>2315.96826171875</v>
      </c>
      <c r="AG5">
        <v>2315.96826171875</v>
      </c>
      <c r="AH5">
        <v>0</v>
      </c>
      <c r="AI5">
        <v>2314.14453125</v>
      </c>
      <c r="AJ5">
        <v>2314.14453125</v>
      </c>
      <c r="AK5">
        <v>0</v>
      </c>
      <c r="AL5">
        <v>2315.454345703125</v>
      </c>
      <c r="AM5">
        <v>2315.454345703125</v>
      </c>
      <c r="AN5">
        <v>0</v>
      </c>
      <c r="AO5">
        <v>2313.137451171875</v>
      </c>
      <c r="AP5">
        <v>2313.137451171875</v>
      </c>
      <c r="AQ5">
        <v>0</v>
      </c>
      <c r="AR5">
        <v>2314.14453125</v>
      </c>
      <c r="AS5">
        <v>2314.14453125</v>
      </c>
      <c r="AT5">
        <v>0</v>
      </c>
      <c r="AU5">
        <v>2320.47802734375</v>
      </c>
      <c r="AV5">
        <v>2320.47802734375</v>
      </c>
      <c r="AW5">
        <v>0</v>
      </c>
      <c r="AY5">
        <v>3</v>
      </c>
      <c r="BA5">
        <f t="shared" si="0"/>
        <v>1.007080078125</v>
      </c>
      <c r="BB5">
        <f t="shared" si="1"/>
        <v>1.309814453125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4.713134765625</v>
      </c>
      <c r="BH5">
        <f t="shared" si="6"/>
        <v>15.054443359375</v>
      </c>
      <c r="BI5">
        <f t="shared" ref="BI5:BI31" si="9">BI4+BH4</f>
        <v>45.137939453125</v>
      </c>
      <c r="BJ5">
        <f t="shared" si="7"/>
        <v>46.14990234375</v>
      </c>
      <c r="BK5">
        <f t="shared" si="7"/>
        <v>49.05126953125</v>
      </c>
      <c r="BL5">
        <f t="shared" si="7"/>
        <v>49.565185546875</v>
      </c>
      <c r="BM5">
        <f t="shared" si="7"/>
        <v>54.07470703125</v>
      </c>
      <c r="BN5">
        <f t="shared" si="7"/>
        <v>57.07568359375</v>
      </c>
      <c r="BO5">
        <f t="shared" si="7"/>
        <v>60.18017578125</v>
      </c>
      <c r="BR5">
        <f t="shared" si="8"/>
        <v>55.660034179687955</v>
      </c>
    </row>
    <row r="6" spans="1:70" x14ac:dyDescent="0.2">
      <c r="A6" t="s">
        <v>66</v>
      </c>
      <c r="B6" t="s">
        <v>316</v>
      </c>
      <c r="C6" t="s">
        <v>68</v>
      </c>
      <c r="D6">
        <v>-60</v>
      </c>
      <c r="E6">
        <v>2</v>
      </c>
      <c r="F6" t="s">
        <v>69</v>
      </c>
      <c r="G6">
        <v>1</v>
      </c>
      <c r="H6">
        <v>0</v>
      </c>
      <c r="I6">
        <v>0</v>
      </c>
      <c r="J6">
        <v>0</v>
      </c>
      <c r="K6" t="s">
        <v>65</v>
      </c>
      <c r="L6">
        <v>0.7768515944480896</v>
      </c>
      <c r="M6">
        <v>0.7768515944480896</v>
      </c>
      <c r="N6">
        <v>0</v>
      </c>
      <c r="O6">
        <v>2337.024169921875</v>
      </c>
      <c r="P6">
        <v>2337.024169921875</v>
      </c>
      <c r="Q6">
        <v>0</v>
      </c>
      <c r="S6">
        <v>2340.025146484375</v>
      </c>
      <c r="T6">
        <v>2340.025146484375</v>
      </c>
      <c r="U6">
        <v>0</v>
      </c>
      <c r="W6">
        <v>2332.5146484375</v>
      </c>
      <c r="X6">
        <v>2332.5146484375</v>
      </c>
      <c r="Y6">
        <v>0</v>
      </c>
      <c r="Z6">
        <v>2337.024169921875</v>
      </c>
      <c r="AA6">
        <v>2337.024169921875</v>
      </c>
      <c r="AB6">
        <v>0</v>
      </c>
      <c r="AC6">
        <v>2332.000732421875</v>
      </c>
      <c r="AD6">
        <v>2332.000732421875</v>
      </c>
      <c r="AE6">
        <v>0</v>
      </c>
      <c r="AF6">
        <v>2332.5146484375</v>
      </c>
      <c r="AG6">
        <v>2332.5146484375</v>
      </c>
      <c r="AH6">
        <v>0</v>
      </c>
      <c r="AI6">
        <v>2329.19873046875</v>
      </c>
      <c r="AJ6">
        <v>2329.19873046875</v>
      </c>
      <c r="AK6">
        <v>0</v>
      </c>
      <c r="AL6">
        <v>2332.000732421875</v>
      </c>
      <c r="AM6">
        <v>2332.000732421875</v>
      </c>
      <c r="AN6">
        <v>0</v>
      </c>
      <c r="AO6">
        <v>2328.19189453125</v>
      </c>
      <c r="AP6">
        <v>2328.19189453125</v>
      </c>
      <c r="AQ6">
        <v>0</v>
      </c>
      <c r="AR6">
        <v>2329.19873046875</v>
      </c>
      <c r="AS6">
        <v>2329.19873046875</v>
      </c>
      <c r="AT6">
        <v>0</v>
      </c>
      <c r="AU6">
        <v>2337.024169921875</v>
      </c>
      <c r="AV6">
        <v>2337.024169921875</v>
      </c>
      <c r="AW6">
        <v>0</v>
      </c>
      <c r="AY6">
        <v>4</v>
      </c>
      <c r="BA6">
        <f t="shared" si="0"/>
        <v>1.0068359375</v>
      </c>
      <c r="BB6">
        <f t="shared" si="1"/>
        <v>2.802001953125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3.20654296875</v>
      </c>
      <c r="BH6">
        <f t="shared" si="6"/>
        <v>15.039794921875</v>
      </c>
      <c r="BI6">
        <f t="shared" si="9"/>
        <v>60.1923828125</v>
      </c>
      <c r="BJ6">
        <f t="shared" si="7"/>
        <v>61.199462890625</v>
      </c>
      <c r="BK6">
        <f t="shared" si="7"/>
        <v>62.50927734375</v>
      </c>
      <c r="BL6">
        <f t="shared" si="7"/>
        <v>63.023193359375</v>
      </c>
      <c r="BM6">
        <f t="shared" si="7"/>
        <v>67.532958984375</v>
      </c>
      <c r="BN6">
        <f t="shared" si="7"/>
        <v>70.53369140625</v>
      </c>
      <c r="BO6">
        <f t="shared" si="7"/>
        <v>75.246826171875</v>
      </c>
      <c r="BR6">
        <f t="shared" si="8"/>
        <v>69.118041992187955</v>
      </c>
    </row>
    <row r="7" spans="1:70" x14ac:dyDescent="0.2">
      <c r="A7" t="s">
        <v>66</v>
      </c>
      <c r="B7" t="s">
        <v>319</v>
      </c>
      <c r="C7" t="s">
        <v>244</v>
      </c>
      <c r="D7">
        <v>-90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0.77304178476333618</v>
      </c>
      <c r="M7">
        <v>0.77304178476333618</v>
      </c>
      <c r="N7">
        <v>0</v>
      </c>
      <c r="O7">
        <v>2350.867919921875</v>
      </c>
      <c r="P7">
        <v>2350.867919921875</v>
      </c>
      <c r="Q7">
        <v>0</v>
      </c>
      <c r="S7">
        <v>2353.868896484375</v>
      </c>
      <c r="T7">
        <v>2353.868896484375</v>
      </c>
      <c r="U7">
        <v>0</v>
      </c>
      <c r="W7">
        <v>2346.3583984375</v>
      </c>
      <c r="X7">
        <v>2346.3583984375</v>
      </c>
      <c r="Y7">
        <v>0</v>
      </c>
      <c r="Z7">
        <v>2350.867919921875</v>
      </c>
      <c r="AA7">
        <v>2350.867919921875</v>
      </c>
      <c r="AB7">
        <v>0</v>
      </c>
      <c r="AC7">
        <v>2345.844482421875</v>
      </c>
      <c r="AD7">
        <v>2345.844482421875</v>
      </c>
      <c r="AE7">
        <v>0</v>
      </c>
      <c r="AF7">
        <v>2346.3583984375</v>
      </c>
      <c r="AG7">
        <v>2346.3583984375</v>
      </c>
      <c r="AH7">
        <v>0</v>
      </c>
      <c r="AI7">
        <v>2344.236328125</v>
      </c>
      <c r="AJ7">
        <v>2344.236328125</v>
      </c>
      <c r="AK7">
        <v>0</v>
      </c>
      <c r="AL7">
        <v>2345.844482421875</v>
      </c>
      <c r="AM7">
        <v>2345.844482421875</v>
      </c>
      <c r="AN7">
        <v>0</v>
      </c>
      <c r="AO7">
        <v>2343.231689453125</v>
      </c>
      <c r="AP7">
        <v>2343.231689453125</v>
      </c>
      <c r="AQ7">
        <v>0</v>
      </c>
      <c r="AR7">
        <v>2344.236328125</v>
      </c>
      <c r="AS7">
        <v>2344.236328125</v>
      </c>
      <c r="AT7">
        <v>0</v>
      </c>
      <c r="AU7">
        <v>2350.867919921875</v>
      </c>
      <c r="AV7">
        <v>2350.867919921875</v>
      </c>
      <c r="AW7">
        <v>0</v>
      </c>
      <c r="AY7">
        <v>5</v>
      </c>
      <c r="BA7">
        <f t="shared" si="0"/>
        <v>1.004638671875</v>
      </c>
      <c r="BB7">
        <f t="shared" si="1"/>
        <v>1.608154296875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4.41455078125</v>
      </c>
      <c r="BH7">
        <f t="shared" si="6"/>
        <v>15.0517578125</v>
      </c>
      <c r="BI7">
        <f t="shared" si="9"/>
        <v>75.232177734375</v>
      </c>
      <c r="BJ7">
        <f t="shared" si="7"/>
        <v>76.239013671875</v>
      </c>
      <c r="BK7">
        <f t="shared" si="7"/>
        <v>79.041015625</v>
      </c>
      <c r="BL7">
        <f t="shared" si="7"/>
        <v>79.554931640625</v>
      </c>
      <c r="BM7">
        <f t="shared" si="7"/>
        <v>84.064453125</v>
      </c>
      <c r="BN7">
        <f t="shared" si="7"/>
        <v>87.0654296875</v>
      </c>
      <c r="BO7">
        <f t="shared" si="7"/>
        <v>90.27197265625</v>
      </c>
      <c r="BR7">
        <f t="shared" si="8"/>
        <v>85.649780273437955</v>
      </c>
    </row>
    <row r="8" spans="1:70" x14ac:dyDescent="0.2">
      <c r="A8" t="s">
        <v>66</v>
      </c>
      <c r="B8" t="s">
        <v>243</v>
      </c>
      <c r="C8" t="s">
        <v>244</v>
      </c>
      <c r="D8">
        <v>-150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0.70585012435913086</v>
      </c>
      <c r="M8">
        <v>0.70585012435913086</v>
      </c>
      <c r="N8">
        <v>0</v>
      </c>
      <c r="O8">
        <v>2365.524169921875</v>
      </c>
      <c r="P8">
        <v>2365.524169921875</v>
      </c>
      <c r="Q8">
        <v>0</v>
      </c>
      <c r="S8">
        <v>2368.525146484375</v>
      </c>
      <c r="T8">
        <v>2368.525146484375</v>
      </c>
      <c r="U8">
        <v>0</v>
      </c>
      <c r="W8">
        <v>2361.0146484375</v>
      </c>
      <c r="X8">
        <v>2361.0146484375</v>
      </c>
      <c r="Y8">
        <v>0</v>
      </c>
      <c r="Z8">
        <v>2365.524169921875</v>
      </c>
      <c r="AA8">
        <v>2365.524169921875</v>
      </c>
      <c r="AB8">
        <v>0</v>
      </c>
      <c r="AC8">
        <v>2360.500732421875</v>
      </c>
      <c r="AD8">
        <v>2360.500732421875</v>
      </c>
      <c r="AE8">
        <v>0</v>
      </c>
      <c r="AF8">
        <v>2361.0146484375</v>
      </c>
      <c r="AG8">
        <v>2361.0146484375</v>
      </c>
      <c r="AH8">
        <v>0</v>
      </c>
      <c r="AI8">
        <v>2359.290283203125</v>
      </c>
      <c r="AJ8">
        <v>2359.290283203125</v>
      </c>
      <c r="AK8">
        <v>0</v>
      </c>
      <c r="AL8">
        <v>2360.500732421875</v>
      </c>
      <c r="AM8">
        <v>2360.500732421875</v>
      </c>
      <c r="AN8">
        <v>0</v>
      </c>
      <c r="AO8">
        <v>2358.283447265625</v>
      </c>
      <c r="AP8">
        <v>2358.283447265625</v>
      </c>
      <c r="AQ8">
        <v>0</v>
      </c>
      <c r="AR8">
        <v>2359.290283203125</v>
      </c>
      <c r="AS8">
        <v>2359.290283203125</v>
      </c>
      <c r="AT8">
        <v>0</v>
      </c>
      <c r="AU8">
        <v>2365.524169921875</v>
      </c>
      <c r="AV8">
        <v>2365.524169921875</v>
      </c>
      <c r="AW8">
        <v>0</v>
      </c>
      <c r="AY8">
        <v>6</v>
      </c>
      <c r="BA8">
        <f t="shared" si="0"/>
        <v>1.0068359375</v>
      </c>
      <c r="BB8">
        <f t="shared" si="1"/>
        <v>1.21044921875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4.81396484375</v>
      </c>
      <c r="BH8">
        <f t="shared" si="6"/>
        <v>15.0556640625</v>
      </c>
      <c r="BI8">
        <f t="shared" si="9"/>
        <v>90.283935546875</v>
      </c>
      <c r="BJ8">
        <f t="shared" si="7"/>
        <v>91.28857421875</v>
      </c>
      <c r="BK8">
        <f t="shared" si="7"/>
        <v>92.896728515625</v>
      </c>
      <c r="BL8">
        <f t="shared" si="7"/>
        <v>93.41064453125</v>
      </c>
      <c r="BM8">
        <f t="shared" si="7"/>
        <v>97.920166015625</v>
      </c>
      <c r="BN8">
        <f t="shared" si="7"/>
        <v>100.921142578125</v>
      </c>
      <c r="BO8">
        <f t="shared" si="7"/>
        <v>105.335693359375</v>
      </c>
      <c r="BR8">
        <f t="shared" si="8"/>
        <v>99.505493164062955</v>
      </c>
    </row>
    <row r="9" spans="1:70" x14ac:dyDescent="0.2">
      <c r="A9" t="s">
        <v>66</v>
      </c>
      <c r="B9" t="s">
        <v>257</v>
      </c>
      <c r="C9" t="s">
        <v>244</v>
      </c>
      <c r="D9">
        <v>-60</v>
      </c>
      <c r="E9">
        <v>2</v>
      </c>
      <c r="F9" t="s">
        <v>69</v>
      </c>
      <c r="G9">
        <v>1</v>
      </c>
      <c r="H9">
        <v>1</v>
      </c>
      <c r="I9">
        <v>1</v>
      </c>
      <c r="J9">
        <v>0</v>
      </c>
      <c r="K9" t="s">
        <v>199</v>
      </c>
      <c r="L9">
        <v>1.378007054328918</v>
      </c>
      <c r="M9">
        <v>1.378007054328918</v>
      </c>
      <c r="N9">
        <v>0</v>
      </c>
      <c r="O9">
        <v>2381.77197265625</v>
      </c>
      <c r="P9">
        <v>2381.77197265625</v>
      </c>
      <c r="Q9">
        <v>0</v>
      </c>
      <c r="S9">
        <v>2384.77294921875</v>
      </c>
      <c r="T9">
        <v>2384.77294921875</v>
      </c>
      <c r="U9">
        <v>0</v>
      </c>
      <c r="W9">
        <v>2377.262451171875</v>
      </c>
      <c r="X9">
        <v>2377.262451171875</v>
      </c>
      <c r="Y9">
        <v>0</v>
      </c>
      <c r="Z9">
        <v>2381.77197265625</v>
      </c>
      <c r="AA9">
        <v>2381.77197265625</v>
      </c>
      <c r="AB9">
        <v>0</v>
      </c>
      <c r="AC9">
        <v>2376.74853515625</v>
      </c>
      <c r="AD9">
        <v>2376.74853515625</v>
      </c>
      <c r="AE9">
        <v>0</v>
      </c>
      <c r="AF9">
        <v>2377.262451171875</v>
      </c>
      <c r="AG9">
        <v>2377.262451171875</v>
      </c>
      <c r="AH9">
        <v>0</v>
      </c>
      <c r="AI9">
        <v>2374.344482421875</v>
      </c>
      <c r="AJ9">
        <v>2374.344482421875</v>
      </c>
      <c r="AK9">
        <v>0</v>
      </c>
      <c r="AL9">
        <v>2376.74853515625</v>
      </c>
      <c r="AM9">
        <v>2376.74853515625</v>
      </c>
      <c r="AN9">
        <v>0</v>
      </c>
      <c r="AO9">
        <v>2373.339111328125</v>
      </c>
      <c r="AP9">
        <v>2373.339111328125</v>
      </c>
      <c r="AQ9">
        <v>0</v>
      </c>
      <c r="AR9">
        <v>2374.344482421875</v>
      </c>
      <c r="AS9">
        <v>2374.344482421875</v>
      </c>
      <c r="AT9">
        <v>0</v>
      </c>
      <c r="AU9">
        <v>2381.77197265625</v>
      </c>
      <c r="AV9">
        <v>2381.77197265625</v>
      </c>
      <c r="AW9">
        <v>0</v>
      </c>
      <c r="AY9">
        <v>7</v>
      </c>
      <c r="BA9">
        <f t="shared" si="0"/>
        <v>1.00537109375</v>
      </c>
      <c r="BB9">
        <f t="shared" si="1"/>
        <v>2.404052734375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3.624755859375</v>
      </c>
      <c r="BH9">
        <f t="shared" si="6"/>
        <v>15.05859375</v>
      </c>
      <c r="BI9">
        <f t="shared" si="9"/>
        <v>105.339599609375</v>
      </c>
      <c r="BJ9">
        <f t="shared" si="7"/>
        <v>106.346435546875</v>
      </c>
      <c r="BK9">
        <f t="shared" si="7"/>
        <v>107.556884765625</v>
      </c>
      <c r="BL9">
        <f t="shared" si="7"/>
        <v>108.07080078125</v>
      </c>
      <c r="BM9">
        <f t="shared" si="7"/>
        <v>112.580322265625</v>
      </c>
      <c r="BN9">
        <f t="shared" si="7"/>
        <v>115.581298828125</v>
      </c>
      <c r="BO9">
        <f t="shared" si="7"/>
        <v>120.395263671875</v>
      </c>
      <c r="BR9">
        <f t="shared" si="8"/>
        <v>114.16564941406295</v>
      </c>
    </row>
    <row r="10" spans="1:70" x14ac:dyDescent="0.2">
      <c r="A10" t="s">
        <v>61</v>
      </c>
      <c r="B10" t="s">
        <v>313</v>
      </c>
      <c r="C10" t="s">
        <v>244</v>
      </c>
      <c r="D10">
        <v>120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0.78454279899597168</v>
      </c>
      <c r="M10">
        <v>0.78454279899597168</v>
      </c>
      <c r="N10">
        <v>0</v>
      </c>
      <c r="O10">
        <v>2397.008544921875</v>
      </c>
      <c r="P10">
        <v>2397.008544921875</v>
      </c>
      <c r="Q10">
        <v>0</v>
      </c>
      <c r="S10">
        <v>2400.009521484375</v>
      </c>
      <c r="T10">
        <v>2400.009521484375</v>
      </c>
      <c r="U10">
        <v>0</v>
      </c>
      <c r="W10">
        <v>2392.4990234375</v>
      </c>
      <c r="X10">
        <v>2392.4990234375</v>
      </c>
      <c r="Y10">
        <v>0</v>
      </c>
      <c r="Z10">
        <v>2397.008544921875</v>
      </c>
      <c r="AA10">
        <v>2397.008544921875</v>
      </c>
      <c r="AB10">
        <v>0</v>
      </c>
      <c r="AC10">
        <v>2391.985107421875</v>
      </c>
      <c r="AD10">
        <v>2391.985107421875</v>
      </c>
      <c r="AE10">
        <v>0</v>
      </c>
      <c r="AF10">
        <v>2392.4990234375</v>
      </c>
      <c r="AG10">
        <v>2392.4990234375</v>
      </c>
      <c r="AH10">
        <v>0</v>
      </c>
      <c r="AI10">
        <v>2389.382080078125</v>
      </c>
      <c r="AJ10">
        <v>2389.382080078125</v>
      </c>
      <c r="AK10">
        <v>0</v>
      </c>
      <c r="AL10">
        <v>2391.985107421875</v>
      </c>
      <c r="AM10">
        <v>2391.985107421875</v>
      </c>
      <c r="AN10">
        <v>0</v>
      </c>
      <c r="AO10">
        <v>2388.397705078125</v>
      </c>
      <c r="AP10">
        <v>2388.397705078125</v>
      </c>
      <c r="AQ10">
        <v>0</v>
      </c>
      <c r="AR10">
        <v>2389.398681640625</v>
      </c>
      <c r="AS10">
        <v>2389.398681640625</v>
      </c>
      <c r="AT10">
        <v>0</v>
      </c>
      <c r="AU10">
        <v>2397.008544921875</v>
      </c>
      <c r="AV10">
        <v>2397.008544921875</v>
      </c>
      <c r="AW10">
        <v>0</v>
      </c>
      <c r="AY10">
        <v>8</v>
      </c>
      <c r="BA10">
        <f t="shared" si="0"/>
        <v>1.0009765625</v>
      </c>
      <c r="BB10">
        <f t="shared" si="1"/>
        <v>2.60302734375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3.419921875</v>
      </c>
      <c r="BH10">
        <f t="shared" si="6"/>
        <v>15.04833984375</v>
      </c>
      <c r="BI10">
        <f t="shared" si="9"/>
        <v>120.398193359375</v>
      </c>
      <c r="BJ10">
        <f t="shared" si="7"/>
        <v>121.403564453125</v>
      </c>
      <c r="BK10">
        <f t="shared" si="7"/>
        <v>123.8076171875</v>
      </c>
      <c r="BL10">
        <f t="shared" si="7"/>
        <v>124.321533203125</v>
      </c>
      <c r="BM10">
        <f t="shared" si="7"/>
        <v>128.8310546875</v>
      </c>
      <c r="BN10">
        <f t="shared" si="7"/>
        <v>131.83203125</v>
      </c>
      <c r="BO10">
        <f t="shared" si="7"/>
        <v>135.456787109375</v>
      </c>
      <c r="BR10">
        <f t="shared" si="8"/>
        <v>130.41638183593795</v>
      </c>
    </row>
    <row r="11" spans="1:70" x14ac:dyDescent="0.2">
      <c r="A11" t="s">
        <v>61</v>
      </c>
      <c r="B11" t="s">
        <v>312</v>
      </c>
      <c r="C11" t="s">
        <v>186</v>
      </c>
      <c r="D11">
        <v>120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0.48091191053390497</v>
      </c>
      <c r="M11">
        <v>0.48091191053390497</v>
      </c>
      <c r="N11">
        <v>0</v>
      </c>
      <c r="O11">
        <v>2411.648193359375</v>
      </c>
      <c r="P11">
        <v>2411.648193359375</v>
      </c>
      <c r="Q11">
        <v>0</v>
      </c>
      <c r="S11">
        <v>2414.649169921875</v>
      </c>
      <c r="T11">
        <v>2414.649169921875</v>
      </c>
      <c r="U11">
        <v>0</v>
      </c>
      <c r="W11">
        <v>2407.138671875</v>
      </c>
      <c r="X11">
        <v>2407.138671875</v>
      </c>
      <c r="Y11">
        <v>0</v>
      </c>
      <c r="Z11">
        <v>2411.648193359375</v>
      </c>
      <c r="AA11">
        <v>2411.648193359375</v>
      </c>
      <c r="AB11">
        <v>0</v>
      </c>
      <c r="AC11">
        <v>2406.624755859375</v>
      </c>
      <c r="AD11">
        <v>2406.624755859375</v>
      </c>
      <c r="AE11">
        <v>0</v>
      </c>
      <c r="AF11">
        <v>2407.138671875</v>
      </c>
      <c r="AG11">
        <v>2407.138671875</v>
      </c>
      <c r="AH11">
        <v>0</v>
      </c>
      <c r="AI11">
        <v>2404.41943359375</v>
      </c>
      <c r="AJ11">
        <v>2404.41943359375</v>
      </c>
      <c r="AK11">
        <v>0</v>
      </c>
      <c r="AL11">
        <v>2406.624755859375</v>
      </c>
      <c r="AM11">
        <v>2406.624755859375</v>
      </c>
      <c r="AN11">
        <v>0</v>
      </c>
      <c r="AO11">
        <v>2403.429443359375</v>
      </c>
      <c r="AP11">
        <v>2403.429443359375</v>
      </c>
      <c r="AQ11">
        <v>0</v>
      </c>
      <c r="AR11">
        <v>2404.43603515625</v>
      </c>
      <c r="AS11">
        <v>2404.43603515625</v>
      </c>
      <c r="AT11">
        <v>0</v>
      </c>
      <c r="AU11">
        <v>2411.648193359375</v>
      </c>
      <c r="AV11">
        <v>2411.648193359375</v>
      </c>
      <c r="AW11">
        <v>0</v>
      </c>
      <c r="AY11">
        <v>9</v>
      </c>
      <c r="BA11">
        <f t="shared" si="0"/>
        <v>1.006591796875</v>
      </c>
      <c r="BB11">
        <f t="shared" si="1"/>
        <v>2.205322265625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3.814453125</v>
      </c>
      <c r="BH11">
        <f t="shared" si="6"/>
        <v>15.05078125</v>
      </c>
      <c r="BI11">
        <f t="shared" si="9"/>
        <v>135.446533203125</v>
      </c>
      <c r="BJ11">
        <f t="shared" si="7"/>
        <v>136.447509765625</v>
      </c>
      <c r="BK11">
        <f t="shared" si="7"/>
        <v>139.050537109375</v>
      </c>
      <c r="BL11">
        <f t="shared" si="7"/>
        <v>139.564453125</v>
      </c>
      <c r="BM11">
        <f t="shared" si="7"/>
        <v>144.073974609375</v>
      </c>
      <c r="BN11">
        <f t="shared" si="7"/>
        <v>147.074951171875</v>
      </c>
      <c r="BO11">
        <f t="shared" si="7"/>
        <v>150.494873046875</v>
      </c>
      <c r="BR11">
        <f t="shared" si="8"/>
        <v>145.65930175781295</v>
      </c>
    </row>
    <row r="12" spans="1:70" x14ac:dyDescent="0.2">
      <c r="A12" t="s">
        <v>61</v>
      </c>
      <c r="B12" t="s">
        <v>319</v>
      </c>
      <c r="C12" t="s">
        <v>244</v>
      </c>
      <c r="D12">
        <v>-90</v>
      </c>
      <c r="E12">
        <v>2</v>
      </c>
      <c r="F12" t="s">
        <v>69</v>
      </c>
      <c r="G12">
        <v>1</v>
      </c>
      <c r="H12">
        <v>1</v>
      </c>
      <c r="I12">
        <v>1</v>
      </c>
      <c r="J12">
        <v>0</v>
      </c>
      <c r="K12" t="s">
        <v>199</v>
      </c>
      <c r="L12">
        <v>1.052552461624146</v>
      </c>
      <c r="M12">
        <v>1.052552461624146</v>
      </c>
      <c r="N12">
        <v>0</v>
      </c>
      <c r="O12">
        <v>2427.4814453125</v>
      </c>
      <c r="P12">
        <v>2427.4814453125</v>
      </c>
      <c r="Q12">
        <v>0</v>
      </c>
      <c r="S12">
        <v>2430.482421875</v>
      </c>
      <c r="T12">
        <v>2430.482421875</v>
      </c>
      <c r="U12">
        <v>0</v>
      </c>
      <c r="W12">
        <v>2422.971923828125</v>
      </c>
      <c r="X12">
        <v>2422.971923828125</v>
      </c>
      <c r="Y12">
        <v>0</v>
      </c>
      <c r="Z12">
        <v>2427.4814453125</v>
      </c>
      <c r="AA12">
        <v>2427.4814453125</v>
      </c>
      <c r="AB12">
        <v>0</v>
      </c>
      <c r="AC12">
        <v>2422.4580078125</v>
      </c>
      <c r="AD12">
        <v>2422.4580078125</v>
      </c>
      <c r="AE12">
        <v>0</v>
      </c>
      <c r="AF12">
        <v>2422.971923828125</v>
      </c>
      <c r="AG12">
        <v>2422.971923828125</v>
      </c>
      <c r="AH12">
        <v>0</v>
      </c>
      <c r="AI12">
        <v>2419.45703125</v>
      </c>
      <c r="AJ12">
        <v>2419.45703125</v>
      </c>
      <c r="AK12">
        <v>0</v>
      </c>
      <c r="AL12">
        <v>2422.4580078125</v>
      </c>
      <c r="AM12">
        <v>2422.4580078125</v>
      </c>
      <c r="AN12">
        <v>0</v>
      </c>
      <c r="AO12">
        <v>2418.463623046875</v>
      </c>
      <c r="AP12">
        <v>2418.463623046875</v>
      </c>
      <c r="AQ12">
        <v>0</v>
      </c>
      <c r="AR12">
        <v>2419.4736328125</v>
      </c>
      <c r="AS12">
        <v>2419.4736328125</v>
      </c>
      <c r="AT12">
        <v>0</v>
      </c>
      <c r="AU12">
        <v>2427.4814453125</v>
      </c>
      <c r="AV12">
        <v>2427.4814453125</v>
      </c>
      <c r="AW12">
        <v>0</v>
      </c>
      <c r="AY12">
        <v>10</v>
      </c>
      <c r="BA12">
        <f t="shared" si="0"/>
        <v>1.010009765625</v>
      </c>
      <c r="BB12">
        <f t="shared" si="1"/>
        <v>3.0009765625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3.01611328125</v>
      </c>
      <c r="BH12">
        <f t="shared" si="6"/>
        <v>15.051513671875</v>
      </c>
      <c r="BI12">
        <f t="shared" si="9"/>
        <v>150.497314453125</v>
      </c>
      <c r="BJ12">
        <f t="shared" si="7"/>
        <v>151.50390625</v>
      </c>
      <c r="BK12">
        <f t="shared" si="7"/>
        <v>153.709228515625</v>
      </c>
      <c r="BL12">
        <f t="shared" si="7"/>
        <v>154.22314453125</v>
      </c>
      <c r="BM12">
        <f t="shared" si="7"/>
        <v>158.732666015625</v>
      </c>
      <c r="BN12">
        <f t="shared" si="7"/>
        <v>161.733642578125</v>
      </c>
      <c r="BO12">
        <f t="shared" si="7"/>
        <v>165.548095703125</v>
      </c>
      <c r="BR12">
        <f t="shared" si="8"/>
        <v>160.31799316406295</v>
      </c>
    </row>
    <row r="13" spans="1:70" x14ac:dyDescent="0.2">
      <c r="A13" t="s">
        <v>66</v>
      </c>
      <c r="B13" t="s">
        <v>321</v>
      </c>
      <c r="C13" t="s">
        <v>251</v>
      </c>
      <c r="D13">
        <v>-30</v>
      </c>
      <c r="E13">
        <v>2</v>
      </c>
      <c r="F13" t="s">
        <v>72</v>
      </c>
      <c r="G13">
        <v>1</v>
      </c>
      <c r="H13">
        <v>1</v>
      </c>
      <c r="I13">
        <v>1</v>
      </c>
      <c r="J13">
        <v>0</v>
      </c>
      <c r="K13" t="s">
        <v>199</v>
      </c>
      <c r="L13">
        <v>1.375216126441956</v>
      </c>
      <c r="M13">
        <v>1.375216126441956</v>
      </c>
      <c r="N13">
        <v>0</v>
      </c>
      <c r="O13">
        <v>2441.02685546875</v>
      </c>
      <c r="P13">
        <v>2441.02685546875</v>
      </c>
      <c r="Q13">
        <v>0</v>
      </c>
      <c r="S13">
        <v>2444.02783203125</v>
      </c>
      <c r="T13">
        <v>2444.02783203125</v>
      </c>
      <c r="U13">
        <v>0</v>
      </c>
      <c r="W13">
        <v>2436.517333984375</v>
      </c>
      <c r="X13">
        <v>2436.517333984375</v>
      </c>
      <c r="Y13">
        <v>0</v>
      </c>
      <c r="Z13">
        <v>2441.02685546875</v>
      </c>
      <c r="AA13">
        <v>2441.02685546875</v>
      </c>
      <c r="AB13">
        <v>0</v>
      </c>
      <c r="AC13">
        <v>2436.00341796875</v>
      </c>
      <c r="AD13">
        <v>2436.00341796875</v>
      </c>
      <c r="AE13">
        <v>0</v>
      </c>
      <c r="AF13">
        <v>2436.517333984375</v>
      </c>
      <c r="AG13">
        <v>2436.517333984375</v>
      </c>
      <c r="AH13">
        <v>0</v>
      </c>
      <c r="AI13">
        <v>2434.49462890625</v>
      </c>
      <c r="AJ13">
        <v>2434.49462890625</v>
      </c>
      <c r="AK13">
        <v>0</v>
      </c>
      <c r="AL13">
        <v>2436.00341796875</v>
      </c>
      <c r="AM13">
        <v>2436.00341796875</v>
      </c>
      <c r="AN13">
        <v>0</v>
      </c>
      <c r="AO13">
        <v>2433.49853515625</v>
      </c>
      <c r="AP13">
        <v>2433.49853515625</v>
      </c>
      <c r="AQ13">
        <v>0</v>
      </c>
      <c r="AR13">
        <v>2434.51123046875</v>
      </c>
      <c r="AS13">
        <v>2434.51123046875</v>
      </c>
      <c r="AT13">
        <v>0</v>
      </c>
      <c r="AU13">
        <v>2441.02685546875</v>
      </c>
      <c r="AV13">
        <v>2441.02685546875</v>
      </c>
      <c r="AW13">
        <v>0</v>
      </c>
      <c r="AY13">
        <v>11</v>
      </c>
      <c r="BA13">
        <f t="shared" si="0"/>
        <v>1.0126953125</v>
      </c>
      <c r="BB13">
        <f t="shared" si="1"/>
        <v>1.5087890625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4.51904296875</v>
      </c>
      <c r="BH13">
        <f t="shared" si="6"/>
        <v>15.06494140625</v>
      </c>
      <c r="BI13">
        <f t="shared" si="9"/>
        <v>165.548828125</v>
      </c>
      <c r="BJ13">
        <f t="shared" si="7"/>
        <v>166.558837890625</v>
      </c>
      <c r="BK13">
        <f t="shared" si="7"/>
        <v>169.559814453125</v>
      </c>
      <c r="BL13">
        <f t="shared" si="7"/>
        <v>170.07373046875</v>
      </c>
      <c r="BM13">
        <f t="shared" si="7"/>
        <v>174.583251953125</v>
      </c>
      <c r="BN13">
        <f t="shared" si="7"/>
        <v>177.584228515625</v>
      </c>
      <c r="BO13">
        <f t="shared" si="7"/>
        <v>180.600341796875</v>
      </c>
      <c r="BR13">
        <f t="shared" si="8"/>
        <v>176.16857910156295</v>
      </c>
    </row>
    <row r="14" spans="1:70" x14ac:dyDescent="0.2">
      <c r="A14" t="s">
        <v>61</v>
      </c>
      <c r="B14" t="s">
        <v>197</v>
      </c>
      <c r="C14" t="s">
        <v>186</v>
      </c>
      <c r="D14">
        <v>60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0.63869041204452515</v>
      </c>
      <c r="M14">
        <v>0.63869041204452515</v>
      </c>
      <c r="N14">
        <v>0</v>
      </c>
      <c r="O14">
        <v>2456.263427734375</v>
      </c>
      <c r="P14">
        <v>2456.263427734375</v>
      </c>
      <c r="Q14">
        <v>0</v>
      </c>
      <c r="S14">
        <v>2459.264404296875</v>
      </c>
      <c r="T14">
        <v>2459.264404296875</v>
      </c>
      <c r="U14">
        <v>0</v>
      </c>
      <c r="W14">
        <v>2451.75390625</v>
      </c>
      <c r="X14">
        <v>2451.75390625</v>
      </c>
      <c r="Y14">
        <v>0</v>
      </c>
      <c r="Z14">
        <v>2456.263427734375</v>
      </c>
      <c r="AA14">
        <v>2456.263427734375</v>
      </c>
      <c r="AB14">
        <v>0</v>
      </c>
      <c r="AC14">
        <v>2451.239990234375</v>
      </c>
      <c r="AD14">
        <v>2451.239990234375</v>
      </c>
      <c r="AE14">
        <v>0</v>
      </c>
      <c r="AF14">
        <v>2451.75390625</v>
      </c>
      <c r="AG14">
        <v>2451.75390625</v>
      </c>
      <c r="AH14">
        <v>0</v>
      </c>
      <c r="AI14">
        <v>2449.5322265625</v>
      </c>
      <c r="AJ14">
        <v>2449.5322265625</v>
      </c>
      <c r="AK14">
        <v>0</v>
      </c>
      <c r="AL14">
        <v>2451.239990234375</v>
      </c>
      <c r="AM14">
        <v>2451.239990234375</v>
      </c>
      <c r="AN14">
        <v>0</v>
      </c>
      <c r="AO14">
        <v>2448.546875</v>
      </c>
      <c r="AP14">
        <v>2448.546875</v>
      </c>
      <c r="AQ14">
        <v>0</v>
      </c>
      <c r="AR14">
        <v>2449.548828125</v>
      </c>
      <c r="AS14">
        <v>2449.548828125</v>
      </c>
      <c r="AT14">
        <v>0</v>
      </c>
      <c r="AU14">
        <v>2456.263427734375</v>
      </c>
      <c r="AV14">
        <v>2456.263427734375</v>
      </c>
      <c r="AW14">
        <v>0</v>
      </c>
      <c r="AY14">
        <v>12</v>
      </c>
      <c r="BA14">
        <f t="shared" si="0"/>
        <v>1.001953125</v>
      </c>
      <c r="BB14">
        <f t="shared" si="1"/>
        <v>1.707763671875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4.322998046875</v>
      </c>
      <c r="BH14">
        <f t="shared" si="6"/>
        <v>15.05712890625</v>
      </c>
      <c r="BI14">
        <f t="shared" si="9"/>
        <v>180.61376953125</v>
      </c>
      <c r="BJ14">
        <f t="shared" si="7"/>
        <v>181.62646484375</v>
      </c>
      <c r="BK14">
        <f t="shared" si="7"/>
        <v>183.13525390625</v>
      </c>
      <c r="BL14">
        <f t="shared" si="7"/>
        <v>183.649169921875</v>
      </c>
      <c r="BM14">
        <f t="shared" si="7"/>
        <v>188.15869140625</v>
      </c>
      <c r="BN14">
        <f t="shared" si="7"/>
        <v>191.15966796875</v>
      </c>
      <c r="BO14">
        <f t="shared" si="7"/>
        <v>195.6787109375</v>
      </c>
      <c r="BR14">
        <f t="shared" si="8"/>
        <v>189.74401855468795</v>
      </c>
    </row>
    <row r="15" spans="1:70" x14ac:dyDescent="0.2">
      <c r="A15" t="s">
        <v>66</v>
      </c>
      <c r="B15" t="s">
        <v>260</v>
      </c>
      <c r="C15" t="s">
        <v>144</v>
      </c>
      <c r="D15">
        <v>-30</v>
      </c>
      <c r="E15">
        <v>2</v>
      </c>
      <c r="F15" t="s">
        <v>72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1.606475830078125</v>
      </c>
      <c r="M15">
        <v>1.606475830078125</v>
      </c>
      <c r="N15">
        <v>0</v>
      </c>
      <c r="O15">
        <v>2470.720703125</v>
      </c>
      <c r="P15">
        <v>2470.720703125</v>
      </c>
      <c r="Q15">
        <v>0</v>
      </c>
      <c r="S15">
        <v>2473.721435546875</v>
      </c>
      <c r="T15">
        <v>2473.721435546875</v>
      </c>
      <c r="U15">
        <v>0</v>
      </c>
      <c r="W15">
        <v>2466.211181640625</v>
      </c>
      <c r="X15">
        <v>2466.211181640625</v>
      </c>
      <c r="Y15">
        <v>0</v>
      </c>
      <c r="Z15">
        <v>2470.720703125</v>
      </c>
      <c r="AA15">
        <v>2470.720703125</v>
      </c>
      <c r="AB15">
        <v>0</v>
      </c>
      <c r="AC15">
        <v>2465.697021484375</v>
      </c>
      <c r="AD15">
        <v>2465.697021484375</v>
      </c>
      <c r="AE15">
        <v>0</v>
      </c>
      <c r="AF15">
        <v>2466.211181640625</v>
      </c>
      <c r="AG15">
        <v>2466.211181640625</v>
      </c>
      <c r="AH15">
        <v>0</v>
      </c>
      <c r="AI15">
        <v>2464.58642578125</v>
      </c>
      <c r="AJ15">
        <v>2464.58642578125</v>
      </c>
      <c r="AK15">
        <v>0</v>
      </c>
      <c r="AL15">
        <v>2465.697021484375</v>
      </c>
      <c r="AM15">
        <v>2465.697021484375</v>
      </c>
      <c r="AN15">
        <v>0</v>
      </c>
      <c r="AO15">
        <v>2463.58740234375</v>
      </c>
      <c r="AP15">
        <v>2463.58740234375</v>
      </c>
      <c r="AQ15">
        <v>0</v>
      </c>
      <c r="AR15">
        <v>2464.602783203125</v>
      </c>
      <c r="AS15">
        <v>2464.602783203125</v>
      </c>
      <c r="AT15">
        <v>0</v>
      </c>
      <c r="AU15">
        <v>2470.720703125</v>
      </c>
      <c r="AV15">
        <v>2470.720703125</v>
      </c>
      <c r="AW15">
        <v>0</v>
      </c>
      <c r="AY15">
        <v>13</v>
      </c>
      <c r="BA15">
        <f t="shared" si="0"/>
        <v>1.015380859375</v>
      </c>
      <c r="BB15">
        <f t="shared" si="1"/>
        <v>1.110595703125</v>
      </c>
      <c r="BC15">
        <f t="shared" si="2"/>
        <v>0.51416015625</v>
      </c>
      <c r="BD15">
        <f t="shared" si="3"/>
        <v>4.509521484375</v>
      </c>
      <c r="BE15">
        <f t="shared" si="4"/>
        <v>3.000732421875</v>
      </c>
      <c r="BF15">
        <f t="shared" si="5"/>
        <v>4.918212890625</v>
      </c>
      <c r="BH15">
        <f t="shared" si="6"/>
        <v>15.068603515625</v>
      </c>
      <c r="BI15">
        <f t="shared" si="9"/>
        <v>195.6708984375</v>
      </c>
      <c r="BJ15">
        <f t="shared" si="7"/>
        <v>196.6728515625</v>
      </c>
      <c r="BK15">
        <f t="shared" si="7"/>
        <v>198.380615234375</v>
      </c>
      <c r="BL15">
        <f t="shared" si="7"/>
        <v>198.89453125</v>
      </c>
      <c r="BM15">
        <f t="shared" si="7"/>
        <v>203.404052734375</v>
      </c>
      <c r="BN15">
        <f t="shared" si="7"/>
        <v>206.405029296875</v>
      </c>
      <c r="BO15">
        <f t="shared" si="7"/>
        <v>210.72802734375</v>
      </c>
      <c r="BR15">
        <f t="shared" si="8"/>
        <v>204.98937988281295</v>
      </c>
    </row>
    <row r="16" spans="1:70" x14ac:dyDescent="0.2">
      <c r="A16" t="s">
        <v>61</v>
      </c>
      <c r="B16" t="s">
        <v>322</v>
      </c>
      <c r="C16" t="s">
        <v>247</v>
      </c>
      <c r="D16">
        <v>120</v>
      </c>
      <c r="E16">
        <v>2</v>
      </c>
      <c r="F16" t="s">
        <v>72</v>
      </c>
      <c r="G16">
        <v>1</v>
      </c>
      <c r="H16">
        <v>1</v>
      </c>
      <c r="I16">
        <v>1</v>
      </c>
      <c r="J16">
        <v>0</v>
      </c>
      <c r="K16" t="s">
        <v>199</v>
      </c>
      <c r="L16">
        <v>0.91608941555023193</v>
      </c>
      <c r="M16">
        <v>0.91608941555023193</v>
      </c>
      <c r="N16">
        <v>0</v>
      </c>
      <c r="O16">
        <v>2486.553955078125</v>
      </c>
      <c r="P16">
        <v>2486.553955078125</v>
      </c>
      <c r="Q16">
        <v>0</v>
      </c>
      <c r="S16">
        <v>2489.554931640625</v>
      </c>
      <c r="T16">
        <v>2489.554931640625</v>
      </c>
      <c r="U16">
        <v>0</v>
      </c>
      <c r="W16">
        <v>2482.04443359375</v>
      </c>
      <c r="X16">
        <v>2482.04443359375</v>
      </c>
      <c r="Y16">
        <v>0</v>
      </c>
      <c r="Z16">
        <v>2486.553955078125</v>
      </c>
      <c r="AA16">
        <v>2486.553955078125</v>
      </c>
      <c r="AB16">
        <v>0</v>
      </c>
      <c r="AC16">
        <v>2481.530517578125</v>
      </c>
      <c r="AD16">
        <v>2481.530517578125</v>
      </c>
      <c r="AE16">
        <v>0</v>
      </c>
      <c r="AF16">
        <v>2482.04443359375</v>
      </c>
      <c r="AG16">
        <v>2482.04443359375</v>
      </c>
      <c r="AH16">
        <v>0</v>
      </c>
      <c r="AI16">
        <v>2479.623779296875</v>
      </c>
      <c r="AJ16">
        <v>2479.623779296875</v>
      </c>
      <c r="AK16">
        <v>0</v>
      </c>
      <c r="AL16">
        <v>2481.530517578125</v>
      </c>
      <c r="AM16">
        <v>2481.530517578125</v>
      </c>
      <c r="AN16">
        <v>0</v>
      </c>
      <c r="AO16">
        <v>2478.6396484375</v>
      </c>
      <c r="AP16">
        <v>2478.6396484375</v>
      </c>
      <c r="AQ16">
        <v>0</v>
      </c>
      <c r="AR16">
        <v>2479.640380859375</v>
      </c>
      <c r="AS16">
        <v>2479.640380859375</v>
      </c>
      <c r="AT16">
        <v>0</v>
      </c>
      <c r="AU16">
        <v>2486.553955078125</v>
      </c>
      <c r="AV16">
        <v>2486.553955078125</v>
      </c>
      <c r="AW16">
        <v>0</v>
      </c>
      <c r="AY16">
        <v>14</v>
      </c>
      <c r="BA16">
        <f t="shared" si="0"/>
        <v>1.000732421875</v>
      </c>
      <c r="BB16">
        <f t="shared" si="1"/>
        <v>1.90673828125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4.1142578125</v>
      </c>
      <c r="BH16">
        <f t="shared" si="6"/>
        <v>15.046142578125</v>
      </c>
      <c r="BI16">
        <f t="shared" si="9"/>
        <v>210.739501953125</v>
      </c>
      <c r="BJ16">
        <f t="shared" si="7"/>
        <v>211.7548828125</v>
      </c>
      <c r="BK16">
        <f t="shared" si="7"/>
        <v>212.865478515625</v>
      </c>
      <c r="BL16">
        <f t="shared" si="7"/>
        <v>213.379638671875</v>
      </c>
      <c r="BM16">
        <f t="shared" si="7"/>
        <v>217.88916015625</v>
      </c>
      <c r="BN16">
        <f t="shared" si="7"/>
        <v>220.889892578125</v>
      </c>
      <c r="BO16">
        <f t="shared" si="7"/>
        <v>225.80810546875</v>
      </c>
      <c r="BR16">
        <f t="shared" si="8"/>
        <v>219.47448730468795</v>
      </c>
    </row>
    <row r="17" spans="1:70" x14ac:dyDescent="0.2">
      <c r="A17" t="s">
        <v>61</v>
      </c>
      <c r="B17" t="s">
        <v>62</v>
      </c>
      <c r="C17" t="s">
        <v>63</v>
      </c>
      <c r="D17">
        <v>30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1.355989456176758</v>
      </c>
      <c r="M17">
        <v>1.355989456176758</v>
      </c>
      <c r="N17">
        <v>0</v>
      </c>
      <c r="O17">
        <v>2501.293212890625</v>
      </c>
      <c r="P17">
        <v>2501.293212890625</v>
      </c>
      <c r="Q17">
        <v>0</v>
      </c>
      <c r="S17">
        <v>2504.2939453125</v>
      </c>
      <c r="T17">
        <v>2504.2939453125</v>
      </c>
      <c r="U17">
        <v>0</v>
      </c>
      <c r="W17">
        <v>2496.783447265625</v>
      </c>
      <c r="X17">
        <v>2496.783447265625</v>
      </c>
      <c r="Y17">
        <v>0</v>
      </c>
      <c r="Z17">
        <v>2501.293212890625</v>
      </c>
      <c r="AA17">
        <v>2501.293212890625</v>
      </c>
      <c r="AB17">
        <v>0</v>
      </c>
      <c r="AC17">
        <v>2496.26953125</v>
      </c>
      <c r="AD17">
        <v>2496.26953125</v>
      </c>
      <c r="AE17">
        <v>0</v>
      </c>
      <c r="AF17">
        <v>2496.783447265625</v>
      </c>
      <c r="AG17">
        <v>2496.783447265625</v>
      </c>
      <c r="AH17">
        <v>0</v>
      </c>
      <c r="AI17">
        <v>2494.661376953125</v>
      </c>
      <c r="AJ17">
        <v>2494.661376953125</v>
      </c>
      <c r="AK17">
        <v>0</v>
      </c>
      <c r="AL17">
        <v>2496.26953125</v>
      </c>
      <c r="AM17">
        <v>2496.26953125</v>
      </c>
      <c r="AN17">
        <v>0</v>
      </c>
      <c r="AO17">
        <v>2493.669189453125</v>
      </c>
      <c r="AP17">
        <v>2493.669189453125</v>
      </c>
      <c r="AQ17">
        <v>0</v>
      </c>
      <c r="AR17">
        <v>2494.677978515625</v>
      </c>
      <c r="AS17">
        <v>2494.677978515625</v>
      </c>
      <c r="AT17">
        <v>0</v>
      </c>
      <c r="AU17">
        <v>2501.293212890625</v>
      </c>
      <c r="AV17">
        <v>2501.293212890625</v>
      </c>
      <c r="AW17">
        <v>0</v>
      </c>
      <c r="AY17">
        <v>15</v>
      </c>
      <c r="BA17">
        <f t="shared" si="0"/>
        <v>1.0087890625</v>
      </c>
      <c r="BB17">
        <f t="shared" si="1"/>
        <v>1.608154296875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4.41357421875</v>
      </c>
      <c r="BH17">
        <f t="shared" si="6"/>
        <v>15.054931640625</v>
      </c>
      <c r="BI17">
        <f t="shared" si="9"/>
        <v>225.78564453125</v>
      </c>
      <c r="BJ17">
        <f t="shared" si="7"/>
        <v>226.786376953125</v>
      </c>
      <c r="BK17">
        <f t="shared" si="7"/>
        <v>228.693115234375</v>
      </c>
      <c r="BL17">
        <f t="shared" si="7"/>
        <v>229.20703125</v>
      </c>
      <c r="BM17">
        <f t="shared" si="7"/>
        <v>233.716552734375</v>
      </c>
      <c r="BN17">
        <f t="shared" si="7"/>
        <v>236.717529296875</v>
      </c>
      <c r="BO17">
        <f t="shared" si="7"/>
        <v>240.831787109375</v>
      </c>
      <c r="BR17">
        <f t="shared" si="8"/>
        <v>235.30187988281295</v>
      </c>
    </row>
    <row r="18" spans="1:70" x14ac:dyDescent="0.2">
      <c r="A18" t="s">
        <v>61</v>
      </c>
      <c r="B18" t="s">
        <v>318</v>
      </c>
      <c r="C18" t="s">
        <v>249</v>
      </c>
      <c r="D18">
        <v>120</v>
      </c>
      <c r="E18">
        <v>2</v>
      </c>
      <c r="F18" t="s">
        <v>72</v>
      </c>
      <c r="G18">
        <v>1</v>
      </c>
      <c r="H18">
        <v>1</v>
      </c>
      <c r="I18">
        <v>1</v>
      </c>
      <c r="J18">
        <v>0</v>
      </c>
      <c r="K18" t="s">
        <v>199</v>
      </c>
      <c r="L18">
        <v>0.95870441198348999</v>
      </c>
      <c r="M18">
        <v>0.95870441198348999</v>
      </c>
      <c r="N18">
        <v>0</v>
      </c>
      <c r="O18">
        <v>2517.325439453125</v>
      </c>
      <c r="P18">
        <v>2517.325439453125</v>
      </c>
      <c r="Q18">
        <v>0</v>
      </c>
      <c r="S18">
        <v>2520.326416015625</v>
      </c>
      <c r="T18">
        <v>2520.326416015625</v>
      </c>
      <c r="U18">
        <v>0</v>
      </c>
      <c r="W18">
        <v>2512.815673828125</v>
      </c>
      <c r="X18">
        <v>2512.815673828125</v>
      </c>
      <c r="Y18">
        <v>0</v>
      </c>
      <c r="Z18">
        <v>2517.325439453125</v>
      </c>
      <c r="AA18">
        <v>2517.325439453125</v>
      </c>
      <c r="AB18">
        <v>0</v>
      </c>
      <c r="AC18">
        <v>2512.302001953125</v>
      </c>
      <c r="AD18">
        <v>2512.302001953125</v>
      </c>
      <c r="AE18">
        <v>0</v>
      </c>
      <c r="AF18">
        <v>2512.815673828125</v>
      </c>
      <c r="AG18">
        <v>2512.815673828125</v>
      </c>
      <c r="AH18">
        <v>0</v>
      </c>
      <c r="AI18">
        <v>2509.698974609375</v>
      </c>
      <c r="AJ18">
        <v>2509.698974609375</v>
      </c>
      <c r="AK18">
        <v>0</v>
      </c>
      <c r="AL18">
        <v>2512.302001953125</v>
      </c>
      <c r="AM18">
        <v>2512.302001953125</v>
      </c>
      <c r="AN18">
        <v>0</v>
      </c>
      <c r="AO18">
        <v>2508.70751953125</v>
      </c>
      <c r="AP18">
        <v>2508.70751953125</v>
      </c>
      <c r="AQ18">
        <v>0</v>
      </c>
      <c r="AR18">
        <v>2509.715576171875</v>
      </c>
      <c r="AS18">
        <v>2509.715576171875</v>
      </c>
      <c r="AT18">
        <v>0</v>
      </c>
      <c r="AU18">
        <v>2517.325439453125</v>
      </c>
      <c r="AV18">
        <v>2517.325439453125</v>
      </c>
      <c r="AW18">
        <v>0</v>
      </c>
      <c r="AY18">
        <v>16</v>
      </c>
      <c r="BA18">
        <f t="shared" si="0"/>
        <v>1.008056640625</v>
      </c>
      <c r="BB18">
        <f t="shared" si="1"/>
        <v>2.60302734375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3.418212890625</v>
      </c>
      <c r="BH18">
        <f t="shared" si="6"/>
        <v>15.0537109375</v>
      </c>
      <c r="BI18">
        <f t="shared" si="9"/>
        <v>240.840576171875</v>
      </c>
      <c r="BJ18">
        <f t="shared" si="7"/>
        <v>241.849365234375</v>
      </c>
      <c r="BK18">
        <f t="shared" si="7"/>
        <v>243.45751953125</v>
      </c>
      <c r="BL18">
        <f t="shared" si="7"/>
        <v>243.971435546875</v>
      </c>
      <c r="BM18">
        <f t="shared" si="7"/>
        <v>248.481201171875</v>
      </c>
      <c r="BN18">
        <f t="shared" si="7"/>
        <v>251.48193359375</v>
      </c>
      <c r="BO18">
        <f t="shared" si="7"/>
        <v>255.8955078125</v>
      </c>
      <c r="BR18">
        <f t="shared" si="8"/>
        <v>250.06628417968795</v>
      </c>
    </row>
    <row r="19" spans="1:70" x14ac:dyDescent="0.2">
      <c r="A19" t="s">
        <v>61</v>
      </c>
      <c r="B19" t="s">
        <v>195</v>
      </c>
      <c r="C19" t="s">
        <v>244</v>
      </c>
      <c r="D19">
        <v>60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0.66034770011901855</v>
      </c>
      <c r="M19">
        <v>0.66034770011901855</v>
      </c>
      <c r="N19">
        <v>0</v>
      </c>
      <c r="O19">
        <v>2531.06982421875</v>
      </c>
      <c r="P19">
        <v>2531.06982421875</v>
      </c>
      <c r="Q19">
        <v>0</v>
      </c>
      <c r="S19">
        <v>2534.070556640625</v>
      </c>
      <c r="T19">
        <v>2534.070556640625</v>
      </c>
      <c r="U19">
        <v>0</v>
      </c>
      <c r="W19">
        <v>2526.56005859375</v>
      </c>
      <c r="X19">
        <v>2526.56005859375</v>
      </c>
      <c r="Y19">
        <v>0</v>
      </c>
      <c r="Z19">
        <v>2531.06982421875</v>
      </c>
      <c r="AA19">
        <v>2531.06982421875</v>
      </c>
      <c r="AB19">
        <v>0</v>
      </c>
      <c r="AC19">
        <v>2526.046142578125</v>
      </c>
      <c r="AD19">
        <v>2526.046142578125</v>
      </c>
      <c r="AE19">
        <v>0</v>
      </c>
      <c r="AF19">
        <v>2526.56005859375</v>
      </c>
      <c r="AG19">
        <v>2526.56005859375</v>
      </c>
      <c r="AH19">
        <v>0</v>
      </c>
      <c r="AI19">
        <v>2524.736328125</v>
      </c>
      <c r="AJ19">
        <v>2524.736328125</v>
      </c>
      <c r="AK19">
        <v>0</v>
      </c>
      <c r="AL19">
        <v>2526.046142578125</v>
      </c>
      <c r="AM19">
        <v>2526.046142578125</v>
      </c>
      <c r="AN19">
        <v>0</v>
      </c>
      <c r="AO19">
        <v>2523.74462890625</v>
      </c>
      <c r="AP19">
        <v>2523.74462890625</v>
      </c>
      <c r="AQ19">
        <v>0</v>
      </c>
      <c r="AR19">
        <v>2524.7529296875</v>
      </c>
      <c r="AS19">
        <v>2524.7529296875</v>
      </c>
      <c r="AT19">
        <v>0</v>
      </c>
      <c r="AU19">
        <v>2531.06982421875</v>
      </c>
      <c r="AV19">
        <v>2531.06982421875</v>
      </c>
      <c r="AW19">
        <v>0</v>
      </c>
      <c r="AY19">
        <v>17</v>
      </c>
      <c r="BA19">
        <f t="shared" si="0"/>
        <v>1.00830078125</v>
      </c>
      <c r="BB19">
        <f t="shared" si="1"/>
        <v>1.309814453125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4.724609375</v>
      </c>
      <c r="BH19">
        <f t="shared" si="6"/>
        <v>15.067138671875</v>
      </c>
      <c r="BI19">
        <f t="shared" si="9"/>
        <v>255.894287109375</v>
      </c>
      <c r="BJ19">
        <f t="shared" ref="BJ19:BO31" si="10">BI19+BA18</f>
        <v>256.90234375</v>
      </c>
      <c r="BK19">
        <f t="shared" si="10"/>
        <v>259.50537109375</v>
      </c>
      <c r="BL19">
        <f t="shared" si="10"/>
        <v>260.01904296875</v>
      </c>
      <c r="BM19">
        <f t="shared" si="10"/>
        <v>264.52880859375</v>
      </c>
      <c r="BN19">
        <f t="shared" si="10"/>
        <v>267.52978515625</v>
      </c>
      <c r="BO19">
        <f t="shared" si="10"/>
        <v>270.947998046875</v>
      </c>
      <c r="BR19">
        <f t="shared" si="8"/>
        <v>266.11389160156295</v>
      </c>
    </row>
    <row r="20" spans="1:70" x14ac:dyDescent="0.2">
      <c r="A20" t="s">
        <v>66</v>
      </c>
      <c r="B20" t="s">
        <v>254</v>
      </c>
      <c r="C20" t="s">
        <v>186</v>
      </c>
      <c r="D20">
        <v>-30</v>
      </c>
      <c r="E20">
        <v>1</v>
      </c>
      <c r="F20" t="s">
        <v>64</v>
      </c>
      <c r="G20">
        <v>1</v>
      </c>
      <c r="H20">
        <v>0</v>
      </c>
      <c r="I20">
        <v>0</v>
      </c>
      <c r="J20">
        <v>0</v>
      </c>
      <c r="K20" t="s">
        <v>199</v>
      </c>
      <c r="L20">
        <v>0.94784408807754517</v>
      </c>
      <c r="M20">
        <v>0.94784408807754517</v>
      </c>
      <c r="N20">
        <v>0</v>
      </c>
      <c r="O20">
        <v>2546.621337890625</v>
      </c>
      <c r="P20">
        <v>2546.621337890625</v>
      </c>
      <c r="Q20">
        <v>0</v>
      </c>
      <c r="S20">
        <v>2549.622314453125</v>
      </c>
      <c r="T20">
        <v>2549.622314453125</v>
      </c>
      <c r="U20">
        <v>0</v>
      </c>
      <c r="W20">
        <v>2542.111572265625</v>
      </c>
      <c r="X20">
        <v>2542.111572265625</v>
      </c>
      <c r="Y20">
        <v>0</v>
      </c>
      <c r="Z20">
        <v>2546.621337890625</v>
      </c>
      <c r="AA20">
        <v>2546.621337890625</v>
      </c>
      <c r="AB20">
        <v>0</v>
      </c>
      <c r="AC20">
        <v>2541.59765625</v>
      </c>
      <c r="AD20">
        <v>2541.59765625</v>
      </c>
      <c r="AE20">
        <v>0</v>
      </c>
      <c r="AF20">
        <v>2542.111572265625</v>
      </c>
      <c r="AG20">
        <v>2542.111572265625</v>
      </c>
      <c r="AH20">
        <v>0</v>
      </c>
      <c r="AI20">
        <v>2539.79052734375</v>
      </c>
      <c r="AJ20">
        <v>2539.79052734375</v>
      </c>
      <c r="AK20">
        <v>0</v>
      </c>
      <c r="AL20">
        <v>2541.59765625</v>
      </c>
      <c r="AM20">
        <v>2541.59765625</v>
      </c>
      <c r="AN20">
        <v>0</v>
      </c>
      <c r="AO20">
        <v>2538.795166015625</v>
      </c>
      <c r="AP20">
        <v>2538.795166015625</v>
      </c>
      <c r="AQ20">
        <v>0</v>
      </c>
      <c r="AR20">
        <v>2539.80712890625</v>
      </c>
      <c r="AS20">
        <v>2539.80712890625</v>
      </c>
      <c r="AT20">
        <v>0</v>
      </c>
      <c r="AU20">
        <v>2546.621337890625</v>
      </c>
      <c r="AV20">
        <v>2546.621337890625</v>
      </c>
      <c r="AW20">
        <v>0</v>
      </c>
      <c r="AY20">
        <v>18</v>
      </c>
      <c r="BA20">
        <f t="shared" si="0"/>
        <v>1.011962890625</v>
      </c>
      <c r="BB20">
        <f t="shared" si="1"/>
        <v>1.80712890625</v>
      </c>
      <c r="BC20">
        <f t="shared" si="2"/>
        <v>0.513916015625</v>
      </c>
      <c r="BD20">
        <f t="shared" si="3"/>
        <v>4.509765625</v>
      </c>
      <c r="BE20">
        <f t="shared" si="4"/>
        <v>3.0009765625</v>
      </c>
      <c r="BF20">
        <f t="shared" si="5"/>
        <v>4.22119140625</v>
      </c>
      <c r="BH20">
        <f t="shared" si="6"/>
        <v>15.06494140625</v>
      </c>
      <c r="BI20">
        <f t="shared" si="9"/>
        <v>270.96142578125</v>
      </c>
      <c r="BJ20">
        <f t="shared" si="10"/>
        <v>271.9697265625</v>
      </c>
      <c r="BK20">
        <f t="shared" si="10"/>
        <v>273.279541015625</v>
      </c>
      <c r="BL20">
        <f t="shared" si="10"/>
        <v>273.79345703125</v>
      </c>
      <c r="BM20">
        <f t="shared" si="10"/>
        <v>278.30322265625</v>
      </c>
      <c r="BN20">
        <f t="shared" si="10"/>
        <v>281.303955078125</v>
      </c>
      <c r="BO20">
        <f t="shared" si="10"/>
        <v>286.028564453125</v>
      </c>
      <c r="BR20">
        <f t="shared" si="8"/>
        <v>279.88830566406295</v>
      </c>
    </row>
    <row r="21" spans="1:70" x14ac:dyDescent="0.2">
      <c r="A21" t="s">
        <v>61</v>
      </c>
      <c r="B21" t="s">
        <v>331</v>
      </c>
      <c r="C21" t="s">
        <v>186</v>
      </c>
      <c r="D21">
        <v>90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65</v>
      </c>
      <c r="L21">
        <v>1.8106693029403691</v>
      </c>
      <c r="M21">
        <v>1.8106693029403691</v>
      </c>
      <c r="N21">
        <v>0</v>
      </c>
      <c r="O21">
        <v>2560.96240234375</v>
      </c>
      <c r="P21">
        <v>2560.96240234375</v>
      </c>
      <c r="Q21">
        <v>0</v>
      </c>
      <c r="S21">
        <v>2563.96337890625</v>
      </c>
      <c r="T21">
        <v>2563.96337890625</v>
      </c>
      <c r="U21">
        <v>0</v>
      </c>
      <c r="W21">
        <v>2556.452880859375</v>
      </c>
      <c r="X21">
        <v>2556.452880859375</v>
      </c>
      <c r="Y21">
        <v>0</v>
      </c>
      <c r="Z21">
        <v>2560.96240234375</v>
      </c>
      <c r="AA21">
        <v>2560.96240234375</v>
      </c>
      <c r="AB21">
        <v>0</v>
      </c>
      <c r="AC21">
        <v>2555.93896484375</v>
      </c>
      <c r="AD21">
        <v>2555.93896484375</v>
      </c>
      <c r="AE21">
        <v>0</v>
      </c>
      <c r="AF21">
        <v>2556.452880859375</v>
      </c>
      <c r="AG21">
        <v>2556.452880859375</v>
      </c>
      <c r="AH21">
        <v>0</v>
      </c>
      <c r="AI21">
        <v>2554.828125</v>
      </c>
      <c r="AJ21">
        <v>2554.828125</v>
      </c>
      <c r="AK21">
        <v>0</v>
      </c>
      <c r="AL21">
        <v>2555.93896484375</v>
      </c>
      <c r="AM21">
        <v>2555.93896484375</v>
      </c>
      <c r="AN21">
        <v>0</v>
      </c>
      <c r="AO21">
        <v>2553.843505859375</v>
      </c>
      <c r="AP21">
        <v>2553.843505859375</v>
      </c>
      <c r="AQ21">
        <v>0</v>
      </c>
      <c r="AR21">
        <v>2554.8447265625</v>
      </c>
      <c r="AS21">
        <v>2554.8447265625</v>
      </c>
      <c r="AT21">
        <v>0</v>
      </c>
      <c r="AU21">
        <v>2560.96240234375</v>
      </c>
      <c r="AV21">
        <v>2560.96240234375</v>
      </c>
      <c r="AW21">
        <v>0</v>
      </c>
      <c r="AY21">
        <v>19</v>
      </c>
      <c r="BA21">
        <f t="shared" si="0"/>
        <v>1.001220703125</v>
      </c>
      <c r="BB21">
        <f t="shared" si="1"/>
        <v>1.11083984375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4.92138671875</v>
      </c>
      <c r="BH21">
        <f t="shared" si="6"/>
        <v>15.057861328125</v>
      </c>
      <c r="BI21">
        <f t="shared" si="9"/>
        <v>286.0263671875</v>
      </c>
      <c r="BJ21">
        <f t="shared" si="10"/>
        <v>287.038330078125</v>
      </c>
      <c r="BK21">
        <f t="shared" si="10"/>
        <v>288.845458984375</v>
      </c>
      <c r="BL21">
        <f t="shared" si="10"/>
        <v>289.359375</v>
      </c>
      <c r="BM21">
        <f t="shared" si="10"/>
        <v>293.869140625</v>
      </c>
      <c r="BN21">
        <f t="shared" si="10"/>
        <v>296.8701171875</v>
      </c>
      <c r="BO21">
        <f t="shared" si="10"/>
        <v>301.09130859375</v>
      </c>
      <c r="BR21">
        <f t="shared" si="8"/>
        <v>295.45422363281295</v>
      </c>
    </row>
    <row r="22" spans="1:70" x14ac:dyDescent="0.2">
      <c r="A22" t="s">
        <v>66</v>
      </c>
      <c r="B22" t="s">
        <v>322</v>
      </c>
      <c r="C22" t="s">
        <v>186</v>
      </c>
      <c r="D22">
        <v>-60</v>
      </c>
      <c r="E22">
        <v>2</v>
      </c>
      <c r="F22" t="s">
        <v>69</v>
      </c>
      <c r="G22">
        <v>1</v>
      </c>
      <c r="H22">
        <v>0</v>
      </c>
      <c r="I22">
        <v>0</v>
      </c>
      <c r="J22">
        <v>0</v>
      </c>
      <c r="K22" t="s">
        <v>65</v>
      </c>
      <c r="L22">
        <v>0.50316512584686279</v>
      </c>
      <c r="M22">
        <v>0.50316512584686279</v>
      </c>
      <c r="N22">
        <v>0</v>
      </c>
      <c r="O22">
        <v>2576.513916015625</v>
      </c>
      <c r="P22">
        <v>2576.513916015625</v>
      </c>
      <c r="Q22">
        <v>0</v>
      </c>
      <c r="S22">
        <v>2579.514892578125</v>
      </c>
      <c r="T22">
        <v>2579.514892578125</v>
      </c>
      <c r="U22">
        <v>0</v>
      </c>
      <c r="W22">
        <v>2572.005126953125</v>
      </c>
      <c r="X22">
        <v>2572.005126953125</v>
      </c>
      <c r="Y22">
        <v>0</v>
      </c>
      <c r="Z22">
        <v>2576.513916015625</v>
      </c>
      <c r="AA22">
        <v>2576.513916015625</v>
      </c>
      <c r="AB22">
        <v>0</v>
      </c>
      <c r="AC22">
        <v>2571.490478515625</v>
      </c>
      <c r="AD22">
        <v>2571.490478515625</v>
      </c>
      <c r="AE22">
        <v>0</v>
      </c>
      <c r="AF22">
        <v>2572.005126953125</v>
      </c>
      <c r="AG22">
        <v>2572.005126953125</v>
      </c>
      <c r="AH22">
        <v>0</v>
      </c>
      <c r="AI22">
        <v>2569.882080078125</v>
      </c>
      <c r="AJ22">
        <v>2569.882080078125</v>
      </c>
      <c r="AK22">
        <v>0</v>
      </c>
      <c r="AL22">
        <v>2571.490478515625</v>
      </c>
      <c r="AM22">
        <v>2571.490478515625</v>
      </c>
      <c r="AN22">
        <v>0</v>
      </c>
      <c r="AO22">
        <v>2568.884765625</v>
      </c>
      <c r="AP22">
        <v>2568.884765625</v>
      </c>
      <c r="AQ22">
        <v>0</v>
      </c>
      <c r="AR22">
        <v>2569.898681640625</v>
      </c>
      <c r="AS22">
        <v>2569.898681640625</v>
      </c>
      <c r="AT22">
        <v>0</v>
      </c>
      <c r="AU22">
        <v>2576.513916015625</v>
      </c>
      <c r="AV22">
        <v>2576.513916015625</v>
      </c>
      <c r="AW22">
        <v>0</v>
      </c>
      <c r="AY22">
        <v>20</v>
      </c>
      <c r="BA22">
        <f t="shared" si="0"/>
        <v>1.013916015625</v>
      </c>
      <c r="BB22">
        <f t="shared" si="1"/>
        <v>1.6083984375</v>
      </c>
      <c r="BC22">
        <f t="shared" si="2"/>
        <v>0.5146484375</v>
      </c>
      <c r="BD22">
        <f t="shared" si="3"/>
        <v>4.5087890625</v>
      </c>
      <c r="BE22">
        <f t="shared" si="4"/>
        <v>3.0009765625</v>
      </c>
      <c r="BF22">
        <f t="shared" si="5"/>
        <v>4.41455078125</v>
      </c>
      <c r="BH22">
        <f t="shared" si="6"/>
        <v>15.061279296875</v>
      </c>
      <c r="BI22">
        <f t="shared" si="9"/>
        <v>301.084228515625</v>
      </c>
      <c r="BJ22">
        <f t="shared" si="10"/>
        <v>302.08544921875</v>
      </c>
      <c r="BK22">
        <f t="shared" si="10"/>
        <v>303.1962890625</v>
      </c>
      <c r="BL22">
        <f t="shared" si="10"/>
        <v>303.710205078125</v>
      </c>
      <c r="BM22">
        <f t="shared" si="10"/>
        <v>308.2197265625</v>
      </c>
      <c r="BN22">
        <f t="shared" si="10"/>
        <v>311.220703125</v>
      </c>
      <c r="BO22">
        <f t="shared" si="10"/>
        <v>316.14208984375</v>
      </c>
      <c r="BR22">
        <f t="shared" si="8"/>
        <v>309.80505371093795</v>
      </c>
    </row>
    <row r="23" spans="1:70" x14ac:dyDescent="0.2">
      <c r="A23" t="s">
        <v>66</v>
      </c>
      <c r="B23" t="s">
        <v>253</v>
      </c>
      <c r="C23" t="s">
        <v>251</v>
      </c>
      <c r="D23">
        <v>-90</v>
      </c>
      <c r="E23">
        <v>2</v>
      </c>
      <c r="F23" t="s">
        <v>72</v>
      </c>
      <c r="G23">
        <v>1</v>
      </c>
      <c r="H23">
        <v>1</v>
      </c>
      <c r="I23">
        <v>1</v>
      </c>
      <c r="J23">
        <v>0</v>
      </c>
      <c r="K23" t="s">
        <v>199</v>
      </c>
      <c r="L23">
        <v>1.034060478210449</v>
      </c>
      <c r="M23">
        <v>1.034060478210449</v>
      </c>
      <c r="N23">
        <v>0</v>
      </c>
      <c r="O23">
        <v>2591.568115234375</v>
      </c>
      <c r="P23">
        <v>2591.568115234375</v>
      </c>
      <c r="Q23">
        <v>0</v>
      </c>
      <c r="S23">
        <v>2594.569091796875</v>
      </c>
      <c r="T23">
        <v>2594.569091796875</v>
      </c>
      <c r="U23">
        <v>0</v>
      </c>
      <c r="W23">
        <v>2587.058349609375</v>
      </c>
      <c r="X23">
        <v>2587.058349609375</v>
      </c>
      <c r="Y23">
        <v>0</v>
      </c>
      <c r="Z23">
        <v>2591.568115234375</v>
      </c>
      <c r="AA23">
        <v>2591.568115234375</v>
      </c>
      <c r="AB23">
        <v>0</v>
      </c>
      <c r="AC23">
        <v>2586.54443359375</v>
      </c>
      <c r="AD23">
        <v>2586.54443359375</v>
      </c>
      <c r="AE23">
        <v>0</v>
      </c>
      <c r="AF23">
        <v>2587.058349609375</v>
      </c>
      <c r="AG23">
        <v>2587.058349609375</v>
      </c>
      <c r="AH23">
        <v>0</v>
      </c>
      <c r="AI23">
        <v>2584.936279296875</v>
      </c>
      <c r="AJ23">
        <v>2584.936279296875</v>
      </c>
      <c r="AK23">
        <v>0</v>
      </c>
      <c r="AL23">
        <v>2586.54443359375</v>
      </c>
      <c r="AM23">
        <v>2586.54443359375</v>
      </c>
      <c r="AN23">
        <v>0</v>
      </c>
      <c r="AO23">
        <v>2583.929443359375</v>
      </c>
      <c r="AP23">
        <v>2583.929443359375</v>
      </c>
      <c r="AQ23">
        <v>0</v>
      </c>
      <c r="AR23">
        <v>2584.936279296875</v>
      </c>
      <c r="AS23">
        <v>2584.936279296875</v>
      </c>
      <c r="AT23">
        <v>0</v>
      </c>
      <c r="AU23">
        <v>2591.568115234375</v>
      </c>
      <c r="AV23">
        <v>2591.568115234375</v>
      </c>
      <c r="AW23">
        <v>0</v>
      </c>
      <c r="AY23">
        <v>21</v>
      </c>
      <c r="BA23">
        <f t="shared" si="0"/>
        <v>1.0068359375</v>
      </c>
      <c r="BB23">
        <f t="shared" si="1"/>
        <v>1.608154296875</v>
      </c>
      <c r="BC23">
        <f t="shared" si="2"/>
        <v>0.513916015625</v>
      </c>
      <c r="BD23">
        <f t="shared" si="3"/>
        <v>4.509765625</v>
      </c>
      <c r="BE23">
        <f t="shared" si="4"/>
        <v>3.0009765625</v>
      </c>
      <c r="BF23">
        <f t="shared" si="5"/>
        <v>4.416748046875</v>
      </c>
      <c r="BH23">
        <f t="shared" si="6"/>
        <v>15.056396484375</v>
      </c>
      <c r="BI23">
        <f t="shared" si="9"/>
        <v>316.1455078125</v>
      </c>
      <c r="BJ23">
        <f t="shared" si="10"/>
        <v>317.159423828125</v>
      </c>
      <c r="BK23">
        <f t="shared" si="10"/>
        <v>318.767822265625</v>
      </c>
      <c r="BL23">
        <f t="shared" si="10"/>
        <v>319.282470703125</v>
      </c>
      <c r="BM23">
        <f t="shared" si="10"/>
        <v>323.791259765625</v>
      </c>
      <c r="BN23">
        <f t="shared" si="10"/>
        <v>326.792236328125</v>
      </c>
      <c r="BO23">
        <f t="shared" si="10"/>
        <v>331.206787109375</v>
      </c>
      <c r="BR23">
        <f t="shared" si="8"/>
        <v>325.37731933593795</v>
      </c>
    </row>
    <row r="24" spans="1:70" x14ac:dyDescent="0.2">
      <c r="A24" t="s">
        <v>66</v>
      </c>
      <c r="B24" t="s">
        <v>330</v>
      </c>
      <c r="C24" t="s">
        <v>327</v>
      </c>
      <c r="D24">
        <v>-150</v>
      </c>
      <c r="E24">
        <v>2</v>
      </c>
      <c r="F24" t="s">
        <v>72</v>
      </c>
      <c r="G24">
        <v>1</v>
      </c>
      <c r="H24">
        <v>1</v>
      </c>
      <c r="I24">
        <v>1</v>
      </c>
      <c r="J24">
        <v>0</v>
      </c>
      <c r="K24" t="s">
        <v>199</v>
      </c>
      <c r="L24">
        <v>0.87601852416992188</v>
      </c>
      <c r="M24">
        <v>0.87601852416992188</v>
      </c>
      <c r="N24">
        <v>0</v>
      </c>
      <c r="O24">
        <v>2607.12109375</v>
      </c>
      <c r="P24">
        <v>2607.12109375</v>
      </c>
      <c r="Q24">
        <v>0</v>
      </c>
      <c r="S24">
        <v>2610.12060546875</v>
      </c>
      <c r="T24">
        <v>2610.12060546875</v>
      </c>
      <c r="U24">
        <v>0</v>
      </c>
      <c r="W24">
        <v>2602.60986328125</v>
      </c>
      <c r="X24">
        <v>2602.60986328125</v>
      </c>
      <c r="Y24">
        <v>0</v>
      </c>
      <c r="Z24">
        <v>2607.12109375</v>
      </c>
      <c r="AA24">
        <v>2607.12109375</v>
      </c>
      <c r="AB24">
        <v>0</v>
      </c>
      <c r="AC24">
        <v>2602.095947265625</v>
      </c>
      <c r="AD24">
        <v>2602.095947265625</v>
      </c>
      <c r="AE24">
        <v>0</v>
      </c>
      <c r="AF24">
        <v>2602.60986328125</v>
      </c>
      <c r="AG24">
        <v>2602.60986328125</v>
      </c>
      <c r="AH24">
        <v>0</v>
      </c>
      <c r="AI24">
        <v>2599.990478515625</v>
      </c>
      <c r="AJ24">
        <v>2599.990478515625</v>
      </c>
      <c r="AK24">
        <v>0</v>
      </c>
      <c r="AL24">
        <v>2602.095947265625</v>
      </c>
      <c r="AM24">
        <v>2602.095947265625</v>
      </c>
      <c r="AN24">
        <v>0</v>
      </c>
      <c r="AO24">
        <v>2598.98583984375</v>
      </c>
      <c r="AP24">
        <v>2598.98583984375</v>
      </c>
      <c r="AQ24">
        <v>0</v>
      </c>
      <c r="AR24">
        <v>2599.990478515625</v>
      </c>
      <c r="AS24">
        <v>2599.990478515625</v>
      </c>
      <c r="AT24">
        <v>0</v>
      </c>
      <c r="AU24">
        <v>2607.12109375</v>
      </c>
      <c r="AV24">
        <v>2607.12109375</v>
      </c>
      <c r="AW24">
        <v>0</v>
      </c>
      <c r="AY24">
        <v>22</v>
      </c>
      <c r="BA24">
        <f t="shared" si="0"/>
        <v>1.004638671875</v>
      </c>
      <c r="BB24">
        <f t="shared" si="1"/>
        <v>2.10546875</v>
      </c>
      <c r="BC24">
        <f t="shared" si="2"/>
        <v>0.513916015625</v>
      </c>
      <c r="BD24">
        <f t="shared" si="3"/>
        <v>4.51123046875</v>
      </c>
      <c r="BE24">
        <f t="shared" si="4"/>
        <v>2.99951171875</v>
      </c>
      <c r="BF24">
        <f t="shared" si="5"/>
        <v>3.91748046875</v>
      </c>
      <c r="BH24">
        <f t="shared" si="6"/>
        <v>15.05224609375</v>
      </c>
      <c r="BI24">
        <f t="shared" si="9"/>
        <v>331.201904296875</v>
      </c>
      <c r="BJ24">
        <f t="shared" si="10"/>
        <v>332.208740234375</v>
      </c>
      <c r="BK24">
        <f t="shared" si="10"/>
        <v>333.81689453125</v>
      </c>
      <c r="BL24">
        <f t="shared" si="10"/>
        <v>334.330810546875</v>
      </c>
      <c r="BM24">
        <f t="shared" si="10"/>
        <v>338.840576171875</v>
      </c>
      <c r="BN24">
        <f t="shared" si="10"/>
        <v>341.841552734375</v>
      </c>
      <c r="BO24">
        <f t="shared" si="10"/>
        <v>346.25830078125</v>
      </c>
      <c r="BR24">
        <f t="shared" si="8"/>
        <v>340.42565917968795</v>
      </c>
    </row>
    <row r="25" spans="1:70" x14ac:dyDescent="0.2">
      <c r="A25" t="s">
        <v>66</v>
      </c>
      <c r="B25" t="s">
        <v>258</v>
      </c>
      <c r="C25" t="s">
        <v>74</v>
      </c>
      <c r="D25">
        <v>-90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1.6121095418930049</v>
      </c>
      <c r="M25">
        <v>1.6121095418930049</v>
      </c>
      <c r="N25">
        <v>0</v>
      </c>
      <c r="O25">
        <v>2622.671142578125</v>
      </c>
      <c r="P25">
        <v>2622.671142578125</v>
      </c>
      <c r="Q25">
        <v>0</v>
      </c>
      <c r="S25">
        <v>2625.671875</v>
      </c>
      <c r="T25">
        <v>2625.671875</v>
      </c>
      <c r="U25">
        <v>0</v>
      </c>
      <c r="W25">
        <v>2618.16162109375</v>
      </c>
      <c r="X25">
        <v>2618.16162109375</v>
      </c>
      <c r="Y25">
        <v>0</v>
      </c>
      <c r="Z25">
        <v>2622.671142578125</v>
      </c>
      <c r="AA25">
        <v>2622.671142578125</v>
      </c>
      <c r="AB25">
        <v>0</v>
      </c>
      <c r="AC25">
        <v>2617.6474609375</v>
      </c>
      <c r="AD25">
        <v>2617.6474609375</v>
      </c>
      <c r="AE25">
        <v>0</v>
      </c>
      <c r="AF25">
        <v>2618.16162109375</v>
      </c>
      <c r="AG25">
        <v>2618.16162109375</v>
      </c>
      <c r="AH25">
        <v>0</v>
      </c>
      <c r="AI25">
        <v>2615.04443359375</v>
      </c>
      <c r="AJ25">
        <v>2615.04443359375</v>
      </c>
      <c r="AK25">
        <v>0</v>
      </c>
      <c r="AL25">
        <v>2617.6474609375</v>
      </c>
      <c r="AM25">
        <v>2617.6474609375</v>
      </c>
      <c r="AN25">
        <v>0</v>
      </c>
      <c r="AO25">
        <v>2614.0380859375</v>
      </c>
      <c r="AP25">
        <v>2614.0380859375</v>
      </c>
      <c r="AQ25">
        <v>0</v>
      </c>
      <c r="AR25">
        <v>2615.04443359375</v>
      </c>
      <c r="AS25">
        <v>2615.04443359375</v>
      </c>
      <c r="AT25">
        <v>0</v>
      </c>
      <c r="AU25">
        <v>2622.671142578125</v>
      </c>
      <c r="AV25">
        <v>2622.671142578125</v>
      </c>
      <c r="AW25">
        <v>0</v>
      </c>
      <c r="AY25">
        <v>23</v>
      </c>
      <c r="BA25">
        <f t="shared" si="0"/>
        <v>1.00634765625</v>
      </c>
      <c r="BB25">
        <f t="shared" si="1"/>
        <v>2.60302734375</v>
      </c>
      <c r="BC25">
        <f t="shared" si="2"/>
        <v>0.51416015625</v>
      </c>
      <c r="BD25">
        <f t="shared" si="3"/>
        <v>4.509521484375</v>
      </c>
      <c r="BE25">
        <f t="shared" si="4"/>
        <v>3.000732421875</v>
      </c>
      <c r="BF25">
        <f t="shared" si="5"/>
        <v>3.426513671875</v>
      </c>
      <c r="BH25">
        <f t="shared" si="6"/>
        <v>15.060302734375</v>
      </c>
      <c r="BI25">
        <f t="shared" si="9"/>
        <v>346.254150390625</v>
      </c>
      <c r="BJ25">
        <f t="shared" si="10"/>
        <v>347.2587890625</v>
      </c>
      <c r="BK25">
        <f t="shared" si="10"/>
        <v>349.3642578125</v>
      </c>
      <c r="BL25">
        <f t="shared" si="10"/>
        <v>349.878173828125</v>
      </c>
      <c r="BM25">
        <f t="shared" si="10"/>
        <v>354.389404296875</v>
      </c>
      <c r="BN25">
        <f t="shared" si="10"/>
        <v>357.388916015625</v>
      </c>
      <c r="BO25">
        <f t="shared" si="10"/>
        <v>361.306396484375</v>
      </c>
      <c r="BR25">
        <f t="shared" si="8"/>
        <v>355.97302246093795</v>
      </c>
    </row>
    <row r="26" spans="1:70" x14ac:dyDescent="0.2">
      <c r="A26" t="s">
        <v>61</v>
      </c>
      <c r="B26" t="s">
        <v>143</v>
      </c>
      <c r="C26" t="s">
        <v>144</v>
      </c>
      <c r="D26">
        <v>60</v>
      </c>
      <c r="E26">
        <v>2</v>
      </c>
      <c r="F26" t="s">
        <v>72</v>
      </c>
      <c r="G26">
        <v>1</v>
      </c>
      <c r="H26">
        <v>0</v>
      </c>
      <c r="I26">
        <v>0</v>
      </c>
      <c r="J26">
        <v>0</v>
      </c>
      <c r="K26" t="s">
        <v>65</v>
      </c>
      <c r="L26">
        <v>0.87578350305557251</v>
      </c>
      <c r="M26">
        <v>0.87578350305557251</v>
      </c>
      <c r="N26">
        <v>0</v>
      </c>
      <c r="O26">
        <v>2636.614501953125</v>
      </c>
      <c r="P26">
        <v>2636.614501953125</v>
      </c>
      <c r="Q26">
        <v>0</v>
      </c>
      <c r="S26">
        <v>2639.615234375</v>
      </c>
      <c r="T26">
        <v>2639.615234375</v>
      </c>
      <c r="U26">
        <v>0</v>
      </c>
      <c r="W26">
        <v>2632.104736328125</v>
      </c>
      <c r="X26">
        <v>2632.104736328125</v>
      </c>
      <c r="Y26">
        <v>0</v>
      </c>
      <c r="Z26">
        <v>2636.614501953125</v>
      </c>
      <c r="AA26">
        <v>2636.614501953125</v>
      </c>
      <c r="AB26">
        <v>0</v>
      </c>
      <c r="AC26">
        <v>2631.5908203125</v>
      </c>
      <c r="AD26">
        <v>2631.5908203125</v>
      </c>
      <c r="AE26">
        <v>0</v>
      </c>
      <c r="AF26">
        <v>2632.104736328125</v>
      </c>
      <c r="AG26">
        <v>2632.104736328125</v>
      </c>
      <c r="AH26">
        <v>0</v>
      </c>
      <c r="AI26">
        <v>2630.08203125</v>
      </c>
      <c r="AJ26">
        <v>2630.08203125</v>
      </c>
      <c r="AK26">
        <v>0</v>
      </c>
      <c r="AL26">
        <v>2631.5908203125</v>
      </c>
      <c r="AM26">
        <v>2631.5908203125</v>
      </c>
      <c r="AN26">
        <v>0</v>
      </c>
      <c r="AO26">
        <v>2629.098388671875</v>
      </c>
      <c r="AP26">
        <v>2629.098388671875</v>
      </c>
      <c r="AQ26">
        <v>0</v>
      </c>
      <c r="AR26">
        <v>2630.0986328125</v>
      </c>
      <c r="AS26">
        <v>2630.0986328125</v>
      </c>
      <c r="AT26">
        <v>0</v>
      </c>
      <c r="AU26">
        <v>2636.614501953125</v>
      </c>
      <c r="AV26">
        <v>2636.614501953125</v>
      </c>
      <c r="AW26">
        <v>0</v>
      </c>
      <c r="AY26">
        <v>24</v>
      </c>
      <c r="BA26">
        <f t="shared" si="0"/>
        <v>1.000244140625</v>
      </c>
      <c r="BB26">
        <f t="shared" si="1"/>
        <v>1.5087890625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4.525390625</v>
      </c>
      <c r="BH26">
        <f t="shared" si="6"/>
        <v>15.058837890625</v>
      </c>
      <c r="BI26">
        <f t="shared" si="9"/>
        <v>361.314453125</v>
      </c>
      <c r="BJ26">
        <f t="shared" si="10"/>
        <v>362.32080078125</v>
      </c>
      <c r="BK26">
        <f t="shared" si="10"/>
        <v>364.923828125</v>
      </c>
      <c r="BL26">
        <f t="shared" si="10"/>
        <v>365.43798828125</v>
      </c>
      <c r="BM26">
        <f t="shared" si="10"/>
        <v>369.947509765625</v>
      </c>
      <c r="BN26">
        <f t="shared" si="10"/>
        <v>372.9482421875</v>
      </c>
      <c r="BO26">
        <f t="shared" si="10"/>
        <v>376.374755859375</v>
      </c>
      <c r="BR26">
        <f t="shared" si="8"/>
        <v>371.53283691406295</v>
      </c>
    </row>
    <row r="27" spans="1:70" x14ac:dyDescent="0.2">
      <c r="A27" t="s">
        <v>66</v>
      </c>
      <c r="B27" t="s">
        <v>248</v>
      </c>
      <c r="C27" t="s">
        <v>63</v>
      </c>
      <c r="D27">
        <v>-30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1.6114872694015501</v>
      </c>
      <c r="M27">
        <v>1.6114872694015501</v>
      </c>
      <c r="N27">
        <v>0</v>
      </c>
      <c r="O27">
        <v>2652.7626953125</v>
      </c>
      <c r="P27">
        <v>2652.7626953125</v>
      </c>
      <c r="Q27">
        <v>0</v>
      </c>
      <c r="S27">
        <v>2655.763671875</v>
      </c>
      <c r="T27">
        <v>2655.763671875</v>
      </c>
      <c r="U27">
        <v>0</v>
      </c>
      <c r="W27">
        <v>2648.253173828125</v>
      </c>
      <c r="X27">
        <v>2648.253173828125</v>
      </c>
      <c r="Y27">
        <v>0</v>
      </c>
      <c r="Z27">
        <v>2652.7626953125</v>
      </c>
      <c r="AA27">
        <v>2652.7626953125</v>
      </c>
      <c r="AB27">
        <v>0</v>
      </c>
      <c r="AC27">
        <v>2647.7392578125</v>
      </c>
      <c r="AD27">
        <v>2647.7392578125</v>
      </c>
      <c r="AE27">
        <v>0</v>
      </c>
      <c r="AF27">
        <v>2648.253173828125</v>
      </c>
      <c r="AG27">
        <v>2648.253173828125</v>
      </c>
      <c r="AH27">
        <v>0</v>
      </c>
      <c r="AI27">
        <v>2645.13623046875</v>
      </c>
      <c r="AJ27">
        <v>2645.13623046875</v>
      </c>
      <c r="AK27">
        <v>0</v>
      </c>
      <c r="AL27">
        <v>2647.7392578125</v>
      </c>
      <c r="AM27">
        <v>2647.7392578125</v>
      </c>
      <c r="AN27">
        <v>0</v>
      </c>
      <c r="AO27">
        <v>2644.140625</v>
      </c>
      <c r="AP27">
        <v>2644.140625</v>
      </c>
      <c r="AQ27">
        <v>0</v>
      </c>
      <c r="AR27">
        <v>2645.15283203125</v>
      </c>
      <c r="AS27">
        <v>2645.15283203125</v>
      </c>
      <c r="AT27">
        <v>0</v>
      </c>
      <c r="AU27">
        <v>2652.7626953125</v>
      </c>
      <c r="AV27">
        <v>2652.7626953125</v>
      </c>
      <c r="AW27">
        <v>0</v>
      </c>
      <c r="AY27">
        <v>25</v>
      </c>
      <c r="BA27">
        <f t="shared" si="0"/>
        <v>1.01220703125</v>
      </c>
      <c r="BB27">
        <f t="shared" si="1"/>
        <v>2.60302734375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3.419677734375</v>
      </c>
      <c r="BH27">
        <f t="shared" si="6"/>
        <v>15.059326171875</v>
      </c>
      <c r="BI27">
        <f t="shared" si="9"/>
        <v>376.373291015625</v>
      </c>
      <c r="BJ27">
        <f t="shared" si="10"/>
        <v>377.37353515625</v>
      </c>
      <c r="BK27">
        <f t="shared" si="10"/>
        <v>378.88232421875</v>
      </c>
      <c r="BL27">
        <f t="shared" si="10"/>
        <v>379.396240234375</v>
      </c>
      <c r="BM27">
        <f t="shared" si="10"/>
        <v>383.906005859375</v>
      </c>
      <c r="BN27">
        <f t="shared" si="10"/>
        <v>386.90673828125</v>
      </c>
      <c r="BO27">
        <f t="shared" si="10"/>
        <v>391.43212890625</v>
      </c>
      <c r="BR27">
        <f t="shared" si="8"/>
        <v>385.49108886718795</v>
      </c>
    </row>
    <row r="28" spans="1:70" x14ac:dyDescent="0.2">
      <c r="A28" t="s">
        <v>66</v>
      </c>
      <c r="B28" t="s">
        <v>320</v>
      </c>
      <c r="C28" t="s">
        <v>186</v>
      </c>
      <c r="D28">
        <v>-90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1.689106345176697</v>
      </c>
      <c r="M28">
        <v>1.689106345176697</v>
      </c>
      <c r="N28">
        <v>0</v>
      </c>
      <c r="O28">
        <v>2666.822021484375</v>
      </c>
      <c r="P28">
        <v>2666.822021484375</v>
      </c>
      <c r="Q28">
        <v>0</v>
      </c>
      <c r="S28">
        <v>2669.822998046875</v>
      </c>
      <c r="T28">
        <v>2669.822998046875</v>
      </c>
      <c r="U28">
        <v>0</v>
      </c>
      <c r="W28">
        <v>2662.3125</v>
      </c>
      <c r="X28">
        <v>2662.3125</v>
      </c>
      <c r="Y28">
        <v>0</v>
      </c>
      <c r="Z28">
        <v>2666.822021484375</v>
      </c>
      <c r="AA28">
        <v>2666.822021484375</v>
      </c>
      <c r="AB28">
        <v>0</v>
      </c>
      <c r="AC28">
        <v>2661.798583984375</v>
      </c>
      <c r="AD28">
        <v>2661.798583984375</v>
      </c>
      <c r="AE28">
        <v>0</v>
      </c>
      <c r="AF28">
        <v>2662.3125</v>
      </c>
      <c r="AG28">
        <v>2662.3125</v>
      </c>
      <c r="AH28">
        <v>0</v>
      </c>
      <c r="AI28">
        <v>2660.190185546875</v>
      </c>
      <c r="AJ28">
        <v>2660.190185546875</v>
      </c>
      <c r="AK28">
        <v>0</v>
      </c>
      <c r="AL28">
        <v>2661.798583984375</v>
      </c>
      <c r="AM28">
        <v>2661.798583984375</v>
      </c>
      <c r="AN28">
        <v>0</v>
      </c>
      <c r="AO28">
        <v>2659.183349609375</v>
      </c>
      <c r="AP28">
        <v>2659.183349609375</v>
      </c>
      <c r="AQ28">
        <v>0</v>
      </c>
      <c r="AR28">
        <v>2660.190185546875</v>
      </c>
      <c r="AS28">
        <v>2660.190185546875</v>
      </c>
      <c r="AT28">
        <v>0</v>
      </c>
      <c r="AU28">
        <v>2666.822021484375</v>
      </c>
      <c r="AV28">
        <v>2666.822021484375</v>
      </c>
      <c r="AW28">
        <v>0</v>
      </c>
      <c r="AY28">
        <v>26</v>
      </c>
      <c r="BA28">
        <f t="shared" si="0"/>
        <v>1.0068359375</v>
      </c>
      <c r="BB28">
        <f t="shared" si="1"/>
        <v>1.6083984375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4.418701171875</v>
      </c>
      <c r="BH28">
        <f t="shared" si="6"/>
        <v>15.058349609375</v>
      </c>
      <c r="BI28">
        <f t="shared" si="9"/>
        <v>391.4326171875</v>
      </c>
      <c r="BJ28">
        <f t="shared" si="10"/>
        <v>392.44482421875</v>
      </c>
      <c r="BK28">
        <f t="shared" si="10"/>
        <v>395.0478515625</v>
      </c>
      <c r="BL28">
        <f t="shared" si="10"/>
        <v>395.561767578125</v>
      </c>
      <c r="BM28">
        <f t="shared" si="10"/>
        <v>400.0712890625</v>
      </c>
      <c r="BN28">
        <f t="shared" si="10"/>
        <v>403.072265625</v>
      </c>
      <c r="BO28">
        <f t="shared" si="10"/>
        <v>406.491943359375</v>
      </c>
      <c r="BR28">
        <f t="shared" si="8"/>
        <v>401.65661621093795</v>
      </c>
    </row>
    <row r="29" spans="1:70" x14ac:dyDescent="0.2">
      <c r="A29" t="s">
        <v>61</v>
      </c>
      <c r="B29" t="s">
        <v>62</v>
      </c>
      <c r="C29" t="s">
        <v>63</v>
      </c>
      <c r="D29">
        <v>30</v>
      </c>
      <c r="E29">
        <v>2</v>
      </c>
      <c r="F29" t="s">
        <v>69</v>
      </c>
      <c r="G29">
        <v>1</v>
      </c>
      <c r="H29">
        <v>1</v>
      </c>
      <c r="I29">
        <v>1</v>
      </c>
      <c r="J29">
        <v>0</v>
      </c>
      <c r="K29" t="s">
        <v>199</v>
      </c>
      <c r="L29">
        <v>0.84228402376174927</v>
      </c>
      <c r="M29">
        <v>0.84228402376174927</v>
      </c>
      <c r="N29">
        <v>0</v>
      </c>
      <c r="O29">
        <v>2682.7548828125</v>
      </c>
      <c r="P29">
        <v>2682.7548828125</v>
      </c>
      <c r="Q29">
        <v>0</v>
      </c>
      <c r="S29">
        <v>2685.755859375</v>
      </c>
      <c r="T29">
        <v>2685.755859375</v>
      </c>
      <c r="U29">
        <v>0</v>
      </c>
      <c r="W29">
        <v>2678.245361328125</v>
      </c>
      <c r="X29">
        <v>2678.245361328125</v>
      </c>
      <c r="Y29">
        <v>0</v>
      </c>
      <c r="Z29">
        <v>2682.7548828125</v>
      </c>
      <c r="AA29">
        <v>2682.7548828125</v>
      </c>
      <c r="AB29">
        <v>0</v>
      </c>
      <c r="AC29">
        <v>2677.7314453125</v>
      </c>
      <c r="AD29">
        <v>2677.7314453125</v>
      </c>
      <c r="AE29">
        <v>0</v>
      </c>
      <c r="AF29">
        <v>2678.245361328125</v>
      </c>
      <c r="AG29">
        <v>2678.245361328125</v>
      </c>
      <c r="AH29">
        <v>0</v>
      </c>
      <c r="AI29">
        <v>2675.227783203125</v>
      </c>
      <c r="AJ29">
        <v>2675.227783203125</v>
      </c>
      <c r="AK29">
        <v>0</v>
      </c>
      <c r="AL29">
        <v>2677.7314453125</v>
      </c>
      <c r="AM29">
        <v>2677.7314453125</v>
      </c>
      <c r="AN29">
        <v>0</v>
      </c>
      <c r="AO29">
        <v>2674.24169921875</v>
      </c>
      <c r="AP29">
        <v>2674.24169921875</v>
      </c>
      <c r="AQ29">
        <v>0</v>
      </c>
      <c r="AR29">
        <v>2675.24462890625</v>
      </c>
      <c r="AS29">
        <v>2675.24462890625</v>
      </c>
      <c r="AT29">
        <v>0</v>
      </c>
      <c r="AU29">
        <v>2682.7548828125</v>
      </c>
      <c r="AV29">
        <v>2682.7548828125</v>
      </c>
      <c r="AW29">
        <v>0</v>
      </c>
      <c r="AY29">
        <v>27</v>
      </c>
      <c r="BA29">
        <f t="shared" si="0"/>
        <v>1.0029296875</v>
      </c>
      <c r="BB29">
        <f t="shared" si="1"/>
        <v>2.503662109375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3.530029296875</v>
      </c>
      <c r="BH29">
        <f t="shared" si="6"/>
        <v>15.06103515625</v>
      </c>
      <c r="BI29">
        <f t="shared" si="9"/>
        <v>406.490966796875</v>
      </c>
      <c r="BJ29">
        <f t="shared" si="10"/>
        <v>407.497802734375</v>
      </c>
      <c r="BK29">
        <f t="shared" si="10"/>
        <v>409.106201171875</v>
      </c>
      <c r="BL29">
        <f t="shared" si="10"/>
        <v>409.6201171875</v>
      </c>
      <c r="BM29">
        <f t="shared" si="10"/>
        <v>414.129638671875</v>
      </c>
      <c r="BN29">
        <f t="shared" si="10"/>
        <v>417.130615234375</v>
      </c>
      <c r="BO29">
        <f t="shared" si="10"/>
        <v>421.54931640625</v>
      </c>
      <c r="BR29">
        <f t="shared" si="8"/>
        <v>415.71496582031295</v>
      </c>
    </row>
    <row r="30" spans="1:70" x14ac:dyDescent="0.2">
      <c r="A30" t="s">
        <v>66</v>
      </c>
      <c r="B30" t="s">
        <v>259</v>
      </c>
      <c r="C30" t="s">
        <v>244</v>
      </c>
      <c r="D30">
        <v>-120</v>
      </c>
      <c r="E30">
        <v>2</v>
      </c>
      <c r="F30" t="s">
        <v>69</v>
      </c>
      <c r="G30">
        <v>1</v>
      </c>
      <c r="H30">
        <v>1</v>
      </c>
      <c r="I30">
        <v>1</v>
      </c>
      <c r="J30">
        <v>0</v>
      </c>
      <c r="K30" t="s">
        <v>199</v>
      </c>
      <c r="L30">
        <v>0.94214338064193726</v>
      </c>
      <c r="M30">
        <v>0.94214338064193726</v>
      </c>
      <c r="N30">
        <v>0</v>
      </c>
      <c r="O30">
        <v>2697.80908203125</v>
      </c>
      <c r="P30">
        <v>2697.80908203125</v>
      </c>
      <c r="Q30">
        <v>0</v>
      </c>
      <c r="S30">
        <v>2700.809814453125</v>
      </c>
      <c r="T30">
        <v>2700.809814453125</v>
      </c>
      <c r="U30">
        <v>0</v>
      </c>
      <c r="W30">
        <v>2693.299560546875</v>
      </c>
      <c r="X30">
        <v>2693.299560546875</v>
      </c>
      <c r="Y30">
        <v>0</v>
      </c>
      <c r="Z30">
        <v>2697.80908203125</v>
      </c>
      <c r="AA30">
        <v>2697.80908203125</v>
      </c>
      <c r="AB30">
        <v>0</v>
      </c>
      <c r="AC30">
        <v>2692.785400390625</v>
      </c>
      <c r="AD30">
        <v>2692.785400390625</v>
      </c>
      <c r="AE30">
        <v>0</v>
      </c>
      <c r="AF30">
        <v>2693.299560546875</v>
      </c>
      <c r="AG30">
        <v>2693.299560546875</v>
      </c>
      <c r="AH30">
        <v>0</v>
      </c>
      <c r="AI30">
        <v>2690.281982421875</v>
      </c>
      <c r="AJ30">
        <v>2690.281982421875</v>
      </c>
      <c r="AK30">
        <v>0</v>
      </c>
      <c r="AL30">
        <v>2692.785400390625</v>
      </c>
      <c r="AM30">
        <v>2692.785400390625</v>
      </c>
      <c r="AN30">
        <v>0</v>
      </c>
      <c r="AO30">
        <v>2689.285888671875</v>
      </c>
      <c r="AP30">
        <v>2689.285888671875</v>
      </c>
      <c r="AQ30">
        <v>0</v>
      </c>
      <c r="AR30">
        <v>2690.298583984375</v>
      </c>
      <c r="AS30">
        <v>2690.298583984375</v>
      </c>
      <c r="AT30">
        <v>0</v>
      </c>
      <c r="AU30">
        <v>2697.80908203125</v>
      </c>
      <c r="AV30">
        <v>2697.80908203125</v>
      </c>
      <c r="AW30">
        <v>0</v>
      </c>
      <c r="AY30">
        <v>28</v>
      </c>
      <c r="BA30">
        <f t="shared" si="0"/>
        <v>1.0126953125</v>
      </c>
      <c r="BB30">
        <f t="shared" si="1"/>
        <v>2.50341796875</v>
      </c>
      <c r="BC30">
        <f t="shared" si="2"/>
        <v>0.51416015625</v>
      </c>
      <c r="BD30">
        <f t="shared" si="3"/>
        <v>4.509521484375</v>
      </c>
      <c r="BE30">
        <f t="shared" si="4"/>
        <v>3.000732421875</v>
      </c>
      <c r="BF30">
        <f t="shared" si="5"/>
        <v>3.525390625</v>
      </c>
      <c r="BH30">
        <f t="shared" si="6"/>
        <v>15.06591796875</v>
      </c>
      <c r="BI30">
        <f t="shared" si="9"/>
        <v>421.552001953125</v>
      </c>
      <c r="BJ30">
        <f t="shared" si="10"/>
        <v>422.554931640625</v>
      </c>
      <c r="BK30">
        <f t="shared" si="10"/>
        <v>425.05859375</v>
      </c>
      <c r="BL30">
        <f t="shared" si="10"/>
        <v>425.572509765625</v>
      </c>
      <c r="BM30">
        <f t="shared" si="10"/>
        <v>430.08203125</v>
      </c>
      <c r="BN30">
        <f t="shared" si="10"/>
        <v>433.0830078125</v>
      </c>
      <c r="BO30">
        <f t="shared" si="10"/>
        <v>436.613037109375</v>
      </c>
      <c r="BR30">
        <f t="shared" si="8"/>
        <v>431.66735839843795</v>
      </c>
    </row>
    <row r="31" spans="1:70" x14ac:dyDescent="0.2">
      <c r="A31" t="s">
        <v>61</v>
      </c>
      <c r="B31" t="s">
        <v>250</v>
      </c>
      <c r="C31" t="s">
        <v>251</v>
      </c>
      <c r="D31">
        <v>60</v>
      </c>
      <c r="E31">
        <v>2</v>
      </c>
      <c r="F31" t="s">
        <v>72</v>
      </c>
      <c r="G31">
        <v>1</v>
      </c>
      <c r="H31">
        <v>1</v>
      </c>
      <c r="I31">
        <v>1</v>
      </c>
      <c r="J31">
        <v>0</v>
      </c>
      <c r="K31" t="s">
        <v>199</v>
      </c>
      <c r="L31">
        <v>0.33444350957870478</v>
      </c>
      <c r="M31">
        <v>0.33444350957870478</v>
      </c>
      <c r="N31">
        <v>0</v>
      </c>
      <c r="O31">
        <v>2712.05078125</v>
      </c>
      <c r="P31">
        <v>2712.05078125</v>
      </c>
      <c r="Q31">
        <v>0</v>
      </c>
      <c r="S31">
        <v>2715.0517578125</v>
      </c>
      <c r="T31">
        <v>2715.0517578125</v>
      </c>
      <c r="U31">
        <v>0</v>
      </c>
      <c r="W31">
        <v>2707.541259765625</v>
      </c>
      <c r="X31">
        <v>2707.541259765625</v>
      </c>
      <c r="Y31">
        <v>0</v>
      </c>
      <c r="Z31">
        <v>2712.05078125</v>
      </c>
      <c r="AA31">
        <v>2712.05078125</v>
      </c>
      <c r="AB31">
        <v>0</v>
      </c>
      <c r="AC31">
        <v>2707.027099609375</v>
      </c>
      <c r="AD31">
        <v>2707.027099609375</v>
      </c>
      <c r="AE31">
        <v>0</v>
      </c>
      <c r="AF31">
        <v>2707.541259765625</v>
      </c>
      <c r="AG31">
        <v>2707.541259765625</v>
      </c>
      <c r="AH31">
        <v>0</v>
      </c>
      <c r="AI31">
        <v>2705.319580078125</v>
      </c>
      <c r="AJ31">
        <v>2705.319580078125</v>
      </c>
      <c r="AK31">
        <v>0</v>
      </c>
      <c r="AL31">
        <v>2707.027099609375</v>
      </c>
      <c r="AM31">
        <v>2707.027099609375</v>
      </c>
      <c r="AN31">
        <v>0</v>
      </c>
      <c r="AO31">
        <v>2704.335205078125</v>
      </c>
      <c r="AP31">
        <v>2704.335205078125</v>
      </c>
      <c r="AQ31">
        <v>0</v>
      </c>
      <c r="AR31">
        <v>2705.336181640625</v>
      </c>
      <c r="AS31">
        <v>2705.336181640625</v>
      </c>
      <c r="AT31">
        <v>0</v>
      </c>
      <c r="AU31">
        <v>2712.05078125</v>
      </c>
      <c r="AV31">
        <v>2712.05078125</v>
      </c>
      <c r="AW31">
        <v>0</v>
      </c>
      <c r="AY31">
        <v>29</v>
      </c>
      <c r="BA31">
        <f t="shared" si="0"/>
        <v>1.0009765625</v>
      </c>
      <c r="BB31">
        <f t="shared" si="1"/>
        <v>1.70751953125</v>
      </c>
      <c r="BC31">
        <f t="shared" si="2"/>
        <v>0.51416015625</v>
      </c>
      <c r="BD31">
        <f t="shared" si="3"/>
        <v>4.509521484375</v>
      </c>
      <c r="BE31">
        <f t="shared" si="4"/>
        <v>3.0009765625</v>
      </c>
      <c r="BF31">
        <f t="shared" si="5"/>
        <v>-2715.0517578125</v>
      </c>
      <c r="BI31">
        <f t="shared" si="9"/>
        <v>436.617919921875</v>
      </c>
      <c r="BJ31">
        <f t="shared" si="10"/>
        <v>437.630615234375</v>
      </c>
      <c r="BK31">
        <f t="shared" si="10"/>
        <v>440.134033203125</v>
      </c>
      <c r="BL31">
        <f t="shared" si="10"/>
        <v>440.648193359375</v>
      </c>
      <c r="BM31">
        <f t="shared" si="10"/>
        <v>445.15771484375</v>
      </c>
      <c r="BN31">
        <f t="shared" si="10"/>
        <v>448.158447265625</v>
      </c>
      <c r="BO31">
        <f t="shared" si="10"/>
        <v>451.683837890625</v>
      </c>
      <c r="BR31">
        <f t="shared" si="8"/>
        <v>446.74304199218795</v>
      </c>
    </row>
    <row r="33" spans="1:2" x14ac:dyDescent="0.2">
      <c r="A33" t="s">
        <v>75</v>
      </c>
    </row>
    <row r="34" spans="1:2" x14ac:dyDescent="0.2">
      <c r="A34" t="s">
        <v>76</v>
      </c>
      <c r="B34">
        <v>22</v>
      </c>
    </row>
    <row r="35" spans="1:2" x14ac:dyDescent="0.2">
      <c r="A35" t="s">
        <v>77</v>
      </c>
      <c r="B35">
        <v>1</v>
      </c>
    </row>
    <row r="36" spans="1:2" x14ac:dyDescent="0.2">
      <c r="A36" t="s">
        <v>78</v>
      </c>
      <c r="B36" t="s">
        <v>477</v>
      </c>
    </row>
    <row r="37" spans="1:2" x14ac:dyDescent="0.2">
      <c r="A37" t="s">
        <v>80</v>
      </c>
      <c r="B37" t="s">
        <v>81</v>
      </c>
    </row>
    <row r="38" spans="1:2" x14ac:dyDescent="0.2">
      <c r="A38" t="s">
        <v>82</v>
      </c>
      <c r="B38" t="s">
        <v>83</v>
      </c>
    </row>
    <row r="39" spans="1:2" x14ac:dyDescent="0.2">
      <c r="A39" t="s">
        <v>84</v>
      </c>
      <c r="B39">
        <v>60.331679440891563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60</v>
      </c>
    </row>
    <row r="2" spans="1:14" x14ac:dyDescent="0.2">
      <c r="A2">
        <v>1</v>
      </c>
      <c r="B2">
        <v>130.61305236816409</v>
      </c>
      <c r="C2">
        <v>130.61305236816409</v>
      </c>
      <c r="D2">
        <v>0</v>
      </c>
      <c r="F2">
        <v>128.60694885253909</v>
      </c>
      <c r="G2">
        <v>128.60694885253909</v>
      </c>
      <c r="H2">
        <v>0</v>
      </c>
      <c r="J2">
        <v>126.600830078125</v>
      </c>
      <c r="K2">
        <v>126.600830078125</v>
      </c>
      <c r="L2">
        <v>0</v>
      </c>
      <c r="N2">
        <v>0</v>
      </c>
    </row>
    <row r="4" spans="1:14" x14ac:dyDescent="0.2">
      <c r="A4" t="s">
        <v>75</v>
      </c>
    </row>
    <row r="5" spans="1:14" x14ac:dyDescent="0.2">
      <c r="A5" t="s">
        <v>76</v>
      </c>
      <c r="B5">
        <v>22</v>
      </c>
    </row>
    <row r="6" spans="1:14" x14ac:dyDescent="0.2">
      <c r="A6" t="s">
        <v>77</v>
      </c>
      <c r="B6">
        <v>1</v>
      </c>
    </row>
    <row r="7" spans="1:14" x14ac:dyDescent="0.2">
      <c r="A7" t="s">
        <v>78</v>
      </c>
      <c r="B7" t="s">
        <v>79</v>
      </c>
    </row>
    <row r="8" spans="1:14" x14ac:dyDescent="0.2">
      <c r="A8" t="s">
        <v>80</v>
      </c>
      <c r="B8" t="s">
        <v>81</v>
      </c>
    </row>
    <row r="9" spans="1:14" x14ac:dyDescent="0.2">
      <c r="A9" t="s">
        <v>82</v>
      </c>
      <c r="B9" t="s">
        <v>83</v>
      </c>
    </row>
    <row r="10" spans="1:14" x14ac:dyDescent="0.2">
      <c r="A10" t="s">
        <v>84</v>
      </c>
      <c r="B10">
        <v>60.261583481530039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10"/>
  <sheetViews>
    <sheetView workbookViewId="0">
      <selection activeCell="G25" sqref="G25"/>
    </sheetView>
  </sheetViews>
  <sheetFormatPr baseColWidth="10" defaultColWidth="8.83203125" defaultRowHeight="15" x14ac:dyDescent="0.2"/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145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  <c r="X1" t="s">
        <v>161</v>
      </c>
      <c r="Y1" t="s">
        <v>162</v>
      </c>
      <c r="Z1" t="s">
        <v>163</v>
      </c>
      <c r="AA1" t="s">
        <v>164</v>
      </c>
      <c r="AB1" t="s">
        <v>165</v>
      </c>
      <c r="AC1" t="s">
        <v>166</v>
      </c>
      <c r="AD1" t="s">
        <v>167</v>
      </c>
      <c r="AE1" t="s">
        <v>168</v>
      </c>
      <c r="AF1" t="s">
        <v>169</v>
      </c>
      <c r="AG1" t="s">
        <v>170</v>
      </c>
      <c r="AH1" t="s">
        <v>171</v>
      </c>
      <c r="AI1" t="s">
        <v>172</v>
      </c>
      <c r="AJ1" t="s">
        <v>173</v>
      </c>
      <c r="AK1" t="s">
        <v>174</v>
      </c>
      <c r="AL1" t="s">
        <v>175</v>
      </c>
      <c r="AM1" t="s">
        <v>176</v>
      </c>
      <c r="AN1" t="s">
        <v>177</v>
      </c>
      <c r="AO1" t="s">
        <v>178</v>
      </c>
      <c r="AP1" t="s">
        <v>179</v>
      </c>
      <c r="AQ1" t="s">
        <v>180</v>
      </c>
      <c r="AR1" t="s">
        <v>181</v>
      </c>
      <c r="AS1" t="s">
        <v>182</v>
      </c>
      <c r="AT1" t="s">
        <v>183</v>
      </c>
      <c r="AU1" t="s">
        <v>184</v>
      </c>
      <c r="AV1" t="s">
        <v>60</v>
      </c>
    </row>
    <row r="2" spans="1:48" x14ac:dyDescent="0.2">
      <c r="A2" t="s">
        <v>66</v>
      </c>
      <c r="B2" t="s">
        <v>185</v>
      </c>
      <c r="C2" t="s">
        <v>186</v>
      </c>
      <c r="D2">
        <v>-120</v>
      </c>
      <c r="E2">
        <v>2</v>
      </c>
      <c r="F2" t="s">
        <v>69</v>
      </c>
      <c r="G2">
        <v>1</v>
      </c>
      <c r="H2">
        <v>0</v>
      </c>
      <c r="I2">
        <v>0</v>
      </c>
      <c r="J2">
        <v>0</v>
      </c>
      <c r="L2">
        <v>140.129638671875</v>
      </c>
      <c r="M2">
        <v>140.129638671875</v>
      </c>
      <c r="N2">
        <v>0</v>
      </c>
      <c r="P2">
        <v>143.13050842285159</v>
      </c>
      <c r="Q2">
        <v>143.13050842285159</v>
      </c>
      <c r="R2">
        <v>0</v>
      </c>
      <c r="T2">
        <v>135.62004089355469</v>
      </c>
      <c r="U2">
        <v>135.62004089355469</v>
      </c>
      <c r="V2">
        <v>0</v>
      </c>
      <c r="W2">
        <v>140.129638671875</v>
      </c>
      <c r="X2">
        <v>140.129638671875</v>
      </c>
      <c r="Y2">
        <v>0</v>
      </c>
      <c r="Z2">
        <v>135.1060791015625</v>
      </c>
      <c r="AA2">
        <v>135.1060791015625</v>
      </c>
      <c r="AB2">
        <v>0</v>
      </c>
      <c r="AC2">
        <v>135.62004089355469</v>
      </c>
      <c r="AD2">
        <v>135.62004089355469</v>
      </c>
      <c r="AE2">
        <v>0</v>
      </c>
      <c r="AF2">
        <v>133.69679260253909</v>
      </c>
      <c r="AG2">
        <v>133.69679260253909</v>
      </c>
      <c r="AH2">
        <v>0</v>
      </c>
      <c r="AI2">
        <v>135.1060791015625</v>
      </c>
      <c r="AJ2">
        <v>135.1060791015625</v>
      </c>
      <c r="AK2">
        <v>0</v>
      </c>
      <c r="AL2">
        <v>132.70173645019531</v>
      </c>
      <c r="AM2">
        <v>132.70173645019531</v>
      </c>
      <c r="AN2">
        <v>0</v>
      </c>
      <c r="AO2">
        <v>133.7133483886719</v>
      </c>
      <c r="AP2">
        <v>133.7133483886719</v>
      </c>
      <c r="AQ2">
        <v>0</v>
      </c>
      <c r="AR2">
        <v>140.129638671875</v>
      </c>
      <c r="AS2">
        <v>140.129638671875</v>
      </c>
      <c r="AT2">
        <v>0</v>
      </c>
      <c r="AV2">
        <v>0</v>
      </c>
    </row>
    <row r="4" spans="1:48" x14ac:dyDescent="0.2">
      <c r="A4" t="s">
        <v>75</v>
      </c>
    </row>
    <row r="5" spans="1:48" x14ac:dyDescent="0.2">
      <c r="A5" t="s">
        <v>76</v>
      </c>
      <c r="B5">
        <v>22</v>
      </c>
    </row>
    <row r="6" spans="1:48" x14ac:dyDescent="0.2">
      <c r="A6" t="s">
        <v>77</v>
      </c>
      <c r="B6">
        <v>1</v>
      </c>
    </row>
    <row r="7" spans="1:48" x14ac:dyDescent="0.2">
      <c r="A7" t="s">
        <v>78</v>
      </c>
      <c r="B7" t="s">
        <v>79</v>
      </c>
    </row>
    <row r="8" spans="1:48" x14ac:dyDescent="0.2">
      <c r="A8" t="s">
        <v>80</v>
      </c>
      <c r="B8" t="s">
        <v>81</v>
      </c>
    </row>
    <row r="9" spans="1:48" x14ac:dyDescent="0.2">
      <c r="A9" t="s">
        <v>82</v>
      </c>
      <c r="B9" t="s">
        <v>83</v>
      </c>
    </row>
    <row r="10" spans="1:48" x14ac:dyDescent="0.2">
      <c r="A10" t="s">
        <v>84</v>
      </c>
      <c r="B10">
        <v>60.261583481530039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60</v>
      </c>
    </row>
    <row r="2" spans="1:15" x14ac:dyDescent="0.2">
      <c r="A2" t="s">
        <v>194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0.52431380748748779</v>
      </c>
      <c r="M2">
        <v>0.52431380748748779</v>
      </c>
      <c r="N2">
        <v>0</v>
      </c>
      <c r="O2">
        <v>1</v>
      </c>
    </row>
    <row r="3" spans="1:15" x14ac:dyDescent="0.2">
      <c r="A3" t="s">
        <v>194</v>
      </c>
      <c r="B3" t="s">
        <v>195</v>
      </c>
      <c r="C3" t="s">
        <v>71</v>
      </c>
      <c r="D3">
        <v>60</v>
      </c>
      <c r="E3">
        <v>2</v>
      </c>
      <c r="F3" t="s">
        <v>72</v>
      </c>
      <c r="G3">
        <v>1</v>
      </c>
      <c r="H3">
        <v>0</v>
      </c>
      <c r="I3">
        <v>0</v>
      </c>
      <c r="J3">
        <v>0</v>
      </c>
      <c r="O3">
        <v>0</v>
      </c>
    </row>
    <row r="4" spans="1:15" x14ac:dyDescent="0.2">
      <c r="A4" t="s">
        <v>196</v>
      </c>
      <c r="B4" t="s">
        <v>143</v>
      </c>
      <c r="C4" t="s">
        <v>74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0.38649269938468928</v>
      </c>
      <c r="M4">
        <v>0.38649269938468928</v>
      </c>
      <c r="N4">
        <v>0</v>
      </c>
      <c r="O4">
        <v>2</v>
      </c>
    </row>
    <row r="5" spans="1:15" x14ac:dyDescent="0.2">
      <c r="A5" t="s">
        <v>196</v>
      </c>
      <c r="B5" t="s">
        <v>197</v>
      </c>
      <c r="C5" t="s">
        <v>186</v>
      </c>
      <c r="D5">
        <v>60</v>
      </c>
      <c r="E5">
        <v>2</v>
      </c>
      <c r="F5" t="s">
        <v>198</v>
      </c>
      <c r="G5">
        <v>1</v>
      </c>
      <c r="H5">
        <v>1</v>
      </c>
      <c r="I5">
        <v>1</v>
      </c>
      <c r="J5">
        <v>0</v>
      </c>
      <c r="K5" t="s">
        <v>199</v>
      </c>
      <c r="L5">
        <v>1.910068035125732</v>
      </c>
      <c r="M5">
        <v>1.910068035125732</v>
      </c>
      <c r="N5">
        <v>0</v>
      </c>
      <c r="O5">
        <v>3</v>
      </c>
    </row>
    <row r="7" spans="1:15" x14ac:dyDescent="0.2">
      <c r="A7" t="s">
        <v>75</v>
      </c>
    </row>
    <row r="8" spans="1:15" x14ac:dyDescent="0.2">
      <c r="A8" t="s">
        <v>76</v>
      </c>
      <c r="B8">
        <v>22</v>
      </c>
    </row>
    <row r="9" spans="1:15" x14ac:dyDescent="0.2">
      <c r="A9" t="s">
        <v>77</v>
      </c>
      <c r="B9">
        <v>1</v>
      </c>
    </row>
    <row r="10" spans="1:15" x14ac:dyDescent="0.2">
      <c r="A10" t="s">
        <v>78</v>
      </c>
      <c r="B10" t="s">
        <v>79</v>
      </c>
    </row>
    <row r="11" spans="1:15" x14ac:dyDescent="0.2">
      <c r="A11" t="s">
        <v>80</v>
      </c>
      <c r="B11" t="s">
        <v>81</v>
      </c>
    </row>
    <row r="12" spans="1:15" x14ac:dyDescent="0.2">
      <c r="A12" t="s">
        <v>82</v>
      </c>
      <c r="B12" t="s">
        <v>83</v>
      </c>
    </row>
    <row r="13" spans="1:15" x14ac:dyDescent="0.2">
      <c r="A13" t="s">
        <v>84</v>
      </c>
      <c r="B13">
        <v>60.261583481530039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89</v>
      </c>
      <c r="D2" t="s">
        <v>89</v>
      </c>
      <c r="E2" t="s">
        <v>89</v>
      </c>
      <c r="F2" t="s">
        <v>89</v>
      </c>
      <c r="G2" t="s">
        <v>89</v>
      </c>
      <c r="H2" t="s">
        <v>89</v>
      </c>
      <c r="I2" t="s">
        <v>89</v>
      </c>
      <c r="J2" t="s">
        <v>89</v>
      </c>
      <c r="K2" t="s">
        <v>89</v>
      </c>
    </row>
    <row r="4" spans="1:11" x14ac:dyDescent="0.2">
      <c r="A4" t="s">
        <v>75</v>
      </c>
    </row>
    <row r="5" spans="1:11" x14ac:dyDescent="0.2">
      <c r="A5" t="s">
        <v>76</v>
      </c>
      <c r="B5">
        <v>22</v>
      </c>
    </row>
    <row r="6" spans="1:11" x14ac:dyDescent="0.2">
      <c r="A6" t="s">
        <v>77</v>
      </c>
      <c r="B6">
        <v>1</v>
      </c>
    </row>
    <row r="7" spans="1:11" x14ac:dyDescent="0.2">
      <c r="A7" t="s">
        <v>78</v>
      </c>
      <c r="B7" t="s">
        <v>79</v>
      </c>
    </row>
    <row r="8" spans="1:11" x14ac:dyDescent="0.2">
      <c r="A8" t="s">
        <v>80</v>
      </c>
      <c r="B8" t="s">
        <v>81</v>
      </c>
    </row>
    <row r="9" spans="1:11" x14ac:dyDescent="0.2">
      <c r="A9" t="s">
        <v>82</v>
      </c>
      <c r="B9" t="s">
        <v>83</v>
      </c>
    </row>
    <row r="10" spans="1:11" x14ac:dyDescent="0.2">
      <c r="A10" t="s">
        <v>84</v>
      </c>
      <c r="B10">
        <v>60.261583481530039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60</v>
      </c>
    </row>
    <row r="2" spans="1:14" x14ac:dyDescent="0.2">
      <c r="A2">
        <v>1</v>
      </c>
      <c r="B2">
        <v>359.7904052734375</v>
      </c>
      <c r="C2">
        <v>359.7904052734375</v>
      </c>
      <c r="D2">
        <v>0</v>
      </c>
      <c r="F2">
        <v>357.78427124023438</v>
      </c>
      <c r="G2">
        <v>357.78427124023438</v>
      </c>
      <c r="H2">
        <v>0</v>
      </c>
      <c r="J2">
        <v>355.7781982421875</v>
      </c>
      <c r="K2">
        <v>355.7781982421875</v>
      </c>
      <c r="L2">
        <v>0</v>
      </c>
      <c r="N2">
        <v>0</v>
      </c>
    </row>
    <row r="4" spans="1:14" x14ac:dyDescent="0.2">
      <c r="A4" t="s">
        <v>75</v>
      </c>
    </row>
    <row r="5" spans="1:14" x14ac:dyDescent="0.2">
      <c r="A5" t="s">
        <v>76</v>
      </c>
      <c r="B5">
        <v>22</v>
      </c>
    </row>
    <row r="6" spans="1:14" x14ac:dyDescent="0.2">
      <c r="A6" t="s">
        <v>77</v>
      </c>
      <c r="B6">
        <v>1</v>
      </c>
    </row>
    <row r="7" spans="1:14" x14ac:dyDescent="0.2">
      <c r="A7" t="s">
        <v>78</v>
      </c>
      <c r="B7" t="s">
        <v>79</v>
      </c>
    </row>
    <row r="8" spans="1:14" x14ac:dyDescent="0.2">
      <c r="A8" t="s">
        <v>80</v>
      </c>
      <c r="B8" t="s">
        <v>81</v>
      </c>
    </row>
    <row r="9" spans="1:14" x14ac:dyDescent="0.2">
      <c r="A9" t="s">
        <v>82</v>
      </c>
      <c r="B9" t="s">
        <v>83</v>
      </c>
    </row>
    <row r="10" spans="1:14" x14ac:dyDescent="0.2">
      <c r="A10" t="s">
        <v>84</v>
      </c>
      <c r="B10">
        <v>60.261583481530039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first_countdown</vt:lpstr>
      <vt:lpstr>Ctrl_block1 (2)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allo_outer_loop</vt:lpstr>
      <vt:lpstr>fifth_countdown</vt:lpstr>
      <vt:lpstr>allo_block1</vt:lpstr>
      <vt:lpstr>sixth_countdown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2022-07-11T15:42:03Z</dcterms:created>
  <dcterms:modified xsi:type="dcterms:W3CDTF">2023-09-28T09:58:22Z</dcterms:modified>
</cp:coreProperties>
</file>