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F4C3881C-1928-D545-994B-3630964AD225}" xr6:coauthVersionLast="47" xr6:coauthVersionMax="47" xr10:uidLastSave="{00000000-0000-0000-0000-000000000000}"/>
  <bookViews>
    <workbookView xWindow="11940" yWindow="500" windowWidth="16860" windowHeight="16100" firstSheet="12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4" i="4"/>
  <c r="BR31" i="4"/>
  <c r="BQ2" i="6"/>
  <c r="BR28" i="6" s="1"/>
  <c r="BR20" i="6"/>
  <c r="BR16" i="6"/>
  <c r="BR8" i="6"/>
  <c r="BR4" i="6"/>
  <c r="BR31" i="6"/>
  <c r="BQ2" i="10"/>
  <c r="BR28" i="10" s="1"/>
  <c r="BR20" i="10"/>
  <c r="BR16" i="10"/>
  <c r="BR4" i="10"/>
  <c r="BR31" i="10"/>
  <c r="BQ2" i="12"/>
  <c r="BR28" i="12" s="1"/>
  <c r="BR20" i="12"/>
  <c r="BR16" i="12"/>
  <c r="BR4" i="12"/>
  <c r="BR31" i="12"/>
  <c r="BQ2" i="16"/>
  <c r="BR16" i="16" s="1"/>
  <c r="BR20" i="16"/>
  <c r="BR8" i="16"/>
  <c r="BR4" i="16"/>
  <c r="BR31" i="16"/>
  <c r="BQ2" i="18"/>
  <c r="BR28" i="18" s="1"/>
  <c r="BR24" i="18"/>
  <c r="BR20" i="18"/>
  <c r="BR16" i="18"/>
  <c r="BR12" i="18"/>
  <c r="BR8" i="18"/>
  <c r="BR4" i="18"/>
  <c r="BR31" i="18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H2" i="12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H7" i="10" s="1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H5" i="10" s="1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H3" i="10" s="1"/>
  <c r="BA3" i="10"/>
  <c r="BH2" i="10"/>
  <c r="BI4" i="10" s="1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F2" i="18"/>
  <c r="BE2" i="18"/>
  <c r="BD2" i="18"/>
  <c r="BC2" i="18"/>
  <c r="BH2" i="18" s="1"/>
  <c r="BI4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H28" i="16" s="1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H2" i="16"/>
  <c r="BI4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F2" i="6"/>
  <c r="BE2" i="6"/>
  <c r="BD2" i="6"/>
  <c r="BC2" i="6"/>
  <c r="BH2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H17" i="4" s="1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H15" i="4" s="1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H13" i="4" s="1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H9" i="4" s="1"/>
  <c r="BA9" i="4"/>
  <c r="BF8" i="4"/>
  <c r="BE8" i="4"/>
  <c r="BD8" i="4"/>
  <c r="BC8" i="4"/>
  <c r="BB8" i="4"/>
  <c r="BA8" i="4"/>
  <c r="BH8" i="4" s="1"/>
  <c r="BF7" i="4"/>
  <c r="BE7" i="4"/>
  <c r="BD7" i="4"/>
  <c r="BC7" i="4"/>
  <c r="BB7" i="4"/>
  <c r="BH7" i="4" s="1"/>
  <c r="BA7" i="4"/>
  <c r="BF6" i="4"/>
  <c r="BE6" i="4"/>
  <c r="BD6" i="4"/>
  <c r="BC6" i="4"/>
  <c r="BB6" i="4"/>
  <c r="BA6" i="4"/>
  <c r="BH6" i="4" s="1"/>
  <c r="BF5" i="4"/>
  <c r="BE5" i="4"/>
  <c r="BD5" i="4"/>
  <c r="BC5" i="4"/>
  <c r="BB5" i="4"/>
  <c r="BH5" i="4" s="1"/>
  <c r="BA5" i="4"/>
  <c r="BF4" i="4"/>
  <c r="BE4" i="4"/>
  <c r="BD4" i="4"/>
  <c r="BC4" i="4"/>
  <c r="BB4" i="4"/>
  <c r="BA4" i="4"/>
  <c r="BH4" i="4" s="1"/>
  <c r="BF3" i="4"/>
  <c r="BE3" i="4"/>
  <c r="BD3" i="4"/>
  <c r="BC3" i="4"/>
  <c r="BB3" i="4"/>
  <c r="BH3" i="4" s="1"/>
  <c r="BA3" i="4"/>
  <c r="BJ2" i="4"/>
  <c r="BK2" i="4" s="1"/>
  <c r="BL2" i="4" s="1"/>
  <c r="BM2" i="4" s="1"/>
  <c r="BN2" i="4" s="1"/>
  <c r="BO2" i="4" s="1"/>
  <c r="BH2" i="4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28" i="16" l="1"/>
  <c r="BR8" i="4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4" i="6"/>
  <c r="BR12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8" i="10"/>
  <c r="BR24" i="10"/>
  <c r="BR12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8" i="12"/>
  <c r="BR24" i="12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24" i="16"/>
  <c r="BR12" i="16"/>
  <c r="BR9" i="16"/>
  <c r="BR17" i="16"/>
  <c r="BR21" i="16"/>
  <c r="BR29" i="16"/>
  <c r="BR2" i="16"/>
  <c r="BR6" i="16"/>
  <c r="BR10" i="16"/>
  <c r="BR14" i="16"/>
  <c r="BR18" i="16"/>
  <c r="BR22" i="16"/>
  <c r="BR26" i="16"/>
  <c r="BR30" i="16"/>
  <c r="BR5" i="16"/>
  <c r="BR13" i="16"/>
  <c r="BR25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4" i="12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I5" i="18"/>
  <c r="BJ4" i="18"/>
  <c r="BK4" i="18" s="1"/>
  <c r="BL4" i="18" s="1"/>
  <c r="BM4" i="18" s="1"/>
  <c r="BN4" i="18" s="1"/>
  <c r="BO4" i="18" s="1"/>
  <c r="BJ2" i="18"/>
  <c r="BK2" i="18" s="1"/>
  <c r="BL2" i="18" s="1"/>
  <c r="BM2" i="18" s="1"/>
  <c r="BN2" i="18" s="1"/>
  <c r="BO2" i="18" s="1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H3" i="6"/>
  <c r="BI4" i="6" s="1"/>
  <c r="BH5" i="6"/>
  <c r="BH7" i="6"/>
  <c r="BH9" i="6"/>
  <c r="BH11" i="6"/>
  <c r="BH13" i="6"/>
  <c r="BH15" i="6"/>
  <c r="BH17" i="6"/>
  <c r="BJ2" i="6"/>
  <c r="BK2" i="6" s="1"/>
  <c r="BL2" i="6" s="1"/>
  <c r="BM2" i="6" s="1"/>
  <c r="BN2" i="6" s="1"/>
  <c r="BO2" i="6" s="1"/>
  <c r="BI4" i="4"/>
  <c r="BI5" i="12" l="1"/>
  <c r="BJ4" i="12"/>
  <c r="BK4" i="12" s="1"/>
  <c r="BL4" i="12" s="1"/>
  <c r="BM4" i="12" s="1"/>
  <c r="BN4" i="12" s="1"/>
  <c r="BO4" i="12" s="1"/>
  <c r="BJ5" i="10"/>
  <c r="BK5" i="10" s="1"/>
  <c r="BL5" i="10" s="1"/>
  <c r="BM5" i="10" s="1"/>
  <c r="BN5" i="10" s="1"/>
  <c r="BO5" i="10" s="1"/>
  <c r="BI6" i="10"/>
  <c r="BJ5" i="18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J5" i="12" l="1"/>
  <c r="BK5" i="12" s="1"/>
  <c r="BL5" i="12" s="1"/>
  <c r="BM5" i="12" s="1"/>
  <c r="BN5" i="12" s="1"/>
  <c r="BO5" i="12" s="1"/>
  <c r="BI6" i="12"/>
  <c r="BI7" i="10"/>
  <c r="BJ6" i="10"/>
  <c r="BK6" i="10" s="1"/>
  <c r="BL6" i="10" s="1"/>
  <c r="BM6" i="10" s="1"/>
  <c r="BN6" i="10" s="1"/>
  <c r="BO6" i="10" s="1"/>
  <c r="BI7" i="18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J5" i="6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I7" i="12" l="1"/>
  <c r="BJ6" i="12"/>
  <c r="BK6" i="12" s="1"/>
  <c r="BL6" i="12" s="1"/>
  <c r="BM6" i="12" s="1"/>
  <c r="BN6" i="12" s="1"/>
  <c r="BO6" i="12" s="1"/>
  <c r="BJ7" i="10"/>
  <c r="BK7" i="10" s="1"/>
  <c r="BL7" i="10" s="1"/>
  <c r="BM7" i="10" s="1"/>
  <c r="BN7" i="10" s="1"/>
  <c r="BO7" i="10" s="1"/>
  <c r="BI8" i="10"/>
  <c r="BJ7" i="18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J7" i="12" l="1"/>
  <c r="BK7" i="12" s="1"/>
  <c r="BL7" i="12" s="1"/>
  <c r="BM7" i="12" s="1"/>
  <c r="BN7" i="12" s="1"/>
  <c r="BO7" i="12" s="1"/>
  <c r="BI8" i="12"/>
  <c r="BI9" i="10"/>
  <c r="BJ8" i="10"/>
  <c r="BK8" i="10" s="1"/>
  <c r="BL8" i="10" s="1"/>
  <c r="BM8" i="10" s="1"/>
  <c r="BN8" i="10" s="1"/>
  <c r="BO8" i="10" s="1"/>
  <c r="BI9" i="18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I9" i="12" l="1"/>
  <c r="BJ8" i="12"/>
  <c r="BK8" i="12" s="1"/>
  <c r="BL8" i="12" s="1"/>
  <c r="BM8" i="12" s="1"/>
  <c r="BN8" i="12" s="1"/>
  <c r="BO8" i="12" s="1"/>
  <c r="BJ9" i="10"/>
  <c r="BK9" i="10" s="1"/>
  <c r="BL9" i="10" s="1"/>
  <c r="BM9" i="10" s="1"/>
  <c r="BN9" i="10" s="1"/>
  <c r="BO9" i="10" s="1"/>
  <c r="BI10" i="10"/>
  <c r="BJ9" i="18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J9" i="12" l="1"/>
  <c r="BK9" i="12" s="1"/>
  <c r="BL9" i="12" s="1"/>
  <c r="BM9" i="12" s="1"/>
  <c r="BN9" i="12" s="1"/>
  <c r="BO9" i="12" s="1"/>
  <c r="BI10" i="12"/>
  <c r="BI11" i="10"/>
  <c r="BJ10" i="10"/>
  <c r="BK10" i="10" s="1"/>
  <c r="BL10" i="10" s="1"/>
  <c r="BM10" i="10" s="1"/>
  <c r="BN10" i="10" s="1"/>
  <c r="BO10" i="10" s="1"/>
  <c r="BI11" i="18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I11" i="12" l="1"/>
  <c r="BJ10" i="12"/>
  <c r="BK10" i="12" s="1"/>
  <c r="BL10" i="12" s="1"/>
  <c r="BM10" i="12" s="1"/>
  <c r="BN10" i="12" s="1"/>
  <c r="BO10" i="12" s="1"/>
  <c r="BJ11" i="10"/>
  <c r="BK11" i="10" s="1"/>
  <c r="BL11" i="10" s="1"/>
  <c r="BM11" i="10" s="1"/>
  <c r="BN11" i="10" s="1"/>
  <c r="BO11" i="10" s="1"/>
  <c r="BI12" i="10"/>
  <c r="BJ11" i="18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J11" i="12" l="1"/>
  <c r="BK11" i="12" s="1"/>
  <c r="BL11" i="12" s="1"/>
  <c r="BM11" i="12" s="1"/>
  <c r="BN11" i="12" s="1"/>
  <c r="BO11" i="12" s="1"/>
  <c r="BI12" i="12"/>
  <c r="BI13" i="10"/>
  <c r="BJ12" i="10"/>
  <c r="BK12" i="10" s="1"/>
  <c r="BL12" i="10" s="1"/>
  <c r="BM12" i="10" s="1"/>
  <c r="BN12" i="10" s="1"/>
  <c r="BO12" i="10" s="1"/>
  <c r="BI13" i="18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I13" i="12" l="1"/>
  <c r="BJ12" i="12"/>
  <c r="BK12" i="12" s="1"/>
  <c r="BL12" i="12" s="1"/>
  <c r="BM12" i="12" s="1"/>
  <c r="BN12" i="12" s="1"/>
  <c r="BO12" i="12" s="1"/>
  <c r="BJ13" i="10"/>
  <c r="BK13" i="10" s="1"/>
  <c r="BL13" i="10" s="1"/>
  <c r="BM13" i="10" s="1"/>
  <c r="BN13" i="10" s="1"/>
  <c r="BO13" i="10" s="1"/>
  <c r="BI14" i="10"/>
  <c r="BJ13" i="18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J13" i="12" l="1"/>
  <c r="BK13" i="12" s="1"/>
  <c r="BL13" i="12" s="1"/>
  <c r="BM13" i="12" s="1"/>
  <c r="BN13" i="12" s="1"/>
  <c r="BO13" i="12" s="1"/>
  <c r="BI14" i="12"/>
  <c r="BI15" i="10"/>
  <c r="BJ14" i="10"/>
  <c r="BK14" i="10" s="1"/>
  <c r="BL14" i="10" s="1"/>
  <c r="BM14" i="10" s="1"/>
  <c r="BN14" i="10" s="1"/>
  <c r="BO14" i="10" s="1"/>
  <c r="BI15" i="18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I15" i="12" l="1"/>
  <c r="BJ14" i="12"/>
  <c r="BK14" i="12" s="1"/>
  <c r="BL14" i="12" s="1"/>
  <c r="BM14" i="12" s="1"/>
  <c r="BN14" i="12" s="1"/>
  <c r="BO14" i="12" s="1"/>
  <c r="BJ15" i="10"/>
  <c r="BK15" i="10" s="1"/>
  <c r="BL15" i="10" s="1"/>
  <c r="BM15" i="10" s="1"/>
  <c r="BN15" i="10" s="1"/>
  <c r="BO15" i="10" s="1"/>
  <c r="BI16" i="10"/>
  <c r="BJ15" i="18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J15" i="12" l="1"/>
  <c r="BK15" i="12" s="1"/>
  <c r="BL15" i="12" s="1"/>
  <c r="BM15" i="12" s="1"/>
  <c r="BN15" i="12" s="1"/>
  <c r="BO15" i="12" s="1"/>
  <c r="BI16" i="12"/>
  <c r="BI17" i="10"/>
  <c r="BJ16" i="10"/>
  <c r="BK16" i="10" s="1"/>
  <c r="BL16" i="10" s="1"/>
  <c r="BM16" i="10" s="1"/>
  <c r="BN16" i="10" s="1"/>
  <c r="BO16" i="10" s="1"/>
  <c r="BI17" i="18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I17" i="12" l="1"/>
  <c r="BJ16" i="12"/>
  <c r="BK16" i="12" s="1"/>
  <c r="BL16" i="12" s="1"/>
  <c r="BM16" i="12" s="1"/>
  <c r="BN16" i="12" s="1"/>
  <c r="BO16" i="12" s="1"/>
  <c r="BJ17" i="10"/>
  <c r="BK17" i="10" s="1"/>
  <c r="BL17" i="10" s="1"/>
  <c r="BM17" i="10" s="1"/>
  <c r="BN17" i="10" s="1"/>
  <c r="BO17" i="10" s="1"/>
  <c r="BI18" i="10"/>
  <c r="BJ17" i="18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J17" i="12" l="1"/>
  <c r="BK17" i="12" s="1"/>
  <c r="BL17" i="12" s="1"/>
  <c r="BM17" i="12" s="1"/>
  <c r="BN17" i="12" s="1"/>
  <c r="BO17" i="12" s="1"/>
  <c r="BI18" i="12"/>
  <c r="BI19" i="10"/>
  <c r="BJ18" i="10"/>
  <c r="BK18" i="10" s="1"/>
  <c r="BL18" i="10" s="1"/>
  <c r="BM18" i="10" s="1"/>
  <c r="BN18" i="10" s="1"/>
  <c r="BO18" i="10" s="1"/>
  <c r="BI19" i="18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I19" i="12" l="1"/>
  <c r="BJ18" i="12"/>
  <c r="BK18" i="12" s="1"/>
  <c r="BL18" i="12" s="1"/>
  <c r="BM18" i="12" s="1"/>
  <c r="BN18" i="12" s="1"/>
  <c r="BO18" i="12" s="1"/>
  <c r="BJ19" i="10"/>
  <c r="BK19" i="10" s="1"/>
  <c r="BL19" i="10" s="1"/>
  <c r="BM19" i="10" s="1"/>
  <c r="BN19" i="10" s="1"/>
  <c r="BO19" i="10" s="1"/>
  <c r="BI20" i="10"/>
  <c r="BJ19" i="18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J19" i="12" l="1"/>
  <c r="BK19" i="12" s="1"/>
  <c r="BL19" i="12" s="1"/>
  <c r="BM19" i="12" s="1"/>
  <c r="BN19" i="12" s="1"/>
  <c r="BO19" i="12" s="1"/>
  <c r="BI20" i="12"/>
  <c r="BI21" i="10"/>
  <c r="BJ20" i="10"/>
  <c r="BK20" i="10" s="1"/>
  <c r="BL20" i="10" s="1"/>
  <c r="BM20" i="10" s="1"/>
  <c r="BN20" i="10" s="1"/>
  <c r="BO20" i="10" s="1"/>
  <c r="BI21" i="18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I21" i="12" l="1"/>
  <c r="BJ20" i="12"/>
  <c r="BK20" i="12" s="1"/>
  <c r="BL20" i="12" s="1"/>
  <c r="BM20" i="12" s="1"/>
  <c r="BN20" i="12" s="1"/>
  <c r="BO20" i="12" s="1"/>
  <c r="BJ21" i="10"/>
  <c r="BK21" i="10" s="1"/>
  <c r="BL21" i="10" s="1"/>
  <c r="BM21" i="10" s="1"/>
  <c r="BN21" i="10" s="1"/>
  <c r="BO21" i="10" s="1"/>
  <c r="BI22" i="10"/>
  <c r="BJ21" i="18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J21" i="12" l="1"/>
  <c r="BK21" i="12" s="1"/>
  <c r="BL21" i="12" s="1"/>
  <c r="BM21" i="12" s="1"/>
  <c r="BN21" i="12" s="1"/>
  <c r="BO21" i="12" s="1"/>
  <c r="BI22" i="12"/>
  <c r="BI23" i="10"/>
  <c r="BJ22" i="10"/>
  <c r="BK22" i="10" s="1"/>
  <c r="BL22" i="10" s="1"/>
  <c r="BM22" i="10" s="1"/>
  <c r="BN22" i="10" s="1"/>
  <c r="BO22" i="10" s="1"/>
  <c r="BI23" i="18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I23" i="12" l="1"/>
  <c r="BJ22" i="12"/>
  <c r="BK22" i="12" s="1"/>
  <c r="BL22" i="12" s="1"/>
  <c r="BM22" i="12" s="1"/>
  <c r="BN22" i="12" s="1"/>
  <c r="BO22" i="12" s="1"/>
  <c r="BJ23" i="10"/>
  <c r="BK23" i="10" s="1"/>
  <c r="BL23" i="10" s="1"/>
  <c r="BM23" i="10" s="1"/>
  <c r="BN23" i="10" s="1"/>
  <c r="BO23" i="10" s="1"/>
  <c r="BI24" i="10"/>
  <c r="BJ23" i="18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J23" i="12" l="1"/>
  <c r="BK23" i="12" s="1"/>
  <c r="BL23" i="12" s="1"/>
  <c r="BM23" i="12" s="1"/>
  <c r="BN23" i="12" s="1"/>
  <c r="BO23" i="12" s="1"/>
  <c r="BI24" i="12"/>
  <c r="BI25" i="10"/>
  <c r="BJ24" i="10"/>
  <c r="BK24" i="10" s="1"/>
  <c r="BL24" i="10" s="1"/>
  <c r="BM24" i="10" s="1"/>
  <c r="BN24" i="10" s="1"/>
  <c r="BO24" i="10" s="1"/>
  <c r="BI25" i="18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I25" i="12" l="1"/>
  <c r="BJ24" i="12"/>
  <c r="BK24" i="12" s="1"/>
  <c r="BL24" i="12" s="1"/>
  <c r="BM24" i="12" s="1"/>
  <c r="BN24" i="12" s="1"/>
  <c r="BO24" i="12" s="1"/>
  <c r="BJ25" i="10"/>
  <c r="BK25" i="10" s="1"/>
  <c r="BL25" i="10" s="1"/>
  <c r="BM25" i="10" s="1"/>
  <c r="BN25" i="10" s="1"/>
  <c r="BO25" i="10" s="1"/>
  <c r="BI26" i="10"/>
  <c r="BJ25" i="18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J25" i="12" l="1"/>
  <c r="BK25" i="12" s="1"/>
  <c r="BL25" i="12" s="1"/>
  <c r="BM25" i="12" s="1"/>
  <c r="BN25" i="12" s="1"/>
  <c r="BO25" i="12" s="1"/>
  <c r="BI26" i="12"/>
  <c r="BI27" i="10"/>
  <c r="BJ26" i="10"/>
  <c r="BK26" i="10" s="1"/>
  <c r="BL26" i="10" s="1"/>
  <c r="BM26" i="10" s="1"/>
  <c r="BN26" i="10" s="1"/>
  <c r="BO26" i="10" s="1"/>
  <c r="BI27" i="18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I27" i="12" l="1"/>
  <c r="BJ26" i="12"/>
  <c r="BK26" i="12" s="1"/>
  <c r="BL26" i="12" s="1"/>
  <c r="BM26" i="12" s="1"/>
  <c r="BN26" i="12" s="1"/>
  <c r="BO26" i="12" s="1"/>
  <c r="BJ27" i="10"/>
  <c r="BK27" i="10" s="1"/>
  <c r="BL27" i="10" s="1"/>
  <c r="BM27" i="10" s="1"/>
  <c r="BN27" i="10" s="1"/>
  <c r="BO27" i="10" s="1"/>
  <c r="BI28" i="10"/>
  <c r="BJ27" i="18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J27" i="12" l="1"/>
  <c r="BK27" i="12" s="1"/>
  <c r="BL27" i="12" s="1"/>
  <c r="BM27" i="12" s="1"/>
  <c r="BN27" i="12" s="1"/>
  <c r="BO27" i="12" s="1"/>
  <c r="BI28" i="12"/>
  <c r="BI29" i="10"/>
  <c r="BJ28" i="10"/>
  <c r="BK28" i="10" s="1"/>
  <c r="BL28" i="10" s="1"/>
  <c r="BM28" i="10" s="1"/>
  <c r="BN28" i="10" s="1"/>
  <c r="BO28" i="10" s="1"/>
  <c r="BI29" i="18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I29" i="12" l="1"/>
  <c r="BJ28" i="12"/>
  <c r="BK28" i="12" s="1"/>
  <c r="BL28" i="12" s="1"/>
  <c r="BM28" i="12" s="1"/>
  <c r="BN28" i="12" s="1"/>
  <c r="BO28" i="12" s="1"/>
  <c r="BJ29" i="10"/>
  <c r="BK29" i="10" s="1"/>
  <c r="BL29" i="10" s="1"/>
  <c r="BM29" i="10" s="1"/>
  <c r="BN29" i="10" s="1"/>
  <c r="BO29" i="10" s="1"/>
  <c r="BI30" i="10"/>
  <c r="BJ29" i="18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J29" i="12" l="1"/>
  <c r="BK29" i="12" s="1"/>
  <c r="BL29" i="12" s="1"/>
  <c r="BM29" i="12" s="1"/>
  <c r="BN29" i="12" s="1"/>
  <c r="BO29" i="12" s="1"/>
  <c r="BI30" i="12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<sst xmlns="http://schemas.openxmlformats.org/spreadsheetml/2006/main" count="1693" uniqueCount="447">
  <si>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</si>
  <si>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</si>
  <si>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</si>
  <si>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</si>
  <si>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</si>
  <si>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</si>
  <si>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</si>
  <si>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</si>
  <si>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</si>
  <si>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</si>
  <si>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</si>
  <si>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</si>
  <si>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</si>
  <si>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</si>
  <si>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</si>
  <si>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</si>
  <si>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</si>
  <si>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</si>
  <si>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</si>
  <si>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</si>
  <si>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</si>
  <si>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</si>
  <si>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</si>
  <si>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</si>
  <si>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</si>
  <si>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</si>
  <si>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</si>
  <si>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</si>
  <si>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</si>
  <si>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</si>
  <si>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</si>
  <si>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</si>
  <si>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</si>
  <si>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</si>
  <si>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2022_Jul_22_1608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</si>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</sst>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rl_training_inner"/>
      <sheetName val="ctrl_training_outer"/>
      <sheetName val="firstcountdown"/>
      <sheetName val="Ctrl_block1"/>
      <sheetName val="secondcountdown"/>
      <sheetName val="Ctrl_block2"/>
      <sheetName val="allo_inner_loop"/>
      <sheetName val="allo_outer_loop"/>
      <sheetName val="thirdcountdown"/>
      <sheetName val="allo_block1"/>
      <sheetName val="forthcountdown"/>
      <sheetName val="allo_block2"/>
      <sheetName val="ego_inner_loop"/>
      <sheetName val="ego_outer_loop"/>
      <sheetName val="fifthcountdown"/>
      <sheetName val="Ego_block1"/>
      <sheetName val="sixthcountdown"/>
      <sheetName val="Ego_block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2677.4833984375</v>
          </cell>
        </row>
      </sheetData>
      <sheetData sheetId="15">
        <row r="2">
          <cell r="AO2">
            <v>2683.701416015625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0.79331731796264648</v>
      </c>
      <c r="M2">
        <v>0.79331731796264648</v>
      </c>
      <c r="N2">
        <v>0</v>
      </c>
      <c r="O2">
        <v>0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0.80350691080093384</v>
      </c>
      <c r="M3">
        <v>0.80350691080093384</v>
      </c>
      <c r="N3">
        <v>0</v>
      </c>
      <c r="O3">
        <v>3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0.89887261390686035</v>
      </c>
      <c r="M4">
        <v>0.89887261390686035</v>
      </c>
      <c r="N4">
        <v>0</v>
      </c>
      <c r="O4">
        <v>2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1.4581868648529051</v>
      </c>
      <c r="M5">
        <v>1.4581868648529051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27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60.29984701927274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256</v>
      </c>
      <c r="C2" t="s">
        <v>99</v>
      </c>
      <c r="D2">
        <v>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0.80856031179428101</v>
      </c>
      <c r="M2">
        <v>0.80856031179428101</v>
      </c>
      <c r="N2">
        <v>0</v>
      </c>
      <c r="O2">
        <v>2452.82470703125</v>
      </c>
      <c r="P2">
        <v>2452.82470703125</v>
      </c>
      <c r="Q2">
        <v>0</v>
      </c>
      <c r="S2">
        <v>2455.82568359375</v>
      </c>
      <c r="T2">
        <v>2455.82568359375</v>
      </c>
      <c r="U2">
        <v>0</v>
      </c>
      <c r="W2">
        <v>2447.80126953125</v>
      </c>
      <c r="X2">
        <v>2447.80126953125</v>
      </c>
      <c r="Y2">
        <v>0</v>
      </c>
      <c r="Z2">
        <v>2448.315185546875</v>
      </c>
      <c r="AA2">
        <v>2448.315185546875</v>
      </c>
      <c r="AB2">
        <v>0</v>
      </c>
      <c r="AC2">
        <v>2445.2978515625</v>
      </c>
      <c r="AD2">
        <v>2445.2978515625</v>
      </c>
      <c r="AE2">
        <v>0</v>
      </c>
      <c r="AF2">
        <v>2447.80126953125</v>
      </c>
      <c r="AG2">
        <v>2447.80126953125</v>
      </c>
      <c r="AH2">
        <v>0</v>
      </c>
      <c r="AI2">
        <v>2448.315185546875</v>
      </c>
      <c r="AJ2">
        <v>2448.315185546875</v>
      </c>
      <c r="AK2">
        <v>0</v>
      </c>
      <c r="AL2">
        <v>2452.82470703125</v>
      </c>
      <c r="AM2">
        <v>2452.82470703125</v>
      </c>
      <c r="AN2">
        <v>0</v>
      </c>
      <c r="AO2">
        <v>2444.2919921875</v>
      </c>
      <c r="AP2">
        <v>2444.2919921875</v>
      </c>
      <c r="AQ2">
        <v>0</v>
      </c>
      <c r="AR2">
        <v>2445.2978515625</v>
      </c>
      <c r="AS2">
        <v>2445.2978515625</v>
      </c>
      <c r="AT2">
        <v>0</v>
      </c>
      <c r="AU2">
        <v>2452.82470703125</v>
      </c>
      <c r="AV2">
        <v>2452.82470703125</v>
      </c>
      <c r="AW2">
        <v>0</v>
      </c>
      <c r="AY2">
        <v>0</v>
      </c>
      <c r="BA2">
        <f>AR2-AO2</f>
        <v>1.005859375</v>
      </c>
      <c r="BB2">
        <f>AF2-AD2</f>
        <v>2.50341796875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3.51806640625</v>
      </c>
      <c r="BH2">
        <f>SUM(BA2:BF2)</f>
        <v>15.0517578125</v>
      </c>
      <c r="BI2">
        <v>0</v>
      </c>
      <c r="BJ2">
        <f>BA2-AX2</f>
        <v>1.005859375</v>
      </c>
      <c r="BK2">
        <f>BJ2+BB2</f>
        <v>3.50927734375</v>
      </c>
      <c r="BL2">
        <f>BK2+BC2</f>
        <v>4.023193359375</v>
      </c>
      <c r="BM2">
        <f>BL2+BD2</f>
        <v>8.53271484375</v>
      </c>
      <c r="BN2">
        <f>BM2+BE2</f>
        <v>11.53369140625</v>
      </c>
      <c r="BO2">
        <f>BN2+BF2</f>
        <v>15.0517578125</v>
      </c>
      <c r="BQ2">
        <f>allo_block1!AO2-thirdcountdown!B2</f>
        <v>6.173095703125</v>
      </c>
      <c r="BR2">
        <f>$BQ$2+BL2</f>
        <v>10.1962890625</v>
      </c>
    </row>
    <row r="3" spans="1:70" x14ac:dyDescent="0.2">
      <c r="A3" t="s">
        <v>202</v>
      </c>
      <c r="B3" t="s">
        <v>250</v>
      </c>
      <c r="C3" t="s">
        <v>99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0.63556182384490967</v>
      </c>
      <c r="M3">
        <v>0.63556182384490967</v>
      </c>
      <c r="N3">
        <v>0</v>
      </c>
      <c r="O3">
        <v>2468.160888671875</v>
      </c>
      <c r="P3">
        <v>2468.160888671875</v>
      </c>
      <c r="Q3">
        <v>0</v>
      </c>
      <c r="S3">
        <v>2471.16162109375</v>
      </c>
      <c r="T3">
        <v>2471.16162109375</v>
      </c>
      <c r="U3">
        <v>0</v>
      </c>
      <c r="W3">
        <v>2463.13720703125</v>
      </c>
      <c r="X3">
        <v>2463.13720703125</v>
      </c>
      <c r="Y3">
        <v>0</v>
      </c>
      <c r="Z3">
        <v>2463.651123046875</v>
      </c>
      <c r="AA3">
        <v>2463.651123046875</v>
      </c>
      <c r="AB3">
        <v>0</v>
      </c>
      <c r="AC3">
        <v>2460.335205078125</v>
      </c>
      <c r="AD3">
        <v>2460.335205078125</v>
      </c>
      <c r="AE3">
        <v>0</v>
      </c>
      <c r="AF3">
        <v>2463.13720703125</v>
      </c>
      <c r="AG3">
        <v>2463.13720703125</v>
      </c>
      <c r="AH3">
        <v>0</v>
      </c>
      <c r="AI3">
        <v>2463.651123046875</v>
      </c>
      <c r="AJ3">
        <v>2463.651123046875</v>
      </c>
      <c r="AK3">
        <v>0</v>
      </c>
      <c r="AL3">
        <v>2468.160888671875</v>
      </c>
      <c r="AM3">
        <v>2468.160888671875</v>
      </c>
      <c r="AN3">
        <v>0</v>
      </c>
      <c r="AO3">
        <v>2459.34375</v>
      </c>
      <c r="AP3">
        <v>2459.34375</v>
      </c>
      <c r="AQ3">
        <v>0</v>
      </c>
      <c r="AR3">
        <v>2460.351806640625</v>
      </c>
      <c r="AS3">
        <v>2460.351806640625</v>
      </c>
      <c r="AT3">
        <v>0</v>
      </c>
      <c r="AU3">
        <v>2468.160888671875</v>
      </c>
      <c r="AV3">
        <v>2468.160888671875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AF3-AD3</f>
        <v>2.802001953125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3.20263671875</v>
      </c>
      <c r="BH3">
        <f t="shared" ref="BH3:BH30" si="6">SUM(BA3:BF3)</f>
        <v>15.037109375</v>
      </c>
      <c r="BI3">
        <f>SUM(BA2:BF2)</f>
        <v>15.0517578125</v>
      </c>
      <c r="BJ3">
        <f t="shared" ref="BJ3:BO18" si="7">BI3+BA2</f>
        <v>16.0576171875</v>
      </c>
      <c r="BK3">
        <f t="shared" si="7"/>
        <v>18.56103515625</v>
      </c>
      <c r="BL3">
        <f t="shared" si="7"/>
        <v>19.074951171875</v>
      </c>
      <c r="BM3">
        <f t="shared" si="7"/>
        <v>23.58447265625</v>
      </c>
      <c r="BN3">
        <f t="shared" si="7"/>
        <v>26.58544921875</v>
      </c>
      <c r="BO3">
        <f t="shared" si="7"/>
        <v>30.103515625</v>
      </c>
      <c r="BR3">
        <f t="shared" ref="BR3:BR31" si="8">$BQ$2+BL3</f>
        <v>25.248046875</v>
      </c>
    </row>
    <row r="4" spans="1:70" x14ac:dyDescent="0.2">
      <c r="A4" t="s">
        <v>202</v>
      </c>
      <c r="B4" t="s">
        <v>253</v>
      </c>
      <c r="C4" t="s">
        <v>17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0.65659791231155396</v>
      </c>
      <c r="M4">
        <v>0.65659791231155396</v>
      </c>
      <c r="N4">
        <v>0</v>
      </c>
      <c r="O4">
        <v>2483.181640625</v>
      </c>
      <c r="P4">
        <v>2483.181640625</v>
      </c>
      <c r="Q4">
        <v>0</v>
      </c>
      <c r="S4">
        <v>2486.1826171875</v>
      </c>
      <c r="T4">
        <v>2486.1826171875</v>
      </c>
      <c r="U4">
        <v>0</v>
      </c>
      <c r="W4">
        <v>2478.158203125</v>
      </c>
      <c r="X4">
        <v>2478.158203125</v>
      </c>
      <c r="Y4">
        <v>0</v>
      </c>
      <c r="Z4">
        <v>2478.672119140625</v>
      </c>
      <c r="AA4">
        <v>2478.672119140625</v>
      </c>
      <c r="AB4">
        <v>0</v>
      </c>
      <c r="AC4">
        <v>2475.356201171875</v>
      </c>
      <c r="AD4">
        <v>2475.356201171875</v>
      </c>
      <c r="AE4">
        <v>0</v>
      </c>
      <c r="AF4">
        <v>2478.158203125</v>
      </c>
      <c r="AG4">
        <v>2478.158203125</v>
      </c>
      <c r="AH4">
        <v>0</v>
      </c>
      <c r="AI4">
        <v>2478.672119140625</v>
      </c>
      <c r="AJ4">
        <v>2478.672119140625</v>
      </c>
      <c r="AK4">
        <v>0</v>
      </c>
      <c r="AL4">
        <v>2483.181640625</v>
      </c>
      <c r="AM4">
        <v>2483.181640625</v>
      </c>
      <c r="AN4">
        <v>0</v>
      </c>
      <c r="AO4">
        <v>2474.3642578125</v>
      </c>
      <c r="AP4">
        <v>2474.3642578125</v>
      </c>
      <c r="AQ4">
        <v>0</v>
      </c>
      <c r="AR4">
        <v>2475.372802734375</v>
      </c>
      <c r="AS4">
        <v>2475.372802734375</v>
      </c>
      <c r="AT4">
        <v>0</v>
      </c>
      <c r="AU4">
        <v>2483.181640625</v>
      </c>
      <c r="AV4">
        <v>2483.181640625</v>
      </c>
      <c r="AW4">
        <v>0</v>
      </c>
      <c r="AY4">
        <v>2</v>
      </c>
      <c r="BA4">
        <f t="shared" si="0"/>
        <v>1.008544921875</v>
      </c>
      <c r="BB4">
        <f t="shared" si="1"/>
        <v>2.802001953125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3.204833984375</v>
      </c>
      <c r="BH4">
        <f t="shared" si="6"/>
        <v>15.039794921875</v>
      </c>
      <c r="BI4">
        <f>BH2+BH3</f>
        <v>30.0888671875</v>
      </c>
      <c r="BJ4">
        <f t="shared" si="7"/>
        <v>31.096923828125</v>
      </c>
      <c r="BK4">
        <f t="shared" si="7"/>
        <v>33.89892578125</v>
      </c>
      <c r="BL4">
        <f t="shared" si="7"/>
        <v>34.412841796875</v>
      </c>
      <c r="BM4">
        <f t="shared" si="7"/>
        <v>38.922607421875</v>
      </c>
      <c r="BN4">
        <f t="shared" si="7"/>
        <v>41.92333984375</v>
      </c>
      <c r="BO4">
        <f t="shared" si="7"/>
        <v>45.1259765625</v>
      </c>
      <c r="BR4">
        <f t="shared" si="8"/>
        <v>40.5859375</v>
      </c>
    </row>
    <row r="5" spans="1:70" x14ac:dyDescent="0.2">
      <c r="A5" t="s">
        <v>199</v>
      </c>
      <c r="B5" t="s">
        <v>204</v>
      </c>
      <c r="C5" t="s">
        <v>97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0.86335510015487671</v>
      </c>
      <c r="M5">
        <v>0.86335510015487671</v>
      </c>
      <c r="N5">
        <v>0</v>
      </c>
      <c r="O5">
        <v>2497.323974609375</v>
      </c>
      <c r="P5">
        <v>2497.323974609375</v>
      </c>
      <c r="Q5">
        <v>0</v>
      </c>
      <c r="S5">
        <v>2500.32470703125</v>
      </c>
      <c r="T5">
        <v>2500.32470703125</v>
      </c>
      <c r="U5">
        <v>0</v>
      </c>
      <c r="W5">
        <v>2492.30029296875</v>
      </c>
      <c r="X5">
        <v>2492.30029296875</v>
      </c>
      <c r="Y5">
        <v>0</v>
      </c>
      <c r="Z5">
        <v>2492.814208984375</v>
      </c>
      <c r="AA5">
        <v>2492.814208984375</v>
      </c>
      <c r="AB5">
        <v>0</v>
      </c>
      <c r="AC5">
        <v>2490.393798828125</v>
      </c>
      <c r="AD5">
        <v>2490.393798828125</v>
      </c>
      <c r="AE5">
        <v>0</v>
      </c>
      <c r="AF5">
        <v>2492.30029296875</v>
      </c>
      <c r="AG5">
        <v>2492.30029296875</v>
      </c>
      <c r="AH5">
        <v>0</v>
      </c>
      <c r="AI5">
        <v>2492.814208984375</v>
      </c>
      <c r="AJ5">
        <v>2492.814208984375</v>
      </c>
      <c r="AK5">
        <v>0</v>
      </c>
      <c r="AL5">
        <v>2497.323974609375</v>
      </c>
      <c r="AM5">
        <v>2497.323974609375</v>
      </c>
      <c r="AN5">
        <v>0</v>
      </c>
      <c r="AO5">
        <v>2489.387451171875</v>
      </c>
      <c r="AP5">
        <v>2489.387451171875</v>
      </c>
      <c r="AQ5">
        <v>0</v>
      </c>
      <c r="AR5">
        <v>2490.393798828125</v>
      </c>
      <c r="AS5">
        <v>2490.393798828125</v>
      </c>
      <c r="AT5">
        <v>0</v>
      </c>
      <c r="AU5">
        <v>2497.323974609375</v>
      </c>
      <c r="AV5">
        <v>2497.323974609375</v>
      </c>
      <c r="AW5">
        <v>0</v>
      </c>
      <c r="AY5">
        <v>3</v>
      </c>
      <c r="BA5">
        <f t="shared" si="0"/>
        <v>1.00634765625</v>
      </c>
      <c r="BB5">
        <f t="shared" si="1"/>
        <v>1.906494140625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4.116455078125</v>
      </c>
      <c r="BH5">
        <f t="shared" si="6"/>
        <v>15.0537109375</v>
      </c>
      <c r="BI5">
        <f t="shared" ref="BI5:BI31" si="9">BI4+BH4</f>
        <v>45.128662109375</v>
      </c>
      <c r="BJ5">
        <f t="shared" si="7"/>
        <v>46.13720703125</v>
      </c>
      <c r="BK5">
        <f t="shared" si="7"/>
        <v>48.939208984375</v>
      </c>
      <c r="BL5">
        <f t="shared" si="7"/>
        <v>49.453125</v>
      </c>
      <c r="BM5">
        <f t="shared" si="7"/>
        <v>53.962646484375</v>
      </c>
      <c r="BN5">
        <f t="shared" si="7"/>
        <v>56.963623046875</v>
      </c>
      <c r="BO5">
        <f t="shared" si="7"/>
        <v>60.16845703125</v>
      </c>
      <c r="BR5">
        <f t="shared" si="8"/>
        <v>55.626220703125</v>
      </c>
    </row>
    <row r="6" spans="1:70" x14ac:dyDescent="0.2">
      <c r="A6" t="s">
        <v>202</v>
      </c>
      <c r="B6" t="s">
        <v>261</v>
      </c>
      <c r="C6" t="s">
        <v>120</v>
      </c>
      <c r="D6">
        <v>-30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0.92198818922042847</v>
      </c>
      <c r="M6">
        <v>0.92198818922042847</v>
      </c>
      <c r="N6">
        <v>0</v>
      </c>
      <c r="O6">
        <v>2513.47216796875</v>
      </c>
      <c r="P6">
        <v>2513.47216796875</v>
      </c>
      <c r="Q6">
        <v>0</v>
      </c>
      <c r="S6">
        <v>2516.472900390625</v>
      </c>
      <c r="T6">
        <v>2516.472900390625</v>
      </c>
      <c r="U6">
        <v>0</v>
      </c>
      <c r="W6">
        <v>2508.44873046875</v>
      </c>
      <c r="X6">
        <v>2508.44873046875</v>
      </c>
      <c r="Y6">
        <v>0</v>
      </c>
      <c r="Z6">
        <v>2508.962646484375</v>
      </c>
      <c r="AA6">
        <v>2508.962646484375</v>
      </c>
      <c r="AB6">
        <v>0</v>
      </c>
      <c r="AC6">
        <v>2505.44775390625</v>
      </c>
      <c r="AD6">
        <v>2505.44775390625</v>
      </c>
      <c r="AE6">
        <v>0</v>
      </c>
      <c r="AF6">
        <v>2508.44873046875</v>
      </c>
      <c r="AG6">
        <v>2508.44873046875</v>
      </c>
      <c r="AH6">
        <v>0</v>
      </c>
      <c r="AI6">
        <v>2508.962646484375</v>
      </c>
      <c r="AJ6">
        <v>2508.962646484375</v>
      </c>
      <c r="AK6">
        <v>0</v>
      </c>
      <c r="AL6">
        <v>2513.47216796875</v>
      </c>
      <c r="AM6">
        <v>2513.47216796875</v>
      </c>
      <c r="AN6">
        <v>0</v>
      </c>
      <c r="AO6">
        <v>2504.441162109375</v>
      </c>
      <c r="AP6">
        <v>2504.441162109375</v>
      </c>
      <c r="AQ6">
        <v>0</v>
      </c>
      <c r="AR6">
        <v>2505.44775390625</v>
      </c>
      <c r="AS6">
        <v>2505.44775390625</v>
      </c>
      <c r="AT6">
        <v>0</v>
      </c>
      <c r="AU6">
        <v>2513.47216796875</v>
      </c>
      <c r="AV6">
        <v>2513.47216796875</v>
      </c>
      <c r="AW6">
        <v>0</v>
      </c>
      <c r="AY6">
        <v>4</v>
      </c>
      <c r="BA6">
        <f t="shared" si="0"/>
        <v>1.006591796875</v>
      </c>
      <c r="BB6">
        <f t="shared" si="1"/>
        <v>3.0009765625</v>
      </c>
      <c r="BC6">
        <f t="shared" si="2"/>
        <v>0.513916015625</v>
      </c>
      <c r="BD6">
        <f t="shared" si="3"/>
        <v>4.509521484375</v>
      </c>
      <c r="BE6">
        <f t="shared" si="4"/>
        <v>3.000732421875</v>
      </c>
      <c r="BF6">
        <f t="shared" si="5"/>
        <v>3.002685546875</v>
      </c>
      <c r="BH6">
        <f t="shared" si="6"/>
        <v>15.034423828125</v>
      </c>
      <c r="BI6">
        <f t="shared" si="9"/>
        <v>60.182373046875</v>
      </c>
      <c r="BJ6">
        <f t="shared" si="7"/>
        <v>61.188720703125</v>
      </c>
      <c r="BK6">
        <f t="shared" si="7"/>
        <v>63.09521484375</v>
      </c>
      <c r="BL6">
        <f t="shared" si="7"/>
        <v>63.609130859375</v>
      </c>
      <c r="BM6">
        <f t="shared" si="7"/>
        <v>68.118896484375</v>
      </c>
      <c r="BN6">
        <f t="shared" si="7"/>
        <v>71.11962890625</v>
      </c>
      <c r="BO6">
        <f t="shared" si="7"/>
        <v>75.236083984375</v>
      </c>
      <c r="BR6">
        <f t="shared" si="8"/>
        <v>69.7822265625</v>
      </c>
    </row>
    <row r="7" spans="1:70" x14ac:dyDescent="0.2">
      <c r="A7" t="s">
        <v>202</v>
      </c>
      <c r="B7" t="s">
        <v>254</v>
      </c>
      <c r="C7" t="s">
        <v>99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0.54773938655853271</v>
      </c>
      <c r="M7">
        <v>0.54773938655853271</v>
      </c>
      <c r="N7">
        <v>0</v>
      </c>
      <c r="O7">
        <v>2527.100341796875</v>
      </c>
      <c r="P7">
        <v>2527.100341796875</v>
      </c>
      <c r="Q7">
        <v>0</v>
      </c>
      <c r="S7">
        <v>2530.101318359375</v>
      </c>
      <c r="T7">
        <v>2530.101318359375</v>
      </c>
      <c r="U7">
        <v>0</v>
      </c>
      <c r="W7">
        <v>2522.076904296875</v>
      </c>
      <c r="X7">
        <v>2522.076904296875</v>
      </c>
      <c r="Y7">
        <v>0</v>
      </c>
      <c r="Z7">
        <v>2522.5908203125</v>
      </c>
      <c r="AA7">
        <v>2522.5908203125</v>
      </c>
      <c r="AB7">
        <v>0</v>
      </c>
      <c r="AC7">
        <v>2520.46875</v>
      </c>
      <c r="AD7">
        <v>2520.46875</v>
      </c>
      <c r="AE7">
        <v>0</v>
      </c>
      <c r="AF7">
        <v>2522.076904296875</v>
      </c>
      <c r="AG7">
        <v>2522.076904296875</v>
      </c>
      <c r="AH7">
        <v>0</v>
      </c>
      <c r="AI7">
        <v>2522.5908203125</v>
      </c>
      <c r="AJ7">
        <v>2522.5908203125</v>
      </c>
      <c r="AK7">
        <v>0</v>
      </c>
      <c r="AL7">
        <v>2527.100341796875</v>
      </c>
      <c r="AM7">
        <v>2527.100341796875</v>
      </c>
      <c r="AN7">
        <v>0</v>
      </c>
      <c r="AO7">
        <v>2519.4755859375</v>
      </c>
      <c r="AP7">
        <v>2519.4755859375</v>
      </c>
      <c r="AQ7">
        <v>0</v>
      </c>
      <c r="AR7">
        <v>2520.4853515625</v>
      </c>
      <c r="AS7">
        <v>2520.4853515625</v>
      </c>
      <c r="AT7">
        <v>0</v>
      </c>
      <c r="AU7">
        <v>2527.100341796875</v>
      </c>
      <c r="AV7">
        <v>2527.100341796875</v>
      </c>
      <c r="AW7">
        <v>0</v>
      </c>
      <c r="AY7">
        <v>5</v>
      </c>
      <c r="BA7">
        <f t="shared" si="0"/>
        <v>1.009765625</v>
      </c>
      <c r="BB7">
        <f t="shared" si="1"/>
        <v>1.608154296875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4.410400390625</v>
      </c>
      <c r="BH7">
        <f t="shared" si="6"/>
        <v>15.052734375</v>
      </c>
      <c r="BI7">
        <f t="shared" si="9"/>
        <v>75.216796875</v>
      </c>
      <c r="BJ7">
        <f t="shared" si="7"/>
        <v>76.223388671875</v>
      </c>
      <c r="BK7">
        <f t="shared" si="7"/>
        <v>79.224365234375</v>
      </c>
      <c r="BL7">
        <f t="shared" si="7"/>
        <v>79.73828125</v>
      </c>
      <c r="BM7">
        <f t="shared" si="7"/>
        <v>84.247802734375</v>
      </c>
      <c r="BN7">
        <f t="shared" si="7"/>
        <v>87.24853515625</v>
      </c>
      <c r="BO7">
        <f t="shared" si="7"/>
        <v>90.251220703125</v>
      </c>
      <c r="BR7">
        <f t="shared" si="8"/>
        <v>85.911376953125</v>
      </c>
    </row>
    <row r="8" spans="1:70" x14ac:dyDescent="0.2">
      <c r="A8" t="s">
        <v>202</v>
      </c>
      <c r="B8" t="s">
        <v>262</v>
      </c>
      <c r="C8" t="s">
        <v>120</v>
      </c>
      <c r="D8">
        <v>120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0.73235070705413818</v>
      </c>
      <c r="M8">
        <v>0.73235070705413818</v>
      </c>
      <c r="N8">
        <v>0</v>
      </c>
      <c r="O8">
        <v>2542.535888671875</v>
      </c>
      <c r="P8">
        <v>2542.535888671875</v>
      </c>
      <c r="Q8">
        <v>0</v>
      </c>
      <c r="S8">
        <v>2545.53662109375</v>
      </c>
      <c r="T8">
        <v>2545.53662109375</v>
      </c>
      <c r="U8">
        <v>0</v>
      </c>
      <c r="W8">
        <v>2537.51220703125</v>
      </c>
      <c r="X8">
        <v>2537.51220703125</v>
      </c>
      <c r="Y8">
        <v>0</v>
      </c>
      <c r="Z8">
        <v>2538.026123046875</v>
      </c>
      <c r="AA8">
        <v>2538.026123046875</v>
      </c>
      <c r="AB8">
        <v>0</v>
      </c>
      <c r="AC8">
        <v>2535.506103515625</v>
      </c>
      <c r="AD8">
        <v>2535.506103515625</v>
      </c>
      <c r="AE8">
        <v>0</v>
      </c>
      <c r="AF8">
        <v>2537.51220703125</v>
      </c>
      <c r="AG8">
        <v>2537.51220703125</v>
      </c>
      <c r="AH8">
        <v>0</v>
      </c>
      <c r="AI8">
        <v>2538.026123046875</v>
      </c>
      <c r="AJ8">
        <v>2538.026123046875</v>
      </c>
      <c r="AK8">
        <v>0</v>
      </c>
      <c r="AL8">
        <v>2542.535888671875</v>
      </c>
      <c r="AM8">
        <v>2542.535888671875</v>
      </c>
      <c r="AN8">
        <v>0</v>
      </c>
      <c r="AO8">
        <v>2534.51171875</v>
      </c>
      <c r="AP8">
        <v>2534.51171875</v>
      </c>
      <c r="AQ8">
        <v>0</v>
      </c>
      <c r="AR8">
        <v>2535.522705078125</v>
      </c>
      <c r="AS8">
        <v>2535.522705078125</v>
      </c>
      <c r="AT8">
        <v>0</v>
      </c>
      <c r="AU8">
        <v>2542.535888671875</v>
      </c>
      <c r="AV8">
        <v>2542.535888671875</v>
      </c>
      <c r="AW8">
        <v>0</v>
      </c>
      <c r="AY8">
        <v>6</v>
      </c>
      <c r="BA8">
        <f t="shared" si="0"/>
        <v>1.010986328125</v>
      </c>
      <c r="BB8">
        <f t="shared" si="1"/>
        <v>2.006103515625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4.017578125</v>
      </c>
      <c r="BH8">
        <f t="shared" si="6"/>
        <v>15.05908203125</v>
      </c>
      <c r="BI8">
        <f t="shared" si="9"/>
        <v>90.26953125</v>
      </c>
      <c r="BJ8">
        <f t="shared" si="7"/>
        <v>91.279296875</v>
      </c>
      <c r="BK8">
        <f t="shared" si="7"/>
        <v>92.887451171875</v>
      </c>
      <c r="BL8">
        <f t="shared" si="7"/>
        <v>93.4013671875</v>
      </c>
      <c r="BM8">
        <f t="shared" si="7"/>
        <v>97.910888671875</v>
      </c>
      <c r="BN8">
        <f t="shared" si="7"/>
        <v>100.911865234375</v>
      </c>
      <c r="BO8">
        <f t="shared" si="7"/>
        <v>105.322265625</v>
      </c>
      <c r="BR8">
        <f t="shared" si="8"/>
        <v>99.574462890625</v>
      </c>
    </row>
    <row r="9" spans="1:70" x14ac:dyDescent="0.2">
      <c r="A9" t="s">
        <v>199</v>
      </c>
      <c r="B9" t="s">
        <v>257</v>
      </c>
      <c r="C9" t="s">
        <v>103</v>
      </c>
      <c r="D9">
        <v>60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0.63250178098678589</v>
      </c>
      <c r="M9">
        <v>0.63250178098678589</v>
      </c>
      <c r="N9">
        <v>0</v>
      </c>
      <c r="O9">
        <v>2556.8935546875</v>
      </c>
      <c r="P9">
        <v>2556.8935546875</v>
      </c>
      <c r="Q9">
        <v>0</v>
      </c>
      <c r="S9">
        <v>2559.89453125</v>
      </c>
      <c r="T9">
        <v>2559.89453125</v>
      </c>
      <c r="U9">
        <v>0</v>
      </c>
      <c r="W9">
        <v>2551.869873046875</v>
      </c>
      <c r="X9">
        <v>2551.869873046875</v>
      </c>
      <c r="Y9">
        <v>0</v>
      </c>
      <c r="Z9">
        <v>2552.384033203125</v>
      </c>
      <c r="AA9">
        <v>2552.384033203125</v>
      </c>
      <c r="AB9">
        <v>0</v>
      </c>
      <c r="AC9">
        <v>2550.560302734375</v>
      </c>
      <c r="AD9">
        <v>2550.560302734375</v>
      </c>
      <c r="AE9">
        <v>0</v>
      </c>
      <c r="AF9">
        <v>2551.869873046875</v>
      </c>
      <c r="AG9">
        <v>2551.869873046875</v>
      </c>
      <c r="AH9">
        <v>0</v>
      </c>
      <c r="AI9">
        <v>2552.384033203125</v>
      </c>
      <c r="AJ9">
        <v>2552.384033203125</v>
      </c>
      <c r="AK9">
        <v>0</v>
      </c>
      <c r="AL9">
        <v>2556.8935546875</v>
      </c>
      <c r="AM9">
        <v>2556.8935546875</v>
      </c>
      <c r="AN9">
        <v>0</v>
      </c>
      <c r="AO9">
        <v>2549.55419921875</v>
      </c>
      <c r="AP9">
        <v>2549.55419921875</v>
      </c>
      <c r="AQ9">
        <v>0</v>
      </c>
      <c r="AR9">
        <v>2550.560302734375</v>
      </c>
      <c r="AS9">
        <v>2550.560302734375</v>
      </c>
      <c r="AT9">
        <v>0</v>
      </c>
      <c r="AU9">
        <v>2556.8935546875</v>
      </c>
      <c r="AV9">
        <v>2556.8935546875</v>
      </c>
      <c r="AW9">
        <v>0</v>
      </c>
      <c r="AY9">
        <v>7</v>
      </c>
      <c r="BA9">
        <f t="shared" si="0"/>
        <v>1.006103515625</v>
      </c>
      <c r="BB9">
        <f t="shared" si="1"/>
        <v>1.3095703125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4.71337890625</v>
      </c>
      <c r="BH9">
        <f t="shared" si="6"/>
        <v>15.0537109375</v>
      </c>
      <c r="BI9">
        <f t="shared" si="9"/>
        <v>105.32861328125</v>
      </c>
      <c r="BJ9">
        <f t="shared" si="7"/>
        <v>106.339599609375</v>
      </c>
      <c r="BK9">
        <f t="shared" si="7"/>
        <v>108.345703125</v>
      </c>
      <c r="BL9">
        <f t="shared" si="7"/>
        <v>108.859619140625</v>
      </c>
      <c r="BM9">
        <f t="shared" si="7"/>
        <v>113.369384765625</v>
      </c>
      <c r="BN9">
        <f t="shared" si="7"/>
        <v>116.3701171875</v>
      </c>
      <c r="BO9">
        <f t="shared" si="7"/>
        <v>120.3876953125</v>
      </c>
      <c r="BR9">
        <f t="shared" si="8"/>
        <v>115.03271484375</v>
      </c>
    </row>
    <row r="10" spans="1:70" x14ac:dyDescent="0.2">
      <c r="A10" t="s">
        <v>202</v>
      </c>
      <c r="B10" t="s">
        <v>204</v>
      </c>
      <c r="C10" t="s">
        <v>29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0.66200047731399536</v>
      </c>
      <c r="M10">
        <v>0.66200047731399536</v>
      </c>
      <c r="N10">
        <v>0</v>
      </c>
      <c r="O10">
        <v>2572.24609375</v>
      </c>
      <c r="P10">
        <v>2572.24609375</v>
      </c>
      <c r="Q10">
        <v>0</v>
      </c>
      <c r="S10">
        <v>2575.246826171875</v>
      </c>
      <c r="T10">
        <v>2575.246826171875</v>
      </c>
      <c r="U10">
        <v>0</v>
      </c>
      <c r="W10">
        <v>2567.222412109375</v>
      </c>
      <c r="X10">
        <v>2567.222412109375</v>
      </c>
      <c r="Y10">
        <v>0</v>
      </c>
      <c r="Z10">
        <v>2567.736328125</v>
      </c>
      <c r="AA10">
        <v>2567.736328125</v>
      </c>
      <c r="AB10">
        <v>0</v>
      </c>
      <c r="AC10">
        <v>2565.6142578125</v>
      </c>
      <c r="AD10">
        <v>2565.6142578125</v>
      </c>
      <c r="AE10">
        <v>0</v>
      </c>
      <c r="AF10">
        <v>2567.222412109375</v>
      </c>
      <c r="AG10">
        <v>2567.222412109375</v>
      </c>
      <c r="AH10">
        <v>0</v>
      </c>
      <c r="AI10">
        <v>2567.736328125</v>
      </c>
      <c r="AJ10">
        <v>2567.736328125</v>
      </c>
      <c r="AK10">
        <v>0</v>
      </c>
      <c r="AL10">
        <v>2572.24609375</v>
      </c>
      <c r="AM10">
        <v>2572.24609375</v>
      </c>
      <c r="AN10">
        <v>0</v>
      </c>
      <c r="AO10">
        <v>2564.60791015625</v>
      </c>
      <c r="AP10">
        <v>2564.60791015625</v>
      </c>
      <c r="AQ10">
        <v>0</v>
      </c>
      <c r="AR10">
        <v>2565.6142578125</v>
      </c>
      <c r="AS10">
        <v>2565.6142578125</v>
      </c>
      <c r="AT10">
        <v>0</v>
      </c>
      <c r="AU10">
        <v>2572.24609375</v>
      </c>
      <c r="AV10">
        <v>2572.24609375</v>
      </c>
      <c r="AW10">
        <v>0</v>
      </c>
      <c r="AY10">
        <v>8</v>
      </c>
      <c r="BA10">
        <f t="shared" si="0"/>
        <v>1.00634765625</v>
      </c>
      <c r="BB10">
        <f t="shared" si="1"/>
        <v>1.608154296875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4.414794921875</v>
      </c>
      <c r="BH10">
        <f t="shared" si="6"/>
        <v>15.0537109375</v>
      </c>
      <c r="BI10">
        <f t="shared" si="9"/>
        <v>120.38232421875</v>
      </c>
      <c r="BJ10">
        <f t="shared" si="7"/>
        <v>121.388427734375</v>
      </c>
      <c r="BK10">
        <f t="shared" si="7"/>
        <v>122.697998046875</v>
      </c>
      <c r="BL10">
        <f t="shared" si="7"/>
        <v>123.212158203125</v>
      </c>
      <c r="BM10">
        <f t="shared" si="7"/>
        <v>127.7216796875</v>
      </c>
      <c r="BN10">
        <f t="shared" si="7"/>
        <v>130.72265625</v>
      </c>
      <c r="BO10">
        <f t="shared" si="7"/>
        <v>135.43603515625</v>
      </c>
      <c r="BR10">
        <f t="shared" si="8"/>
        <v>129.38525390625</v>
      </c>
    </row>
    <row r="11" spans="1:70" x14ac:dyDescent="0.2">
      <c r="A11" t="s">
        <v>199</v>
      </c>
      <c r="B11" t="s">
        <v>256</v>
      </c>
      <c r="C11" t="s">
        <v>99</v>
      </c>
      <c r="D11">
        <v>90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0.57325559854507446</v>
      </c>
      <c r="M11">
        <v>0.57325559854507446</v>
      </c>
      <c r="N11">
        <v>0</v>
      </c>
      <c r="O11">
        <v>2586.802734375</v>
      </c>
      <c r="P11">
        <v>2586.802734375</v>
      </c>
      <c r="Q11">
        <v>0</v>
      </c>
      <c r="S11">
        <v>2589.8037109375</v>
      </c>
      <c r="T11">
        <v>2589.8037109375</v>
      </c>
      <c r="U11">
        <v>0</v>
      </c>
      <c r="W11">
        <v>2581.779052734375</v>
      </c>
      <c r="X11">
        <v>2581.779052734375</v>
      </c>
      <c r="Y11">
        <v>0</v>
      </c>
      <c r="Z11">
        <v>2582.29296875</v>
      </c>
      <c r="AA11">
        <v>2582.29296875</v>
      </c>
      <c r="AB11">
        <v>0</v>
      </c>
      <c r="AC11">
        <v>2580.66845703125</v>
      </c>
      <c r="AD11">
        <v>2580.66845703125</v>
      </c>
      <c r="AE11">
        <v>0</v>
      </c>
      <c r="AF11">
        <v>2581.779052734375</v>
      </c>
      <c r="AG11">
        <v>2581.779052734375</v>
      </c>
      <c r="AH11">
        <v>0</v>
      </c>
      <c r="AI11">
        <v>2582.29296875</v>
      </c>
      <c r="AJ11">
        <v>2582.29296875</v>
      </c>
      <c r="AK11">
        <v>0</v>
      </c>
      <c r="AL11">
        <v>2586.802734375</v>
      </c>
      <c r="AM11">
        <v>2586.802734375</v>
      </c>
      <c r="AN11">
        <v>0</v>
      </c>
      <c r="AO11">
        <v>2579.66162109375</v>
      </c>
      <c r="AP11">
        <v>2579.66162109375</v>
      </c>
      <c r="AQ11">
        <v>0</v>
      </c>
      <c r="AR11">
        <v>2580.66845703125</v>
      </c>
      <c r="AS11">
        <v>2580.66845703125</v>
      </c>
      <c r="AT11">
        <v>0</v>
      </c>
      <c r="AU11">
        <v>2586.802734375</v>
      </c>
      <c r="AV11">
        <v>2586.802734375</v>
      </c>
      <c r="AW11">
        <v>0</v>
      </c>
      <c r="AY11">
        <v>9</v>
      </c>
      <c r="BA11">
        <f t="shared" si="0"/>
        <v>1.0068359375</v>
      </c>
      <c r="BB11">
        <f t="shared" si="1"/>
        <v>1.110595703125</v>
      </c>
      <c r="BC11">
        <f t="shared" si="2"/>
        <v>0.513916015625</v>
      </c>
      <c r="BD11">
        <f t="shared" si="3"/>
        <v>4.509765625</v>
      </c>
      <c r="BE11">
        <f t="shared" si="4"/>
        <v>3.0009765625</v>
      </c>
      <c r="BF11">
        <f t="shared" si="5"/>
        <v>4.907958984375</v>
      </c>
      <c r="BH11">
        <f t="shared" si="6"/>
        <v>15.050048828125</v>
      </c>
      <c r="BI11">
        <f t="shared" si="9"/>
        <v>135.43603515625</v>
      </c>
      <c r="BJ11">
        <f t="shared" si="7"/>
        <v>136.4423828125</v>
      </c>
      <c r="BK11">
        <f t="shared" si="7"/>
        <v>138.050537109375</v>
      </c>
      <c r="BL11">
        <f t="shared" si="7"/>
        <v>138.564453125</v>
      </c>
      <c r="BM11">
        <f t="shared" si="7"/>
        <v>143.07421875</v>
      </c>
      <c r="BN11">
        <f t="shared" si="7"/>
        <v>146.074951171875</v>
      </c>
      <c r="BO11">
        <f t="shared" si="7"/>
        <v>150.48974609375</v>
      </c>
      <c r="BR11">
        <f t="shared" si="8"/>
        <v>144.737548828125</v>
      </c>
    </row>
    <row r="12" spans="1:70" x14ac:dyDescent="0.2">
      <c r="A12" t="s">
        <v>199</v>
      </c>
      <c r="B12" t="s">
        <v>250</v>
      </c>
      <c r="C12" t="s">
        <v>99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0.88140958547592163</v>
      </c>
      <c r="M12">
        <v>0.88140958547592163</v>
      </c>
      <c r="N12">
        <v>0</v>
      </c>
      <c r="O12">
        <v>2602.53662109375</v>
      </c>
      <c r="P12">
        <v>2602.53662109375</v>
      </c>
      <c r="Q12">
        <v>0</v>
      </c>
      <c r="S12">
        <v>2605.537353515625</v>
      </c>
      <c r="T12">
        <v>2605.537353515625</v>
      </c>
      <c r="U12">
        <v>0</v>
      </c>
      <c r="W12">
        <v>2597.512939453125</v>
      </c>
      <c r="X12">
        <v>2597.512939453125</v>
      </c>
      <c r="Y12">
        <v>0</v>
      </c>
      <c r="Z12">
        <v>2598.02685546875</v>
      </c>
      <c r="AA12">
        <v>2598.02685546875</v>
      </c>
      <c r="AB12">
        <v>0</v>
      </c>
      <c r="AC12">
        <v>2595.705810546875</v>
      </c>
      <c r="AD12">
        <v>2595.705810546875</v>
      </c>
      <c r="AE12">
        <v>0</v>
      </c>
      <c r="AF12">
        <v>2597.512939453125</v>
      </c>
      <c r="AG12">
        <v>2597.512939453125</v>
      </c>
      <c r="AH12">
        <v>0</v>
      </c>
      <c r="AI12">
        <v>2598.02685546875</v>
      </c>
      <c r="AJ12">
        <v>2598.02685546875</v>
      </c>
      <c r="AK12">
        <v>0</v>
      </c>
      <c r="AL12">
        <v>2602.53662109375</v>
      </c>
      <c r="AM12">
        <v>2602.53662109375</v>
      </c>
      <c r="AN12">
        <v>0</v>
      </c>
      <c r="AO12">
        <v>2594.711669921875</v>
      </c>
      <c r="AP12">
        <v>2594.711669921875</v>
      </c>
      <c r="AQ12">
        <v>0</v>
      </c>
      <c r="AR12">
        <v>2595.722412109375</v>
      </c>
      <c r="AS12">
        <v>2595.722412109375</v>
      </c>
      <c r="AT12">
        <v>0</v>
      </c>
      <c r="AU12">
        <v>2602.53662109375</v>
      </c>
      <c r="AV12">
        <v>2602.53662109375</v>
      </c>
      <c r="AW12">
        <v>0</v>
      </c>
      <c r="AY12">
        <v>10</v>
      </c>
      <c r="BA12">
        <f t="shared" si="0"/>
        <v>1.0107421875</v>
      </c>
      <c r="BB12">
        <f t="shared" si="1"/>
        <v>1.80712890625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4.2158203125</v>
      </c>
      <c r="BH12">
        <f t="shared" si="6"/>
        <v>15.05810546875</v>
      </c>
      <c r="BI12">
        <f t="shared" si="9"/>
        <v>150.486083984375</v>
      </c>
      <c r="BJ12">
        <f t="shared" si="7"/>
        <v>151.492919921875</v>
      </c>
      <c r="BK12">
        <f t="shared" si="7"/>
        <v>152.603515625</v>
      </c>
      <c r="BL12">
        <f t="shared" si="7"/>
        <v>153.117431640625</v>
      </c>
      <c r="BM12">
        <f t="shared" si="7"/>
        <v>157.627197265625</v>
      </c>
      <c r="BN12">
        <f t="shared" si="7"/>
        <v>160.628173828125</v>
      </c>
      <c r="BO12">
        <f t="shared" si="7"/>
        <v>165.5361328125</v>
      </c>
      <c r="BR12">
        <f t="shared" si="8"/>
        <v>159.29052734375</v>
      </c>
    </row>
    <row r="13" spans="1:70" x14ac:dyDescent="0.2">
      <c r="A13" t="s">
        <v>202</v>
      </c>
      <c r="B13" t="s">
        <v>260</v>
      </c>
      <c r="C13" t="s">
        <v>29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0.57667571306228638</v>
      </c>
      <c r="M13">
        <v>0.57667571306228638</v>
      </c>
      <c r="N13">
        <v>0</v>
      </c>
      <c r="O13">
        <v>2617.09326171875</v>
      </c>
      <c r="P13">
        <v>2617.09326171875</v>
      </c>
      <c r="Q13">
        <v>0</v>
      </c>
      <c r="S13">
        <v>2620.093994140625</v>
      </c>
      <c r="T13">
        <v>2620.093994140625</v>
      </c>
      <c r="U13">
        <v>0</v>
      </c>
      <c r="W13">
        <v>2612.069580078125</v>
      </c>
      <c r="X13">
        <v>2612.069580078125</v>
      </c>
      <c r="Y13">
        <v>0</v>
      </c>
      <c r="Z13">
        <v>2612.583740234375</v>
      </c>
      <c r="AA13">
        <v>2612.583740234375</v>
      </c>
      <c r="AB13">
        <v>0</v>
      </c>
      <c r="AC13">
        <v>2610.760009765625</v>
      </c>
      <c r="AD13">
        <v>2610.760009765625</v>
      </c>
      <c r="AE13">
        <v>0</v>
      </c>
      <c r="AF13">
        <v>2612.069580078125</v>
      </c>
      <c r="AG13">
        <v>2612.069580078125</v>
      </c>
      <c r="AH13">
        <v>0</v>
      </c>
      <c r="AI13">
        <v>2612.583740234375</v>
      </c>
      <c r="AJ13">
        <v>2612.583740234375</v>
      </c>
      <c r="AK13">
        <v>0</v>
      </c>
      <c r="AL13">
        <v>2617.09326171875</v>
      </c>
      <c r="AM13">
        <v>2617.09326171875</v>
      </c>
      <c r="AN13">
        <v>0</v>
      </c>
      <c r="AO13">
        <v>2609.753173828125</v>
      </c>
      <c r="AP13">
        <v>2609.753173828125</v>
      </c>
      <c r="AQ13">
        <v>0</v>
      </c>
      <c r="AR13">
        <v>2610.760009765625</v>
      </c>
      <c r="AS13">
        <v>2610.760009765625</v>
      </c>
      <c r="AT13">
        <v>0</v>
      </c>
      <c r="AU13">
        <v>2617.09326171875</v>
      </c>
      <c r="AV13">
        <v>2617.09326171875</v>
      </c>
      <c r="AW13">
        <v>0</v>
      </c>
      <c r="AY13">
        <v>11</v>
      </c>
      <c r="BA13">
        <f t="shared" si="0"/>
        <v>1.0068359375</v>
      </c>
      <c r="BB13">
        <f t="shared" si="1"/>
        <v>1.3095703125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4.708984375</v>
      </c>
      <c r="BH13">
        <f t="shared" si="6"/>
        <v>15.0498046875</v>
      </c>
      <c r="BI13">
        <f t="shared" si="9"/>
        <v>165.544189453125</v>
      </c>
      <c r="BJ13">
        <f t="shared" si="7"/>
        <v>166.554931640625</v>
      </c>
      <c r="BK13">
        <f t="shared" si="7"/>
        <v>168.362060546875</v>
      </c>
      <c r="BL13">
        <f t="shared" si="7"/>
        <v>168.8759765625</v>
      </c>
      <c r="BM13">
        <f t="shared" si="7"/>
        <v>173.3857421875</v>
      </c>
      <c r="BN13">
        <f t="shared" si="7"/>
        <v>176.386474609375</v>
      </c>
      <c r="BO13">
        <f t="shared" si="7"/>
        <v>180.602294921875</v>
      </c>
      <c r="BR13">
        <f t="shared" si="8"/>
        <v>175.049072265625</v>
      </c>
    </row>
    <row r="14" spans="1:70" x14ac:dyDescent="0.2">
      <c r="A14" t="s">
        <v>202</v>
      </c>
      <c r="B14" t="s">
        <v>248</v>
      </c>
      <c r="C14" t="s">
        <v>17</v>
      </c>
      <c r="D14">
        <v>-30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0.56651550531387329</v>
      </c>
      <c r="M14">
        <v>0.56651550531387329</v>
      </c>
      <c r="N14">
        <v>0</v>
      </c>
      <c r="O14">
        <v>2633.722412109375</v>
      </c>
      <c r="P14">
        <v>2633.722412109375</v>
      </c>
      <c r="Q14">
        <v>0</v>
      </c>
      <c r="S14">
        <v>2636.72314453125</v>
      </c>
      <c r="T14">
        <v>2636.72314453125</v>
      </c>
      <c r="U14">
        <v>0</v>
      </c>
      <c r="W14">
        <v>2628.69873046875</v>
      </c>
      <c r="X14">
        <v>2628.69873046875</v>
      </c>
      <c r="Y14">
        <v>0</v>
      </c>
      <c r="Z14">
        <v>2629.212646484375</v>
      </c>
      <c r="AA14">
        <v>2629.212646484375</v>
      </c>
      <c r="AB14">
        <v>0</v>
      </c>
      <c r="AC14">
        <v>2625.79736328125</v>
      </c>
      <c r="AD14">
        <v>2625.79736328125</v>
      </c>
      <c r="AE14">
        <v>0</v>
      </c>
      <c r="AF14">
        <v>2628.69873046875</v>
      </c>
      <c r="AG14">
        <v>2628.69873046875</v>
      </c>
      <c r="AH14">
        <v>0</v>
      </c>
      <c r="AI14">
        <v>2629.212646484375</v>
      </c>
      <c r="AJ14">
        <v>2629.212646484375</v>
      </c>
      <c r="AK14">
        <v>0</v>
      </c>
      <c r="AL14">
        <v>2633.722412109375</v>
      </c>
      <c r="AM14">
        <v>2633.722412109375</v>
      </c>
      <c r="AN14">
        <v>0</v>
      </c>
      <c r="AO14">
        <v>2624.802978515625</v>
      </c>
      <c r="AP14">
        <v>2624.802978515625</v>
      </c>
      <c r="AQ14">
        <v>0</v>
      </c>
      <c r="AR14">
        <v>2625.81396484375</v>
      </c>
      <c r="AS14">
        <v>2625.81396484375</v>
      </c>
      <c r="AT14">
        <v>0</v>
      </c>
      <c r="AU14">
        <v>2633.722412109375</v>
      </c>
      <c r="AV14">
        <v>2633.722412109375</v>
      </c>
      <c r="AW14">
        <v>0</v>
      </c>
      <c r="AY14">
        <v>12</v>
      </c>
      <c r="BA14">
        <f t="shared" si="0"/>
        <v>1.010986328125</v>
      </c>
      <c r="BB14">
        <f t="shared" si="1"/>
        <v>2.9013671875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3.10546875</v>
      </c>
      <c r="BH14">
        <f t="shared" si="6"/>
        <v>15.042236328125</v>
      </c>
      <c r="BI14">
        <f t="shared" si="9"/>
        <v>180.593994140625</v>
      </c>
      <c r="BJ14">
        <f t="shared" si="7"/>
        <v>181.600830078125</v>
      </c>
      <c r="BK14">
        <f t="shared" si="7"/>
        <v>182.910400390625</v>
      </c>
      <c r="BL14">
        <f t="shared" si="7"/>
        <v>183.424560546875</v>
      </c>
      <c r="BM14">
        <f t="shared" si="7"/>
        <v>187.93408203125</v>
      </c>
      <c r="BN14">
        <f t="shared" si="7"/>
        <v>190.934814453125</v>
      </c>
      <c r="BO14">
        <f t="shared" si="7"/>
        <v>195.643798828125</v>
      </c>
      <c r="BR14">
        <f t="shared" si="8"/>
        <v>189.59765625</v>
      </c>
    </row>
    <row r="15" spans="1:70" x14ac:dyDescent="0.2">
      <c r="A15" t="s">
        <v>199</v>
      </c>
      <c r="B15" t="s">
        <v>201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2.1126911640167241</v>
      </c>
      <c r="M15">
        <v>2.1126911640167241</v>
      </c>
      <c r="N15">
        <v>0</v>
      </c>
      <c r="O15">
        <v>2647.566162109375</v>
      </c>
      <c r="P15">
        <v>2647.566162109375</v>
      </c>
      <c r="Q15">
        <v>0</v>
      </c>
      <c r="S15">
        <v>2650.56689453125</v>
      </c>
      <c r="T15">
        <v>2650.56689453125</v>
      </c>
      <c r="U15">
        <v>0</v>
      </c>
      <c r="W15">
        <v>2642.54248046875</v>
      </c>
      <c r="X15">
        <v>2642.54248046875</v>
      </c>
      <c r="Y15">
        <v>0</v>
      </c>
      <c r="Z15">
        <v>2643.056640625</v>
      </c>
      <c r="AA15">
        <v>2643.056640625</v>
      </c>
      <c r="AB15">
        <v>0</v>
      </c>
      <c r="AC15">
        <v>2640.8349609375</v>
      </c>
      <c r="AD15">
        <v>2640.8349609375</v>
      </c>
      <c r="AE15">
        <v>0</v>
      </c>
      <c r="AF15">
        <v>2642.54248046875</v>
      </c>
      <c r="AG15">
        <v>2642.54248046875</v>
      </c>
      <c r="AH15">
        <v>0</v>
      </c>
      <c r="AI15">
        <v>2643.056640625</v>
      </c>
      <c r="AJ15">
        <v>2643.056640625</v>
      </c>
      <c r="AK15">
        <v>0</v>
      </c>
      <c r="AL15">
        <v>2647.566162109375</v>
      </c>
      <c r="AM15">
        <v>2647.566162109375</v>
      </c>
      <c r="AN15">
        <v>0</v>
      </c>
      <c r="AO15">
        <v>2639.82861328125</v>
      </c>
      <c r="AP15">
        <v>2639.82861328125</v>
      </c>
      <c r="AQ15">
        <v>0</v>
      </c>
      <c r="AR15">
        <v>2640.8349609375</v>
      </c>
      <c r="AS15">
        <v>2640.8349609375</v>
      </c>
      <c r="AT15">
        <v>0</v>
      </c>
      <c r="AU15">
        <v>2647.566162109375</v>
      </c>
      <c r="AV15">
        <v>2647.566162109375</v>
      </c>
      <c r="AW15">
        <v>0</v>
      </c>
      <c r="AY15">
        <v>13</v>
      </c>
      <c r="BA15">
        <f t="shared" si="0"/>
        <v>1.00634765625</v>
      </c>
      <c r="BB15">
        <f t="shared" si="1"/>
        <v>1.70751953125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4.31103515625</v>
      </c>
      <c r="BH15">
        <f t="shared" si="6"/>
        <v>15.04931640625</v>
      </c>
      <c r="BI15">
        <f t="shared" si="9"/>
        <v>195.63623046875</v>
      </c>
      <c r="BJ15">
        <f t="shared" si="7"/>
        <v>196.647216796875</v>
      </c>
      <c r="BK15">
        <f t="shared" si="7"/>
        <v>199.548583984375</v>
      </c>
      <c r="BL15">
        <f t="shared" si="7"/>
        <v>200.0625</v>
      </c>
      <c r="BM15">
        <f t="shared" si="7"/>
        <v>204.572265625</v>
      </c>
      <c r="BN15">
        <f t="shared" si="7"/>
        <v>207.572998046875</v>
      </c>
      <c r="BO15">
        <f t="shared" si="7"/>
        <v>210.678466796875</v>
      </c>
      <c r="BR15">
        <f t="shared" si="8"/>
        <v>206.235595703125</v>
      </c>
    </row>
    <row r="16" spans="1:70" x14ac:dyDescent="0.2">
      <c r="A16" t="s">
        <v>199</v>
      </c>
      <c r="B16" t="s">
        <v>265</v>
      </c>
      <c r="C16" t="s">
        <v>103</v>
      </c>
      <c r="D16">
        <v>-90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0.85111439228057861</v>
      </c>
      <c r="M16">
        <v>0.85111439228057861</v>
      </c>
      <c r="N16">
        <v>0</v>
      </c>
      <c r="O16">
        <v>2662.404541015625</v>
      </c>
      <c r="P16">
        <v>2662.404541015625</v>
      </c>
      <c r="Q16">
        <v>0</v>
      </c>
      <c r="S16">
        <v>2665.405517578125</v>
      </c>
      <c r="T16">
        <v>2665.405517578125</v>
      </c>
      <c r="U16">
        <v>0</v>
      </c>
      <c r="W16">
        <v>2657.381103515625</v>
      </c>
      <c r="X16">
        <v>2657.381103515625</v>
      </c>
      <c r="Y16">
        <v>0</v>
      </c>
      <c r="Z16">
        <v>2657.89501953125</v>
      </c>
      <c r="AA16">
        <v>2657.89501953125</v>
      </c>
      <c r="AB16">
        <v>0</v>
      </c>
      <c r="AC16">
        <v>2655.872314453125</v>
      </c>
      <c r="AD16">
        <v>2655.872314453125</v>
      </c>
      <c r="AE16">
        <v>0</v>
      </c>
      <c r="AF16">
        <v>2657.381103515625</v>
      </c>
      <c r="AG16">
        <v>2657.381103515625</v>
      </c>
      <c r="AH16">
        <v>0</v>
      </c>
      <c r="AI16">
        <v>2657.89501953125</v>
      </c>
      <c r="AJ16">
        <v>2657.89501953125</v>
      </c>
      <c r="AK16">
        <v>0</v>
      </c>
      <c r="AL16">
        <v>2662.404541015625</v>
      </c>
      <c r="AM16">
        <v>2662.404541015625</v>
      </c>
      <c r="AN16">
        <v>0</v>
      </c>
      <c r="AO16">
        <v>2654.8779296875</v>
      </c>
      <c r="AP16">
        <v>2654.8779296875</v>
      </c>
      <c r="AQ16">
        <v>0</v>
      </c>
      <c r="AR16">
        <v>2655.888916015625</v>
      </c>
      <c r="AS16">
        <v>2655.888916015625</v>
      </c>
      <c r="AT16">
        <v>0</v>
      </c>
      <c r="AU16">
        <v>2662.404541015625</v>
      </c>
      <c r="AV16">
        <v>2662.404541015625</v>
      </c>
      <c r="AW16">
        <v>0</v>
      </c>
      <c r="AY16">
        <v>14</v>
      </c>
      <c r="BA16">
        <f t="shared" si="0"/>
        <v>1.010986328125</v>
      </c>
      <c r="BB16">
        <f t="shared" si="1"/>
        <v>1.5087890625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4.509765625</v>
      </c>
      <c r="BH16">
        <f t="shared" si="6"/>
        <v>15.053955078125</v>
      </c>
      <c r="BI16">
        <f t="shared" si="9"/>
        <v>210.685546875</v>
      </c>
      <c r="BJ16">
        <f t="shared" si="7"/>
        <v>211.69189453125</v>
      </c>
      <c r="BK16">
        <f t="shared" si="7"/>
        <v>213.3994140625</v>
      </c>
      <c r="BL16">
        <f t="shared" si="7"/>
        <v>213.91357421875</v>
      </c>
      <c r="BM16">
        <f t="shared" si="7"/>
        <v>218.423095703125</v>
      </c>
      <c r="BN16">
        <f t="shared" si="7"/>
        <v>221.423828125</v>
      </c>
      <c r="BO16">
        <f t="shared" si="7"/>
        <v>225.73486328125</v>
      </c>
      <c r="BR16">
        <f t="shared" si="8"/>
        <v>220.086669921875</v>
      </c>
    </row>
    <row r="17" spans="1:70" x14ac:dyDescent="0.2">
      <c r="A17" t="s">
        <v>199</v>
      </c>
      <c r="B17" t="s">
        <v>248</v>
      </c>
      <c r="C17" t="s">
        <v>123</v>
      </c>
      <c r="D17">
        <v>150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0.96998751163482666</v>
      </c>
      <c r="M17">
        <v>0.96998751163482666</v>
      </c>
      <c r="N17">
        <v>0</v>
      </c>
      <c r="O17">
        <v>2677.143798828125</v>
      </c>
      <c r="P17">
        <v>2677.143798828125</v>
      </c>
      <c r="Q17">
        <v>0</v>
      </c>
      <c r="S17">
        <v>2680.14453125</v>
      </c>
      <c r="T17">
        <v>2680.14453125</v>
      </c>
      <c r="U17">
        <v>0</v>
      </c>
      <c r="W17">
        <v>2672.1201171875</v>
      </c>
      <c r="X17">
        <v>2672.1201171875</v>
      </c>
      <c r="Y17">
        <v>0</v>
      </c>
      <c r="Z17">
        <v>2672.634033203125</v>
      </c>
      <c r="AA17">
        <v>2672.634033203125</v>
      </c>
      <c r="AB17">
        <v>0</v>
      </c>
      <c r="AC17">
        <v>2670.909912109375</v>
      </c>
      <c r="AD17">
        <v>2670.909912109375</v>
      </c>
      <c r="AE17">
        <v>0</v>
      </c>
      <c r="AF17">
        <v>2672.1201171875</v>
      </c>
      <c r="AG17">
        <v>2672.1201171875</v>
      </c>
      <c r="AH17">
        <v>0</v>
      </c>
      <c r="AI17">
        <v>2672.634033203125</v>
      </c>
      <c r="AJ17">
        <v>2672.634033203125</v>
      </c>
      <c r="AK17">
        <v>0</v>
      </c>
      <c r="AL17">
        <v>2677.143798828125</v>
      </c>
      <c r="AM17">
        <v>2677.143798828125</v>
      </c>
      <c r="AN17">
        <v>0</v>
      </c>
      <c r="AO17">
        <v>2669.915283203125</v>
      </c>
      <c r="AP17">
        <v>2669.915283203125</v>
      </c>
      <c r="AQ17">
        <v>0</v>
      </c>
      <c r="AR17">
        <v>2670.926513671875</v>
      </c>
      <c r="AS17">
        <v>2670.926513671875</v>
      </c>
      <c r="AT17">
        <v>0</v>
      </c>
      <c r="AU17">
        <v>2677.143798828125</v>
      </c>
      <c r="AV17">
        <v>2677.143798828125</v>
      </c>
      <c r="AW17">
        <v>0</v>
      </c>
      <c r="AY17">
        <v>15</v>
      </c>
      <c r="BA17">
        <f t="shared" si="0"/>
        <v>1.01123046875</v>
      </c>
      <c r="BB17">
        <f t="shared" si="1"/>
        <v>1.210205078125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4.813232421875</v>
      </c>
      <c r="BH17">
        <f t="shared" si="6"/>
        <v>15.05908203125</v>
      </c>
      <c r="BI17">
        <f t="shared" si="9"/>
        <v>225.739501953125</v>
      </c>
      <c r="BJ17">
        <f t="shared" si="7"/>
        <v>226.75048828125</v>
      </c>
      <c r="BK17">
        <f t="shared" si="7"/>
        <v>228.25927734375</v>
      </c>
      <c r="BL17">
        <f t="shared" si="7"/>
        <v>228.773193359375</v>
      </c>
      <c r="BM17">
        <f t="shared" si="7"/>
        <v>233.28271484375</v>
      </c>
      <c r="BN17">
        <f t="shared" si="7"/>
        <v>236.28369140625</v>
      </c>
      <c r="BO17">
        <f t="shared" si="7"/>
        <v>240.79345703125</v>
      </c>
      <c r="BR17">
        <f t="shared" si="8"/>
        <v>234.9462890625</v>
      </c>
    </row>
    <row r="18" spans="1:70" x14ac:dyDescent="0.2">
      <c r="A18" t="s">
        <v>202</v>
      </c>
      <c r="B18" t="s">
        <v>251</v>
      </c>
      <c r="C18" t="s">
        <v>17</v>
      </c>
      <c r="D18">
        <v>30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1.3029646873474121</v>
      </c>
      <c r="M18">
        <v>1.3029646873474121</v>
      </c>
      <c r="N18">
        <v>0</v>
      </c>
      <c r="O18">
        <v>2692.396728515625</v>
      </c>
      <c r="P18">
        <v>2692.396728515625</v>
      </c>
      <c r="Q18">
        <v>0</v>
      </c>
      <c r="S18">
        <v>2695.397705078125</v>
      </c>
      <c r="T18">
        <v>2695.397705078125</v>
      </c>
      <c r="U18">
        <v>0</v>
      </c>
      <c r="W18">
        <v>2687.373291015625</v>
      </c>
      <c r="X18">
        <v>2687.373291015625</v>
      </c>
      <c r="Y18">
        <v>0</v>
      </c>
      <c r="Z18">
        <v>2687.88720703125</v>
      </c>
      <c r="AA18">
        <v>2687.88720703125</v>
      </c>
      <c r="AB18">
        <v>0</v>
      </c>
      <c r="AC18">
        <v>2685.9638671875</v>
      </c>
      <c r="AD18">
        <v>2685.9638671875</v>
      </c>
      <c r="AE18">
        <v>0</v>
      </c>
      <c r="AF18">
        <v>2687.373291015625</v>
      </c>
      <c r="AG18">
        <v>2687.373291015625</v>
      </c>
      <c r="AH18">
        <v>0</v>
      </c>
      <c r="AI18">
        <v>2687.88720703125</v>
      </c>
      <c r="AJ18">
        <v>2687.88720703125</v>
      </c>
      <c r="AK18">
        <v>0</v>
      </c>
      <c r="AL18">
        <v>2692.396728515625</v>
      </c>
      <c r="AM18">
        <v>2692.396728515625</v>
      </c>
      <c r="AN18">
        <v>0</v>
      </c>
      <c r="AO18">
        <v>2684.957763671875</v>
      </c>
      <c r="AP18">
        <v>2684.957763671875</v>
      </c>
      <c r="AQ18">
        <v>0</v>
      </c>
      <c r="AR18">
        <v>2685.9638671875</v>
      </c>
      <c r="AS18">
        <v>2685.9638671875</v>
      </c>
      <c r="AT18">
        <v>0</v>
      </c>
      <c r="AU18">
        <v>2692.396728515625</v>
      </c>
      <c r="AV18">
        <v>2692.396728515625</v>
      </c>
      <c r="AW18">
        <v>0</v>
      </c>
      <c r="AY18">
        <v>16</v>
      </c>
      <c r="BA18">
        <f t="shared" si="0"/>
        <v>1.006103515625</v>
      </c>
      <c r="BB18">
        <f t="shared" si="1"/>
        <v>1.409423828125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4.609375</v>
      </c>
      <c r="BH18">
        <f t="shared" si="6"/>
        <v>15.04931640625</v>
      </c>
      <c r="BI18">
        <f t="shared" si="9"/>
        <v>240.798583984375</v>
      </c>
      <c r="BJ18">
        <f t="shared" si="7"/>
        <v>241.809814453125</v>
      </c>
      <c r="BK18">
        <f t="shared" si="7"/>
        <v>243.02001953125</v>
      </c>
      <c r="BL18">
        <f t="shared" si="7"/>
        <v>243.533935546875</v>
      </c>
      <c r="BM18">
        <f t="shared" si="7"/>
        <v>248.043701171875</v>
      </c>
      <c r="BN18">
        <f t="shared" si="7"/>
        <v>251.04443359375</v>
      </c>
      <c r="BO18">
        <f t="shared" si="7"/>
        <v>255.857666015625</v>
      </c>
      <c r="BR18">
        <f t="shared" si="8"/>
        <v>249.70703125</v>
      </c>
    </row>
    <row r="19" spans="1:70" x14ac:dyDescent="0.2">
      <c r="A19" t="s">
        <v>202</v>
      </c>
      <c r="B19" t="s">
        <v>262</v>
      </c>
      <c r="C19" t="s">
        <v>103</v>
      </c>
      <c r="D19">
        <v>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0.65872669219970703</v>
      </c>
      <c r="M19">
        <v>0.65872669219970703</v>
      </c>
      <c r="N19">
        <v>0</v>
      </c>
      <c r="O19">
        <v>2708.6279296875</v>
      </c>
      <c r="P19">
        <v>2708.6279296875</v>
      </c>
      <c r="Q19">
        <v>0</v>
      </c>
      <c r="S19">
        <v>2711.62890625</v>
      </c>
      <c r="T19">
        <v>2711.62890625</v>
      </c>
      <c r="U19">
        <v>0</v>
      </c>
      <c r="W19">
        <v>2703.6044921875</v>
      </c>
      <c r="X19">
        <v>2703.6044921875</v>
      </c>
      <c r="Y19">
        <v>0</v>
      </c>
      <c r="Z19">
        <v>2704.118408203125</v>
      </c>
      <c r="AA19">
        <v>2704.118408203125</v>
      </c>
      <c r="AB19">
        <v>0</v>
      </c>
      <c r="AC19">
        <v>2701.00146484375</v>
      </c>
      <c r="AD19">
        <v>2701.00146484375</v>
      </c>
      <c r="AE19">
        <v>0</v>
      </c>
      <c r="AF19">
        <v>2703.6044921875</v>
      </c>
      <c r="AG19">
        <v>2703.6044921875</v>
      </c>
      <c r="AH19">
        <v>0</v>
      </c>
      <c r="AI19">
        <v>2704.118408203125</v>
      </c>
      <c r="AJ19">
        <v>2704.118408203125</v>
      </c>
      <c r="AK19">
        <v>0</v>
      </c>
      <c r="AL19">
        <v>2708.6279296875</v>
      </c>
      <c r="AM19">
        <v>2708.6279296875</v>
      </c>
      <c r="AN19">
        <v>0</v>
      </c>
      <c r="AO19">
        <v>2700.007080078125</v>
      </c>
      <c r="AP19">
        <v>2700.007080078125</v>
      </c>
      <c r="AQ19">
        <v>0</v>
      </c>
      <c r="AR19">
        <v>2701.01806640625</v>
      </c>
      <c r="AS19">
        <v>2701.01806640625</v>
      </c>
      <c r="AT19">
        <v>0</v>
      </c>
      <c r="AU19">
        <v>2708.6279296875</v>
      </c>
      <c r="AV19">
        <v>2708.6279296875</v>
      </c>
      <c r="AW19">
        <v>0</v>
      </c>
      <c r="AY19">
        <v>17</v>
      </c>
      <c r="BA19">
        <f t="shared" si="0"/>
        <v>1.010986328125</v>
      </c>
      <c r="BB19">
        <f t="shared" si="1"/>
        <v>2.60302734375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3.415771484375</v>
      </c>
      <c r="BH19">
        <f t="shared" si="6"/>
        <v>15.05419921875</v>
      </c>
      <c r="BI19">
        <f t="shared" si="9"/>
        <v>255.847900390625</v>
      </c>
      <c r="BJ19">
        <f t="shared" ref="BJ19:BO31" si="10">BI19+BA18</f>
        <v>256.85400390625</v>
      </c>
      <c r="BK19">
        <f t="shared" si="10"/>
        <v>258.263427734375</v>
      </c>
      <c r="BL19">
        <f t="shared" si="10"/>
        <v>258.77734375</v>
      </c>
      <c r="BM19">
        <f t="shared" si="10"/>
        <v>263.286865234375</v>
      </c>
      <c r="BN19">
        <f t="shared" si="10"/>
        <v>266.287841796875</v>
      </c>
      <c r="BO19">
        <f t="shared" si="10"/>
        <v>270.897216796875</v>
      </c>
      <c r="BR19">
        <f t="shared" si="8"/>
        <v>264.950439453125</v>
      </c>
    </row>
    <row r="20" spans="1:70" x14ac:dyDescent="0.2">
      <c r="A20" t="s">
        <v>202</v>
      </c>
      <c r="B20" t="s">
        <v>252</v>
      </c>
      <c r="C20" t="s">
        <v>17</v>
      </c>
      <c r="D20">
        <v>-150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0.64779067039489746</v>
      </c>
      <c r="M20">
        <v>0.64779067039489746</v>
      </c>
      <c r="N20">
        <v>0</v>
      </c>
      <c r="O20">
        <v>2722.07373046875</v>
      </c>
      <c r="P20">
        <v>2722.07373046875</v>
      </c>
      <c r="Q20">
        <v>0</v>
      </c>
      <c r="S20">
        <v>2725.07470703125</v>
      </c>
      <c r="T20">
        <v>2725.07470703125</v>
      </c>
      <c r="U20">
        <v>0</v>
      </c>
      <c r="W20">
        <v>2717.05029296875</v>
      </c>
      <c r="X20">
        <v>2717.05029296875</v>
      </c>
      <c r="Y20">
        <v>0</v>
      </c>
      <c r="Z20">
        <v>2717.564208984375</v>
      </c>
      <c r="AA20">
        <v>2717.564208984375</v>
      </c>
      <c r="AB20">
        <v>0</v>
      </c>
      <c r="AC20">
        <v>2716.038818359375</v>
      </c>
      <c r="AD20">
        <v>2716.038818359375</v>
      </c>
      <c r="AE20">
        <v>0</v>
      </c>
      <c r="AF20">
        <v>2717.05029296875</v>
      </c>
      <c r="AG20">
        <v>2717.05029296875</v>
      </c>
      <c r="AH20">
        <v>0</v>
      </c>
      <c r="AI20">
        <v>2717.564208984375</v>
      </c>
      <c r="AJ20">
        <v>2717.564208984375</v>
      </c>
      <c r="AK20">
        <v>0</v>
      </c>
      <c r="AL20">
        <v>2722.07373046875</v>
      </c>
      <c r="AM20">
        <v>2722.07373046875</v>
      </c>
      <c r="AN20">
        <v>0</v>
      </c>
      <c r="AO20">
        <v>2715.044677734375</v>
      </c>
      <c r="AP20">
        <v>2715.044677734375</v>
      </c>
      <c r="AQ20">
        <v>0</v>
      </c>
      <c r="AR20">
        <v>2716.055419921875</v>
      </c>
      <c r="AS20">
        <v>2716.055419921875</v>
      </c>
      <c r="AT20">
        <v>0</v>
      </c>
      <c r="AU20">
        <v>2722.07373046875</v>
      </c>
      <c r="AV20">
        <v>2722.07373046875</v>
      </c>
      <c r="AW20">
        <v>0</v>
      </c>
      <c r="AY20">
        <v>18</v>
      </c>
      <c r="BA20">
        <f t="shared" si="0"/>
        <v>1.0107421875</v>
      </c>
      <c r="BB20">
        <f t="shared" si="1"/>
        <v>1.011474609375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5.01220703125</v>
      </c>
      <c r="BH20">
        <f t="shared" si="6"/>
        <v>15.058837890625</v>
      </c>
      <c r="BI20">
        <f t="shared" si="9"/>
        <v>270.902099609375</v>
      </c>
      <c r="BJ20">
        <f t="shared" si="10"/>
        <v>271.9130859375</v>
      </c>
      <c r="BK20">
        <f t="shared" si="10"/>
        <v>274.51611328125</v>
      </c>
      <c r="BL20">
        <f t="shared" si="10"/>
        <v>275.030029296875</v>
      </c>
      <c r="BM20">
        <f t="shared" si="10"/>
        <v>279.53955078125</v>
      </c>
      <c r="BN20">
        <f t="shared" si="10"/>
        <v>282.54052734375</v>
      </c>
      <c r="BO20">
        <f t="shared" si="10"/>
        <v>285.956298828125</v>
      </c>
      <c r="BR20">
        <f t="shared" si="8"/>
        <v>281.203125</v>
      </c>
    </row>
    <row r="21" spans="1:70" x14ac:dyDescent="0.2">
      <c r="A21" t="s">
        <v>199</v>
      </c>
      <c r="B21" t="s">
        <v>258</v>
      </c>
      <c r="C21" t="s">
        <v>101</v>
      </c>
      <c r="D21">
        <v>-150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0.77264642715454102</v>
      </c>
      <c r="M21">
        <v>0.77264642715454102</v>
      </c>
      <c r="N21">
        <v>0</v>
      </c>
      <c r="O21">
        <v>2739.017822265625</v>
      </c>
      <c r="P21">
        <v>2739.017822265625</v>
      </c>
      <c r="Q21">
        <v>0</v>
      </c>
      <c r="S21">
        <v>2742.018798828125</v>
      </c>
      <c r="T21">
        <v>2742.018798828125</v>
      </c>
      <c r="U21">
        <v>0</v>
      </c>
      <c r="W21">
        <v>2733.994384765625</v>
      </c>
      <c r="X21">
        <v>2733.994384765625</v>
      </c>
      <c r="Y21">
        <v>0</v>
      </c>
      <c r="Z21">
        <v>2734.50830078125</v>
      </c>
      <c r="AA21">
        <v>2734.50830078125</v>
      </c>
      <c r="AB21">
        <v>0</v>
      </c>
      <c r="AC21">
        <v>2731.093017578125</v>
      </c>
      <c r="AD21">
        <v>2731.093017578125</v>
      </c>
      <c r="AE21">
        <v>0</v>
      </c>
      <c r="AF21">
        <v>2733.994384765625</v>
      </c>
      <c r="AG21">
        <v>2733.994384765625</v>
      </c>
      <c r="AH21">
        <v>0</v>
      </c>
      <c r="AI21">
        <v>2734.50830078125</v>
      </c>
      <c r="AJ21">
        <v>2734.50830078125</v>
      </c>
      <c r="AK21">
        <v>0</v>
      </c>
      <c r="AL21">
        <v>2739.017822265625</v>
      </c>
      <c r="AM21">
        <v>2739.017822265625</v>
      </c>
      <c r="AN21">
        <v>0</v>
      </c>
      <c r="AO21">
        <v>2730.0869140625</v>
      </c>
      <c r="AP21">
        <v>2730.0869140625</v>
      </c>
      <c r="AQ21">
        <v>0</v>
      </c>
      <c r="AR21">
        <v>2731.093017578125</v>
      </c>
      <c r="AS21">
        <v>2731.093017578125</v>
      </c>
      <c r="AT21">
        <v>0</v>
      </c>
      <c r="AU21">
        <v>2739.017822265625</v>
      </c>
      <c r="AV21">
        <v>2739.017822265625</v>
      </c>
      <c r="AW21">
        <v>0</v>
      </c>
      <c r="AY21">
        <v>19</v>
      </c>
      <c r="BA21">
        <f t="shared" si="0"/>
        <v>1.006103515625</v>
      </c>
      <c r="BB21">
        <f t="shared" si="1"/>
        <v>2.9013671875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3.102783203125</v>
      </c>
      <c r="BH21">
        <f t="shared" si="6"/>
        <v>15.03466796875</v>
      </c>
      <c r="BI21">
        <f t="shared" si="9"/>
        <v>285.9609375</v>
      </c>
      <c r="BJ21">
        <f t="shared" si="10"/>
        <v>286.9716796875</v>
      </c>
      <c r="BK21">
        <f t="shared" si="10"/>
        <v>287.983154296875</v>
      </c>
      <c r="BL21">
        <f t="shared" si="10"/>
        <v>288.4970703125</v>
      </c>
      <c r="BM21">
        <f t="shared" si="10"/>
        <v>293.006591796875</v>
      </c>
      <c r="BN21">
        <f t="shared" si="10"/>
        <v>296.007568359375</v>
      </c>
      <c r="BO21">
        <f t="shared" si="10"/>
        <v>301.019775390625</v>
      </c>
      <c r="BR21">
        <f t="shared" si="8"/>
        <v>294.670166015625</v>
      </c>
    </row>
    <row r="22" spans="1:70" x14ac:dyDescent="0.2">
      <c r="A22" t="s">
        <v>199</v>
      </c>
      <c r="B22" t="s">
        <v>259</v>
      </c>
      <c r="C22" t="s">
        <v>97</v>
      </c>
      <c r="D22">
        <v>-150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2.4129748344421391</v>
      </c>
      <c r="M22">
        <v>2.4129748344421391</v>
      </c>
      <c r="N22">
        <v>0</v>
      </c>
      <c r="O22">
        <v>2753.1435546875</v>
      </c>
      <c r="P22">
        <v>2753.1435546875</v>
      </c>
      <c r="Q22">
        <v>0</v>
      </c>
      <c r="S22">
        <v>2756.144287109375</v>
      </c>
      <c r="T22">
        <v>2756.144287109375</v>
      </c>
      <c r="U22">
        <v>0</v>
      </c>
      <c r="W22">
        <v>2748.119873046875</v>
      </c>
      <c r="X22">
        <v>2748.119873046875</v>
      </c>
      <c r="Y22">
        <v>0</v>
      </c>
      <c r="Z22">
        <v>2748.634033203125</v>
      </c>
      <c r="AA22">
        <v>2748.634033203125</v>
      </c>
      <c r="AB22">
        <v>0</v>
      </c>
      <c r="AC22">
        <v>2746.114013671875</v>
      </c>
      <c r="AD22">
        <v>2746.114013671875</v>
      </c>
      <c r="AE22">
        <v>0</v>
      </c>
      <c r="AF22">
        <v>2748.119873046875</v>
      </c>
      <c r="AG22">
        <v>2748.119873046875</v>
      </c>
      <c r="AH22">
        <v>0</v>
      </c>
      <c r="AI22">
        <v>2748.634033203125</v>
      </c>
      <c r="AJ22">
        <v>2748.634033203125</v>
      </c>
      <c r="AK22">
        <v>0</v>
      </c>
      <c r="AL22">
        <v>2753.1435546875</v>
      </c>
      <c r="AM22">
        <v>2753.1435546875</v>
      </c>
      <c r="AN22">
        <v>0</v>
      </c>
      <c r="AO22">
        <v>2745.12158203125</v>
      </c>
      <c r="AP22">
        <v>2745.12158203125</v>
      </c>
      <c r="AQ22">
        <v>0</v>
      </c>
      <c r="AR22">
        <v>2746.13037109375</v>
      </c>
      <c r="AS22">
        <v>2746.13037109375</v>
      </c>
      <c r="AT22">
        <v>0</v>
      </c>
      <c r="AU22">
        <v>2753.1435546875</v>
      </c>
      <c r="AV22">
        <v>2753.1435546875</v>
      </c>
      <c r="AW22">
        <v>0</v>
      </c>
      <c r="AY22">
        <v>20</v>
      </c>
      <c r="BA22">
        <f t="shared" si="0"/>
        <v>1.0087890625</v>
      </c>
      <c r="BB22">
        <f t="shared" si="1"/>
        <v>2.005859375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4.012451171875</v>
      </c>
      <c r="BH22">
        <f t="shared" si="6"/>
        <v>15.051513671875</v>
      </c>
      <c r="BI22">
        <f t="shared" si="9"/>
        <v>300.99560546875</v>
      </c>
      <c r="BJ22">
        <f t="shared" si="10"/>
        <v>302.001708984375</v>
      </c>
      <c r="BK22">
        <f t="shared" si="10"/>
        <v>304.903076171875</v>
      </c>
      <c r="BL22">
        <f t="shared" si="10"/>
        <v>305.4169921875</v>
      </c>
      <c r="BM22">
        <f t="shared" si="10"/>
        <v>309.926513671875</v>
      </c>
      <c r="BN22">
        <f t="shared" si="10"/>
        <v>312.927490234375</v>
      </c>
      <c r="BO22">
        <f t="shared" si="10"/>
        <v>316.0302734375</v>
      </c>
      <c r="BR22">
        <f t="shared" si="8"/>
        <v>311.590087890625</v>
      </c>
    </row>
    <row r="23" spans="1:70" x14ac:dyDescent="0.2">
      <c r="A23" t="s">
        <v>199</v>
      </c>
      <c r="B23" t="s">
        <v>266</v>
      </c>
      <c r="C23" t="s">
        <v>123</v>
      </c>
      <c r="D23">
        <v>120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0.54039460420608521</v>
      </c>
      <c r="M23">
        <v>0.54039460420608521</v>
      </c>
      <c r="N23">
        <v>0</v>
      </c>
      <c r="O23">
        <v>2767.982177734375</v>
      </c>
      <c r="P23">
        <v>2767.982177734375</v>
      </c>
      <c r="Q23">
        <v>0</v>
      </c>
      <c r="S23">
        <v>2770.98291015625</v>
      </c>
      <c r="T23">
        <v>2770.98291015625</v>
      </c>
      <c r="U23">
        <v>0</v>
      </c>
      <c r="W23">
        <v>2762.95849609375</v>
      </c>
      <c r="X23">
        <v>2762.95849609375</v>
      </c>
      <c r="Y23">
        <v>0</v>
      </c>
      <c r="Z23">
        <v>2763.472412109375</v>
      </c>
      <c r="AA23">
        <v>2763.472412109375</v>
      </c>
      <c r="AB23">
        <v>0</v>
      </c>
      <c r="AC23">
        <v>2761.1513671875</v>
      </c>
      <c r="AD23">
        <v>2761.1513671875</v>
      </c>
      <c r="AE23">
        <v>0</v>
      </c>
      <c r="AF23">
        <v>2762.95849609375</v>
      </c>
      <c r="AG23">
        <v>2762.95849609375</v>
      </c>
      <c r="AH23">
        <v>0</v>
      </c>
      <c r="AI23">
        <v>2763.472412109375</v>
      </c>
      <c r="AJ23">
        <v>2763.472412109375</v>
      </c>
      <c r="AK23">
        <v>0</v>
      </c>
      <c r="AL23">
        <v>2767.982177734375</v>
      </c>
      <c r="AM23">
        <v>2767.982177734375</v>
      </c>
      <c r="AN23">
        <v>0</v>
      </c>
      <c r="AO23">
        <v>2760.15673828125</v>
      </c>
      <c r="AP23">
        <v>2760.15673828125</v>
      </c>
      <c r="AQ23">
        <v>0</v>
      </c>
      <c r="AR23">
        <v>2761.16796875</v>
      </c>
      <c r="AS23">
        <v>2761.16796875</v>
      </c>
      <c r="AT23">
        <v>0</v>
      </c>
      <c r="AU23">
        <v>2767.982177734375</v>
      </c>
      <c r="AV23">
        <v>2767.982177734375</v>
      </c>
      <c r="AW23">
        <v>0</v>
      </c>
      <c r="AY23">
        <v>21</v>
      </c>
      <c r="BA23">
        <f t="shared" si="0"/>
        <v>1.01123046875</v>
      </c>
      <c r="BB23">
        <f t="shared" si="1"/>
        <v>1.80712890625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4.21630859375</v>
      </c>
      <c r="BH23">
        <f t="shared" si="6"/>
        <v>15.05908203125</v>
      </c>
      <c r="BI23">
        <f t="shared" si="9"/>
        <v>316.047119140625</v>
      </c>
      <c r="BJ23">
        <f t="shared" si="10"/>
        <v>317.055908203125</v>
      </c>
      <c r="BK23">
        <f t="shared" si="10"/>
        <v>319.061767578125</v>
      </c>
      <c r="BL23">
        <f t="shared" si="10"/>
        <v>319.575927734375</v>
      </c>
      <c r="BM23">
        <f t="shared" si="10"/>
        <v>324.08544921875</v>
      </c>
      <c r="BN23">
        <f t="shared" si="10"/>
        <v>327.086181640625</v>
      </c>
      <c r="BO23">
        <f t="shared" si="10"/>
        <v>331.0986328125</v>
      </c>
      <c r="BR23">
        <f t="shared" si="8"/>
        <v>325.7490234375</v>
      </c>
    </row>
    <row r="24" spans="1:70" x14ac:dyDescent="0.2">
      <c r="A24" t="s">
        <v>202</v>
      </c>
      <c r="B24" t="s">
        <v>263</v>
      </c>
      <c r="C24" t="s">
        <v>29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0.95161271095275879</v>
      </c>
      <c r="M24">
        <v>0.95161271095275879</v>
      </c>
      <c r="N24">
        <v>0</v>
      </c>
      <c r="O24">
        <v>2782.33984375</v>
      </c>
      <c r="P24">
        <v>2782.33984375</v>
      </c>
      <c r="Q24">
        <v>0</v>
      </c>
      <c r="S24">
        <v>2785.340576171875</v>
      </c>
      <c r="T24">
        <v>2785.340576171875</v>
      </c>
      <c r="U24">
        <v>0</v>
      </c>
      <c r="W24">
        <v>2777.316162109375</v>
      </c>
      <c r="X24">
        <v>2777.316162109375</v>
      </c>
      <c r="Y24">
        <v>0</v>
      </c>
      <c r="Z24">
        <v>2777.830078125</v>
      </c>
      <c r="AA24">
        <v>2777.830078125</v>
      </c>
      <c r="AB24">
        <v>0</v>
      </c>
      <c r="AC24">
        <v>2776.205322265625</v>
      </c>
      <c r="AD24">
        <v>2776.205322265625</v>
      </c>
      <c r="AE24">
        <v>0</v>
      </c>
      <c r="AF24">
        <v>2777.316162109375</v>
      </c>
      <c r="AG24">
        <v>2777.316162109375</v>
      </c>
      <c r="AH24">
        <v>0</v>
      </c>
      <c r="AI24">
        <v>2777.830078125</v>
      </c>
      <c r="AJ24">
        <v>2777.830078125</v>
      </c>
      <c r="AK24">
        <v>0</v>
      </c>
      <c r="AL24">
        <v>2782.33984375</v>
      </c>
      <c r="AM24">
        <v>2782.33984375</v>
      </c>
      <c r="AN24">
        <v>0</v>
      </c>
      <c r="AO24">
        <v>2775.19921875</v>
      </c>
      <c r="AP24">
        <v>2775.19921875</v>
      </c>
      <c r="AQ24">
        <v>0</v>
      </c>
      <c r="AR24">
        <v>2776.205322265625</v>
      </c>
      <c r="AS24">
        <v>2776.205322265625</v>
      </c>
      <c r="AT24">
        <v>0</v>
      </c>
      <c r="AU24">
        <v>2782.33984375</v>
      </c>
      <c r="AV24">
        <v>2782.33984375</v>
      </c>
      <c r="AW24">
        <v>0</v>
      </c>
      <c r="AY24">
        <v>22</v>
      </c>
      <c r="BA24">
        <f t="shared" si="0"/>
        <v>1.006103515625</v>
      </c>
      <c r="BB24">
        <f t="shared" si="1"/>
        <v>1.11083984375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4.912353515625</v>
      </c>
      <c r="BH24">
        <f t="shared" si="6"/>
        <v>15.0537109375</v>
      </c>
      <c r="BI24">
        <f t="shared" si="9"/>
        <v>331.106201171875</v>
      </c>
      <c r="BJ24">
        <f t="shared" si="10"/>
        <v>332.117431640625</v>
      </c>
      <c r="BK24">
        <f t="shared" si="10"/>
        <v>333.924560546875</v>
      </c>
      <c r="BL24">
        <f t="shared" si="10"/>
        <v>334.4384765625</v>
      </c>
      <c r="BM24">
        <f t="shared" si="10"/>
        <v>338.9482421875</v>
      </c>
      <c r="BN24">
        <f t="shared" si="10"/>
        <v>341.948974609375</v>
      </c>
      <c r="BO24">
        <f t="shared" si="10"/>
        <v>346.165283203125</v>
      </c>
      <c r="BR24">
        <f t="shared" si="8"/>
        <v>340.611572265625</v>
      </c>
    </row>
    <row r="25" spans="1:70" x14ac:dyDescent="0.2">
      <c r="A25" t="s">
        <v>199</v>
      </c>
      <c r="B25" t="s">
        <v>257</v>
      </c>
      <c r="C25" t="s">
        <v>103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0.56317168474197388</v>
      </c>
      <c r="M25">
        <v>0.56317168474197388</v>
      </c>
      <c r="N25">
        <v>0</v>
      </c>
      <c r="O25">
        <v>2798.090087890625</v>
      </c>
      <c r="P25">
        <v>2798.090087890625</v>
      </c>
      <c r="Q25">
        <v>0</v>
      </c>
      <c r="S25">
        <v>2801.091064453125</v>
      </c>
      <c r="T25">
        <v>2801.091064453125</v>
      </c>
      <c r="U25">
        <v>0</v>
      </c>
      <c r="W25">
        <v>2793.066650390625</v>
      </c>
      <c r="X25">
        <v>2793.066650390625</v>
      </c>
      <c r="Y25">
        <v>0</v>
      </c>
      <c r="Z25">
        <v>2793.58056640625</v>
      </c>
      <c r="AA25">
        <v>2793.58056640625</v>
      </c>
      <c r="AB25">
        <v>0</v>
      </c>
      <c r="AC25">
        <v>2791.259521484375</v>
      </c>
      <c r="AD25">
        <v>2791.259521484375</v>
      </c>
      <c r="AE25">
        <v>0</v>
      </c>
      <c r="AF25">
        <v>2793.066650390625</v>
      </c>
      <c r="AG25">
        <v>2793.066650390625</v>
      </c>
      <c r="AH25">
        <v>0</v>
      </c>
      <c r="AI25">
        <v>2793.58056640625</v>
      </c>
      <c r="AJ25">
        <v>2793.58056640625</v>
      </c>
      <c r="AK25">
        <v>0</v>
      </c>
      <c r="AL25">
        <v>2798.090087890625</v>
      </c>
      <c r="AM25">
        <v>2798.090087890625</v>
      </c>
      <c r="AN25">
        <v>0</v>
      </c>
      <c r="AO25">
        <v>2790.2529296875</v>
      </c>
      <c r="AP25">
        <v>2790.2529296875</v>
      </c>
      <c r="AQ25">
        <v>0</v>
      </c>
      <c r="AR25">
        <v>2791.259521484375</v>
      </c>
      <c r="AS25">
        <v>2791.259521484375</v>
      </c>
      <c r="AT25">
        <v>0</v>
      </c>
      <c r="AU25">
        <v>2798.090087890625</v>
      </c>
      <c r="AV25">
        <v>2798.090087890625</v>
      </c>
      <c r="AW25">
        <v>0</v>
      </c>
      <c r="AY25">
        <v>23</v>
      </c>
      <c r="BA25">
        <f t="shared" si="0"/>
        <v>1.006591796875</v>
      </c>
      <c r="BB25">
        <f t="shared" si="1"/>
        <v>1.80712890625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4.216552734375</v>
      </c>
      <c r="BH25">
        <f t="shared" si="6"/>
        <v>15.0546875</v>
      </c>
      <c r="BI25">
        <f t="shared" si="9"/>
        <v>346.159912109375</v>
      </c>
      <c r="BJ25">
        <f t="shared" si="10"/>
        <v>347.166015625</v>
      </c>
      <c r="BK25">
        <f>BJ25+BB24</f>
        <v>348.27685546875</v>
      </c>
      <c r="BL25">
        <f t="shared" si="10"/>
        <v>348.790771484375</v>
      </c>
      <c r="BM25">
        <f t="shared" si="10"/>
        <v>353.300537109375</v>
      </c>
      <c r="BN25">
        <f t="shared" si="10"/>
        <v>356.30126953125</v>
      </c>
      <c r="BO25">
        <f t="shared" si="10"/>
        <v>361.213623046875</v>
      </c>
      <c r="BR25">
        <f t="shared" si="8"/>
        <v>354.9638671875</v>
      </c>
    </row>
    <row r="26" spans="1:70" x14ac:dyDescent="0.2">
      <c r="A26" t="s">
        <v>202</v>
      </c>
      <c r="B26" t="s">
        <v>249</v>
      </c>
      <c r="C26" t="s">
        <v>108</v>
      </c>
      <c r="D26">
        <v>60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0.79275989532470703</v>
      </c>
      <c r="M26">
        <v>0.79275989532470703</v>
      </c>
      <c r="N26">
        <v>0</v>
      </c>
      <c r="O26">
        <v>2813.840576171875</v>
      </c>
      <c r="P26">
        <v>2813.840576171875</v>
      </c>
      <c r="Q26">
        <v>0</v>
      </c>
      <c r="S26">
        <v>2816.841552734375</v>
      </c>
      <c r="T26">
        <v>2816.841552734375</v>
      </c>
      <c r="U26">
        <v>0</v>
      </c>
      <c r="W26">
        <v>2808.817138671875</v>
      </c>
      <c r="X26">
        <v>2808.817138671875</v>
      </c>
      <c r="Y26">
        <v>0</v>
      </c>
      <c r="Z26">
        <v>2809.3310546875</v>
      </c>
      <c r="AA26">
        <v>2809.3310546875</v>
      </c>
      <c r="AB26">
        <v>0</v>
      </c>
      <c r="AC26">
        <v>2806.3134765625</v>
      </c>
      <c r="AD26">
        <v>2806.3134765625</v>
      </c>
      <c r="AE26">
        <v>0</v>
      </c>
      <c r="AF26">
        <v>2808.817138671875</v>
      </c>
      <c r="AG26">
        <v>2808.817138671875</v>
      </c>
      <c r="AH26">
        <v>0</v>
      </c>
      <c r="AI26">
        <v>2809.3310546875</v>
      </c>
      <c r="AJ26">
        <v>2809.3310546875</v>
      </c>
      <c r="AK26">
        <v>0</v>
      </c>
      <c r="AL26">
        <v>2813.840576171875</v>
      </c>
      <c r="AM26">
        <v>2813.840576171875</v>
      </c>
      <c r="AN26">
        <v>0</v>
      </c>
      <c r="AO26">
        <v>2805.3076171875</v>
      </c>
      <c r="AP26">
        <v>2805.3076171875</v>
      </c>
      <c r="AQ26">
        <v>0</v>
      </c>
      <c r="AR26">
        <v>2806.3134765625</v>
      </c>
      <c r="AS26">
        <v>2806.3134765625</v>
      </c>
      <c r="AT26">
        <v>0</v>
      </c>
      <c r="AU26">
        <v>2813.840576171875</v>
      </c>
      <c r="AV26">
        <v>2813.840576171875</v>
      </c>
      <c r="AW26">
        <v>0</v>
      </c>
      <c r="AY26">
        <v>24</v>
      </c>
      <c r="BA26">
        <f t="shared" si="0"/>
        <v>1.005859375</v>
      </c>
      <c r="BB26">
        <f t="shared" si="1"/>
        <v>2.503662109375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3.515625</v>
      </c>
      <c r="BH26">
        <f t="shared" si="6"/>
        <v>15.049560546875</v>
      </c>
      <c r="BI26">
        <f t="shared" si="9"/>
        <v>361.214599609375</v>
      </c>
      <c r="BJ26">
        <f t="shared" si="10"/>
        <v>362.22119140625</v>
      </c>
      <c r="BK26">
        <f t="shared" si="10"/>
        <v>364.0283203125</v>
      </c>
      <c r="BL26">
        <f t="shared" si="10"/>
        <v>364.542236328125</v>
      </c>
      <c r="BM26">
        <f t="shared" si="10"/>
        <v>369.0517578125</v>
      </c>
      <c r="BN26">
        <f t="shared" si="10"/>
        <v>372.052734375</v>
      </c>
      <c r="BO26">
        <f t="shared" si="10"/>
        <v>376.269287109375</v>
      </c>
      <c r="BR26">
        <f t="shared" si="8"/>
        <v>370.71533203125</v>
      </c>
    </row>
    <row r="27" spans="1:70" x14ac:dyDescent="0.2">
      <c r="A27" t="s">
        <v>202</v>
      </c>
      <c r="B27" t="s">
        <v>264</v>
      </c>
      <c r="C27" t="s">
        <v>29</v>
      </c>
      <c r="D27">
        <v>-150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0.63137561082839966</v>
      </c>
      <c r="M27">
        <v>0.63137561082839966</v>
      </c>
      <c r="N27">
        <v>0</v>
      </c>
      <c r="O27">
        <v>2827.5849609375</v>
      </c>
      <c r="P27">
        <v>2827.5849609375</v>
      </c>
      <c r="Q27">
        <v>0</v>
      </c>
      <c r="S27">
        <v>2830.5859375</v>
      </c>
      <c r="T27">
        <v>2830.5859375</v>
      </c>
      <c r="U27">
        <v>0</v>
      </c>
      <c r="W27">
        <v>2822.561279296875</v>
      </c>
      <c r="X27">
        <v>2822.561279296875</v>
      </c>
      <c r="Y27">
        <v>0</v>
      </c>
      <c r="Z27">
        <v>2823.0751953125</v>
      </c>
      <c r="AA27">
        <v>2823.0751953125</v>
      </c>
      <c r="AB27">
        <v>0</v>
      </c>
      <c r="AC27">
        <v>2821.35107421875</v>
      </c>
      <c r="AD27">
        <v>2821.35107421875</v>
      </c>
      <c r="AE27">
        <v>0</v>
      </c>
      <c r="AF27">
        <v>2822.561279296875</v>
      </c>
      <c r="AG27">
        <v>2822.561279296875</v>
      </c>
      <c r="AH27">
        <v>0</v>
      </c>
      <c r="AI27">
        <v>2823.0751953125</v>
      </c>
      <c r="AJ27">
        <v>2823.0751953125</v>
      </c>
      <c r="AK27">
        <v>0</v>
      </c>
      <c r="AL27">
        <v>2827.5849609375</v>
      </c>
      <c r="AM27">
        <v>2827.5849609375</v>
      </c>
      <c r="AN27">
        <v>0</v>
      </c>
      <c r="AO27">
        <v>2820.357177734375</v>
      </c>
      <c r="AP27">
        <v>2820.357177734375</v>
      </c>
      <c r="AQ27">
        <v>0</v>
      </c>
      <c r="AR27">
        <v>2821.36767578125</v>
      </c>
      <c r="AS27">
        <v>2821.36767578125</v>
      </c>
      <c r="AT27">
        <v>0</v>
      </c>
      <c r="AU27">
        <v>2827.5849609375</v>
      </c>
      <c r="AV27">
        <v>2827.5849609375</v>
      </c>
      <c r="AW27">
        <v>0</v>
      </c>
      <c r="AY27">
        <v>25</v>
      </c>
      <c r="BA27">
        <f t="shared" si="0"/>
        <v>1.010498046875</v>
      </c>
      <c r="BB27">
        <f t="shared" si="1"/>
        <v>1.210205078125</v>
      </c>
      <c r="BC27">
        <f t="shared" si="2"/>
        <v>0.513916015625</v>
      </c>
      <c r="BD27">
        <f t="shared" si="3"/>
        <v>4.509765625</v>
      </c>
      <c r="BE27">
        <f t="shared" si="4"/>
        <v>3.0009765625</v>
      </c>
      <c r="BF27">
        <f t="shared" si="5"/>
        <v>4.80859375</v>
      </c>
      <c r="BH27">
        <f t="shared" si="6"/>
        <v>15.053955078125</v>
      </c>
      <c r="BI27">
        <f t="shared" si="9"/>
        <v>376.26416015625</v>
      </c>
      <c r="BJ27">
        <f t="shared" si="10"/>
        <v>377.27001953125</v>
      </c>
      <c r="BK27">
        <f t="shared" si="10"/>
        <v>379.773681640625</v>
      </c>
      <c r="BL27">
        <f t="shared" si="10"/>
        <v>380.28759765625</v>
      </c>
      <c r="BM27">
        <f t="shared" si="10"/>
        <v>384.797119140625</v>
      </c>
      <c r="BN27">
        <f t="shared" si="10"/>
        <v>387.798095703125</v>
      </c>
      <c r="BO27">
        <f t="shared" si="10"/>
        <v>391.313720703125</v>
      </c>
      <c r="BR27">
        <f t="shared" si="8"/>
        <v>386.460693359375</v>
      </c>
    </row>
    <row r="28" spans="1:70" x14ac:dyDescent="0.2">
      <c r="A28" t="s">
        <v>202</v>
      </c>
      <c r="B28" t="s">
        <v>268</v>
      </c>
      <c r="C28" t="s">
        <v>17</v>
      </c>
      <c r="D28">
        <v>60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0.75453758239746094</v>
      </c>
      <c r="M28">
        <v>0.75453758239746094</v>
      </c>
      <c r="N28">
        <v>0</v>
      </c>
      <c r="O28">
        <v>2843.318603515625</v>
      </c>
      <c r="P28">
        <v>2843.318603515625</v>
      </c>
      <c r="Q28">
        <v>0</v>
      </c>
      <c r="S28">
        <v>2846.319580078125</v>
      </c>
      <c r="T28">
        <v>2846.319580078125</v>
      </c>
      <c r="U28">
        <v>0</v>
      </c>
      <c r="W28">
        <v>2838.295166015625</v>
      </c>
      <c r="X28">
        <v>2838.295166015625</v>
      </c>
      <c r="Y28">
        <v>0</v>
      </c>
      <c r="Z28">
        <v>2838.80908203125</v>
      </c>
      <c r="AA28">
        <v>2838.80908203125</v>
      </c>
      <c r="AB28">
        <v>0</v>
      </c>
      <c r="AC28">
        <v>2836.388427734375</v>
      </c>
      <c r="AD28">
        <v>2836.388427734375</v>
      </c>
      <c r="AE28">
        <v>0</v>
      </c>
      <c r="AF28">
        <v>2838.295166015625</v>
      </c>
      <c r="AG28">
        <v>2838.295166015625</v>
      </c>
      <c r="AH28">
        <v>0</v>
      </c>
      <c r="AI28">
        <v>2838.80908203125</v>
      </c>
      <c r="AJ28">
        <v>2838.80908203125</v>
      </c>
      <c r="AK28">
        <v>0</v>
      </c>
      <c r="AL28">
        <v>2843.318603515625</v>
      </c>
      <c r="AM28">
        <v>2843.318603515625</v>
      </c>
      <c r="AN28">
        <v>0</v>
      </c>
      <c r="AO28">
        <v>2835.39453125</v>
      </c>
      <c r="AP28">
        <v>2835.39453125</v>
      </c>
      <c r="AQ28">
        <v>0</v>
      </c>
      <c r="AR28">
        <v>2836.405029296875</v>
      </c>
      <c r="AS28">
        <v>2836.405029296875</v>
      </c>
      <c r="AT28">
        <v>0</v>
      </c>
      <c r="AU28">
        <v>2843.318603515625</v>
      </c>
      <c r="AV28">
        <v>2843.318603515625</v>
      </c>
      <c r="AW28">
        <v>0</v>
      </c>
      <c r="AY28">
        <v>26</v>
      </c>
      <c r="BA28">
        <f t="shared" si="0"/>
        <v>1.010498046875</v>
      </c>
      <c r="BB28">
        <f t="shared" si="1"/>
        <v>1.90673828125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4.111572265625</v>
      </c>
      <c r="BH28">
        <f t="shared" si="6"/>
        <v>15.05322265625</v>
      </c>
      <c r="BI28">
        <f t="shared" si="9"/>
        <v>391.318115234375</v>
      </c>
      <c r="BJ28">
        <f t="shared" si="10"/>
        <v>392.32861328125</v>
      </c>
      <c r="BK28">
        <f t="shared" si="10"/>
        <v>393.538818359375</v>
      </c>
      <c r="BL28">
        <f t="shared" si="10"/>
        <v>394.052734375</v>
      </c>
      <c r="BM28">
        <f t="shared" si="10"/>
        <v>398.5625</v>
      </c>
      <c r="BN28">
        <f t="shared" si="10"/>
        <v>401.5634765625</v>
      </c>
      <c r="BO28">
        <f t="shared" si="10"/>
        <v>406.3720703125</v>
      </c>
      <c r="BR28">
        <f t="shared" si="8"/>
        <v>400.225830078125</v>
      </c>
    </row>
    <row r="29" spans="1:70" x14ac:dyDescent="0.2">
      <c r="A29" t="s">
        <v>202</v>
      </c>
      <c r="B29" t="s">
        <v>249</v>
      </c>
      <c r="C29" t="s">
        <v>108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1.776568531990051</v>
      </c>
      <c r="M29">
        <v>1.776568531990051</v>
      </c>
      <c r="N29">
        <v>0</v>
      </c>
      <c r="O29">
        <v>2858.853515625</v>
      </c>
      <c r="P29">
        <v>2858.853515625</v>
      </c>
      <c r="Q29">
        <v>0</v>
      </c>
      <c r="S29">
        <v>2861.8544921875</v>
      </c>
      <c r="T29">
        <v>2861.8544921875</v>
      </c>
      <c r="U29">
        <v>0</v>
      </c>
      <c r="W29">
        <v>2853.830078125</v>
      </c>
      <c r="X29">
        <v>2853.830078125</v>
      </c>
      <c r="Y29">
        <v>0</v>
      </c>
      <c r="Z29">
        <v>2854.343994140625</v>
      </c>
      <c r="AA29">
        <v>2854.343994140625</v>
      </c>
      <c r="AB29">
        <v>0</v>
      </c>
      <c r="AC29">
        <v>2851.426025390625</v>
      </c>
      <c r="AD29">
        <v>2851.426025390625</v>
      </c>
      <c r="AE29">
        <v>0</v>
      </c>
      <c r="AF29">
        <v>2853.830078125</v>
      </c>
      <c r="AG29">
        <v>2853.830078125</v>
      </c>
      <c r="AH29">
        <v>0</v>
      </c>
      <c r="AI29">
        <v>2854.343994140625</v>
      </c>
      <c r="AJ29">
        <v>2854.343994140625</v>
      </c>
      <c r="AK29">
        <v>0</v>
      </c>
      <c r="AL29">
        <v>2858.853515625</v>
      </c>
      <c r="AM29">
        <v>2858.853515625</v>
      </c>
      <c r="AN29">
        <v>0</v>
      </c>
      <c r="AO29">
        <v>2850.43115234375</v>
      </c>
      <c r="AP29">
        <v>2850.43115234375</v>
      </c>
      <c r="AQ29">
        <v>0</v>
      </c>
      <c r="AR29">
        <v>2851.442626953125</v>
      </c>
      <c r="AS29">
        <v>2851.442626953125</v>
      </c>
      <c r="AT29">
        <v>0</v>
      </c>
      <c r="AU29">
        <v>2858.853515625</v>
      </c>
      <c r="AV29">
        <v>2858.853515625</v>
      </c>
      <c r="AW29">
        <v>0</v>
      </c>
      <c r="AY29">
        <v>27</v>
      </c>
      <c r="BA29">
        <f t="shared" si="0"/>
        <v>1.011474609375</v>
      </c>
      <c r="BB29">
        <f t="shared" si="1"/>
        <v>2.404052734375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3.616943359375</v>
      </c>
      <c r="BH29">
        <f t="shared" si="6"/>
        <v>15.056884765625</v>
      </c>
      <c r="BI29">
        <f t="shared" si="9"/>
        <v>406.371337890625</v>
      </c>
      <c r="BJ29">
        <f t="shared" si="10"/>
        <v>407.3818359375</v>
      </c>
      <c r="BK29">
        <f t="shared" si="10"/>
        <v>409.28857421875</v>
      </c>
      <c r="BL29">
        <f t="shared" si="10"/>
        <v>409.802490234375</v>
      </c>
      <c r="BM29">
        <f t="shared" si="10"/>
        <v>414.31201171875</v>
      </c>
      <c r="BN29">
        <f t="shared" si="10"/>
        <v>417.31298828125</v>
      </c>
      <c r="BO29">
        <f t="shared" si="10"/>
        <v>421.424560546875</v>
      </c>
      <c r="BR29">
        <f t="shared" si="8"/>
        <v>415.9755859375</v>
      </c>
    </row>
    <row r="30" spans="1:70" x14ac:dyDescent="0.2">
      <c r="A30" t="s">
        <v>202</v>
      </c>
      <c r="B30" t="s">
        <v>255</v>
      </c>
      <c r="C30" t="s">
        <v>108</v>
      </c>
      <c r="D30">
        <v>-90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2.3956673145294189</v>
      </c>
      <c r="M30">
        <v>2.3956673145294189</v>
      </c>
      <c r="N30">
        <v>0</v>
      </c>
      <c r="O30">
        <v>2874.388427734375</v>
      </c>
      <c r="P30">
        <v>2874.388427734375</v>
      </c>
      <c r="Q30">
        <v>0</v>
      </c>
      <c r="S30">
        <v>2877.389404296875</v>
      </c>
      <c r="T30">
        <v>2877.389404296875</v>
      </c>
      <c r="U30">
        <v>0</v>
      </c>
      <c r="W30">
        <v>2869.364990234375</v>
      </c>
      <c r="X30">
        <v>2869.364990234375</v>
      </c>
      <c r="Y30">
        <v>0</v>
      </c>
      <c r="Z30">
        <v>2869.87890625</v>
      </c>
      <c r="AA30">
        <v>2869.87890625</v>
      </c>
      <c r="AB30">
        <v>0</v>
      </c>
      <c r="AC30">
        <v>2866.46337890625</v>
      </c>
      <c r="AD30">
        <v>2866.46337890625</v>
      </c>
      <c r="AE30">
        <v>0</v>
      </c>
      <c r="AF30">
        <v>2869.364990234375</v>
      </c>
      <c r="AG30">
        <v>2869.364990234375</v>
      </c>
      <c r="AH30">
        <v>0</v>
      </c>
      <c r="AI30">
        <v>2869.87890625</v>
      </c>
      <c r="AJ30">
        <v>2869.87890625</v>
      </c>
      <c r="AK30">
        <v>0</v>
      </c>
      <c r="AL30">
        <v>2874.388427734375</v>
      </c>
      <c r="AM30">
        <v>2874.388427734375</v>
      </c>
      <c r="AN30">
        <v>0</v>
      </c>
      <c r="AO30">
        <v>2865.471435546875</v>
      </c>
      <c r="AP30">
        <v>2865.471435546875</v>
      </c>
      <c r="AQ30">
        <v>0</v>
      </c>
      <c r="AR30">
        <v>2866.47998046875</v>
      </c>
      <c r="AS30">
        <v>2866.47998046875</v>
      </c>
      <c r="AT30">
        <v>0</v>
      </c>
      <c r="AU30">
        <v>2874.388427734375</v>
      </c>
      <c r="AV30">
        <v>2874.388427734375</v>
      </c>
      <c r="AW30">
        <v>0</v>
      </c>
      <c r="AY30">
        <v>28</v>
      </c>
      <c r="BA30">
        <f t="shared" si="0"/>
        <v>1.008544921875</v>
      </c>
      <c r="BB30">
        <f t="shared" si="1"/>
        <v>2.901611328125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3.101806640625</v>
      </c>
      <c r="BH30">
        <f t="shared" si="6"/>
        <v>15.036376953125</v>
      </c>
      <c r="BI30">
        <f t="shared" si="9"/>
        <v>421.42822265625</v>
      </c>
      <c r="BJ30">
        <f t="shared" si="10"/>
        <v>422.439697265625</v>
      </c>
      <c r="BK30">
        <f t="shared" si="10"/>
        <v>424.84375</v>
      </c>
      <c r="BL30">
        <f t="shared" si="10"/>
        <v>425.357666015625</v>
      </c>
      <c r="BM30">
        <f t="shared" si="10"/>
        <v>429.8671875</v>
      </c>
      <c r="BN30">
        <f t="shared" si="10"/>
        <v>432.8681640625</v>
      </c>
      <c r="BO30">
        <f t="shared" si="10"/>
        <v>436.485107421875</v>
      </c>
      <c r="BR30">
        <f t="shared" si="8"/>
        <v>431.53076171875</v>
      </c>
    </row>
    <row r="31" spans="1:70" x14ac:dyDescent="0.2">
      <c r="A31" t="s">
        <v>202</v>
      </c>
      <c r="B31" t="s">
        <v>267</v>
      </c>
      <c r="C31" t="s">
        <v>99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1.3362195491790769</v>
      </c>
      <c r="M31">
        <v>1.3362195491790769</v>
      </c>
      <c r="N31">
        <v>0</v>
      </c>
      <c r="O31">
        <v>2889.11083984375</v>
      </c>
      <c r="P31">
        <v>2889.11083984375</v>
      </c>
      <c r="Q31">
        <v>0</v>
      </c>
      <c r="S31">
        <v>2892.11181640625</v>
      </c>
      <c r="T31">
        <v>2892.11181640625</v>
      </c>
      <c r="U31">
        <v>0</v>
      </c>
      <c r="W31">
        <v>2884.08740234375</v>
      </c>
      <c r="X31">
        <v>2884.08740234375</v>
      </c>
      <c r="Y31">
        <v>0</v>
      </c>
      <c r="Z31">
        <v>2884.601318359375</v>
      </c>
      <c r="AA31">
        <v>2884.601318359375</v>
      </c>
      <c r="AB31">
        <v>0</v>
      </c>
      <c r="AC31">
        <v>2881.484375</v>
      </c>
      <c r="AD31">
        <v>2881.484375</v>
      </c>
      <c r="AE31">
        <v>0</v>
      </c>
      <c r="AF31">
        <v>2884.08740234375</v>
      </c>
      <c r="AG31">
        <v>2884.08740234375</v>
      </c>
      <c r="AH31">
        <v>0</v>
      </c>
      <c r="AI31">
        <v>2884.601318359375</v>
      </c>
      <c r="AJ31">
        <v>2884.601318359375</v>
      </c>
      <c r="AK31">
        <v>0</v>
      </c>
      <c r="AL31">
        <v>2889.11083984375</v>
      </c>
      <c r="AM31">
        <v>2889.11083984375</v>
      </c>
      <c r="AN31">
        <v>0</v>
      </c>
      <c r="AO31">
        <v>2880.4912109375</v>
      </c>
      <c r="AP31">
        <v>2880.4912109375</v>
      </c>
      <c r="AQ31">
        <v>0</v>
      </c>
      <c r="AR31">
        <v>2881.5009765625</v>
      </c>
      <c r="AS31">
        <v>2881.5009765625</v>
      </c>
      <c r="AT31">
        <v>0</v>
      </c>
      <c r="AU31">
        <v>2889.11083984375</v>
      </c>
      <c r="AV31">
        <v>2889.11083984375</v>
      </c>
      <c r="AW31">
        <v>0</v>
      </c>
      <c r="AY31">
        <v>29</v>
      </c>
      <c r="BA31">
        <f t="shared" si="0"/>
        <v>1.009765625</v>
      </c>
      <c r="BB31">
        <f t="shared" si="1"/>
        <v>2.60302734375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-2892.11181640625</v>
      </c>
      <c r="BI31">
        <f t="shared" si="9"/>
        <v>436.464599609375</v>
      </c>
      <c r="BJ31">
        <f t="shared" si="10"/>
        <v>437.47314453125</v>
      </c>
      <c r="BK31">
        <f t="shared" si="10"/>
        <v>440.374755859375</v>
      </c>
      <c r="BL31">
        <f t="shared" si="10"/>
        <v>440.888671875</v>
      </c>
      <c r="BM31">
        <f t="shared" si="10"/>
        <v>445.398193359375</v>
      </c>
      <c r="BN31">
        <f t="shared" si="10"/>
        <v>448.399169921875</v>
      </c>
      <c r="BO31">
        <f t="shared" si="10"/>
        <v>451.5009765625</v>
      </c>
      <c r="BR31">
        <f t="shared" si="8"/>
        <v>447.061767578125</v>
      </c>
    </row>
    <row r="33" spans="1:2" x14ac:dyDescent="0.2">
      <c r="A33" t="s">
        <v>30</v>
      </c>
    </row>
    <row r="34" spans="1:2" x14ac:dyDescent="0.2">
      <c r="A34" t="s">
        <v>31</v>
      </c>
      <c r="B34">
        <v>27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60.29984701927274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2951.5654296875</v>
      </c>
      <c r="C2">
        <v>2951.5654296875</v>
      </c>
      <c r="D2">
        <v>0</v>
      </c>
      <c r="F2">
        <v>2953.571533203125</v>
      </c>
      <c r="G2">
        <v>2953.571533203125</v>
      </c>
      <c r="H2">
        <v>0</v>
      </c>
      <c r="J2">
        <v>2955.57763671875</v>
      </c>
      <c r="K2">
        <v>2955.57763671875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27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60.29984701927274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323</v>
      </c>
      <c r="C2" t="s">
        <v>103</v>
      </c>
      <c r="D2">
        <v>-30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0.78215032815933228</v>
      </c>
      <c r="M2">
        <v>0.78215032815933228</v>
      </c>
      <c r="N2">
        <v>0</v>
      </c>
      <c r="O2">
        <v>2965.161865234375</v>
      </c>
      <c r="P2">
        <v>2965.161865234375</v>
      </c>
      <c r="Q2">
        <v>0</v>
      </c>
      <c r="S2">
        <v>2968.162353515625</v>
      </c>
      <c r="T2">
        <v>2968.162353515625</v>
      </c>
      <c r="U2">
        <v>0</v>
      </c>
      <c r="W2">
        <v>2960.136962890625</v>
      </c>
      <c r="X2">
        <v>2960.136962890625</v>
      </c>
      <c r="Y2">
        <v>0</v>
      </c>
      <c r="Z2">
        <v>2960.651123046875</v>
      </c>
      <c r="AA2">
        <v>2960.651123046875</v>
      </c>
      <c r="AB2">
        <v>0</v>
      </c>
      <c r="AC2">
        <v>2958.7275390625</v>
      </c>
      <c r="AD2">
        <v>2958.7275390625</v>
      </c>
      <c r="AE2">
        <v>0</v>
      </c>
      <c r="AF2">
        <v>2960.136962890625</v>
      </c>
      <c r="AG2">
        <v>2960.136962890625</v>
      </c>
      <c r="AH2">
        <v>0</v>
      </c>
      <c r="AI2">
        <v>2960.651123046875</v>
      </c>
      <c r="AJ2">
        <v>2960.651123046875</v>
      </c>
      <c r="AK2">
        <v>0</v>
      </c>
      <c r="AL2">
        <v>2965.161865234375</v>
      </c>
      <c r="AM2">
        <v>2965.161865234375</v>
      </c>
      <c r="AN2">
        <v>0</v>
      </c>
      <c r="AO2">
        <v>2957.73046875</v>
      </c>
      <c r="AP2">
        <v>2957.73046875</v>
      </c>
      <c r="AQ2">
        <v>0</v>
      </c>
      <c r="AR2">
        <v>2958.744140625</v>
      </c>
      <c r="AS2">
        <v>2958.744140625</v>
      </c>
      <c r="AT2">
        <v>0</v>
      </c>
      <c r="AU2">
        <v>2965.161865234375</v>
      </c>
      <c r="AV2">
        <v>2965.161865234375</v>
      </c>
      <c r="AW2">
        <v>0</v>
      </c>
      <c r="AY2">
        <v>0</v>
      </c>
      <c r="BA2">
        <f>AR2-AO2</f>
        <v>1.013671875</v>
      </c>
      <c r="BB2">
        <f>AF2-AD2</f>
        <v>1.409423828125</v>
      </c>
      <c r="BC2">
        <f>Z2-W2</f>
        <v>0.51416015625</v>
      </c>
      <c r="BD2">
        <f>AL2-AI2</f>
        <v>4.5107421875</v>
      </c>
      <c r="BE2">
        <f>S2-AU2</f>
        <v>3.00048828125</v>
      </c>
      <c r="BF2">
        <f>AO3-S2</f>
        <v>4.61083984375</v>
      </c>
      <c r="BH2">
        <f>SUM(BA2:BF2)</f>
        <v>15.059326171875</v>
      </c>
      <c r="BI2">
        <v>0</v>
      </c>
      <c r="BJ2">
        <f>BA2-AX2</f>
        <v>1.013671875</v>
      </c>
      <c r="BK2">
        <f>BJ2+BB2</f>
        <v>2.423095703125</v>
      </c>
      <c r="BL2">
        <f>BK2+BC2</f>
        <v>2.937255859375</v>
      </c>
      <c r="BM2">
        <f>BL2+BD2</f>
        <v>7.447998046875</v>
      </c>
      <c r="BN2">
        <f>BM2+BE2</f>
        <v>10.448486328125</v>
      </c>
      <c r="BO2">
        <f>BN2+BF2</f>
        <v>15.059326171875</v>
      </c>
      <c r="BQ2">
        <f>allo_block2!AO2-forthcountdown!B2</f>
        <v>6.1650390625</v>
      </c>
      <c r="BR2">
        <f>$BQ$2+BL2</f>
        <v>9.102294921875</v>
      </c>
    </row>
    <row r="3" spans="1:70" x14ac:dyDescent="0.2">
      <c r="A3" t="s">
        <v>199</v>
      </c>
      <c r="B3" t="s">
        <v>325</v>
      </c>
      <c r="C3" t="s">
        <v>103</v>
      </c>
      <c r="D3">
        <v>-150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0.78914809226989746</v>
      </c>
      <c r="M3">
        <v>0.78914809226989746</v>
      </c>
      <c r="N3">
        <v>0</v>
      </c>
      <c r="O3">
        <v>2981.3916015625</v>
      </c>
      <c r="P3">
        <v>2981.3916015625</v>
      </c>
      <c r="Q3">
        <v>0</v>
      </c>
      <c r="S3">
        <v>2984.392578125</v>
      </c>
      <c r="T3">
        <v>2984.392578125</v>
      </c>
      <c r="U3">
        <v>0</v>
      </c>
      <c r="W3">
        <v>2976.3681640625</v>
      </c>
      <c r="X3">
        <v>2976.3681640625</v>
      </c>
      <c r="Y3">
        <v>0</v>
      </c>
      <c r="Z3">
        <v>2976.882080078125</v>
      </c>
      <c r="AA3">
        <v>2976.882080078125</v>
      </c>
      <c r="AB3">
        <v>0</v>
      </c>
      <c r="AC3">
        <v>2973.76513671875</v>
      </c>
      <c r="AD3">
        <v>2973.76513671875</v>
      </c>
      <c r="AE3">
        <v>0</v>
      </c>
      <c r="AF3">
        <v>2976.3681640625</v>
      </c>
      <c r="AG3">
        <v>2976.3681640625</v>
      </c>
      <c r="AH3">
        <v>0</v>
      </c>
      <c r="AI3">
        <v>2976.882080078125</v>
      </c>
      <c r="AJ3">
        <v>2976.882080078125</v>
      </c>
      <c r="AK3">
        <v>0</v>
      </c>
      <c r="AL3">
        <v>2981.3916015625</v>
      </c>
      <c r="AM3">
        <v>2981.3916015625</v>
      </c>
      <c r="AN3">
        <v>0</v>
      </c>
      <c r="AO3">
        <v>2972.773193359375</v>
      </c>
      <c r="AP3">
        <v>2972.773193359375</v>
      </c>
      <c r="AQ3">
        <v>0</v>
      </c>
      <c r="AR3">
        <v>2973.78173828125</v>
      </c>
      <c r="AS3">
        <v>2973.78173828125</v>
      </c>
      <c r="AT3">
        <v>0</v>
      </c>
      <c r="AU3">
        <v>2981.3916015625</v>
      </c>
      <c r="AV3">
        <v>2981.3916015625</v>
      </c>
      <c r="AW3">
        <v>0</v>
      </c>
      <c r="AY3">
        <v>1</v>
      </c>
      <c r="BA3">
        <f t="shared" ref="BA3:BA31" si="0">AR3-AO3</f>
        <v>1.008544921875</v>
      </c>
      <c r="BB3">
        <f t="shared" ref="BB3:BB31" si="1">AF3-AD3</f>
        <v>2.60302734375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3.42041015625</v>
      </c>
      <c r="BH3">
        <f t="shared" ref="BH3:BH30" si="6">SUM(BA3:BF3)</f>
        <v>15.056396484375</v>
      </c>
      <c r="BI3">
        <f>SUM(BA2:BF2)</f>
        <v>15.059326171875</v>
      </c>
      <c r="BJ3">
        <f t="shared" ref="BJ3:BO18" si="7">BI3+BA2</f>
        <v>16.072998046875</v>
      </c>
      <c r="BK3">
        <f t="shared" si="7"/>
        <v>17.482421875</v>
      </c>
      <c r="BL3">
        <f t="shared" si="7"/>
        <v>17.99658203125</v>
      </c>
      <c r="BM3">
        <f t="shared" si="7"/>
        <v>22.50732421875</v>
      </c>
      <c r="BN3">
        <f t="shared" si="7"/>
        <v>25.5078125</v>
      </c>
      <c r="BO3">
        <f t="shared" si="7"/>
        <v>30.11865234375</v>
      </c>
      <c r="BR3">
        <f t="shared" ref="BR3:BR31" si="8">$BQ$2+BL3</f>
        <v>24.16162109375</v>
      </c>
    </row>
    <row r="4" spans="1:70" x14ac:dyDescent="0.2">
      <c r="A4" t="s">
        <v>202</v>
      </c>
      <c r="B4" t="s">
        <v>203</v>
      </c>
      <c r="C4" t="s">
        <v>29</v>
      </c>
      <c r="D4">
        <v>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1.08329164981842</v>
      </c>
      <c r="M4">
        <v>1.08329164981842</v>
      </c>
      <c r="N4">
        <v>0</v>
      </c>
      <c r="O4">
        <v>2995.3515625</v>
      </c>
      <c r="P4">
        <v>2995.3515625</v>
      </c>
      <c r="Q4">
        <v>0</v>
      </c>
      <c r="S4">
        <v>2998.352294921875</v>
      </c>
      <c r="T4">
        <v>2998.352294921875</v>
      </c>
      <c r="U4">
        <v>0</v>
      </c>
      <c r="W4">
        <v>2990.327880859375</v>
      </c>
      <c r="X4">
        <v>2990.327880859375</v>
      </c>
      <c r="Y4">
        <v>0</v>
      </c>
      <c r="Z4">
        <v>2990.842041015625</v>
      </c>
      <c r="AA4">
        <v>2990.842041015625</v>
      </c>
      <c r="AB4">
        <v>0</v>
      </c>
      <c r="AC4">
        <v>2988.819091796875</v>
      </c>
      <c r="AD4">
        <v>2988.819091796875</v>
      </c>
      <c r="AE4">
        <v>0</v>
      </c>
      <c r="AF4">
        <v>2990.327880859375</v>
      </c>
      <c r="AG4">
        <v>2990.327880859375</v>
      </c>
      <c r="AH4">
        <v>0</v>
      </c>
      <c r="AI4">
        <v>2990.842041015625</v>
      </c>
      <c r="AJ4">
        <v>2990.842041015625</v>
      </c>
      <c r="AK4">
        <v>0</v>
      </c>
      <c r="AL4">
        <v>2995.3515625</v>
      </c>
      <c r="AM4">
        <v>2995.3515625</v>
      </c>
      <c r="AN4">
        <v>0</v>
      </c>
      <c r="AO4">
        <v>2987.81298828125</v>
      </c>
      <c r="AP4">
        <v>2987.81298828125</v>
      </c>
      <c r="AQ4">
        <v>0</v>
      </c>
      <c r="AR4">
        <v>2988.819091796875</v>
      </c>
      <c r="AS4">
        <v>2988.819091796875</v>
      </c>
      <c r="AT4">
        <v>0</v>
      </c>
      <c r="AU4">
        <v>2995.3515625</v>
      </c>
      <c r="AV4">
        <v>2995.3515625</v>
      </c>
      <c r="AW4">
        <v>0</v>
      </c>
      <c r="AY4">
        <v>2</v>
      </c>
      <c r="BA4">
        <f t="shared" si="0"/>
        <v>1.006103515625</v>
      </c>
      <c r="BB4">
        <f t="shared" si="1"/>
        <v>1.5087890625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4.515625</v>
      </c>
      <c r="BH4">
        <f t="shared" si="6"/>
        <v>15.054931640625</v>
      </c>
      <c r="BI4">
        <f>BH2+BH3</f>
        <v>30.11572265625</v>
      </c>
      <c r="BJ4">
        <f t="shared" si="7"/>
        <v>31.124267578125</v>
      </c>
      <c r="BK4">
        <f t="shared" si="7"/>
        <v>33.727294921875</v>
      </c>
      <c r="BL4">
        <f t="shared" si="7"/>
        <v>34.2412109375</v>
      </c>
      <c r="BM4">
        <f t="shared" si="7"/>
        <v>38.750732421875</v>
      </c>
      <c r="BN4">
        <f t="shared" si="7"/>
        <v>41.751708984375</v>
      </c>
      <c r="BO4">
        <f t="shared" si="7"/>
        <v>45.172119140625</v>
      </c>
      <c r="BR4">
        <f t="shared" si="8"/>
        <v>40.40625</v>
      </c>
    </row>
    <row r="5" spans="1:70" x14ac:dyDescent="0.2">
      <c r="A5" t="s">
        <v>199</v>
      </c>
      <c r="B5" t="s">
        <v>335</v>
      </c>
      <c r="C5" t="s">
        <v>103</v>
      </c>
      <c r="D5">
        <v>120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1.4145703315734861</v>
      </c>
      <c r="M5">
        <v>1.4145703315734861</v>
      </c>
      <c r="N5">
        <v>0</v>
      </c>
      <c r="O5">
        <v>3011.798095703125</v>
      </c>
      <c r="P5">
        <v>3011.798095703125</v>
      </c>
      <c r="Q5">
        <v>0</v>
      </c>
      <c r="S5">
        <v>3014.799072265625</v>
      </c>
      <c r="T5">
        <v>3014.799072265625</v>
      </c>
      <c r="U5">
        <v>0</v>
      </c>
      <c r="W5">
        <v>3006.774658203125</v>
      </c>
      <c r="X5">
        <v>3006.774658203125</v>
      </c>
      <c r="Y5">
        <v>0</v>
      </c>
      <c r="Z5">
        <v>3007.28857421875</v>
      </c>
      <c r="AA5">
        <v>3007.28857421875</v>
      </c>
      <c r="AB5">
        <v>0</v>
      </c>
      <c r="AC5">
        <v>3003.873291015625</v>
      </c>
      <c r="AD5">
        <v>3003.873291015625</v>
      </c>
      <c r="AE5">
        <v>0</v>
      </c>
      <c r="AF5">
        <v>3006.774658203125</v>
      </c>
      <c r="AG5">
        <v>3006.774658203125</v>
      </c>
      <c r="AH5">
        <v>0</v>
      </c>
      <c r="AI5">
        <v>3007.28857421875</v>
      </c>
      <c r="AJ5">
        <v>3007.28857421875</v>
      </c>
      <c r="AK5">
        <v>0</v>
      </c>
      <c r="AL5">
        <v>3011.798095703125</v>
      </c>
      <c r="AM5">
        <v>3011.798095703125</v>
      </c>
      <c r="AN5">
        <v>0</v>
      </c>
      <c r="AO5">
        <v>3002.867919921875</v>
      </c>
      <c r="AP5">
        <v>3002.867919921875</v>
      </c>
      <c r="AQ5">
        <v>0</v>
      </c>
      <c r="AR5">
        <v>3003.873291015625</v>
      </c>
      <c r="AS5">
        <v>3003.873291015625</v>
      </c>
      <c r="AT5">
        <v>0</v>
      </c>
      <c r="AU5">
        <v>3011.798095703125</v>
      </c>
      <c r="AV5">
        <v>3011.798095703125</v>
      </c>
      <c r="AW5">
        <v>0</v>
      </c>
      <c r="AY5">
        <v>3</v>
      </c>
      <c r="BA5">
        <f t="shared" si="0"/>
        <v>1.00537109375</v>
      </c>
      <c r="BB5">
        <f t="shared" si="1"/>
        <v>2.9013671875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3.103515625</v>
      </c>
      <c r="BH5">
        <f t="shared" si="6"/>
        <v>15.03466796875</v>
      </c>
      <c r="BI5">
        <f t="shared" ref="BI5:BI31" si="9">BI4+BH4</f>
        <v>45.170654296875</v>
      </c>
      <c r="BJ5">
        <f t="shared" si="7"/>
        <v>46.1767578125</v>
      </c>
      <c r="BK5">
        <f t="shared" si="7"/>
        <v>47.685546875</v>
      </c>
      <c r="BL5">
        <f t="shared" si="7"/>
        <v>48.19970703125</v>
      </c>
      <c r="BM5">
        <f t="shared" si="7"/>
        <v>52.709228515625</v>
      </c>
      <c r="BN5">
        <f t="shared" si="7"/>
        <v>55.7099609375</v>
      </c>
      <c r="BO5">
        <f t="shared" si="7"/>
        <v>60.2255859375</v>
      </c>
      <c r="BR5">
        <f t="shared" si="8"/>
        <v>54.36474609375</v>
      </c>
    </row>
    <row r="6" spans="1:70" x14ac:dyDescent="0.2">
      <c r="A6" t="s">
        <v>199</v>
      </c>
      <c r="B6" t="s">
        <v>326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0.72017031908035278</v>
      </c>
      <c r="M6">
        <v>0.72017031908035278</v>
      </c>
      <c r="N6">
        <v>0</v>
      </c>
      <c r="O6">
        <v>3026.802490234375</v>
      </c>
      <c r="P6">
        <v>3026.802490234375</v>
      </c>
      <c r="Q6">
        <v>0</v>
      </c>
      <c r="S6">
        <v>3029.803466796875</v>
      </c>
      <c r="T6">
        <v>3029.803466796875</v>
      </c>
      <c r="U6">
        <v>0</v>
      </c>
      <c r="W6">
        <v>3021.795654296875</v>
      </c>
      <c r="X6">
        <v>3021.795654296875</v>
      </c>
      <c r="Y6">
        <v>0</v>
      </c>
      <c r="Z6">
        <v>3022.29296875</v>
      </c>
      <c r="AA6">
        <v>3022.29296875</v>
      </c>
      <c r="AB6">
        <v>0</v>
      </c>
      <c r="AC6">
        <v>3018.894287109375</v>
      </c>
      <c r="AD6">
        <v>3018.894287109375</v>
      </c>
      <c r="AE6">
        <v>0</v>
      </c>
      <c r="AF6">
        <v>3021.795654296875</v>
      </c>
      <c r="AG6">
        <v>3021.795654296875</v>
      </c>
      <c r="AH6">
        <v>0</v>
      </c>
      <c r="AI6">
        <v>3022.29296875</v>
      </c>
      <c r="AJ6">
        <v>3022.29296875</v>
      </c>
      <c r="AK6">
        <v>0</v>
      </c>
      <c r="AL6">
        <v>3026.802490234375</v>
      </c>
      <c r="AM6">
        <v>3026.802490234375</v>
      </c>
      <c r="AN6">
        <v>0</v>
      </c>
      <c r="AO6">
        <v>3017.902587890625</v>
      </c>
      <c r="AP6">
        <v>3017.902587890625</v>
      </c>
      <c r="AQ6">
        <v>0</v>
      </c>
      <c r="AR6">
        <v>3018.910888671875</v>
      </c>
      <c r="AS6">
        <v>3018.910888671875</v>
      </c>
      <c r="AT6">
        <v>0</v>
      </c>
      <c r="AU6">
        <v>3026.802490234375</v>
      </c>
      <c r="AV6">
        <v>3026.802490234375</v>
      </c>
      <c r="AW6">
        <v>0</v>
      </c>
      <c r="AY6">
        <v>4</v>
      </c>
      <c r="BA6">
        <f t="shared" si="0"/>
        <v>1.00830078125</v>
      </c>
      <c r="BB6">
        <f t="shared" si="1"/>
        <v>2.9013671875</v>
      </c>
      <c r="BC6">
        <f t="shared" si="2"/>
        <v>0.497314453125</v>
      </c>
      <c r="BD6">
        <f t="shared" si="3"/>
        <v>4.509521484375</v>
      </c>
      <c r="BE6">
        <f t="shared" si="4"/>
        <v>3.0009765625</v>
      </c>
      <c r="BF6">
        <f t="shared" si="5"/>
        <v>3.10498046875</v>
      </c>
      <c r="BH6">
        <f t="shared" si="6"/>
        <v>15.0224609375</v>
      </c>
      <c r="BI6">
        <f t="shared" si="9"/>
        <v>60.205322265625</v>
      </c>
      <c r="BJ6">
        <f t="shared" si="7"/>
        <v>61.210693359375</v>
      </c>
      <c r="BK6">
        <f t="shared" si="7"/>
        <v>64.112060546875</v>
      </c>
      <c r="BL6">
        <f t="shared" si="7"/>
        <v>64.6259765625</v>
      </c>
      <c r="BM6">
        <f t="shared" si="7"/>
        <v>69.135498046875</v>
      </c>
      <c r="BN6">
        <f t="shared" si="7"/>
        <v>72.136474609375</v>
      </c>
      <c r="BO6">
        <f t="shared" si="7"/>
        <v>75.239990234375</v>
      </c>
      <c r="BR6">
        <f t="shared" si="8"/>
        <v>70.791015625</v>
      </c>
    </row>
    <row r="7" spans="1:70" x14ac:dyDescent="0.2">
      <c r="A7" t="s">
        <v>202</v>
      </c>
      <c r="B7" t="s">
        <v>315</v>
      </c>
      <c r="C7" t="s">
        <v>22</v>
      </c>
      <c r="D7">
        <v>30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0.52115201950073242</v>
      </c>
      <c r="M7">
        <v>0.52115201950073242</v>
      </c>
      <c r="N7">
        <v>0</v>
      </c>
      <c r="O7">
        <v>3040.049560546875</v>
      </c>
      <c r="P7">
        <v>3040.049560546875</v>
      </c>
      <c r="Q7">
        <v>0</v>
      </c>
      <c r="S7">
        <v>3043.046630859375</v>
      </c>
      <c r="T7">
        <v>3043.046630859375</v>
      </c>
      <c r="U7">
        <v>0</v>
      </c>
      <c r="W7">
        <v>3035.02587890625</v>
      </c>
      <c r="X7">
        <v>3035.02587890625</v>
      </c>
      <c r="Y7">
        <v>0</v>
      </c>
      <c r="Z7">
        <v>3035.539794921875</v>
      </c>
      <c r="AA7">
        <v>3035.539794921875</v>
      </c>
      <c r="AB7">
        <v>0</v>
      </c>
      <c r="AC7">
        <v>3033.9150390625</v>
      </c>
      <c r="AD7">
        <v>3033.9150390625</v>
      </c>
      <c r="AE7">
        <v>0</v>
      </c>
      <c r="AF7">
        <v>3035.02587890625</v>
      </c>
      <c r="AG7">
        <v>3035.02587890625</v>
      </c>
      <c r="AH7">
        <v>0</v>
      </c>
      <c r="AI7">
        <v>3035.539794921875</v>
      </c>
      <c r="AJ7">
        <v>3035.539794921875</v>
      </c>
      <c r="AK7">
        <v>0</v>
      </c>
      <c r="AL7">
        <v>3040.049560546875</v>
      </c>
      <c r="AM7">
        <v>3040.049560546875</v>
      </c>
      <c r="AN7">
        <v>0</v>
      </c>
      <c r="AO7">
        <v>3032.908447265625</v>
      </c>
      <c r="AP7">
        <v>3032.908447265625</v>
      </c>
      <c r="AQ7">
        <v>0</v>
      </c>
      <c r="AR7">
        <v>3033.9150390625</v>
      </c>
      <c r="AS7">
        <v>3033.9150390625</v>
      </c>
      <c r="AT7">
        <v>0</v>
      </c>
      <c r="AU7">
        <v>3040.049560546875</v>
      </c>
      <c r="AV7">
        <v>3040.049560546875</v>
      </c>
      <c r="AW7">
        <v>0</v>
      </c>
      <c r="AY7">
        <v>5</v>
      </c>
      <c r="BA7">
        <f t="shared" si="0"/>
        <v>1.006591796875</v>
      </c>
      <c r="BB7">
        <f t="shared" si="1"/>
        <v>1.11083984375</v>
      </c>
      <c r="BC7">
        <f t="shared" si="2"/>
        <v>0.513916015625</v>
      </c>
      <c r="BD7">
        <f t="shared" si="3"/>
        <v>4.509765625</v>
      </c>
      <c r="BE7">
        <f t="shared" si="4"/>
        <v>2.9970703125</v>
      </c>
      <c r="BF7">
        <f t="shared" si="5"/>
        <v>4.912109375</v>
      </c>
      <c r="BH7">
        <f t="shared" si="6"/>
        <v>15.05029296875</v>
      </c>
      <c r="BI7">
        <f t="shared" si="9"/>
        <v>75.227783203125</v>
      </c>
      <c r="BJ7">
        <f t="shared" si="7"/>
        <v>76.236083984375</v>
      </c>
      <c r="BK7">
        <f t="shared" si="7"/>
        <v>79.137451171875</v>
      </c>
      <c r="BL7">
        <f t="shared" si="7"/>
        <v>79.634765625</v>
      </c>
      <c r="BM7">
        <f t="shared" si="7"/>
        <v>84.144287109375</v>
      </c>
      <c r="BN7">
        <f t="shared" si="7"/>
        <v>87.145263671875</v>
      </c>
      <c r="BO7">
        <f t="shared" si="7"/>
        <v>90.250244140625</v>
      </c>
      <c r="BR7">
        <f t="shared" si="8"/>
        <v>85.7998046875</v>
      </c>
    </row>
    <row r="8" spans="1:70" x14ac:dyDescent="0.2">
      <c r="A8" t="s">
        <v>202</v>
      </c>
      <c r="B8" t="s">
        <v>320</v>
      </c>
      <c r="C8" t="s">
        <v>99</v>
      </c>
      <c r="D8">
        <v>60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24</v>
      </c>
      <c r="L8">
        <v>0.94428938627243042</v>
      </c>
      <c r="M8">
        <v>0.94428938627243042</v>
      </c>
      <c r="N8">
        <v>0</v>
      </c>
      <c r="O8">
        <v>3055.584228515625</v>
      </c>
      <c r="P8">
        <v>3055.584228515625</v>
      </c>
      <c r="Q8">
        <v>0</v>
      </c>
      <c r="S8">
        <v>3058.585205078125</v>
      </c>
      <c r="T8">
        <v>3058.585205078125</v>
      </c>
      <c r="U8">
        <v>0</v>
      </c>
      <c r="W8">
        <v>3050.560791015625</v>
      </c>
      <c r="X8">
        <v>3050.560791015625</v>
      </c>
      <c r="Y8">
        <v>0</v>
      </c>
      <c r="Z8">
        <v>3051.07470703125</v>
      </c>
      <c r="AA8">
        <v>3051.07470703125</v>
      </c>
      <c r="AB8">
        <v>0</v>
      </c>
      <c r="AC8">
        <v>3048.95263671875</v>
      </c>
      <c r="AD8">
        <v>3048.95263671875</v>
      </c>
      <c r="AE8">
        <v>0</v>
      </c>
      <c r="AF8">
        <v>3050.560791015625</v>
      </c>
      <c r="AG8">
        <v>3050.560791015625</v>
      </c>
      <c r="AH8">
        <v>0</v>
      </c>
      <c r="AI8">
        <v>3051.07470703125</v>
      </c>
      <c r="AJ8">
        <v>3051.07470703125</v>
      </c>
      <c r="AK8">
        <v>0</v>
      </c>
      <c r="AL8">
        <v>3055.584228515625</v>
      </c>
      <c r="AM8">
        <v>3055.584228515625</v>
      </c>
      <c r="AN8">
        <v>0</v>
      </c>
      <c r="AO8">
        <v>3047.958740234375</v>
      </c>
      <c r="AP8">
        <v>3047.958740234375</v>
      </c>
      <c r="AQ8">
        <v>0</v>
      </c>
      <c r="AR8">
        <v>3048.96923828125</v>
      </c>
      <c r="AS8">
        <v>3048.96923828125</v>
      </c>
      <c r="AT8">
        <v>0</v>
      </c>
      <c r="AU8">
        <v>3055.584228515625</v>
      </c>
      <c r="AV8">
        <v>3055.584228515625</v>
      </c>
      <c r="AW8">
        <v>0</v>
      </c>
      <c r="AY8">
        <v>6</v>
      </c>
      <c r="BA8">
        <f t="shared" si="0"/>
        <v>1.010498046875</v>
      </c>
      <c r="BB8">
        <f t="shared" si="1"/>
        <v>1.608154296875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4.414794921875</v>
      </c>
      <c r="BH8">
        <f t="shared" si="6"/>
        <v>15.057861328125</v>
      </c>
      <c r="BI8">
        <f t="shared" si="9"/>
        <v>90.278076171875</v>
      </c>
      <c r="BJ8">
        <f t="shared" si="7"/>
        <v>91.28466796875</v>
      </c>
      <c r="BK8">
        <f t="shared" si="7"/>
        <v>92.3955078125</v>
      </c>
      <c r="BL8">
        <f t="shared" si="7"/>
        <v>92.909423828125</v>
      </c>
      <c r="BM8">
        <f t="shared" si="7"/>
        <v>97.419189453125</v>
      </c>
      <c r="BN8">
        <f t="shared" si="7"/>
        <v>100.416259765625</v>
      </c>
      <c r="BO8">
        <f t="shared" si="7"/>
        <v>105.328369140625</v>
      </c>
      <c r="BR8">
        <f t="shared" si="8"/>
        <v>99.074462890625</v>
      </c>
    </row>
    <row r="9" spans="1:70" x14ac:dyDescent="0.2">
      <c r="A9" t="s">
        <v>199</v>
      </c>
      <c r="B9" t="s">
        <v>316</v>
      </c>
      <c r="C9" t="s">
        <v>101</v>
      </c>
      <c r="D9">
        <v>-30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1.343952417373657</v>
      </c>
      <c r="M9">
        <v>1.343952417373657</v>
      </c>
      <c r="N9">
        <v>0</v>
      </c>
      <c r="O9">
        <v>3071.732666015625</v>
      </c>
      <c r="P9">
        <v>3071.732666015625</v>
      </c>
      <c r="Q9">
        <v>0</v>
      </c>
      <c r="S9">
        <v>3074.733642578125</v>
      </c>
      <c r="T9">
        <v>3074.733642578125</v>
      </c>
      <c r="U9">
        <v>0</v>
      </c>
      <c r="W9">
        <v>3066.708984375</v>
      </c>
      <c r="X9">
        <v>3066.708984375</v>
      </c>
      <c r="Y9">
        <v>0</v>
      </c>
      <c r="Z9">
        <v>3067.22314453125</v>
      </c>
      <c r="AA9">
        <v>3067.22314453125</v>
      </c>
      <c r="AB9">
        <v>0</v>
      </c>
      <c r="AC9">
        <v>3064.006591796875</v>
      </c>
      <c r="AD9">
        <v>3064.006591796875</v>
      </c>
      <c r="AE9">
        <v>0</v>
      </c>
      <c r="AF9">
        <v>3066.708984375</v>
      </c>
      <c r="AG9">
        <v>3066.708984375</v>
      </c>
      <c r="AH9">
        <v>0</v>
      </c>
      <c r="AI9">
        <v>3067.22314453125</v>
      </c>
      <c r="AJ9">
        <v>3067.22314453125</v>
      </c>
      <c r="AK9">
        <v>0</v>
      </c>
      <c r="AL9">
        <v>3071.732666015625</v>
      </c>
      <c r="AM9">
        <v>3071.732666015625</v>
      </c>
      <c r="AN9">
        <v>0</v>
      </c>
      <c r="AO9">
        <v>3063</v>
      </c>
      <c r="AP9">
        <v>3063</v>
      </c>
      <c r="AQ9">
        <v>0</v>
      </c>
      <c r="AR9">
        <v>3064.006591796875</v>
      </c>
      <c r="AS9">
        <v>3064.006591796875</v>
      </c>
      <c r="AT9">
        <v>0</v>
      </c>
      <c r="AU9">
        <v>3071.732666015625</v>
      </c>
      <c r="AV9">
        <v>3071.732666015625</v>
      </c>
      <c r="AW9">
        <v>0</v>
      </c>
      <c r="AY9">
        <v>7</v>
      </c>
      <c r="BA9">
        <f t="shared" si="0"/>
        <v>1.006591796875</v>
      </c>
      <c r="BB9">
        <f t="shared" si="1"/>
        <v>2.702392578125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3.3017578125</v>
      </c>
      <c r="BH9">
        <f t="shared" si="6"/>
        <v>15.035400390625</v>
      </c>
      <c r="BI9">
        <f t="shared" si="9"/>
        <v>105.3359375</v>
      </c>
      <c r="BJ9">
        <f t="shared" si="7"/>
        <v>106.346435546875</v>
      </c>
      <c r="BK9">
        <f t="shared" si="7"/>
        <v>107.95458984375</v>
      </c>
      <c r="BL9">
        <f t="shared" si="7"/>
        <v>108.468505859375</v>
      </c>
      <c r="BM9">
        <f t="shared" si="7"/>
        <v>112.97802734375</v>
      </c>
      <c r="BN9">
        <f t="shared" si="7"/>
        <v>115.97900390625</v>
      </c>
      <c r="BO9">
        <f t="shared" si="7"/>
        <v>120.393798828125</v>
      </c>
      <c r="BR9">
        <f t="shared" si="8"/>
        <v>114.633544921875</v>
      </c>
    </row>
    <row r="10" spans="1:70" x14ac:dyDescent="0.2">
      <c r="A10" t="s">
        <v>199</v>
      </c>
      <c r="B10" t="s">
        <v>331</v>
      </c>
      <c r="C10" t="s">
        <v>22</v>
      </c>
      <c r="D10">
        <v>-30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0.82817810773849487</v>
      </c>
      <c r="M10">
        <v>0.82817810773849487</v>
      </c>
      <c r="N10">
        <v>0</v>
      </c>
      <c r="O10">
        <v>3085.46044921875</v>
      </c>
      <c r="P10">
        <v>3085.46044921875</v>
      </c>
      <c r="Q10">
        <v>0</v>
      </c>
      <c r="S10">
        <v>3088.461181640625</v>
      </c>
      <c r="T10">
        <v>3088.461181640625</v>
      </c>
      <c r="U10">
        <v>0</v>
      </c>
      <c r="W10">
        <v>3080.436767578125</v>
      </c>
      <c r="X10">
        <v>3080.436767578125</v>
      </c>
      <c r="Y10">
        <v>0</v>
      </c>
      <c r="Z10">
        <v>3080.95068359375</v>
      </c>
      <c r="AA10">
        <v>3080.95068359375</v>
      </c>
      <c r="AB10">
        <v>0</v>
      </c>
      <c r="AC10">
        <v>3079.027587890625</v>
      </c>
      <c r="AD10">
        <v>3079.027587890625</v>
      </c>
      <c r="AE10">
        <v>0</v>
      </c>
      <c r="AF10">
        <v>3080.436767578125</v>
      </c>
      <c r="AG10">
        <v>3080.436767578125</v>
      </c>
      <c r="AH10">
        <v>0</v>
      </c>
      <c r="AI10">
        <v>3080.95068359375</v>
      </c>
      <c r="AJ10">
        <v>3080.95068359375</v>
      </c>
      <c r="AK10">
        <v>0</v>
      </c>
      <c r="AL10">
        <v>3085.46044921875</v>
      </c>
      <c r="AM10">
        <v>3085.46044921875</v>
      </c>
      <c r="AN10">
        <v>0</v>
      </c>
      <c r="AO10">
        <v>3078.035400390625</v>
      </c>
      <c r="AP10">
        <v>3078.035400390625</v>
      </c>
      <c r="AQ10">
        <v>0</v>
      </c>
      <c r="AR10">
        <v>3079.044189453125</v>
      </c>
      <c r="AS10">
        <v>3079.044189453125</v>
      </c>
      <c r="AT10">
        <v>0</v>
      </c>
      <c r="AU10">
        <v>3085.46044921875</v>
      </c>
      <c r="AV10">
        <v>3085.46044921875</v>
      </c>
      <c r="AW10">
        <v>0</v>
      </c>
      <c r="AY10">
        <v>8</v>
      </c>
      <c r="BA10">
        <f t="shared" si="0"/>
        <v>1.0087890625</v>
      </c>
      <c r="BB10">
        <f t="shared" si="1"/>
        <v>1.4091796875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4.6142578125</v>
      </c>
      <c r="BH10">
        <f t="shared" si="6"/>
        <v>15.056640625</v>
      </c>
      <c r="BI10">
        <f t="shared" si="9"/>
        <v>120.371337890625</v>
      </c>
      <c r="BJ10">
        <f t="shared" si="7"/>
        <v>121.3779296875</v>
      </c>
      <c r="BK10">
        <f t="shared" si="7"/>
        <v>124.080322265625</v>
      </c>
      <c r="BL10">
        <f t="shared" si="7"/>
        <v>124.594482421875</v>
      </c>
      <c r="BM10">
        <f t="shared" si="7"/>
        <v>129.10400390625</v>
      </c>
      <c r="BN10">
        <f t="shared" si="7"/>
        <v>132.10498046875</v>
      </c>
      <c r="BO10">
        <f t="shared" si="7"/>
        <v>135.40673828125</v>
      </c>
      <c r="BR10">
        <f t="shared" si="8"/>
        <v>130.759521484375</v>
      </c>
    </row>
    <row r="11" spans="1:70" x14ac:dyDescent="0.2">
      <c r="A11" t="s">
        <v>202</v>
      </c>
      <c r="B11" t="s">
        <v>314</v>
      </c>
      <c r="C11" t="s">
        <v>103</v>
      </c>
      <c r="D11">
        <v>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1.5654158592224121</v>
      </c>
      <c r="M11">
        <v>1.5654158592224121</v>
      </c>
      <c r="N11">
        <v>0</v>
      </c>
      <c r="O11">
        <v>3102.10595703125</v>
      </c>
      <c r="P11">
        <v>3102.10595703125</v>
      </c>
      <c r="Q11">
        <v>0</v>
      </c>
      <c r="S11">
        <v>3105.10693359375</v>
      </c>
      <c r="T11">
        <v>3105.10693359375</v>
      </c>
      <c r="U11">
        <v>0</v>
      </c>
      <c r="W11">
        <v>3097.08251953125</v>
      </c>
      <c r="X11">
        <v>3097.08251953125</v>
      </c>
      <c r="Y11">
        <v>0</v>
      </c>
      <c r="Z11">
        <v>3097.596435546875</v>
      </c>
      <c r="AA11">
        <v>3097.596435546875</v>
      </c>
      <c r="AB11">
        <v>0</v>
      </c>
      <c r="AC11">
        <v>3094.08154296875</v>
      </c>
      <c r="AD11">
        <v>3094.08154296875</v>
      </c>
      <c r="AE11">
        <v>0</v>
      </c>
      <c r="AF11">
        <v>3097.08251953125</v>
      </c>
      <c r="AG11">
        <v>3097.08251953125</v>
      </c>
      <c r="AH11">
        <v>0</v>
      </c>
      <c r="AI11">
        <v>3097.596435546875</v>
      </c>
      <c r="AJ11">
        <v>3097.596435546875</v>
      </c>
      <c r="AK11">
        <v>0</v>
      </c>
      <c r="AL11">
        <v>3102.10595703125</v>
      </c>
      <c r="AM11">
        <v>3102.10595703125</v>
      </c>
      <c r="AN11">
        <v>0</v>
      </c>
      <c r="AO11">
        <v>3093.075439453125</v>
      </c>
      <c r="AP11">
        <v>3093.075439453125</v>
      </c>
      <c r="AQ11">
        <v>0</v>
      </c>
      <c r="AR11">
        <v>3094.08154296875</v>
      </c>
      <c r="AS11">
        <v>3094.08154296875</v>
      </c>
      <c r="AT11">
        <v>0</v>
      </c>
      <c r="AU11">
        <v>3102.10595703125</v>
      </c>
      <c r="AV11">
        <v>3102.10595703125</v>
      </c>
      <c r="AW11">
        <v>0</v>
      </c>
      <c r="AY11">
        <v>9</v>
      </c>
      <c r="BA11">
        <f t="shared" si="0"/>
        <v>1.006103515625</v>
      </c>
      <c r="BB11">
        <f t="shared" si="1"/>
        <v>3.0009765625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3.004150390625</v>
      </c>
      <c r="BH11">
        <f t="shared" si="6"/>
        <v>15.03564453125</v>
      </c>
      <c r="BI11">
        <f t="shared" si="9"/>
        <v>135.427978515625</v>
      </c>
      <c r="BJ11">
        <f t="shared" si="7"/>
        <v>136.436767578125</v>
      </c>
      <c r="BK11">
        <f t="shared" si="7"/>
        <v>137.845947265625</v>
      </c>
      <c r="BL11">
        <f t="shared" si="7"/>
        <v>138.35986328125</v>
      </c>
      <c r="BM11">
        <f t="shared" si="7"/>
        <v>142.86962890625</v>
      </c>
      <c r="BN11">
        <f t="shared" si="7"/>
        <v>145.870361328125</v>
      </c>
      <c r="BO11">
        <f t="shared" si="7"/>
        <v>150.484619140625</v>
      </c>
      <c r="BR11">
        <f t="shared" si="8"/>
        <v>144.52490234375</v>
      </c>
    </row>
    <row r="12" spans="1:70" x14ac:dyDescent="0.2">
      <c r="A12" t="s">
        <v>202</v>
      </c>
      <c r="B12" t="s">
        <v>328</v>
      </c>
      <c r="C12" t="s">
        <v>17</v>
      </c>
      <c r="D12">
        <v>-120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0.7144734263420105</v>
      </c>
      <c r="M12">
        <v>0.7144734263420105</v>
      </c>
      <c r="N12">
        <v>0</v>
      </c>
      <c r="O12">
        <v>3115.237060546875</v>
      </c>
      <c r="P12">
        <v>3115.237060546875</v>
      </c>
      <c r="Q12">
        <v>0</v>
      </c>
      <c r="S12">
        <v>3118.23779296875</v>
      </c>
      <c r="T12">
        <v>3118.23779296875</v>
      </c>
      <c r="U12">
        <v>0</v>
      </c>
      <c r="W12">
        <v>3110.21337890625</v>
      </c>
      <c r="X12">
        <v>3110.21337890625</v>
      </c>
      <c r="Y12">
        <v>0</v>
      </c>
      <c r="Z12">
        <v>3110.727294921875</v>
      </c>
      <c r="AA12">
        <v>3110.727294921875</v>
      </c>
      <c r="AB12">
        <v>0</v>
      </c>
      <c r="AC12">
        <v>3109.1025390625</v>
      </c>
      <c r="AD12">
        <v>3109.1025390625</v>
      </c>
      <c r="AE12">
        <v>0</v>
      </c>
      <c r="AF12">
        <v>3110.21337890625</v>
      </c>
      <c r="AG12">
        <v>3110.21337890625</v>
      </c>
      <c r="AH12">
        <v>0</v>
      </c>
      <c r="AI12">
        <v>3110.727294921875</v>
      </c>
      <c r="AJ12">
        <v>3110.727294921875</v>
      </c>
      <c r="AK12">
        <v>0</v>
      </c>
      <c r="AL12">
        <v>3115.237060546875</v>
      </c>
      <c r="AM12">
        <v>3115.237060546875</v>
      </c>
      <c r="AN12">
        <v>0</v>
      </c>
      <c r="AO12">
        <v>3108.111083984375</v>
      </c>
      <c r="AP12">
        <v>3108.111083984375</v>
      </c>
      <c r="AQ12">
        <v>0</v>
      </c>
      <c r="AR12">
        <v>3109.119140625</v>
      </c>
      <c r="AS12">
        <v>3109.119140625</v>
      </c>
      <c r="AT12">
        <v>0</v>
      </c>
      <c r="AU12">
        <v>3115.237060546875</v>
      </c>
      <c r="AV12">
        <v>3115.237060546875</v>
      </c>
      <c r="AW12">
        <v>0</v>
      </c>
      <c r="AY12">
        <v>10</v>
      </c>
      <c r="BA12">
        <f t="shared" si="0"/>
        <v>1.008056640625</v>
      </c>
      <c r="BB12">
        <f t="shared" si="1"/>
        <v>1.11083984375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4.912109375</v>
      </c>
      <c r="BH12">
        <f t="shared" si="6"/>
        <v>15.055419921875</v>
      </c>
      <c r="BI12">
        <f t="shared" si="9"/>
        <v>150.463623046875</v>
      </c>
      <c r="BJ12">
        <f t="shared" si="7"/>
        <v>151.4697265625</v>
      </c>
      <c r="BK12">
        <f t="shared" si="7"/>
        <v>154.470703125</v>
      </c>
      <c r="BL12">
        <f t="shared" si="7"/>
        <v>154.984619140625</v>
      </c>
      <c r="BM12">
        <f t="shared" si="7"/>
        <v>159.494140625</v>
      </c>
      <c r="BN12">
        <f t="shared" si="7"/>
        <v>162.4951171875</v>
      </c>
      <c r="BO12">
        <f t="shared" si="7"/>
        <v>165.499267578125</v>
      </c>
      <c r="BR12">
        <f t="shared" si="8"/>
        <v>161.149658203125</v>
      </c>
    </row>
    <row r="13" spans="1:70" x14ac:dyDescent="0.2">
      <c r="A13" t="s">
        <v>199</v>
      </c>
      <c r="B13" t="s">
        <v>329</v>
      </c>
      <c r="C13" t="s">
        <v>22</v>
      </c>
      <c r="D13">
        <v>60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0.74777370691299438</v>
      </c>
      <c r="M13">
        <v>0.74777370691299438</v>
      </c>
      <c r="N13">
        <v>0</v>
      </c>
      <c r="O13">
        <v>3131.567626953125</v>
      </c>
      <c r="P13">
        <v>3131.567626953125</v>
      </c>
      <c r="Q13">
        <v>0</v>
      </c>
      <c r="S13">
        <v>3134.568359375</v>
      </c>
      <c r="T13">
        <v>3134.568359375</v>
      </c>
      <c r="U13">
        <v>0</v>
      </c>
      <c r="W13">
        <v>3126.556884765625</v>
      </c>
      <c r="X13">
        <v>3126.556884765625</v>
      </c>
      <c r="Y13">
        <v>0</v>
      </c>
      <c r="Z13">
        <v>3127.05810546875</v>
      </c>
      <c r="AA13">
        <v>3127.05810546875</v>
      </c>
      <c r="AB13">
        <v>0</v>
      </c>
      <c r="AC13">
        <v>3124.156494140625</v>
      </c>
      <c r="AD13">
        <v>3124.156494140625</v>
      </c>
      <c r="AE13">
        <v>0</v>
      </c>
      <c r="AF13">
        <v>3126.556884765625</v>
      </c>
      <c r="AG13">
        <v>3126.556884765625</v>
      </c>
      <c r="AH13">
        <v>0</v>
      </c>
      <c r="AI13">
        <v>3127.05810546875</v>
      </c>
      <c r="AJ13">
        <v>3127.05810546875</v>
      </c>
      <c r="AK13">
        <v>0</v>
      </c>
      <c r="AL13">
        <v>3131.567626953125</v>
      </c>
      <c r="AM13">
        <v>3131.567626953125</v>
      </c>
      <c r="AN13">
        <v>0</v>
      </c>
      <c r="AO13">
        <v>3123.14990234375</v>
      </c>
      <c r="AP13">
        <v>3123.14990234375</v>
      </c>
      <c r="AQ13">
        <v>0</v>
      </c>
      <c r="AR13">
        <v>3124.156494140625</v>
      </c>
      <c r="AS13">
        <v>3124.156494140625</v>
      </c>
      <c r="AT13">
        <v>0</v>
      </c>
      <c r="AU13">
        <v>3131.567626953125</v>
      </c>
      <c r="AV13">
        <v>3131.567626953125</v>
      </c>
      <c r="AW13">
        <v>0</v>
      </c>
      <c r="AY13">
        <v>11</v>
      </c>
      <c r="BA13">
        <f t="shared" si="0"/>
        <v>1.006591796875</v>
      </c>
      <c r="BB13">
        <f t="shared" si="1"/>
        <v>2.400390625</v>
      </c>
      <c r="BC13">
        <f t="shared" si="2"/>
        <v>0.501220703125</v>
      </c>
      <c r="BD13">
        <f t="shared" si="3"/>
        <v>4.509521484375</v>
      </c>
      <c r="BE13">
        <f t="shared" si="4"/>
        <v>3.000732421875</v>
      </c>
      <c r="BF13">
        <f t="shared" si="5"/>
        <v>3.619384765625</v>
      </c>
      <c r="BH13">
        <f t="shared" si="6"/>
        <v>15.037841796875</v>
      </c>
      <c r="BI13">
        <f t="shared" si="9"/>
        <v>165.51904296875</v>
      </c>
      <c r="BJ13">
        <f t="shared" si="7"/>
        <v>166.527099609375</v>
      </c>
      <c r="BK13">
        <f t="shared" si="7"/>
        <v>167.637939453125</v>
      </c>
      <c r="BL13">
        <f t="shared" si="7"/>
        <v>168.15185546875</v>
      </c>
      <c r="BM13">
        <f t="shared" si="7"/>
        <v>172.66162109375</v>
      </c>
      <c r="BN13">
        <f t="shared" si="7"/>
        <v>175.662353515625</v>
      </c>
      <c r="BO13">
        <f t="shared" si="7"/>
        <v>180.574462890625</v>
      </c>
      <c r="BR13">
        <f t="shared" si="8"/>
        <v>174.31689453125</v>
      </c>
    </row>
    <row r="14" spans="1:70" x14ac:dyDescent="0.2">
      <c r="A14" t="s">
        <v>202</v>
      </c>
      <c r="B14" t="s">
        <v>321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0.56053590774536133</v>
      </c>
      <c r="M14">
        <v>0.56053590774536133</v>
      </c>
      <c r="N14">
        <v>0</v>
      </c>
      <c r="O14">
        <v>3146.02490234375</v>
      </c>
      <c r="P14">
        <v>3146.02490234375</v>
      </c>
      <c r="Q14">
        <v>0</v>
      </c>
      <c r="S14">
        <v>3149.025634765625</v>
      </c>
      <c r="T14">
        <v>3149.025634765625</v>
      </c>
      <c r="U14">
        <v>0</v>
      </c>
      <c r="W14">
        <v>3141.001220703125</v>
      </c>
      <c r="X14">
        <v>3141.001220703125</v>
      </c>
      <c r="Y14">
        <v>0</v>
      </c>
      <c r="Z14">
        <v>3141.516357421875</v>
      </c>
      <c r="AA14">
        <v>3141.516357421875</v>
      </c>
      <c r="AB14">
        <v>0</v>
      </c>
      <c r="AC14">
        <v>3139.194091796875</v>
      </c>
      <c r="AD14">
        <v>3139.194091796875</v>
      </c>
      <c r="AE14">
        <v>0</v>
      </c>
      <c r="AF14">
        <v>3141.001220703125</v>
      </c>
      <c r="AG14">
        <v>3141.001220703125</v>
      </c>
      <c r="AH14">
        <v>0</v>
      </c>
      <c r="AI14">
        <v>3141.516357421875</v>
      </c>
      <c r="AJ14">
        <v>3141.516357421875</v>
      </c>
      <c r="AK14">
        <v>0</v>
      </c>
      <c r="AL14">
        <v>3146.02490234375</v>
      </c>
      <c r="AM14">
        <v>3146.02490234375</v>
      </c>
      <c r="AN14">
        <v>0</v>
      </c>
      <c r="AO14">
        <v>3138.187744140625</v>
      </c>
      <c r="AP14">
        <v>3138.187744140625</v>
      </c>
      <c r="AQ14">
        <v>0</v>
      </c>
      <c r="AR14">
        <v>3139.194091796875</v>
      </c>
      <c r="AS14">
        <v>3139.194091796875</v>
      </c>
      <c r="AT14">
        <v>0</v>
      </c>
      <c r="AU14">
        <v>3146.02490234375</v>
      </c>
      <c r="AV14">
        <v>3146.02490234375</v>
      </c>
      <c r="AW14">
        <v>0</v>
      </c>
      <c r="AY14">
        <v>12</v>
      </c>
      <c r="BA14">
        <f t="shared" si="0"/>
        <v>1.00634765625</v>
      </c>
      <c r="BB14">
        <f t="shared" si="1"/>
        <v>1.80712890625</v>
      </c>
      <c r="BC14">
        <f t="shared" si="2"/>
        <v>0.51513671875</v>
      </c>
      <c r="BD14">
        <f t="shared" si="3"/>
        <v>4.508544921875</v>
      </c>
      <c r="BE14">
        <f t="shared" si="4"/>
        <v>3.000732421875</v>
      </c>
      <c r="BF14">
        <f t="shared" si="5"/>
        <v>4.2109375</v>
      </c>
      <c r="BH14">
        <f t="shared" si="6"/>
        <v>15.048828125</v>
      </c>
      <c r="BI14">
        <f t="shared" si="9"/>
        <v>180.556884765625</v>
      </c>
      <c r="BJ14">
        <f t="shared" si="7"/>
        <v>181.5634765625</v>
      </c>
      <c r="BK14">
        <f t="shared" si="7"/>
        <v>183.9638671875</v>
      </c>
      <c r="BL14">
        <f t="shared" si="7"/>
        <v>184.465087890625</v>
      </c>
      <c r="BM14">
        <f t="shared" si="7"/>
        <v>188.974609375</v>
      </c>
      <c r="BN14">
        <f t="shared" si="7"/>
        <v>191.975341796875</v>
      </c>
      <c r="BO14">
        <f t="shared" si="7"/>
        <v>195.5947265625</v>
      </c>
      <c r="BR14">
        <f t="shared" si="8"/>
        <v>190.630126953125</v>
      </c>
    </row>
    <row r="15" spans="1:70" x14ac:dyDescent="0.2">
      <c r="A15" t="s">
        <v>202</v>
      </c>
      <c r="B15" t="s">
        <v>312</v>
      </c>
      <c r="C15" t="s">
        <v>99</v>
      </c>
      <c r="D15">
        <v>-30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1.2518159151077271</v>
      </c>
      <c r="M15">
        <v>1.2518159151077271</v>
      </c>
      <c r="N15">
        <v>0</v>
      </c>
      <c r="O15">
        <v>3162.156494140625</v>
      </c>
      <c r="P15">
        <v>3162.156494140625</v>
      </c>
      <c r="Q15">
        <v>0</v>
      </c>
      <c r="S15">
        <v>3165.157470703125</v>
      </c>
      <c r="T15">
        <v>3165.157470703125</v>
      </c>
      <c r="U15">
        <v>0</v>
      </c>
      <c r="W15">
        <v>3157.133056640625</v>
      </c>
      <c r="X15">
        <v>3157.133056640625</v>
      </c>
      <c r="Y15">
        <v>0</v>
      </c>
      <c r="Z15">
        <v>3157.646728515625</v>
      </c>
      <c r="AA15">
        <v>3157.646728515625</v>
      </c>
      <c r="AB15">
        <v>0</v>
      </c>
      <c r="AC15">
        <v>3154.231689453125</v>
      </c>
      <c r="AD15">
        <v>3154.231689453125</v>
      </c>
      <c r="AE15">
        <v>0</v>
      </c>
      <c r="AF15">
        <v>3157.133056640625</v>
      </c>
      <c r="AG15">
        <v>3157.133056640625</v>
      </c>
      <c r="AH15">
        <v>0</v>
      </c>
      <c r="AI15">
        <v>3157.646728515625</v>
      </c>
      <c r="AJ15">
        <v>3157.646728515625</v>
      </c>
      <c r="AK15">
        <v>0</v>
      </c>
      <c r="AL15">
        <v>3162.156494140625</v>
      </c>
      <c r="AM15">
        <v>3162.156494140625</v>
      </c>
      <c r="AN15">
        <v>0</v>
      </c>
      <c r="AO15">
        <v>3153.236572265625</v>
      </c>
      <c r="AP15">
        <v>3153.236572265625</v>
      </c>
      <c r="AQ15">
        <v>0</v>
      </c>
      <c r="AR15">
        <v>3154.248046875</v>
      </c>
      <c r="AS15">
        <v>3154.248046875</v>
      </c>
      <c r="AT15">
        <v>0</v>
      </c>
      <c r="AU15">
        <v>3162.156494140625</v>
      </c>
      <c r="AV15">
        <v>3162.156494140625</v>
      </c>
      <c r="AW15">
        <v>0</v>
      </c>
      <c r="AY15">
        <v>13</v>
      </c>
      <c r="BA15">
        <f t="shared" si="0"/>
        <v>1.011474609375</v>
      </c>
      <c r="BB15">
        <f t="shared" si="1"/>
        <v>2.9013671875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3.10546875</v>
      </c>
      <c r="BH15">
        <f t="shared" si="6"/>
        <v>15.042724609375</v>
      </c>
      <c r="BI15">
        <f t="shared" si="9"/>
        <v>195.605712890625</v>
      </c>
      <c r="BJ15">
        <f t="shared" si="7"/>
        <v>196.612060546875</v>
      </c>
      <c r="BK15">
        <f t="shared" si="7"/>
        <v>198.419189453125</v>
      </c>
      <c r="BL15">
        <f t="shared" si="7"/>
        <v>198.934326171875</v>
      </c>
      <c r="BM15">
        <f t="shared" si="7"/>
        <v>203.44287109375</v>
      </c>
      <c r="BN15">
        <f t="shared" si="7"/>
        <v>206.443603515625</v>
      </c>
      <c r="BO15">
        <f t="shared" si="7"/>
        <v>210.654541015625</v>
      </c>
      <c r="BR15">
        <f t="shared" si="8"/>
        <v>205.099365234375</v>
      </c>
    </row>
    <row r="16" spans="1:70" x14ac:dyDescent="0.2">
      <c r="A16" t="s">
        <v>199</v>
      </c>
      <c r="B16" t="s">
        <v>200</v>
      </c>
      <c r="C16" t="s">
        <v>17</v>
      </c>
      <c r="D16">
        <v>-120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0.85318022966384888</v>
      </c>
      <c r="M16">
        <v>0.85318022966384888</v>
      </c>
      <c r="N16">
        <v>0</v>
      </c>
      <c r="O16">
        <v>3176.796142578125</v>
      </c>
      <c r="P16">
        <v>3176.796142578125</v>
      </c>
      <c r="Q16">
        <v>0</v>
      </c>
      <c r="S16">
        <v>3179.796875</v>
      </c>
      <c r="T16">
        <v>3179.796875</v>
      </c>
      <c r="U16">
        <v>0</v>
      </c>
      <c r="W16">
        <v>3171.7724609375</v>
      </c>
      <c r="X16">
        <v>3171.7724609375</v>
      </c>
      <c r="Y16">
        <v>0</v>
      </c>
      <c r="Z16">
        <v>3172.28662109375</v>
      </c>
      <c r="AA16">
        <v>3172.28662109375</v>
      </c>
      <c r="AB16">
        <v>0</v>
      </c>
      <c r="AC16">
        <v>3169.26904296875</v>
      </c>
      <c r="AD16">
        <v>3169.26904296875</v>
      </c>
      <c r="AE16">
        <v>0</v>
      </c>
      <c r="AF16">
        <v>3171.7724609375</v>
      </c>
      <c r="AG16">
        <v>3171.7724609375</v>
      </c>
      <c r="AH16">
        <v>0</v>
      </c>
      <c r="AI16">
        <v>3172.28662109375</v>
      </c>
      <c r="AJ16">
        <v>3172.28662109375</v>
      </c>
      <c r="AK16">
        <v>0</v>
      </c>
      <c r="AL16">
        <v>3176.796142578125</v>
      </c>
      <c r="AM16">
        <v>3176.796142578125</v>
      </c>
      <c r="AN16">
        <v>0</v>
      </c>
      <c r="AO16">
        <v>3168.262939453125</v>
      </c>
      <c r="AP16">
        <v>3168.262939453125</v>
      </c>
      <c r="AQ16">
        <v>0</v>
      </c>
      <c r="AR16">
        <v>3169.26904296875</v>
      </c>
      <c r="AS16">
        <v>3169.26904296875</v>
      </c>
      <c r="AT16">
        <v>0</v>
      </c>
      <c r="AU16">
        <v>3176.796142578125</v>
      </c>
      <c r="AV16">
        <v>3176.796142578125</v>
      </c>
      <c r="AW16">
        <v>0</v>
      </c>
      <c r="AY16">
        <v>14</v>
      </c>
      <c r="BA16">
        <f t="shared" si="0"/>
        <v>1.006103515625</v>
      </c>
      <c r="BB16">
        <f t="shared" si="1"/>
        <v>2.50341796875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3.515380859375</v>
      </c>
      <c r="BH16">
        <f t="shared" si="6"/>
        <v>15.04931640625</v>
      </c>
      <c r="BI16">
        <f t="shared" si="9"/>
        <v>210.6484375</v>
      </c>
      <c r="BJ16">
        <f t="shared" si="7"/>
        <v>211.659912109375</v>
      </c>
      <c r="BK16">
        <f t="shared" si="7"/>
        <v>214.561279296875</v>
      </c>
      <c r="BL16">
        <f t="shared" si="7"/>
        <v>215.074951171875</v>
      </c>
      <c r="BM16">
        <f t="shared" si="7"/>
        <v>219.584716796875</v>
      </c>
      <c r="BN16">
        <f t="shared" si="7"/>
        <v>222.585693359375</v>
      </c>
      <c r="BO16">
        <f t="shared" si="7"/>
        <v>225.691162109375</v>
      </c>
      <c r="BR16">
        <f t="shared" si="8"/>
        <v>221.239990234375</v>
      </c>
    </row>
    <row r="17" spans="1:70" x14ac:dyDescent="0.2">
      <c r="A17" t="s">
        <v>199</v>
      </c>
      <c r="B17" t="s">
        <v>332</v>
      </c>
      <c r="C17" t="s">
        <v>99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0.5981593132019043</v>
      </c>
      <c r="M17">
        <v>0.5981593132019043</v>
      </c>
      <c r="N17">
        <v>0</v>
      </c>
      <c r="O17">
        <v>3192.132080078125</v>
      </c>
      <c r="P17">
        <v>3192.132080078125</v>
      </c>
      <c r="Q17">
        <v>0</v>
      </c>
      <c r="S17">
        <v>3195.1328125</v>
      </c>
      <c r="T17">
        <v>3195.1328125</v>
      </c>
      <c r="U17">
        <v>0</v>
      </c>
      <c r="W17">
        <v>3187.1083984375</v>
      </c>
      <c r="X17">
        <v>3187.1083984375</v>
      </c>
      <c r="Y17">
        <v>0</v>
      </c>
      <c r="Z17">
        <v>3187.622314453125</v>
      </c>
      <c r="AA17">
        <v>3187.622314453125</v>
      </c>
      <c r="AB17">
        <v>0</v>
      </c>
      <c r="AC17">
        <v>3184.306640625</v>
      </c>
      <c r="AD17">
        <v>3184.306640625</v>
      </c>
      <c r="AE17">
        <v>0</v>
      </c>
      <c r="AF17">
        <v>3187.1083984375</v>
      </c>
      <c r="AG17">
        <v>3187.1083984375</v>
      </c>
      <c r="AH17">
        <v>0</v>
      </c>
      <c r="AI17">
        <v>3187.622314453125</v>
      </c>
      <c r="AJ17">
        <v>3187.622314453125</v>
      </c>
      <c r="AK17">
        <v>0</v>
      </c>
      <c r="AL17">
        <v>3192.132080078125</v>
      </c>
      <c r="AM17">
        <v>3192.132080078125</v>
      </c>
      <c r="AN17">
        <v>0</v>
      </c>
      <c r="AO17">
        <v>3183.312255859375</v>
      </c>
      <c r="AP17">
        <v>3183.312255859375</v>
      </c>
      <c r="AQ17">
        <v>0</v>
      </c>
      <c r="AR17">
        <v>3184.3232421875</v>
      </c>
      <c r="AS17">
        <v>3184.3232421875</v>
      </c>
      <c r="AT17">
        <v>0</v>
      </c>
      <c r="AU17">
        <v>3192.132080078125</v>
      </c>
      <c r="AV17">
        <v>3192.132080078125</v>
      </c>
      <c r="AW17">
        <v>0</v>
      </c>
      <c r="AY17">
        <v>15</v>
      </c>
      <c r="BA17">
        <f t="shared" si="0"/>
        <v>1.010986328125</v>
      </c>
      <c r="BB17">
        <f t="shared" si="1"/>
        <v>2.8017578125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3.203857421875</v>
      </c>
      <c r="BH17">
        <f t="shared" si="6"/>
        <v>15.041015625</v>
      </c>
      <c r="BI17">
        <f t="shared" si="9"/>
        <v>225.69775390625</v>
      </c>
      <c r="BJ17">
        <f t="shared" si="7"/>
        <v>226.703857421875</v>
      </c>
      <c r="BK17">
        <f t="shared" si="7"/>
        <v>229.207275390625</v>
      </c>
      <c r="BL17">
        <f t="shared" si="7"/>
        <v>229.721435546875</v>
      </c>
      <c r="BM17">
        <f t="shared" si="7"/>
        <v>234.23095703125</v>
      </c>
      <c r="BN17">
        <f t="shared" si="7"/>
        <v>237.231689453125</v>
      </c>
      <c r="BO17">
        <f t="shared" si="7"/>
        <v>240.7470703125</v>
      </c>
      <c r="BR17">
        <f t="shared" si="8"/>
        <v>235.886474609375</v>
      </c>
    </row>
    <row r="18" spans="1:70" x14ac:dyDescent="0.2">
      <c r="A18" t="s">
        <v>202</v>
      </c>
      <c r="B18" t="s">
        <v>330</v>
      </c>
      <c r="C18" t="s">
        <v>120</v>
      </c>
      <c r="D18">
        <v>-150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1.087272644042969</v>
      </c>
      <c r="M18">
        <v>1.087272644042969</v>
      </c>
      <c r="N18">
        <v>0</v>
      </c>
      <c r="O18">
        <v>3205.577880859375</v>
      </c>
      <c r="P18">
        <v>3205.577880859375</v>
      </c>
      <c r="Q18">
        <v>0</v>
      </c>
      <c r="S18">
        <v>3208.578857421875</v>
      </c>
      <c r="T18">
        <v>3208.578857421875</v>
      </c>
      <c r="U18">
        <v>0</v>
      </c>
      <c r="W18">
        <v>3200.554443359375</v>
      </c>
      <c r="X18">
        <v>3200.554443359375</v>
      </c>
      <c r="Y18">
        <v>0</v>
      </c>
      <c r="Z18">
        <v>3201.068359375</v>
      </c>
      <c r="AA18">
        <v>3201.068359375</v>
      </c>
      <c r="AB18">
        <v>0</v>
      </c>
      <c r="AC18">
        <v>3199.343994140625</v>
      </c>
      <c r="AD18">
        <v>3199.343994140625</v>
      </c>
      <c r="AE18">
        <v>0</v>
      </c>
      <c r="AF18">
        <v>3200.554443359375</v>
      </c>
      <c r="AG18">
        <v>3200.554443359375</v>
      </c>
      <c r="AH18">
        <v>0</v>
      </c>
      <c r="AI18">
        <v>3201.068359375</v>
      </c>
      <c r="AJ18">
        <v>3201.068359375</v>
      </c>
      <c r="AK18">
        <v>0</v>
      </c>
      <c r="AL18">
        <v>3205.577880859375</v>
      </c>
      <c r="AM18">
        <v>3205.577880859375</v>
      </c>
      <c r="AN18">
        <v>0</v>
      </c>
      <c r="AO18">
        <v>3198.336669921875</v>
      </c>
      <c r="AP18">
        <v>3198.336669921875</v>
      </c>
      <c r="AQ18">
        <v>0</v>
      </c>
      <c r="AR18">
        <v>3199.343994140625</v>
      </c>
      <c r="AS18">
        <v>3199.343994140625</v>
      </c>
      <c r="AT18">
        <v>0</v>
      </c>
      <c r="AU18">
        <v>3205.577880859375</v>
      </c>
      <c r="AV18">
        <v>3205.577880859375</v>
      </c>
      <c r="AW18">
        <v>0</v>
      </c>
      <c r="AY18">
        <v>16</v>
      </c>
      <c r="BA18">
        <f t="shared" si="0"/>
        <v>1.00732421875</v>
      </c>
      <c r="BB18">
        <f t="shared" si="1"/>
        <v>1.21044921875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4.8125</v>
      </c>
      <c r="BH18">
        <f t="shared" si="6"/>
        <v>15.0546875</v>
      </c>
      <c r="BI18">
        <f t="shared" si="9"/>
        <v>240.73876953125</v>
      </c>
      <c r="BJ18">
        <f t="shared" si="7"/>
        <v>241.749755859375</v>
      </c>
      <c r="BK18">
        <f t="shared" si="7"/>
        <v>244.551513671875</v>
      </c>
      <c r="BL18">
        <f t="shared" si="7"/>
        <v>245.0654296875</v>
      </c>
      <c r="BM18">
        <f t="shared" si="7"/>
        <v>249.5751953125</v>
      </c>
      <c r="BN18">
        <f t="shared" si="7"/>
        <v>252.575927734375</v>
      </c>
      <c r="BO18">
        <f t="shared" si="7"/>
        <v>255.77978515625</v>
      </c>
      <c r="BR18">
        <f t="shared" si="8"/>
        <v>251.23046875</v>
      </c>
    </row>
    <row r="19" spans="1:70" x14ac:dyDescent="0.2">
      <c r="A19" t="s">
        <v>199</v>
      </c>
      <c r="B19" t="s">
        <v>200</v>
      </c>
      <c r="C19" t="s">
        <v>123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0.65463560819625854</v>
      </c>
      <c r="M19">
        <v>0.65463560819625854</v>
      </c>
      <c r="N19">
        <v>0</v>
      </c>
      <c r="O19">
        <v>3220.532470703125</v>
      </c>
      <c r="P19">
        <v>3220.532470703125</v>
      </c>
      <c r="Q19">
        <v>0</v>
      </c>
      <c r="S19">
        <v>3223.533203125</v>
      </c>
      <c r="T19">
        <v>3223.533203125</v>
      </c>
      <c r="U19">
        <v>0</v>
      </c>
      <c r="W19">
        <v>3215.509033203125</v>
      </c>
      <c r="X19">
        <v>3215.509033203125</v>
      </c>
      <c r="Y19">
        <v>0</v>
      </c>
      <c r="Z19">
        <v>3216.02294921875</v>
      </c>
      <c r="AA19">
        <v>3216.02294921875</v>
      </c>
      <c r="AB19">
        <v>0</v>
      </c>
      <c r="AC19">
        <v>3214.39794921875</v>
      </c>
      <c r="AD19">
        <v>3214.39794921875</v>
      </c>
      <c r="AE19">
        <v>0</v>
      </c>
      <c r="AF19">
        <v>3215.509033203125</v>
      </c>
      <c r="AG19">
        <v>3215.509033203125</v>
      </c>
      <c r="AH19">
        <v>0</v>
      </c>
      <c r="AI19">
        <v>3216.02294921875</v>
      </c>
      <c r="AJ19">
        <v>3216.02294921875</v>
      </c>
      <c r="AK19">
        <v>0</v>
      </c>
      <c r="AL19">
        <v>3220.532470703125</v>
      </c>
      <c r="AM19">
        <v>3220.532470703125</v>
      </c>
      <c r="AN19">
        <v>0</v>
      </c>
      <c r="AO19">
        <v>3213.391357421875</v>
      </c>
      <c r="AP19">
        <v>3213.391357421875</v>
      </c>
      <c r="AQ19">
        <v>0</v>
      </c>
      <c r="AR19">
        <v>3214.39794921875</v>
      </c>
      <c r="AS19">
        <v>3214.39794921875</v>
      </c>
      <c r="AT19">
        <v>0</v>
      </c>
      <c r="AU19">
        <v>3220.532470703125</v>
      </c>
      <c r="AV19">
        <v>3220.532470703125</v>
      </c>
      <c r="AW19">
        <v>0</v>
      </c>
      <c r="AY19">
        <v>17</v>
      </c>
      <c r="BA19">
        <f t="shared" si="0"/>
        <v>1.006591796875</v>
      </c>
      <c r="BB19">
        <f t="shared" si="1"/>
        <v>1.111083984375</v>
      </c>
      <c r="BC19">
        <f t="shared" si="2"/>
        <v>0.513916015625</v>
      </c>
      <c r="BD19">
        <f t="shared" si="3"/>
        <v>4.509521484375</v>
      </c>
      <c r="BE19">
        <f t="shared" si="4"/>
        <v>3.000732421875</v>
      </c>
      <c r="BF19">
        <f t="shared" si="5"/>
        <v>4.908447265625</v>
      </c>
      <c r="BH19">
        <f t="shared" si="6"/>
        <v>15.05029296875</v>
      </c>
      <c r="BI19">
        <f t="shared" si="9"/>
        <v>255.79345703125</v>
      </c>
      <c r="BJ19">
        <f t="shared" ref="BJ19:BO31" si="10">BI19+BA18</f>
        <v>256.80078125</v>
      </c>
      <c r="BK19">
        <f t="shared" si="10"/>
        <v>258.01123046875</v>
      </c>
      <c r="BL19">
        <f t="shared" si="10"/>
        <v>258.525146484375</v>
      </c>
      <c r="BM19">
        <f t="shared" si="10"/>
        <v>263.03466796875</v>
      </c>
      <c r="BN19">
        <f t="shared" si="10"/>
        <v>266.03564453125</v>
      </c>
      <c r="BO19">
        <f t="shared" si="10"/>
        <v>270.84814453125</v>
      </c>
      <c r="BR19">
        <f t="shared" si="8"/>
        <v>264.690185546875</v>
      </c>
    </row>
    <row r="20" spans="1:70" x14ac:dyDescent="0.2">
      <c r="A20" t="s">
        <v>199</v>
      </c>
      <c r="B20" t="s">
        <v>317</v>
      </c>
      <c r="C20" t="s">
        <v>29</v>
      </c>
      <c r="D20">
        <v>90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0.72451740503311157</v>
      </c>
      <c r="M20">
        <v>0.72451740503311157</v>
      </c>
      <c r="N20">
        <v>0</v>
      </c>
      <c r="O20">
        <v>3237.360595703125</v>
      </c>
      <c r="P20">
        <v>3237.360595703125</v>
      </c>
      <c r="Q20">
        <v>0</v>
      </c>
      <c r="S20">
        <v>3240.361328125</v>
      </c>
      <c r="T20">
        <v>3240.361328125</v>
      </c>
      <c r="U20">
        <v>0</v>
      </c>
      <c r="W20">
        <v>3232.3369140625</v>
      </c>
      <c r="X20">
        <v>3232.3369140625</v>
      </c>
      <c r="Y20">
        <v>0</v>
      </c>
      <c r="Z20">
        <v>3232.84716796875</v>
      </c>
      <c r="AA20">
        <v>3232.84716796875</v>
      </c>
      <c r="AB20">
        <v>0</v>
      </c>
      <c r="AC20">
        <v>3229.435546875</v>
      </c>
      <c r="AD20">
        <v>3229.435546875</v>
      </c>
      <c r="AE20">
        <v>0</v>
      </c>
      <c r="AF20">
        <v>3232.3369140625</v>
      </c>
      <c r="AG20">
        <v>3232.3369140625</v>
      </c>
      <c r="AH20">
        <v>0</v>
      </c>
      <c r="AI20">
        <v>3232.84716796875</v>
      </c>
      <c r="AJ20">
        <v>3232.84716796875</v>
      </c>
      <c r="AK20">
        <v>0</v>
      </c>
      <c r="AL20">
        <v>3237.360595703125</v>
      </c>
      <c r="AM20">
        <v>3237.360595703125</v>
      </c>
      <c r="AN20">
        <v>0</v>
      </c>
      <c r="AO20">
        <v>3228.441650390625</v>
      </c>
      <c r="AP20">
        <v>3228.441650390625</v>
      </c>
      <c r="AQ20">
        <v>0</v>
      </c>
      <c r="AR20">
        <v>3229.4521484375</v>
      </c>
      <c r="AS20">
        <v>3229.4521484375</v>
      </c>
      <c r="AT20">
        <v>0</v>
      </c>
      <c r="AU20">
        <v>3237.360595703125</v>
      </c>
      <c r="AV20">
        <v>3237.360595703125</v>
      </c>
      <c r="AW20">
        <v>0</v>
      </c>
      <c r="AY20">
        <v>18</v>
      </c>
      <c r="BA20">
        <f t="shared" si="0"/>
        <v>1.010498046875</v>
      </c>
      <c r="BB20">
        <f t="shared" si="1"/>
        <v>2.9013671875</v>
      </c>
      <c r="BC20">
        <f t="shared" si="2"/>
        <v>0.51025390625</v>
      </c>
      <c r="BD20">
        <f t="shared" si="3"/>
        <v>4.513427734375</v>
      </c>
      <c r="BE20">
        <f t="shared" si="4"/>
        <v>3.000732421875</v>
      </c>
      <c r="BF20">
        <f t="shared" si="5"/>
        <v>3.103271484375</v>
      </c>
      <c r="BH20">
        <f t="shared" si="6"/>
        <v>15.03955078125</v>
      </c>
      <c r="BI20">
        <f t="shared" si="9"/>
        <v>270.84375</v>
      </c>
      <c r="BJ20">
        <f t="shared" si="10"/>
        <v>271.850341796875</v>
      </c>
      <c r="BK20">
        <f t="shared" si="10"/>
        <v>272.96142578125</v>
      </c>
      <c r="BL20">
        <f t="shared" si="10"/>
        <v>273.475341796875</v>
      </c>
      <c r="BM20">
        <f t="shared" si="10"/>
        <v>277.98486328125</v>
      </c>
      <c r="BN20">
        <f t="shared" si="10"/>
        <v>280.985595703125</v>
      </c>
      <c r="BO20">
        <f t="shared" si="10"/>
        <v>285.89404296875</v>
      </c>
      <c r="BR20">
        <f t="shared" si="8"/>
        <v>279.640380859375</v>
      </c>
    </row>
    <row r="21" spans="1:70" x14ac:dyDescent="0.2">
      <c r="A21" t="s">
        <v>199</v>
      </c>
      <c r="B21" t="s">
        <v>322</v>
      </c>
      <c r="C21" t="s">
        <v>123</v>
      </c>
      <c r="D21">
        <v>-90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0.76206392049789429</v>
      </c>
      <c r="M21">
        <v>0.76206392049789429</v>
      </c>
      <c r="N21">
        <v>0</v>
      </c>
      <c r="O21">
        <v>3252.281982421875</v>
      </c>
      <c r="P21">
        <v>3252.281982421875</v>
      </c>
      <c r="Q21">
        <v>0</v>
      </c>
      <c r="S21">
        <v>3255.28271484375</v>
      </c>
      <c r="T21">
        <v>3255.28271484375</v>
      </c>
      <c r="U21">
        <v>0</v>
      </c>
      <c r="W21">
        <v>3247.25830078125</v>
      </c>
      <c r="X21">
        <v>3247.25830078125</v>
      </c>
      <c r="Y21">
        <v>0</v>
      </c>
      <c r="Z21">
        <v>3247.7724609375</v>
      </c>
      <c r="AA21">
        <v>3247.7724609375</v>
      </c>
      <c r="AB21">
        <v>0</v>
      </c>
      <c r="AC21">
        <v>3244.45654296875</v>
      </c>
      <c r="AD21">
        <v>3244.45654296875</v>
      </c>
      <c r="AE21">
        <v>0</v>
      </c>
      <c r="AF21">
        <v>3247.25830078125</v>
      </c>
      <c r="AG21">
        <v>3247.25830078125</v>
      </c>
      <c r="AH21">
        <v>0</v>
      </c>
      <c r="AI21">
        <v>3247.7724609375</v>
      </c>
      <c r="AJ21">
        <v>3247.7724609375</v>
      </c>
      <c r="AK21">
        <v>0</v>
      </c>
      <c r="AL21">
        <v>3252.281982421875</v>
      </c>
      <c r="AM21">
        <v>3252.281982421875</v>
      </c>
      <c r="AN21">
        <v>0</v>
      </c>
      <c r="AO21">
        <v>3243.464599609375</v>
      </c>
      <c r="AP21">
        <v>3243.464599609375</v>
      </c>
      <c r="AQ21">
        <v>0</v>
      </c>
      <c r="AR21">
        <v>3244.47314453125</v>
      </c>
      <c r="AS21">
        <v>3244.47314453125</v>
      </c>
      <c r="AT21">
        <v>0</v>
      </c>
      <c r="AU21">
        <v>3252.281982421875</v>
      </c>
      <c r="AV21">
        <v>3252.281982421875</v>
      </c>
      <c r="AW21">
        <v>0</v>
      </c>
      <c r="AY21">
        <v>19</v>
      </c>
      <c r="BA21">
        <f t="shared" si="0"/>
        <v>1.008544921875</v>
      </c>
      <c r="BB21">
        <f t="shared" si="1"/>
        <v>2.8017578125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3.20166015625</v>
      </c>
      <c r="BH21">
        <f t="shared" si="6"/>
        <v>15.036376953125</v>
      </c>
      <c r="BI21">
        <f t="shared" si="9"/>
        <v>285.88330078125</v>
      </c>
      <c r="BJ21">
        <f t="shared" si="10"/>
        <v>286.893798828125</v>
      </c>
      <c r="BK21">
        <f t="shared" si="10"/>
        <v>289.795166015625</v>
      </c>
      <c r="BL21">
        <f t="shared" si="10"/>
        <v>290.305419921875</v>
      </c>
      <c r="BM21">
        <f t="shared" si="10"/>
        <v>294.81884765625</v>
      </c>
      <c r="BN21">
        <f t="shared" si="10"/>
        <v>297.819580078125</v>
      </c>
      <c r="BO21">
        <f t="shared" si="10"/>
        <v>300.9228515625</v>
      </c>
      <c r="BR21">
        <f t="shared" si="8"/>
        <v>296.470458984375</v>
      </c>
    </row>
    <row r="22" spans="1:70" x14ac:dyDescent="0.2">
      <c r="A22" t="s">
        <v>199</v>
      </c>
      <c r="B22" t="s">
        <v>313</v>
      </c>
      <c r="C22" t="s">
        <v>22</v>
      </c>
      <c r="D22">
        <v>-150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0.70431637763977051</v>
      </c>
      <c r="M22">
        <v>0.70431637763977051</v>
      </c>
      <c r="N22">
        <v>0</v>
      </c>
      <c r="O22">
        <v>3266.009765625</v>
      </c>
      <c r="P22">
        <v>3266.009765625</v>
      </c>
      <c r="Q22">
        <v>0</v>
      </c>
      <c r="S22">
        <v>3269.010498046875</v>
      </c>
      <c r="T22">
        <v>3269.010498046875</v>
      </c>
      <c r="U22">
        <v>0</v>
      </c>
      <c r="W22">
        <v>3260.986083984375</v>
      </c>
      <c r="X22">
        <v>3260.986083984375</v>
      </c>
      <c r="Y22">
        <v>0</v>
      </c>
      <c r="Z22">
        <v>3261.5</v>
      </c>
      <c r="AA22">
        <v>3261.5</v>
      </c>
      <c r="AB22">
        <v>0</v>
      </c>
      <c r="AC22">
        <v>3259.477294921875</v>
      </c>
      <c r="AD22">
        <v>3259.477294921875</v>
      </c>
      <c r="AE22">
        <v>0</v>
      </c>
      <c r="AF22">
        <v>3260.986083984375</v>
      </c>
      <c r="AG22">
        <v>3260.986083984375</v>
      </c>
      <c r="AH22">
        <v>0</v>
      </c>
      <c r="AI22">
        <v>3261.5</v>
      </c>
      <c r="AJ22">
        <v>3261.5</v>
      </c>
      <c r="AK22">
        <v>0</v>
      </c>
      <c r="AL22">
        <v>3266.009765625</v>
      </c>
      <c r="AM22">
        <v>3266.009765625</v>
      </c>
      <c r="AN22">
        <v>0</v>
      </c>
      <c r="AO22">
        <v>3258.484375</v>
      </c>
      <c r="AP22">
        <v>3258.484375</v>
      </c>
      <c r="AQ22">
        <v>0</v>
      </c>
      <c r="AR22">
        <v>3259.493896484375</v>
      </c>
      <c r="AS22">
        <v>3259.493896484375</v>
      </c>
      <c r="AT22">
        <v>0</v>
      </c>
      <c r="AU22">
        <v>3266.009765625</v>
      </c>
      <c r="AV22">
        <v>3266.009765625</v>
      </c>
      <c r="AW22">
        <v>0</v>
      </c>
      <c r="AY22">
        <v>20</v>
      </c>
      <c r="BA22">
        <f t="shared" si="0"/>
        <v>1.009521484375</v>
      </c>
      <c r="BB22">
        <f t="shared" si="1"/>
        <v>1.5087890625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4.513916015625</v>
      </c>
      <c r="BH22">
        <f t="shared" si="6"/>
        <v>15.056640625</v>
      </c>
      <c r="BI22">
        <f t="shared" si="9"/>
        <v>300.919677734375</v>
      </c>
      <c r="BJ22">
        <f t="shared" si="10"/>
        <v>301.92822265625</v>
      </c>
      <c r="BK22">
        <f t="shared" si="10"/>
        <v>304.72998046875</v>
      </c>
      <c r="BL22">
        <f t="shared" si="10"/>
        <v>305.244140625</v>
      </c>
      <c r="BM22">
        <f t="shared" si="10"/>
        <v>309.753662109375</v>
      </c>
      <c r="BN22">
        <f t="shared" si="10"/>
        <v>312.75439453125</v>
      </c>
      <c r="BO22">
        <f t="shared" si="10"/>
        <v>315.9560546875</v>
      </c>
      <c r="BR22">
        <f t="shared" si="8"/>
        <v>311.4091796875</v>
      </c>
    </row>
    <row r="23" spans="1:70" x14ac:dyDescent="0.2">
      <c r="A23" t="s">
        <v>202</v>
      </c>
      <c r="B23" t="s">
        <v>318</v>
      </c>
      <c r="C23" t="s">
        <v>103</v>
      </c>
      <c r="D23">
        <v>-120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1.144086599349976</v>
      </c>
      <c r="M23">
        <v>1.144086599349976</v>
      </c>
      <c r="N23">
        <v>0</v>
      </c>
      <c r="O23">
        <v>3280.665771484375</v>
      </c>
      <c r="P23">
        <v>3280.665771484375</v>
      </c>
      <c r="Q23">
        <v>0</v>
      </c>
      <c r="S23">
        <v>3283.666748046875</v>
      </c>
      <c r="T23">
        <v>3283.666748046875</v>
      </c>
      <c r="U23">
        <v>0</v>
      </c>
      <c r="W23">
        <v>3275.642333984375</v>
      </c>
      <c r="X23">
        <v>3275.642333984375</v>
      </c>
      <c r="Y23">
        <v>0</v>
      </c>
      <c r="Z23">
        <v>3276.15625</v>
      </c>
      <c r="AA23">
        <v>3276.15625</v>
      </c>
      <c r="AB23">
        <v>0</v>
      </c>
      <c r="AC23">
        <v>3274.531494140625</v>
      </c>
      <c r="AD23">
        <v>3274.531494140625</v>
      </c>
      <c r="AE23">
        <v>0</v>
      </c>
      <c r="AF23">
        <v>3275.642333984375</v>
      </c>
      <c r="AG23">
        <v>3275.642333984375</v>
      </c>
      <c r="AH23">
        <v>0</v>
      </c>
      <c r="AI23">
        <v>3276.15625</v>
      </c>
      <c r="AJ23">
        <v>3276.15625</v>
      </c>
      <c r="AK23">
        <v>0</v>
      </c>
      <c r="AL23">
        <v>3280.665771484375</v>
      </c>
      <c r="AM23">
        <v>3280.665771484375</v>
      </c>
      <c r="AN23">
        <v>0</v>
      </c>
      <c r="AO23">
        <v>3273.5244140625</v>
      </c>
      <c r="AP23">
        <v>3273.5244140625</v>
      </c>
      <c r="AQ23">
        <v>0</v>
      </c>
      <c r="AR23">
        <v>3274.531494140625</v>
      </c>
      <c r="AS23">
        <v>3274.531494140625</v>
      </c>
      <c r="AT23">
        <v>0</v>
      </c>
      <c r="AU23">
        <v>3280.665771484375</v>
      </c>
      <c r="AV23">
        <v>3280.665771484375</v>
      </c>
      <c r="AW23">
        <v>0</v>
      </c>
      <c r="AY23">
        <v>21</v>
      </c>
      <c r="BA23">
        <f t="shared" si="0"/>
        <v>1.007080078125</v>
      </c>
      <c r="BB23">
        <f t="shared" si="1"/>
        <v>1.11083984375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4.90771484375</v>
      </c>
      <c r="BH23">
        <f t="shared" si="6"/>
        <v>15.050048828125</v>
      </c>
      <c r="BI23">
        <f t="shared" si="9"/>
        <v>315.976318359375</v>
      </c>
      <c r="BJ23">
        <f t="shared" si="10"/>
        <v>316.98583984375</v>
      </c>
      <c r="BK23">
        <f t="shared" si="10"/>
        <v>318.49462890625</v>
      </c>
      <c r="BL23">
        <f t="shared" si="10"/>
        <v>319.008544921875</v>
      </c>
      <c r="BM23">
        <f t="shared" si="10"/>
        <v>323.518310546875</v>
      </c>
      <c r="BN23">
        <f t="shared" si="10"/>
        <v>326.51904296875</v>
      </c>
      <c r="BO23">
        <f t="shared" si="10"/>
        <v>331.032958984375</v>
      </c>
      <c r="BR23">
        <f t="shared" si="8"/>
        <v>325.173583984375</v>
      </c>
    </row>
    <row r="24" spans="1:70" x14ac:dyDescent="0.2">
      <c r="A24" t="s">
        <v>202</v>
      </c>
      <c r="B24" t="s">
        <v>334</v>
      </c>
      <c r="C24" t="s">
        <v>108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0.78340327739715576</v>
      </c>
      <c r="M24">
        <v>0.78340327739715576</v>
      </c>
      <c r="N24">
        <v>0</v>
      </c>
      <c r="O24">
        <v>3297.39453125</v>
      </c>
      <c r="P24">
        <v>3297.39453125</v>
      </c>
      <c r="Q24">
        <v>0</v>
      </c>
      <c r="S24">
        <v>3300.395263671875</v>
      </c>
      <c r="T24">
        <v>3300.395263671875</v>
      </c>
      <c r="U24">
        <v>0</v>
      </c>
      <c r="W24">
        <v>3292.370849609375</v>
      </c>
      <c r="X24">
        <v>3292.370849609375</v>
      </c>
      <c r="Y24">
        <v>0</v>
      </c>
      <c r="Z24">
        <v>3292.884765625</v>
      </c>
      <c r="AA24">
        <v>3292.884765625</v>
      </c>
      <c r="AB24">
        <v>0</v>
      </c>
      <c r="AC24">
        <v>3289.56884765625</v>
      </c>
      <c r="AD24">
        <v>3289.56884765625</v>
      </c>
      <c r="AE24">
        <v>0</v>
      </c>
      <c r="AF24">
        <v>3292.370849609375</v>
      </c>
      <c r="AG24">
        <v>3292.370849609375</v>
      </c>
      <c r="AH24">
        <v>0</v>
      </c>
      <c r="AI24">
        <v>3292.884765625</v>
      </c>
      <c r="AJ24">
        <v>3292.884765625</v>
      </c>
      <c r="AK24">
        <v>0</v>
      </c>
      <c r="AL24">
        <v>3297.39453125</v>
      </c>
      <c r="AM24">
        <v>3297.39453125</v>
      </c>
      <c r="AN24">
        <v>0</v>
      </c>
      <c r="AO24">
        <v>3288.574462890625</v>
      </c>
      <c r="AP24">
        <v>3288.574462890625</v>
      </c>
      <c r="AQ24">
        <v>0</v>
      </c>
      <c r="AR24">
        <v>3289.58544921875</v>
      </c>
      <c r="AS24">
        <v>3289.58544921875</v>
      </c>
      <c r="AT24">
        <v>0</v>
      </c>
      <c r="AU24">
        <v>3297.39453125</v>
      </c>
      <c r="AV24">
        <v>3297.39453125</v>
      </c>
      <c r="AW24">
        <v>0</v>
      </c>
      <c r="AY24">
        <v>22</v>
      </c>
      <c r="BA24">
        <f t="shared" si="0"/>
        <v>1.010986328125</v>
      </c>
      <c r="BB24">
        <f t="shared" si="1"/>
        <v>2.802001953125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3.204833984375</v>
      </c>
      <c r="BH24">
        <f t="shared" si="6"/>
        <v>15.042236328125</v>
      </c>
      <c r="BI24">
        <f t="shared" si="9"/>
        <v>331.0263671875</v>
      </c>
      <c r="BJ24">
        <f t="shared" si="10"/>
        <v>332.033447265625</v>
      </c>
      <c r="BK24">
        <f t="shared" si="10"/>
        <v>333.144287109375</v>
      </c>
      <c r="BL24">
        <f t="shared" si="10"/>
        <v>333.658203125</v>
      </c>
      <c r="BM24">
        <f t="shared" si="10"/>
        <v>338.167724609375</v>
      </c>
      <c r="BN24">
        <f t="shared" si="10"/>
        <v>341.168701171875</v>
      </c>
      <c r="BO24">
        <f t="shared" si="10"/>
        <v>346.076416015625</v>
      </c>
      <c r="BR24">
        <f t="shared" si="8"/>
        <v>339.8232421875</v>
      </c>
    </row>
    <row r="25" spans="1:70" x14ac:dyDescent="0.2">
      <c r="A25" t="s">
        <v>199</v>
      </c>
      <c r="B25" t="s">
        <v>327</v>
      </c>
      <c r="C25" t="s">
        <v>97</v>
      </c>
      <c r="D25">
        <v>60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1.5518225431442261</v>
      </c>
      <c r="M25">
        <v>1.5518225431442261</v>
      </c>
      <c r="N25">
        <v>0</v>
      </c>
      <c r="O25">
        <v>3312.033935546875</v>
      </c>
      <c r="P25">
        <v>3312.033935546875</v>
      </c>
      <c r="Q25">
        <v>0</v>
      </c>
      <c r="S25">
        <v>3315.034912109375</v>
      </c>
      <c r="T25">
        <v>3315.034912109375</v>
      </c>
      <c r="U25">
        <v>0</v>
      </c>
      <c r="W25">
        <v>3307.010498046875</v>
      </c>
      <c r="X25">
        <v>3307.010498046875</v>
      </c>
      <c r="Y25">
        <v>0</v>
      </c>
      <c r="Z25">
        <v>3307.5244140625</v>
      </c>
      <c r="AA25">
        <v>3307.5244140625</v>
      </c>
      <c r="AB25">
        <v>0</v>
      </c>
      <c r="AC25">
        <v>3304.6064453125</v>
      </c>
      <c r="AD25">
        <v>3304.6064453125</v>
      </c>
      <c r="AE25">
        <v>0</v>
      </c>
      <c r="AF25">
        <v>3307.010498046875</v>
      </c>
      <c r="AG25">
        <v>3307.010498046875</v>
      </c>
      <c r="AH25">
        <v>0</v>
      </c>
      <c r="AI25">
        <v>3307.5244140625</v>
      </c>
      <c r="AJ25">
        <v>3307.5244140625</v>
      </c>
      <c r="AK25">
        <v>0</v>
      </c>
      <c r="AL25">
        <v>3312.033935546875</v>
      </c>
      <c r="AM25">
        <v>3312.033935546875</v>
      </c>
      <c r="AN25">
        <v>0</v>
      </c>
      <c r="AO25">
        <v>3303.60009765625</v>
      </c>
      <c r="AP25">
        <v>3303.60009765625</v>
      </c>
      <c r="AQ25">
        <v>0</v>
      </c>
      <c r="AR25">
        <v>3304.6064453125</v>
      </c>
      <c r="AS25">
        <v>3304.6064453125</v>
      </c>
      <c r="AT25">
        <v>0</v>
      </c>
      <c r="AU25">
        <v>3312.033935546875</v>
      </c>
      <c r="AV25">
        <v>3312.033935546875</v>
      </c>
      <c r="AW25">
        <v>0</v>
      </c>
      <c r="AY25">
        <v>23</v>
      </c>
      <c r="BA25">
        <f t="shared" si="0"/>
        <v>1.00634765625</v>
      </c>
      <c r="BB25">
        <f t="shared" si="1"/>
        <v>2.404052734375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3.615234375</v>
      </c>
      <c r="BH25">
        <f t="shared" si="6"/>
        <v>15.050048828125</v>
      </c>
      <c r="BI25">
        <f t="shared" si="9"/>
        <v>346.068603515625</v>
      </c>
      <c r="BJ25">
        <f t="shared" si="10"/>
        <v>347.07958984375</v>
      </c>
      <c r="BK25">
        <f>BJ25+BB24</f>
        <v>349.881591796875</v>
      </c>
      <c r="BL25">
        <f t="shared" si="10"/>
        <v>350.3955078125</v>
      </c>
      <c r="BM25">
        <f t="shared" si="10"/>
        <v>354.9052734375</v>
      </c>
      <c r="BN25">
        <f t="shared" si="10"/>
        <v>357.906005859375</v>
      </c>
      <c r="BO25">
        <f t="shared" si="10"/>
        <v>361.11083984375</v>
      </c>
      <c r="BR25">
        <f t="shared" si="8"/>
        <v>356.560546875</v>
      </c>
    </row>
    <row r="26" spans="1:70" x14ac:dyDescent="0.2">
      <c r="A26" t="s">
        <v>199</v>
      </c>
      <c r="B26" t="s">
        <v>319</v>
      </c>
      <c r="C26" t="s">
        <v>29</v>
      </c>
      <c r="D26">
        <v>-60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0.72280091047286987</v>
      </c>
      <c r="M26">
        <v>0.72280091047286987</v>
      </c>
      <c r="N26">
        <v>0</v>
      </c>
      <c r="O26">
        <v>3326.971923828125</v>
      </c>
      <c r="P26">
        <v>3326.971923828125</v>
      </c>
      <c r="Q26">
        <v>0</v>
      </c>
      <c r="S26">
        <v>3329.972900390625</v>
      </c>
      <c r="T26">
        <v>3329.972900390625</v>
      </c>
      <c r="U26">
        <v>0</v>
      </c>
      <c r="W26">
        <v>3321.948486328125</v>
      </c>
      <c r="X26">
        <v>3321.948486328125</v>
      </c>
      <c r="Y26">
        <v>0</v>
      </c>
      <c r="Z26">
        <v>3322.46240234375</v>
      </c>
      <c r="AA26">
        <v>3322.46240234375</v>
      </c>
      <c r="AB26">
        <v>0</v>
      </c>
      <c r="AC26">
        <v>3319.643798828125</v>
      </c>
      <c r="AD26">
        <v>3319.643798828125</v>
      </c>
      <c r="AE26">
        <v>0</v>
      </c>
      <c r="AF26">
        <v>3321.948486328125</v>
      </c>
      <c r="AG26">
        <v>3321.948486328125</v>
      </c>
      <c r="AH26">
        <v>0</v>
      </c>
      <c r="AI26">
        <v>3322.46240234375</v>
      </c>
      <c r="AJ26">
        <v>3322.46240234375</v>
      </c>
      <c r="AK26">
        <v>0</v>
      </c>
      <c r="AL26">
        <v>3326.971923828125</v>
      </c>
      <c r="AM26">
        <v>3326.971923828125</v>
      </c>
      <c r="AN26">
        <v>0</v>
      </c>
      <c r="AO26">
        <v>3318.650146484375</v>
      </c>
      <c r="AP26">
        <v>3318.650146484375</v>
      </c>
      <c r="AQ26">
        <v>0</v>
      </c>
      <c r="AR26">
        <v>3319.660400390625</v>
      </c>
      <c r="AS26">
        <v>3319.660400390625</v>
      </c>
      <c r="AT26">
        <v>0</v>
      </c>
      <c r="AU26">
        <v>3326.971923828125</v>
      </c>
      <c r="AV26">
        <v>3326.971923828125</v>
      </c>
      <c r="AW26">
        <v>0</v>
      </c>
      <c r="AY26">
        <v>24</v>
      </c>
      <c r="BA26">
        <f t="shared" si="0"/>
        <v>1.01025390625</v>
      </c>
      <c r="BB26">
        <f t="shared" si="1"/>
        <v>2.3046875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3.714111328125</v>
      </c>
      <c r="BH26">
        <f t="shared" si="6"/>
        <v>15.053466796875</v>
      </c>
      <c r="BI26">
        <f t="shared" si="9"/>
        <v>361.11865234375</v>
      </c>
      <c r="BJ26">
        <f t="shared" si="10"/>
        <v>362.125</v>
      </c>
      <c r="BK26">
        <f t="shared" si="10"/>
        <v>364.529052734375</v>
      </c>
      <c r="BL26">
        <f t="shared" si="10"/>
        <v>365.04296875</v>
      </c>
      <c r="BM26">
        <f t="shared" si="10"/>
        <v>369.552490234375</v>
      </c>
      <c r="BN26">
        <f t="shared" si="10"/>
        <v>372.553466796875</v>
      </c>
      <c r="BO26">
        <f t="shared" si="10"/>
        <v>376.168701171875</v>
      </c>
      <c r="BR26">
        <f t="shared" si="8"/>
        <v>371.2080078125</v>
      </c>
    </row>
    <row r="27" spans="1:70" x14ac:dyDescent="0.2">
      <c r="A27" t="s">
        <v>199</v>
      </c>
      <c r="B27" t="s">
        <v>324</v>
      </c>
      <c r="C27" t="s">
        <v>22</v>
      </c>
      <c r="D27">
        <v>-90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1.200309276580811</v>
      </c>
      <c r="M27">
        <v>1.200309276580811</v>
      </c>
      <c r="N27">
        <v>0</v>
      </c>
      <c r="O27">
        <v>3342.20849609375</v>
      </c>
      <c r="P27">
        <v>3342.20849609375</v>
      </c>
      <c r="Q27">
        <v>0</v>
      </c>
      <c r="S27">
        <v>3345.20947265625</v>
      </c>
      <c r="T27">
        <v>3345.20947265625</v>
      </c>
      <c r="U27">
        <v>0</v>
      </c>
      <c r="W27">
        <v>3337.184814453125</v>
      </c>
      <c r="X27">
        <v>3337.184814453125</v>
      </c>
      <c r="Y27">
        <v>0</v>
      </c>
      <c r="Z27">
        <v>3337.69873046875</v>
      </c>
      <c r="AA27">
        <v>3337.69873046875</v>
      </c>
      <c r="AB27">
        <v>0</v>
      </c>
      <c r="AC27">
        <v>3334.681396484375</v>
      </c>
      <c r="AD27">
        <v>3334.681396484375</v>
      </c>
      <c r="AE27">
        <v>0</v>
      </c>
      <c r="AF27">
        <v>3337.184814453125</v>
      </c>
      <c r="AG27">
        <v>3337.184814453125</v>
      </c>
      <c r="AH27">
        <v>0</v>
      </c>
      <c r="AI27">
        <v>3337.69873046875</v>
      </c>
      <c r="AJ27">
        <v>3337.69873046875</v>
      </c>
      <c r="AK27">
        <v>0</v>
      </c>
      <c r="AL27">
        <v>3342.20849609375</v>
      </c>
      <c r="AM27">
        <v>3342.20849609375</v>
      </c>
      <c r="AN27">
        <v>0</v>
      </c>
      <c r="AO27">
        <v>3333.68701171875</v>
      </c>
      <c r="AP27">
        <v>3333.68701171875</v>
      </c>
      <c r="AQ27">
        <v>0</v>
      </c>
      <c r="AR27">
        <v>3334.697998046875</v>
      </c>
      <c r="AS27">
        <v>3334.697998046875</v>
      </c>
      <c r="AT27">
        <v>0</v>
      </c>
      <c r="AU27">
        <v>3342.20849609375</v>
      </c>
      <c r="AV27">
        <v>3342.20849609375</v>
      </c>
      <c r="AW27">
        <v>0</v>
      </c>
      <c r="AY27">
        <v>25</v>
      </c>
      <c r="BA27">
        <f t="shared" si="0"/>
        <v>1.010986328125</v>
      </c>
      <c r="BB27">
        <f t="shared" si="1"/>
        <v>2.50341796875</v>
      </c>
      <c r="BC27">
        <f t="shared" si="2"/>
        <v>0.513916015625</v>
      </c>
      <c r="BD27">
        <f t="shared" si="3"/>
        <v>4.509765625</v>
      </c>
      <c r="BE27">
        <f t="shared" si="4"/>
        <v>3.0009765625</v>
      </c>
      <c r="BF27">
        <f t="shared" si="5"/>
        <v>3.514892578125</v>
      </c>
      <c r="BH27">
        <f t="shared" si="6"/>
        <v>15.053955078125</v>
      </c>
      <c r="BI27">
        <f t="shared" si="9"/>
        <v>376.172119140625</v>
      </c>
      <c r="BJ27">
        <f t="shared" si="10"/>
        <v>377.182373046875</v>
      </c>
      <c r="BK27">
        <f t="shared" si="10"/>
        <v>379.487060546875</v>
      </c>
      <c r="BL27">
        <f t="shared" si="10"/>
        <v>380.0009765625</v>
      </c>
      <c r="BM27">
        <f t="shared" si="10"/>
        <v>384.510498046875</v>
      </c>
      <c r="BN27">
        <f t="shared" si="10"/>
        <v>387.511474609375</v>
      </c>
      <c r="BO27">
        <f t="shared" si="10"/>
        <v>391.2255859375</v>
      </c>
      <c r="BR27">
        <f t="shared" si="8"/>
        <v>386.166015625</v>
      </c>
    </row>
    <row r="28" spans="1:70" x14ac:dyDescent="0.2">
      <c r="A28" t="s">
        <v>199</v>
      </c>
      <c r="B28" t="s">
        <v>201</v>
      </c>
      <c r="C28" t="s">
        <v>22</v>
      </c>
      <c r="D28">
        <v>120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0.68196278810501099</v>
      </c>
      <c r="M28">
        <v>0.68196278810501099</v>
      </c>
      <c r="N28">
        <v>0</v>
      </c>
      <c r="O28">
        <v>3355.95263671875</v>
      </c>
      <c r="P28">
        <v>3355.95263671875</v>
      </c>
      <c r="Q28">
        <v>0</v>
      </c>
      <c r="S28">
        <v>3358.95361328125</v>
      </c>
      <c r="T28">
        <v>3358.95361328125</v>
      </c>
      <c r="U28">
        <v>0</v>
      </c>
      <c r="W28">
        <v>3350.92919921875</v>
      </c>
      <c r="X28">
        <v>3350.92919921875</v>
      </c>
      <c r="Y28">
        <v>0</v>
      </c>
      <c r="Z28">
        <v>3351.443115234375</v>
      </c>
      <c r="AA28">
        <v>3351.443115234375</v>
      </c>
      <c r="AB28">
        <v>0</v>
      </c>
      <c r="AC28">
        <v>3349.71875</v>
      </c>
      <c r="AD28">
        <v>3349.71875</v>
      </c>
      <c r="AE28">
        <v>0</v>
      </c>
      <c r="AF28">
        <v>3350.92919921875</v>
      </c>
      <c r="AG28">
        <v>3350.92919921875</v>
      </c>
      <c r="AH28">
        <v>0</v>
      </c>
      <c r="AI28">
        <v>3351.443115234375</v>
      </c>
      <c r="AJ28">
        <v>3351.443115234375</v>
      </c>
      <c r="AK28">
        <v>0</v>
      </c>
      <c r="AL28">
        <v>3355.95263671875</v>
      </c>
      <c r="AM28">
        <v>3355.95263671875</v>
      </c>
      <c r="AN28">
        <v>0</v>
      </c>
      <c r="AO28">
        <v>3348.724365234375</v>
      </c>
      <c r="AP28">
        <v>3348.724365234375</v>
      </c>
      <c r="AQ28">
        <v>0</v>
      </c>
      <c r="AR28">
        <v>3349.735595703125</v>
      </c>
      <c r="AS28">
        <v>3349.735595703125</v>
      </c>
      <c r="AT28">
        <v>0</v>
      </c>
      <c r="AU28">
        <v>3355.95263671875</v>
      </c>
      <c r="AV28">
        <v>3355.95263671875</v>
      </c>
      <c r="AW28">
        <v>0</v>
      </c>
      <c r="AY28">
        <v>26</v>
      </c>
      <c r="BA28">
        <f t="shared" si="0"/>
        <v>1.01123046875</v>
      </c>
      <c r="BB28">
        <f t="shared" si="1"/>
        <v>1.21044921875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4.81103515625</v>
      </c>
      <c r="BH28">
        <f t="shared" si="6"/>
        <v>15.05712890625</v>
      </c>
      <c r="BI28">
        <f t="shared" si="9"/>
        <v>391.22607421875</v>
      </c>
      <c r="BJ28">
        <f t="shared" si="10"/>
        <v>392.237060546875</v>
      </c>
      <c r="BK28">
        <f t="shared" si="10"/>
        <v>394.740478515625</v>
      </c>
      <c r="BL28">
        <f t="shared" si="10"/>
        <v>395.25439453125</v>
      </c>
      <c r="BM28">
        <f t="shared" si="10"/>
        <v>399.76416015625</v>
      </c>
      <c r="BN28">
        <f t="shared" si="10"/>
        <v>402.76513671875</v>
      </c>
      <c r="BO28">
        <f t="shared" si="10"/>
        <v>406.280029296875</v>
      </c>
      <c r="BR28">
        <f t="shared" si="8"/>
        <v>401.41943359375</v>
      </c>
    </row>
    <row r="29" spans="1:70" x14ac:dyDescent="0.2">
      <c r="A29" t="s">
        <v>199</v>
      </c>
      <c r="B29" t="s">
        <v>264</v>
      </c>
      <c r="C29" t="s">
        <v>29</v>
      </c>
      <c r="D29">
        <v>-150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1.1322499513626101</v>
      </c>
      <c r="M29">
        <v>1.1322499513626101</v>
      </c>
      <c r="N29">
        <v>0</v>
      </c>
      <c r="O29">
        <v>3372.283447265625</v>
      </c>
      <c r="P29">
        <v>3372.283447265625</v>
      </c>
      <c r="Q29">
        <v>0</v>
      </c>
      <c r="S29">
        <v>3375.2841796875</v>
      </c>
      <c r="T29">
        <v>3375.2841796875</v>
      </c>
      <c r="U29">
        <v>0</v>
      </c>
      <c r="W29">
        <v>3367.259765625</v>
      </c>
      <c r="X29">
        <v>3367.259765625</v>
      </c>
      <c r="Y29">
        <v>0</v>
      </c>
      <c r="Z29">
        <v>3367.77392578125</v>
      </c>
      <c r="AA29">
        <v>3367.77392578125</v>
      </c>
      <c r="AB29">
        <v>0</v>
      </c>
      <c r="AC29">
        <v>3364.756591796875</v>
      </c>
      <c r="AD29">
        <v>3364.756591796875</v>
      </c>
      <c r="AE29">
        <v>0</v>
      </c>
      <c r="AF29">
        <v>3367.259765625</v>
      </c>
      <c r="AG29">
        <v>3367.259765625</v>
      </c>
      <c r="AH29">
        <v>0</v>
      </c>
      <c r="AI29">
        <v>3367.77392578125</v>
      </c>
      <c r="AJ29">
        <v>3367.77392578125</v>
      </c>
      <c r="AK29">
        <v>0</v>
      </c>
      <c r="AL29">
        <v>3372.283447265625</v>
      </c>
      <c r="AM29">
        <v>3372.283447265625</v>
      </c>
      <c r="AN29">
        <v>0</v>
      </c>
      <c r="AO29">
        <v>3363.7646484375</v>
      </c>
      <c r="AP29">
        <v>3363.7646484375</v>
      </c>
      <c r="AQ29">
        <v>0</v>
      </c>
      <c r="AR29">
        <v>3364.77294921875</v>
      </c>
      <c r="AS29">
        <v>3364.77294921875</v>
      </c>
      <c r="AT29">
        <v>0</v>
      </c>
      <c r="AU29">
        <v>3372.283447265625</v>
      </c>
      <c r="AV29">
        <v>3372.283447265625</v>
      </c>
      <c r="AW29">
        <v>0</v>
      </c>
      <c r="AY29">
        <v>27</v>
      </c>
      <c r="BA29">
        <f t="shared" si="0"/>
        <v>1.00830078125</v>
      </c>
      <c r="BB29">
        <f t="shared" si="1"/>
        <v>2.503173828125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3.515869140625</v>
      </c>
      <c r="BH29">
        <f t="shared" si="6"/>
        <v>15.0517578125</v>
      </c>
      <c r="BI29">
        <f t="shared" si="9"/>
        <v>406.283203125</v>
      </c>
      <c r="BJ29">
        <f t="shared" si="10"/>
        <v>407.29443359375</v>
      </c>
      <c r="BK29">
        <f t="shared" si="10"/>
        <v>408.5048828125</v>
      </c>
      <c r="BL29">
        <f t="shared" si="10"/>
        <v>409.018798828125</v>
      </c>
      <c r="BM29">
        <f t="shared" si="10"/>
        <v>413.5283203125</v>
      </c>
      <c r="BN29">
        <f t="shared" si="10"/>
        <v>416.529296875</v>
      </c>
      <c r="BO29">
        <f t="shared" si="10"/>
        <v>421.34033203125</v>
      </c>
      <c r="BR29">
        <f t="shared" si="8"/>
        <v>415.183837890625</v>
      </c>
    </row>
    <row r="30" spans="1:70" x14ac:dyDescent="0.2">
      <c r="A30" t="s">
        <v>199</v>
      </c>
      <c r="B30" t="s">
        <v>251</v>
      </c>
      <c r="C30" t="s">
        <v>17</v>
      </c>
      <c r="D30">
        <v>30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0.5373985767364502</v>
      </c>
      <c r="M30">
        <v>0.5373985767364502</v>
      </c>
      <c r="N30">
        <v>0</v>
      </c>
      <c r="O30">
        <v>3385.92822265625</v>
      </c>
      <c r="P30">
        <v>3385.92822265625</v>
      </c>
      <c r="Q30">
        <v>0</v>
      </c>
      <c r="S30">
        <v>3388.92919921875</v>
      </c>
      <c r="T30">
        <v>3388.92919921875</v>
      </c>
      <c r="U30">
        <v>0</v>
      </c>
      <c r="W30">
        <v>3380.90478515625</v>
      </c>
      <c r="X30">
        <v>3380.90478515625</v>
      </c>
      <c r="Y30">
        <v>0</v>
      </c>
      <c r="Z30">
        <v>3381.418701171875</v>
      </c>
      <c r="AA30">
        <v>3381.418701171875</v>
      </c>
      <c r="AB30">
        <v>0</v>
      </c>
      <c r="AC30">
        <v>3379.7939453125</v>
      </c>
      <c r="AD30">
        <v>3379.7939453125</v>
      </c>
      <c r="AE30">
        <v>0</v>
      </c>
      <c r="AF30">
        <v>3380.90478515625</v>
      </c>
      <c r="AG30">
        <v>3380.90478515625</v>
      </c>
      <c r="AH30">
        <v>0</v>
      </c>
      <c r="AI30">
        <v>3381.418701171875</v>
      </c>
      <c r="AJ30">
        <v>3381.418701171875</v>
      </c>
      <c r="AK30">
        <v>0</v>
      </c>
      <c r="AL30">
        <v>3385.92822265625</v>
      </c>
      <c r="AM30">
        <v>3385.92822265625</v>
      </c>
      <c r="AN30">
        <v>0</v>
      </c>
      <c r="AO30">
        <v>3378.800048828125</v>
      </c>
      <c r="AP30">
        <v>3378.800048828125</v>
      </c>
      <c r="AQ30">
        <v>0</v>
      </c>
      <c r="AR30">
        <v>3379.810546875</v>
      </c>
      <c r="AS30">
        <v>3379.810546875</v>
      </c>
      <c r="AT30">
        <v>0</v>
      </c>
      <c r="AU30">
        <v>3385.92822265625</v>
      </c>
      <c r="AV30">
        <v>3385.92822265625</v>
      </c>
      <c r="AW30">
        <v>0</v>
      </c>
      <c r="AY30">
        <v>28</v>
      </c>
      <c r="BA30">
        <f t="shared" si="0"/>
        <v>1.010498046875</v>
      </c>
      <c r="BB30">
        <f t="shared" si="1"/>
        <v>1.11083984375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4.912109375</v>
      </c>
      <c r="BH30">
        <f t="shared" si="6"/>
        <v>15.057861328125</v>
      </c>
      <c r="BI30">
        <f t="shared" si="9"/>
        <v>421.3349609375</v>
      </c>
      <c r="BJ30">
        <f t="shared" si="10"/>
        <v>422.34326171875</v>
      </c>
      <c r="BK30">
        <f t="shared" si="10"/>
        <v>424.846435546875</v>
      </c>
      <c r="BL30">
        <f t="shared" si="10"/>
        <v>425.360595703125</v>
      </c>
      <c r="BM30">
        <f t="shared" si="10"/>
        <v>429.8701171875</v>
      </c>
      <c r="BN30">
        <f t="shared" si="10"/>
        <v>432.870849609375</v>
      </c>
      <c r="BO30">
        <f t="shared" si="10"/>
        <v>436.38671875</v>
      </c>
      <c r="BR30">
        <f t="shared" si="8"/>
        <v>431.525634765625</v>
      </c>
    </row>
    <row r="31" spans="1:70" x14ac:dyDescent="0.2">
      <c r="A31" t="s">
        <v>202</v>
      </c>
      <c r="B31" t="s">
        <v>333</v>
      </c>
      <c r="C31" t="s">
        <v>29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0.65555089712142944</v>
      </c>
      <c r="M31">
        <v>0.65555089712142944</v>
      </c>
      <c r="N31">
        <v>0</v>
      </c>
      <c r="O31">
        <v>3402.176025390625</v>
      </c>
      <c r="P31">
        <v>3402.176025390625</v>
      </c>
      <c r="Q31">
        <v>0</v>
      </c>
      <c r="S31">
        <v>3405.1767578125</v>
      </c>
      <c r="T31">
        <v>3405.1767578125</v>
      </c>
      <c r="U31">
        <v>0</v>
      </c>
      <c r="W31">
        <v>3397.152587890625</v>
      </c>
      <c r="X31">
        <v>3397.152587890625</v>
      </c>
      <c r="Y31">
        <v>0</v>
      </c>
      <c r="Z31">
        <v>3397.66650390625</v>
      </c>
      <c r="AA31">
        <v>3397.66650390625</v>
      </c>
      <c r="AB31">
        <v>0</v>
      </c>
      <c r="AC31">
        <v>3394.847900390625</v>
      </c>
      <c r="AD31">
        <v>3394.847900390625</v>
      </c>
      <c r="AE31">
        <v>0</v>
      </c>
      <c r="AF31">
        <v>3397.152587890625</v>
      </c>
      <c r="AG31">
        <v>3397.152587890625</v>
      </c>
      <c r="AH31">
        <v>0</v>
      </c>
      <c r="AI31">
        <v>3397.66650390625</v>
      </c>
      <c r="AJ31">
        <v>3397.66650390625</v>
      </c>
      <c r="AK31">
        <v>0</v>
      </c>
      <c r="AL31">
        <v>3402.176025390625</v>
      </c>
      <c r="AM31">
        <v>3402.176025390625</v>
      </c>
      <c r="AN31">
        <v>0</v>
      </c>
      <c r="AO31">
        <v>3393.84130859375</v>
      </c>
      <c r="AP31">
        <v>3393.84130859375</v>
      </c>
      <c r="AQ31">
        <v>0</v>
      </c>
      <c r="AR31">
        <v>3394.847900390625</v>
      </c>
      <c r="AS31">
        <v>3394.847900390625</v>
      </c>
      <c r="AT31">
        <v>0</v>
      </c>
      <c r="AU31">
        <v>3402.176025390625</v>
      </c>
      <c r="AV31">
        <v>3402.176025390625</v>
      </c>
      <c r="AW31">
        <v>0</v>
      </c>
      <c r="AY31">
        <v>29</v>
      </c>
      <c r="BA31">
        <f t="shared" si="0"/>
        <v>1.006591796875</v>
      </c>
      <c r="BB31">
        <f t="shared" si="1"/>
        <v>2.3046875</v>
      </c>
      <c r="BC31">
        <f t="shared" si="2"/>
        <v>0.513916015625</v>
      </c>
      <c r="BD31">
        <f t="shared" si="3"/>
        <v>4.509521484375</v>
      </c>
      <c r="BE31">
        <f t="shared" si="4"/>
        <v>3.000732421875</v>
      </c>
      <c r="BF31">
        <f t="shared" si="5"/>
        <v>-3405.1767578125</v>
      </c>
      <c r="BI31">
        <f t="shared" si="9"/>
        <v>436.392822265625</v>
      </c>
      <c r="BJ31">
        <f t="shared" si="10"/>
        <v>437.4033203125</v>
      </c>
      <c r="BK31">
        <f t="shared" si="10"/>
        <v>438.51416015625</v>
      </c>
      <c r="BL31">
        <f t="shared" si="10"/>
        <v>439.028076171875</v>
      </c>
      <c r="BM31">
        <f t="shared" si="10"/>
        <v>443.53759765625</v>
      </c>
      <c r="BN31">
        <f t="shared" si="10"/>
        <v>446.53857421875</v>
      </c>
      <c r="BO31">
        <f t="shared" si="10"/>
        <v>451.45068359375</v>
      </c>
      <c r="BR31">
        <f t="shared" si="8"/>
        <v>445.193115234375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27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60.29984701927274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0.69830858707427979</v>
      </c>
      <c r="M2">
        <v>0.69830858707427979</v>
      </c>
      <c r="N2">
        <v>0</v>
      </c>
      <c r="O2">
        <v>3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1.3622546195983889</v>
      </c>
      <c r="M3">
        <v>1.3622546195983889</v>
      </c>
      <c r="N3">
        <v>0</v>
      </c>
      <c r="O3">
        <v>2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1.7779170274734499</v>
      </c>
      <c r="M4">
        <v>1.7779170274734499</v>
      </c>
      <c r="N4">
        <v>0</v>
      </c>
      <c r="O4">
        <v>1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24</v>
      </c>
      <c r="L5">
        <v>0.82839608192443848</v>
      </c>
      <c r="M5">
        <v>0.82839608192443848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27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60.29984701927274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27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60.29984701927274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3658.310791015625</v>
      </c>
      <c r="C2">
        <v>3658.310791015625</v>
      </c>
      <c r="D2">
        <v>0</v>
      </c>
      <c r="F2">
        <v>3660.31689453125</v>
      </c>
      <c r="G2">
        <v>3660.31689453125</v>
      </c>
      <c r="H2">
        <v>0</v>
      </c>
      <c r="J2">
        <v>3662.322998046875</v>
      </c>
      <c r="K2">
        <v>3662.322998046875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27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60.29984701927274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126</v>
      </c>
      <c r="C2" t="s">
        <v>17</v>
      </c>
      <c r="D2">
        <v>-30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0.66104251146316528</v>
      </c>
      <c r="M2">
        <v>0.66104251146316528</v>
      </c>
      <c r="N2">
        <v>0</v>
      </c>
      <c r="O2">
        <v>3672.734619140625</v>
      </c>
      <c r="P2">
        <v>3672.734619140625</v>
      </c>
      <c r="Q2">
        <v>0</v>
      </c>
      <c r="S2">
        <v>3675.735595703125</v>
      </c>
      <c r="T2">
        <v>3675.735595703125</v>
      </c>
      <c r="U2">
        <v>0</v>
      </c>
      <c r="W2">
        <v>3668.22509765625</v>
      </c>
      <c r="X2">
        <v>3668.22509765625</v>
      </c>
      <c r="Y2">
        <v>0</v>
      </c>
      <c r="Z2">
        <v>3672.734619140625</v>
      </c>
      <c r="AA2">
        <v>3672.734619140625</v>
      </c>
      <c r="AB2">
        <v>0</v>
      </c>
      <c r="AC2">
        <v>3667.711181640625</v>
      </c>
      <c r="AD2">
        <v>3667.711181640625</v>
      </c>
      <c r="AE2">
        <v>0</v>
      </c>
      <c r="AF2">
        <v>3668.22509765625</v>
      </c>
      <c r="AG2">
        <v>3668.22509765625</v>
      </c>
      <c r="AH2">
        <v>0</v>
      </c>
      <c r="AI2">
        <v>3665.506103515625</v>
      </c>
      <c r="AJ2">
        <v>3665.506103515625</v>
      </c>
      <c r="AK2">
        <v>0</v>
      </c>
      <c r="AL2">
        <v>3667.711181640625</v>
      </c>
      <c r="AM2">
        <v>3667.711181640625</v>
      </c>
      <c r="AN2">
        <v>0</v>
      </c>
      <c r="AO2">
        <v>3664.5166015625</v>
      </c>
      <c r="AP2">
        <v>3664.5166015625</v>
      </c>
      <c r="AQ2">
        <v>0</v>
      </c>
      <c r="AR2">
        <v>3665.52294921875</v>
      </c>
      <c r="AS2">
        <v>3665.52294921875</v>
      </c>
      <c r="AT2">
        <v>0</v>
      </c>
      <c r="AU2">
        <v>3672.734619140625</v>
      </c>
      <c r="AV2">
        <v>3672.734619140625</v>
      </c>
      <c r="AW2">
        <v>0</v>
      </c>
      <c r="AY2">
        <v>0</v>
      </c>
      <c r="BA2">
        <f>AR2-AO2</f>
        <v>1.00634765625</v>
      </c>
      <c r="BB2">
        <f>AL2-AI2</f>
        <v>2.205078125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3.81689453125</v>
      </c>
      <c r="BH2">
        <f>SUM(BA2:BF2)</f>
        <v>15.052734375</v>
      </c>
      <c r="BI2">
        <v>0</v>
      </c>
      <c r="BJ2">
        <f>BA2-AX2</f>
        <v>1.00634765625</v>
      </c>
      <c r="BK2">
        <f>BJ2+BB2</f>
        <v>3.21142578125</v>
      </c>
      <c r="BL2">
        <f>BK2+BC2</f>
        <v>3.725341796875</v>
      </c>
      <c r="BM2">
        <f>BL2+BD2</f>
        <v>8.23486328125</v>
      </c>
      <c r="BN2">
        <f>BM2+BE2</f>
        <v>11.23583984375</v>
      </c>
      <c r="BO2">
        <f>BN2+BF2</f>
        <v>15.052734375</v>
      </c>
      <c r="BQ2">
        <f>[1]Ego_block1!AO2-[1]fifthcountdown!B2</f>
        <v>6.218017578125</v>
      </c>
      <c r="BR2">
        <f>$BQ$2+BL2</f>
        <v>9.943359375</v>
      </c>
    </row>
    <row r="3" spans="1:70" x14ac:dyDescent="0.2">
      <c r="A3" t="s">
        <v>344</v>
      </c>
      <c r="B3" t="s">
        <v>176</v>
      </c>
      <c r="C3" t="s">
        <v>99</v>
      </c>
      <c r="D3">
        <v>-30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1.0434539318084719</v>
      </c>
      <c r="M3">
        <v>1.0434539318084719</v>
      </c>
      <c r="N3">
        <v>0</v>
      </c>
      <c r="O3">
        <v>3687.17529296875</v>
      </c>
      <c r="P3">
        <v>3687.17529296875</v>
      </c>
      <c r="Q3">
        <v>0</v>
      </c>
      <c r="S3">
        <v>3690.17626953125</v>
      </c>
      <c r="T3">
        <v>3690.17626953125</v>
      </c>
      <c r="U3">
        <v>0</v>
      </c>
      <c r="W3">
        <v>3682.665771484375</v>
      </c>
      <c r="X3">
        <v>3682.665771484375</v>
      </c>
      <c r="Y3">
        <v>0</v>
      </c>
      <c r="Z3">
        <v>3687.17529296875</v>
      </c>
      <c r="AA3">
        <v>3687.17529296875</v>
      </c>
      <c r="AB3">
        <v>0</v>
      </c>
      <c r="AC3">
        <v>3682.15185546875</v>
      </c>
      <c r="AD3">
        <v>3682.15185546875</v>
      </c>
      <c r="AE3">
        <v>0</v>
      </c>
      <c r="AF3">
        <v>3682.665771484375</v>
      </c>
      <c r="AG3">
        <v>3682.665771484375</v>
      </c>
      <c r="AH3">
        <v>0</v>
      </c>
      <c r="AI3">
        <v>3680.54345703125</v>
      </c>
      <c r="AJ3">
        <v>3680.54345703125</v>
      </c>
      <c r="AK3">
        <v>0</v>
      </c>
      <c r="AL3">
        <v>3682.15185546875</v>
      </c>
      <c r="AM3">
        <v>3682.15185546875</v>
      </c>
      <c r="AN3">
        <v>0</v>
      </c>
      <c r="AO3">
        <v>3679.552490234375</v>
      </c>
      <c r="AP3">
        <v>3679.552490234375</v>
      </c>
      <c r="AQ3">
        <v>0</v>
      </c>
      <c r="AR3">
        <v>3680.561767578125</v>
      </c>
      <c r="AS3">
        <v>3680.561767578125</v>
      </c>
      <c r="AT3">
        <v>0</v>
      </c>
      <c r="AU3">
        <v>3687.17529296875</v>
      </c>
      <c r="AV3">
        <v>3687.17529296875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AL3-AI3</f>
        <v>1.6083984375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4.433349609375</v>
      </c>
      <c r="BH3">
        <f t="shared" ref="BH3:BH30" si="6">SUM(BA3:BF3)</f>
        <v>15.075439453125</v>
      </c>
      <c r="BI3">
        <f>SUM(BA2:BF2)</f>
        <v>15.052734375</v>
      </c>
      <c r="BJ3">
        <f t="shared" ref="BJ3:BO18" si="7">BI3+BA2</f>
        <v>16.05908203125</v>
      </c>
      <c r="BK3">
        <f t="shared" si="7"/>
        <v>18.26416015625</v>
      </c>
      <c r="BL3">
        <f t="shared" si="7"/>
        <v>18.778076171875</v>
      </c>
      <c r="BM3">
        <f t="shared" si="7"/>
        <v>23.28759765625</v>
      </c>
      <c r="BN3">
        <f t="shared" si="7"/>
        <v>26.28857421875</v>
      </c>
      <c r="BO3">
        <f t="shared" si="7"/>
        <v>30.10546875</v>
      </c>
      <c r="BR3">
        <f t="shared" ref="BR3:BR31" si="8">$BQ$2+BL3</f>
        <v>24.99609375</v>
      </c>
    </row>
    <row r="4" spans="1:70" x14ac:dyDescent="0.2">
      <c r="A4" t="s">
        <v>343</v>
      </c>
      <c r="B4" t="s">
        <v>16</v>
      </c>
      <c r="C4" t="s">
        <v>17</v>
      </c>
      <c r="D4">
        <v>30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0.84628891944885254</v>
      </c>
      <c r="M4">
        <v>0.84628891944885254</v>
      </c>
      <c r="N4">
        <v>0</v>
      </c>
      <c r="O4">
        <v>3702.2294921875</v>
      </c>
      <c r="P4">
        <v>3702.2294921875</v>
      </c>
      <c r="Q4">
        <v>0</v>
      </c>
      <c r="S4">
        <v>3705.230224609375</v>
      </c>
      <c r="T4">
        <v>3705.230224609375</v>
      </c>
      <c r="U4">
        <v>0</v>
      </c>
      <c r="W4">
        <v>3697.7197265625</v>
      </c>
      <c r="X4">
        <v>3697.7197265625</v>
      </c>
      <c r="Y4">
        <v>0</v>
      </c>
      <c r="Z4">
        <v>3702.2294921875</v>
      </c>
      <c r="AA4">
        <v>3702.2294921875</v>
      </c>
      <c r="AB4">
        <v>0</v>
      </c>
      <c r="AC4">
        <v>3697.205810546875</v>
      </c>
      <c r="AD4">
        <v>3697.205810546875</v>
      </c>
      <c r="AE4">
        <v>0</v>
      </c>
      <c r="AF4">
        <v>3697.7197265625</v>
      </c>
      <c r="AG4">
        <v>3697.7197265625</v>
      </c>
      <c r="AH4">
        <v>0</v>
      </c>
      <c r="AI4">
        <v>3695.59765625</v>
      </c>
      <c r="AJ4">
        <v>3695.59765625</v>
      </c>
      <c r="AK4">
        <v>0</v>
      </c>
      <c r="AL4">
        <v>3697.205810546875</v>
      </c>
      <c r="AM4">
        <v>3697.205810546875</v>
      </c>
      <c r="AN4">
        <v>0</v>
      </c>
      <c r="AO4">
        <v>3694.609619140625</v>
      </c>
      <c r="AP4">
        <v>3694.609619140625</v>
      </c>
      <c r="AQ4">
        <v>0</v>
      </c>
      <c r="AR4">
        <v>3695.6142578125</v>
      </c>
      <c r="AS4">
        <v>3695.6142578125</v>
      </c>
      <c r="AT4">
        <v>0</v>
      </c>
      <c r="AU4">
        <v>3702.2294921875</v>
      </c>
      <c r="AV4">
        <v>3702.2294921875</v>
      </c>
      <c r="AW4">
        <v>0</v>
      </c>
      <c r="AY4">
        <v>2</v>
      </c>
      <c r="BA4">
        <f t="shared" si="0"/>
        <v>1.004638671875</v>
      </c>
      <c r="BB4">
        <f t="shared" si="1"/>
        <v>1.608154296875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4.4267578125</v>
      </c>
      <c r="BH4">
        <f t="shared" si="6"/>
        <v>15.06396484375</v>
      </c>
      <c r="BI4">
        <f>BH2+BH3</f>
        <v>30.128173828125</v>
      </c>
      <c r="BJ4">
        <f t="shared" si="7"/>
        <v>31.137451171875</v>
      </c>
      <c r="BK4">
        <f t="shared" si="7"/>
        <v>32.745849609375</v>
      </c>
      <c r="BL4">
        <f t="shared" si="7"/>
        <v>33.259765625</v>
      </c>
      <c r="BM4">
        <f t="shared" si="7"/>
        <v>37.769287109375</v>
      </c>
      <c r="BN4">
        <f t="shared" si="7"/>
        <v>40.770263671875</v>
      </c>
      <c r="BO4">
        <f t="shared" si="7"/>
        <v>45.20361328125</v>
      </c>
      <c r="BR4">
        <f t="shared" si="8"/>
        <v>39.477783203125</v>
      </c>
    </row>
    <row r="5" spans="1:70" x14ac:dyDescent="0.2">
      <c r="A5" t="s">
        <v>344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1.356730461120605</v>
      </c>
      <c r="M5">
        <v>1.356730461120605</v>
      </c>
      <c r="N5">
        <v>0</v>
      </c>
      <c r="O5">
        <v>3717.581787109375</v>
      </c>
      <c r="P5">
        <v>3717.581787109375</v>
      </c>
      <c r="Q5">
        <v>0</v>
      </c>
      <c r="S5">
        <v>3720.582763671875</v>
      </c>
      <c r="T5">
        <v>3720.582763671875</v>
      </c>
      <c r="U5">
        <v>0</v>
      </c>
      <c r="W5">
        <v>3713.072265625</v>
      </c>
      <c r="X5">
        <v>3713.072265625</v>
      </c>
      <c r="Y5">
        <v>0</v>
      </c>
      <c r="Z5">
        <v>3717.581787109375</v>
      </c>
      <c r="AA5">
        <v>3717.581787109375</v>
      </c>
      <c r="AB5">
        <v>0</v>
      </c>
      <c r="AC5">
        <v>3712.558349609375</v>
      </c>
      <c r="AD5">
        <v>3712.558349609375</v>
      </c>
      <c r="AE5">
        <v>0</v>
      </c>
      <c r="AF5">
        <v>3713.072265625</v>
      </c>
      <c r="AG5">
        <v>3713.072265625</v>
      </c>
      <c r="AH5">
        <v>0</v>
      </c>
      <c r="AI5">
        <v>3710.651611328125</v>
      </c>
      <c r="AJ5">
        <v>3710.651611328125</v>
      </c>
      <c r="AK5">
        <v>0</v>
      </c>
      <c r="AL5">
        <v>3712.558349609375</v>
      </c>
      <c r="AM5">
        <v>3712.558349609375</v>
      </c>
      <c r="AN5">
        <v>0</v>
      </c>
      <c r="AO5">
        <v>3709.656982421875</v>
      </c>
      <c r="AP5">
        <v>3709.656982421875</v>
      </c>
      <c r="AQ5">
        <v>0</v>
      </c>
      <c r="AR5">
        <v>3710.66845703125</v>
      </c>
      <c r="AS5">
        <v>3710.66845703125</v>
      </c>
      <c r="AT5">
        <v>0</v>
      </c>
      <c r="AU5">
        <v>3717.581787109375</v>
      </c>
      <c r="AV5">
        <v>3717.581787109375</v>
      </c>
      <c r="AW5">
        <v>0</v>
      </c>
      <c r="AY5">
        <v>3</v>
      </c>
      <c r="BA5">
        <f t="shared" si="0"/>
        <v>1.011474609375</v>
      </c>
      <c r="BB5">
        <f t="shared" si="1"/>
        <v>1.90673828125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4.127197265625</v>
      </c>
      <c r="BH5">
        <f t="shared" si="6"/>
        <v>15.06982421875</v>
      </c>
      <c r="BI5">
        <f t="shared" ref="BI5:BI31" si="9">BI4+BH4</f>
        <v>45.192138671875</v>
      </c>
      <c r="BJ5">
        <f t="shared" si="7"/>
        <v>46.19677734375</v>
      </c>
      <c r="BK5">
        <f t="shared" si="7"/>
        <v>47.804931640625</v>
      </c>
      <c r="BL5">
        <f t="shared" si="7"/>
        <v>48.31884765625</v>
      </c>
      <c r="BM5">
        <f t="shared" si="7"/>
        <v>52.82861328125</v>
      </c>
      <c r="BN5">
        <f t="shared" si="7"/>
        <v>55.829345703125</v>
      </c>
      <c r="BO5">
        <f t="shared" si="7"/>
        <v>60.256103515625</v>
      </c>
      <c r="BR5">
        <f t="shared" si="8"/>
        <v>54.536865234375</v>
      </c>
    </row>
    <row r="6" spans="1:70" x14ac:dyDescent="0.2">
      <c r="A6" t="s">
        <v>343</v>
      </c>
      <c r="B6" t="s">
        <v>126</v>
      </c>
      <c r="C6" t="s">
        <v>123</v>
      </c>
      <c r="D6">
        <v>150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1.0940341949462891</v>
      </c>
      <c r="M6">
        <v>1.0940341949462891</v>
      </c>
      <c r="N6">
        <v>0</v>
      </c>
      <c r="O6">
        <v>3732.138671875</v>
      </c>
      <c r="P6">
        <v>3732.138671875</v>
      </c>
      <c r="Q6">
        <v>0</v>
      </c>
      <c r="S6">
        <v>3735.139404296875</v>
      </c>
      <c r="T6">
        <v>3735.139404296875</v>
      </c>
      <c r="U6">
        <v>0</v>
      </c>
      <c r="W6">
        <v>3727.62890625</v>
      </c>
      <c r="X6">
        <v>3727.62890625</v>
      </c>
      <c r="Y6">
        <v>0</v>
      </c>
      <c r="Z6">
        <v>3732.138671875</v>
      </c>
      <c r="AA6">
        <v>3732.138671875</v>
      </c>
      <c r="AB6">
        <v>0</v>
      </c>
      <c r="AC6">
        <v>3727.114990234375</v>
      </c>
      <c r="AD6">
        <v>3727.114990234375</v>
      </c>
      <c r="AE6">
        <v>0</v>
      </c>
      <c r="AF6">
        <v>3727.62890625</v>
      </c>
      <c r="AG6">
        <v>3727.62890625</v>
      </c>
      <c r="AH6">
        <v>0</v>
      </c>
      <c r="AI6">
        <v>3725.705810546875</v>
      </c>
      <c r="AJ6">
        <v>3725.705810546875</v>
      </c>
      <c r="AK6">
        <v>0</v>
      </c>
      <c r="AL6">
        <v>3727.114990234375</v>
      </c>
      <c r="AM6">
        <v>3727.114990234375</v>
      </c>
      <c r="AN6">
        <v>0</v>
      </c>
      <c r="AO6">
        <v>3724.7099609375</v>
      </c>
      <c r="AP6">
        <v>3724.7099609375</v>
      </c>
      <c r="AQ6">
        <v>0</v>
      </c>
      <c r="AR6">
        <v>3725.722412109375</v>
      </c>
      <c r="AS6">
        <v>3725.722412109375</v>
      </c>
      <c r="AT6">
        <v>0</v>
      </c>
      <c r="AU6">
        <v>3732.138671875</v>
      </c>
      <c r="AV6">
        <v>3732.138671875</v>
      </c>
      <c r="AW6">
        <v>0</v>
      </c>
      <c r="AY6">
        <v>4</v>
      </c>
      <c r="BA6">
        <f t="shared" si="0"/>
        <v>1.012451171875</v>
      </c>
      <c r="BB6">
        <f t="shared" si="1"/>
        <v>1.4091796875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4.62548828125</v>
      </c>
      <c r="BH6">
        <f t="shared" si="6"/>
        <v>15.071533203125</v>
      </c>
      <c r="BI6">
        <f t="shared" si="9"/>
        <v>60.261962890625</v>
      </c>
      <c r="BJ6">
        <f t="shared" si="7"/>
        <v>61.2734375</v>
      </c>
      <c r="BK6">
        <f t="shared" si="7"/>
        <v>63.18017578125</v>
      </c>
      <c r="BL6">
        <f t="shared" si="7"/>
        <v>63.694091796875</v>
      </c>
      <c r="BM6">
        <f t="shared" si="7"/>
        <v>68.20361328125</v>
      </c>
      <c r="BN6">
        <f t="shared" si="7"/>
        <v>71.20458984375</v>
      </c>
      <c r="BO6">
        <f t="shared" si="7"/>
        <v>75.331787109375</v>
      </c>
      <c r="BR6">
        <f t="shared" si="8"/>
        <v>69.912109375</v>
      </c>
    </row>
    <row r="7" spans="1:70" x14ac:dyDescent="0.2">
      <c r="A7" t="s">
        <v>344</v>
      </c>
      <c r="B7" t="s">
        <v>182</v>
      </c>
      <c r="C7" t="s">
        <v>120</v>
      </c>
      <c r="D7">
        <v>-30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0.70794939994812012</v>
      </c>
      <c r="M7">
        <v>0.70794939994812012</v>
      </c>
      <c r="N7">
        <v>0</v>
      </c>
      <c r="O7">
        <v>3747.590576171875</v>
      </c>
      <c r="P7">
        <v>3747.590576171875</v>
      </c>
      <c r="Q7">
        <v>0</v>
      </c>
      <c r="S7">
        <v>3750.591552734375</v>
      </c>
      <c r="T7">
        <v>3750.591552734375</v>
      </c>
      <c r="U7">
        <v>0</v>
      </c>
      <c r="W7">
        <v>3743.0810546875</v>
      </c>
      <c r="X7">
        <v>3743.0810546875</v>
      </c>
      <c r="Y7">
        <v>0</v>
      </c>
      <c r="Z7">
        <v>3747.590576171875</v>
      </c>
      <c r="AA7">
        <v>3747.590576171875</v>
      </c>
      <c r="AB7">
        <v>0</v>
      </c>
      <c r="AC7">
        <v>3742.567138671875</v>
      </c>
      <c r="AD7">
        <v>3742.567138671875</v>
      </c>
      <c r="AE7">
        <v>0</v>
      </c>
      <c r="AF7">
        <v>3743.0810546875</v>
      </c>
      <c r="AG7">
        <v>3743.0810546875</v>
      </c>
      <c r="AH7">
        <v>0</v>
      </c>
      <c r="AI7">
        <v>3740.759765625</v>
      </c>
      <c r="AJ7">
        <v>3740.759765625</v>
      </c>
      <c r="AK7">
        <v>0</v>
      </c>
      <c r="AL7">
        <v>3742.567138671875</v>
      </c>
      <c r="AM7">
        <v>3742.567138671875</v>
      </c>
      <c r="AN7">
        <v>0</v>
      </c>
      <c r="AO7">
        <v>3739.764892578125</v>
      </c>
      <c r="AP7">
        <v>3739.764892578125</v>
      </c>
      <c r="AQ7">
        <v>0</v>
      </c>
      <c r="AR7">
        <v>3740.7763671875</v>
      </c>
      <c r="AS7">
        <v>3740.7763671875</v>
      </c>
      <c r="AT7">
        <v>0</v>
      </c>
      <c r="AU7">
        <v>3747.590576171875</v>
      </c>
      <c r="AV7">
        <v>3747.590576171875</v>
      </c>
      <c r="AW7">
        <v>0</v>
      </c>
      <c r="AY7">
        <v>5</v>
      </c>
      <c r="BA7">
        <f t="shared" si="0"/>
        <v>1.011474609375</v>
      </c>
      <c r="BB7">
        <f t="shared" si="1"/>
        <v>1.807373046875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4.215576171875</v>
      </c>
      <c r="BH7">
        <f t="shared" si="6"/>
        <v>15.058837890625</v>
      </c>
      <c r="BI7">
        <f t="shared" si="9"/>
        <v>75.33349609375</v>
      </c>
      <c r="BJ7">
        <f t="shared" si="7"/>
        <v>76.345947265625</v>
      </c>
      <c r="BK7">
        <f t="shared" si="7"/>
        <v>77.755126953125</v>
      </c>
      <c r="BL7">
        <f t="shared" si="7"/>
        <v>78.26904296875</v>
      </c>
      <c r="BM7">
        <f t="shared" si="7"/>
        <v>82.77880859375</v>
      </c>
      <c r="BN7">
        <f t="shared" si="7"/>
        <v>85.779541015625</v>
      </c>
      <c r="BO7">
        <f t="shared" si="7"/>
        <v>90.405029296875</v>
      </c>
      <c r="BR7">
        <f t="shared" si="8"/>
        <v>84.487060546875</v>
      </c>
    </row>
    <row r="8" spans="1:70" x14ac:dyDescent="0.2">
      <c r="A8" t="s">
        <v>344</v>
      </c>
      <c r="B8" t="s">
        <v>124</v>
      </c>
      <c r="C8" t="s">
        <v>99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0.98150312900543213</v>
      </c>
      <c r="M8">
        <v>0.98150312900543213</v>
      </c>
      <c r="N8">
        <v>0</v>
      </c>
      <c r="O8">
        <v>3762.826904296875</v>
      </c>
      <c r="P8">
        <v>3762.826904296875</v>
      </c>
      <c r="Q8">
        <v>0</v>
      </c>
      <c r="S8">
        <v>3765.827880859375</v>
      </c>
      <c r="T8">
        <v>3765.827880859375</v>
      </c>
      <c r="U8">
        <v>0</v>
      </c>
      <c r="W8">
        <v>3758.3173828125</v>
      </c>
      <c r="X8">
        <v>3758.3173828125</v>
      </c>
      <c r="Y8">
        <v>0</v>
      </c>
      <c r="Z8">
        <v>3762.826904296875</v>
      </c>
      <c r="AA8">
        <v>3762.826904296875</v>
      </c>
      <c r="AB8">
        <v>0</v>
      </c>
      <c r="AC8">
        <v>3757.803466796875</v>
      </c>
      <c r="AD8">
        <v>3757.803466796875</v>
      </c>
      <c r="AE8">
        <v>0</v>
      </c>
      <c r="AF8">
        <v>3758.3173828125</v>
      </c>
      <c r="AG8">
        <v>3758.3173828125</v>
      </c>
      <c r="AH8">
        <v>0</v>
      </c>
      <c r="AI8">
        <v>3755.79736328125</v>
      </c>
      <c r="AJ8">
        <v>3755.79736328125</v>
      </c>
      <c r="AK8">
        <v>0</v>
      </c>
      <c r="AL8">
        <v>3757.803466796875</v>
      </c>
      <c r="AM8">
        <v>3757.803466796875</v>
      </c>
      <c r="AN8">
        <v>0</v>
      </c>
      <c r="AO8">
        <v>3754.80712890625</v>
      </c>
      <c r="AP8">
        <v>3754.80712890625</v>
      </c>
      <c r="AQ8">
        <v>0</v>
      </c>
      <c r="AR8">
        <v>3755.81396484375</v>
      </c>
      <c r="AS8">
        <v>3755.81396484375</v>
      </c>
      <c r="AT8">
        <v>0</v>
      </c>
      <c r="AU8">
        <v>3762.826904296875</v>
      </c>
      <c r="AV8">
        <v>3762.826904296875</v>
      </c>
      <c r="AW8">
        <v>0</v>
      </c>
      <c r="AY8">
        <v>6</v>
      </c>
      <c r="BA8">
        <f t="shared" si="0"/>
        <v>1.0068359375</v>
      </c>
      <c r="BB8">
        <f t="shared" si="1"/>
        <v>2.006103515625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4.015625</v>
      </c>
      <c r="BH8">
        <f t="shared" si="6"/>
        <v>15.052978515625</v>
      </c>
      <c r="BI8">
        <f t="shared" si="9"/>
        <v>90.392333984375</v>
      </c>
      <c r="BJ8">
        <f t="shared" si="7"/>
        <v>91.40380859375</v>
      </c>
      <c r="BK8">
        <f t="shared" si="7"/>
        <v>93.211181640625</v>
      </c>
      <c r="BL8">
        <f t="shared" si="7"/>
        <v>93.72509765625</v>
      </c>
      <c r="BM8">
        <f t="shared" si="7"/>
        <v>98.234619140625</v>
      </c>
      <c r="BN8">
        <f t="shared" si="7"/>
        <v>101.235595703125</v>
      </c>
      <c r="BO8">
        <f t="shared" si="7"/>
        <v>105.451171875</v>
      </c>
      <c r="BR8">
        <f t="shared" si="8"/>
        <v>99.943115234375</v>
      </c>
    </row>
    <row r="9" spans="1:70" x14ac:dyDescent="0.2">
      <c r="A9" t="s">
        <v>344</v>
      </c>
      <c r="B9" t="s">
        <v>188</v>
      </c>
      <c r="C9" t="s">
        <v>97</v>
      </c>
      <c r="D9">
        <v>-150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0.76706391572952271</v>
      </c>
      <c r="M9">
        <v>0.76706391572952271</v>
      </c>
      <c r="N9">
        <v>0</v>
      </c>
      <c r="O9">
        <v>3778.262451171875</v>
      </c>
      <c r="P9">
        <v>3778.262451171875</v>
      </c>
      <c r="Q9">
        <v>0</v>
      </c>
      <c r="S9">
        <v>3781.26318359375</v>
      </c>
      <c r="T9">
        <v>3781.26318359375</v>
      </c>
      <c r="U9">
        <v>0</v>
      </c>
      <c r="W9">
        <v>3773.75390625</v>
      </c>
      <c r="X9">
        <v>3773.75390625</v>
      </c>
      <c r="Y9">
        <v>0</v>
      </c>
      <c r="Z9">
        <v>3778.262451171875</v>
      </c>
      <c r="AA9">
        <v>3778.262451171875</v>
      </c>
      <c r="AB9">
        <v>0</v>
      </c>
      <c r="AC9">
        <v>3773.23876953125</v>
      </c>
      <c r="AD9">
        <v>3773.23876953125</v>
      </c>
      <c r="AE9">
        <v>0</v>
      </c>
      <c r="AF9">
        <v>3773.75390625</v>
      </c>
      <c r="AG9">
        <v>3773.75390625</v>
      </c>
      <c r="AH9">
        <v>0</v>
      </c>
      <c r="AI9">
        <v>3770.8349609375</v>
      </c>
      <c r="AJ9">
        <v>3770.8349609375</v>
      </c>
      <c r="AK9">
        <v>0</v>
      </c>
      <c r="AL9">
        <v>3773.23876953125</v>
      </c>
      <c r="AM9">
        <v>3773.23876953125</v>
      </c>
      <c r="AN9">
        <v>0</v>
      </c>
      <c r="AO9">
        <v>3769.843505859375</v>
      </c>
      <c r="AP9">
        <v>3769.843505859375</v>
      </c>
      <c r="AQ9">
        <v>0</v>
      </c>
      <c r="AR9">
        <v>3770.851318359375</v>
      </c>
      <c r="AS9">
        <v>3770.851318359375</v>
      </c>
      <c r="AT9">
        <v>0</v>
      </c>
      <c r="AU9">
        <v>3778.262451171875</v>
      </c>
      <c r="AV9">
        <v>3778.262451171875</v>
      </c>
      <c r="AW9">
        <v>0</v>
      </c>
      <c r="AY9">
        <v>7</v>
      </c>
      <c r="BA9">
        <f t="shared" si="0"/>
        <v>1.0078125</v>
      </c>
      <c r="BB9">
        <f t="shared" si="1"/>
        <v>2.40380859375</v>
      </c>
      <c r="BC9">
        <f t="shared" si="2"/>
        <v>0.51513671875</v>
      </c>
      <c r="BD9">
        <f t="shared" si="3"/>
        <v>4.508544921875</v>
      </c>
      <c r="BE9">
        <f t="shared" si="4"/>
        <v>3.000732421875</v>
      </c>
      <c r="BF9">
        <f t="shared" si="5"/>
        <v>3.6171875</v>
      </c>
      <c r="BH9">
        <f t="shared" si="6"/>
        <v>15.05322265625</v>
      </c>
      <c r="BI9">
        <f t="shared" si="9"/>
        <v>105.4453125</v>
      </c>
      <c r="BJ9">
        <f t="shared" si="7"/>
        <v>106.4521484375</v>
      </c>
      <c r="BK9">
        <f t="shared" si="7"/>
        <v>108.458251953125</v>
      </c>
      <c r="BL9">
        <f t="shared" si="7"/>
        <v>108.97216796875</v>
      </c>
      <c r="BM9">
        <f t="shared" si="7"/>
        <v>113.481689453125</v>
      </c>
      <c r="BN9">
        <f t="shared" si="7"/>
        <v>116.482666015625</v>
      </c>
      <c r="BO9">
        <f t="shared" si="7"/>
        <v>120.498291015625</v>
      </c>
      <c r="BR9">
        <f t="shared" si="8"/>
        <v>115.190185546875</v>
      </c>
    </row>
    <row r="10" spans="1:70" x14ac:dyDescent="0.2">
      <c r="A10" t="s">
        <v>344</v>
      </c>
      <c r="B10" t="s">
        <v>184</v>
      </c>
      <c r="C10" t="s">
        <v>17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0.73248738050460815</v>
      </c>
      <c r="M10">
        <v>0.73248738050460815</v>
      </c>
      <c r="N10">
        <v>0</v>
      </c>
      <c r="O10">
        <v>3793.100830078125</v>
      </c>
      <c r="P10">
        <v>3793.100830078125</v>
      </c>
      <c r="Q10">
        <v>0</v>
      </c>
      <c r="S10">
        <v>3796.101806640625</v>
      </c>
      <c r="T10">
        <v>3796.101806640625</v>
      </c>
      <c r="U10">
        <v>0</v>
      </c>
      <c r="W10">
        <v>3788.59130859375</v>
      </c>
      <c r="X10">
        <v>3788.59130859375</v>
      </c>
      <c r="Y10">
        <v>0</v>
      </c>
      <c r="Z10">
        <v>3793.100830078125</v>
      </c>
      <c r="AA10">
        <v>3793.100830078125</v>
      </c>
      <c r="AB10">
        <v>0</v>
      </c>
      <c r="AC10">
        <v>3788.077392578125</v>
      </c>
      <c r="AD10">
        <v>3788.077392578125</v>
      </c>
      <c r="AE10">
        <v>0</v>
      </c>
      <c r="AF10">
        <v>3788.59130859375</v>
      </c>
      <c r="AG10">
        <v>3788.59130859375</v>
      </c>
      <c r="AH10">
        <v>0</v>
      </c>
      <c r="AI10">
        <v>3785.872314453125</v>
      </c>
      <c r="AJ10">
        <v>3785.872314453125</v>
      </c>
      <c r="AK10">
        <v>0</v>
      </c>
      <c r="AL10">
        <v>3788.077392578125</v>
      </c>
      <c r="AM10">
        <v>3788.077392578125</v>
      </c>
      <c r="AN10">
        <v>0</v>
      </c>
      <c r="AO10">
        <v>3784.88037109375</v>
      </c>
      <c r="AP10">
        <v>3784.88037109375</v>
      </c>
      <c r="AQ10">
        <v>0</v>
      </c>
      <c r="AR10">
        <v>3785.888916015625</v>
      </c>
      <c r="AS10">
        <v>3785.888916015625</v>
      </c>
      <c r="AT10">
        <v>0</v>
      </c>
      <c r="AU10">
        <v>3793.100830078125</v>
      </c>
      <c r="AV10">
        <v>3793.100830078125</v>
      </c>
      <c r="AW10">
        <v>0</v>
      </c>
      <c r="AY10">
        <v>8</v>
      </c>
      <c r="BA10">
        <f t="shared" si="0"/>
        <v>1.008544921875</v>
      </c>
      <c r="BB10">
        <f t="shared" si="1"/>
        <v>2.205078125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3.816162109375</v>
      </c>
      <c r="BH10">
        <f t="shared" si="6"/>
        <v>15.05419921875</v>
      </c>
      <c r="BI10">
        <f t="shared" si="9"/>
        <v>120.49853515625</v>
      </c>
      <c r="BJ10">
        <f t="shared" si="7"/>
        <v>121.50634765625</v>
      </c>
      <c r="BK10">
        <f t="shared" si="7"/>
        <v>123.91015625</v>
      </c>
      <c r="BL10">
        <f t="shared" si="7"/>
        <v>124.42529296875</v>
      </c>
      <c r="BM10">
        <f t="shared" si="7"/>
        <v>128.933837890625</v>
      </c>
      <c r="BN10">
        <f t="shared" si="7"/>
        <v>131.9345703125</v>
      </c>
      <c r="BO10">
        <f t="shared" si="7"/>
        <v>135.5517578125</v>
      </c>
      <c r="BR10">
        <f t="shared" si="8"/>
        <v>130.643310546875</v>
      </c>
    </row>
    <row r="11" spans="1:70" x14ac:dyDescent="0.2">
      <c r="A11" t="s">
        <v>344</v>
      </c>
      <c r="B11" t="s">
        <v>106</v>
      </c>
      <c r="C11" t="s">
        <v>29</v>
      </c>
      <c r="D11">
        <v>-90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0.86435782909393311</v>
      </c>
      <c r="M11">
        <v>0.86435782909393311</v>
      </c>
      <c r="N11">
        <v>0</v>
      </c>
      <c r="O11">
        <v>3807.840087890625</v>
      </c>
      <c r="P11">
        <v>3807.840087890625</v>
      </c>
      <c r="Q11">
        <v>0</v>
      </c>
      <c r="S11">
        <v>3810.8408203125</v>
      </c>
      <c r="T11">
        <v>3810.8408203125</v>
      </c>
      <c r="U11">
        <v>0</v>
      </c>
      <c r="W11">
        <v>3803.330322265625</v>
      </c>
      <c r="X11">
        <v>3803.330322265625</v>
      </c>
      <c r="Y11">
        <v>0</v>
      </c>
      <c r="Z11">
        <v>3807.840087890625</v>
      </c>
      <c r="AA11">
        <v>3807.840087890625</v>
      </c>
      <c r="AB11">
        <v>0</v>
      </c>
      <c r="AC11">
        <v>3802.81640625</v>
      </c>
      <c r="AD11">
        <v>3802.81640625</v>
      </c>
      <c r="AE11">
        <v>0</v>
      </c>
      <c r="AF11">
        <v>3803.330322265625</v>
      </c>
      <c r="AG11">
        <v>3803.330322265625</v>
      </c>
      <c r="AH11">
        <v>0</v>
      </c>
      <c r="AI11">
        <v>3800.909912109375</v>
      </c>
      <c r="AJ11">
        <v>3800.909912109375</v>
      </c>
      <c r="AK11">
        <v>0</v>
      </c>
      <c r="AL11">
        <v>3802.81640625</v>
      </c>
      <c r="AM11">
        <v>3802.81640625</v>
      </c>
      <c r="AN11">
        <v>0</v>
      </c>
      <c r="AO11">
        <v>3799.91796875</v>
      </c>
      <c r="AP11">
        <v>3799.91796875</v>
      </c>
      <c r="AQ11">
        <v>0</v>
      </c>
      <c r="AR11">
        <v>3800.92626953125</v>
      </c>
      <c r="AS11">
        <v>3800.92626953125</v>
      </c>
      <c r="AT11">
        <v>0</v>
      </c>
      <c r="AU11">
        <v>3807.840087890625</v>
      </c>
      <c r="AV11">
        <v>3807.840087890625</v>
      </c>
      <c r="AW11">
        <v>0</v>
      </c>
      <c r="AY11">
        <v>9</v>
      </c>
      <c r="BA11">
        <f t="shared" si="0"/>
        <v>1.00830078125</v>
      </c>
      <c r="BB11">
        <f t="shared" si="1"/>
        <v>1.906494140625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4.1162109375</v>
      </c>
      <c r="BH11">
        <f t="shared" si="6"/>
        <v>15.055419921875</v>
      </c>
      <c r="BI11">
        <f t="shared" si="9"/>
        <v>135.552734375</v>
      </c>
      <c r="BJ11">
        <f t="shared" si="7"/>
        <v>136.561279296875</v>
      </c>
      <c r="BK11">
        <f t="shared" si="7"/>
        <v>138.766357421875</v>
      </c>
      <c r="BL11">
        <f t="shared" si="7"/>
        <v>139.2802734375</v>
      </c>
      <c r="BM11">
        <f t="shared" si="7"/>
        <v>143.789794921875</v>
      </c>
      <c r="BN11">
        <f t="shared" si="7"/>
        <v>146.790771484375</v>
      </c>
      <c r="BO11">
        <f t="shared" si="7"/>
        <v>150.60693359375</v>
      </c>
      <c r="BR11">
        <f t="shared" si="8"/>
        <v>145.498291015625</v>
      </c>
    </row>
    <row r="12" spans="1:70" x14ac:dyDescent="0.2">
      <c r="A12" t="s">
        <v>344</v>
      </c>
      <c r="B12" t="s">
        <v>28</v>
      </c>
      <c r="C12" t="s">
        <v>29</v>
      </c>
      <c r="D12">
        <v>-150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1.1360112428665159</v>
      </c>
      <c r="M12">
        <v>1.1360112428665159</v>
      </c>
      <c r="N12">
        <v>0</v>
      </c>
      <c r="O12">
        <v>3823.159423828125</v>
      </c>
      <c r="P12">
        <v>3823.159423828125</v>
      </c>
      <c r="Q12">
        <v>0</v>
      </c>
      <c r="S12">
        <v>3826.16015625</v>
      </c>
      <c r="T12">
        <v>3826.16015625</v>
      </c>
      <c r="U12">
        <v>0</v>
      </c>
      <c r="W12">
        <v>3818.649658203125</v>
      </c>
      <c r="X12">
        <v>3818.649658203125</v>
      </c>
      <c r="Y12">
        <v>0</v>
      </c>
      <c r="Z12">
        <v>3823.159423828125</v>
      </c>
      <c r="AA12">
        <v>3823.159423828125</v>
      </c>
      <c r="AB12">
        <v>0</v>
      </c>
      <c r="AC12">
        <v>3818.148681640625</v>
      </c>
      <c r="AD12">
        <v>3818.148681640625</v>
      </c>
      <c r="AE12">
        <v>0</v>
      </c>
      <c r="AF12">
        <v>3818.649658203125</v>
      </c>
      <c r="AG12">
        <v>3818.649658203125</v>
      </c>
      <c r="AH12">
        <v>0</v>
      </c>
      <c r="AI12">
        <v>3815.947265625</v>
      </c>
      <c r="AJ12">
        <v>3815.947265625</v>
      </c>
      <c r="AK12">
        <v>0</v>
      </c>
      <c r="AL12">
        <v>3818.148681640625</v>
      </c>
      <c r="AM12">
        <v>3818.148681640625</v>
      </c>
      <c r="AN12">
        <v>0</v>
      </c>
      <c r="AO12">
        <v>3814.95703125</v>
      </c>
      <c r="AP12">
        <v>3814.95703125</v>
      </c>
      <c r="AQ12">
        <v>0</v>
      </c>
      <c r="AR12">
        <v>3815.9638671875</v>
      </c>
      <c r="AS12">
        <v>3815.9638671875</v>
      </c>
      <c r="AT12">
        <v>0</v>
      </c>
      <c r="AU12">
        <v>3823.159423828125</v>
      </c>
      <c r="AV12">
        <v>3823.159423828125</v>
      </c>
      <c r="AW12">
        <v>0</v>
      </c>
      <c r="AY12">
        <v>10</v>
      </c>
      <c r="BA12">
        <f t="shared" si="0"/>
        <v>1.0068359375</v>
      </c>
      <c r="BB12">
        <f t="shared" si="1"/>
        <v>2.201416015625</v>
      </c>
      <c r="BC12">
        <f t="shared" si="2"/>
        <v>0.5009765625</v>
      </c>
      <c r="BD12">
        <f t="shared" si="3"/>
        <v>4.509765625</v>
      </c>
      <c r="BE12">
        <f t="shared" si="4"/>
        <v>3.000732421875</v>
      </c>
      <c r="BF12">
        <f t="shared" si="5"/>
        <v>3.8291015625</v>
      </c>
      <c r="BH12">
        <f t="shared" si="6"/>
        <v>15.048828125</v>
      </c>
      <c r="BI12">
        <f t="shared" si="9"/>
        <v>150.608154296875</v>
      </c>
      <c r="BJ12">
        <f t="shared" si="7"/>
        <v>151.616455078125</v>
      </c>
      <c r="BK12">
        <f t="shared" si="7"/>
        <v>153.52294921875</v>
      </c>
      <c r="BL12">
        <f t="shared" si="7"/>
        <v>154.036865234375</v>
      </c>
      <c r="BM12">
        <f t="shared" si="7"/>
        <v>158.546630859375</v>
      </c>
      <c r="BN12">
        <f t="shared" si="7"/>
        <v>161.54736328125</v>
      </c>
      <c r="BO12">
        <f t="shared" si="7"/>
        <v>165.66357421875</v>
      </c>
      <c r="BR12">
        <f t="shared" si="8"/>
        <v>160.2548828125</v>
      </c>
    </row>
    <row r="13" spans="1:70" x14ac:dyDescent="0.2">
      <c r="A13" t="s">
        <v>343</v>
      </c>
      <c r="B13" t="s">
        <v>111</v>
      </c>
      <c r="C13" t="s">
        <v>103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0.48737829923629761</v>
      </c>
      <c r="M13">
        <v>0.48737829923629761</v>
      </c>
      <c r="N13">
        <v>0</v>
      </c>
      <c r="O13">
        <v>3838.114013671875</v>
      </c>
      <c r="P13">
        <v>3838.114013671875</v>
      </c>
      <c r="Q13">
        <v>0</v>
      </c>
      <c r="S13">
        <v>3841.11474609375</v>
      </c>
      <c r="T13">
        <v>3841.11474609375</v>
      </c>
      <c r="U13">
        <v>0</v>
      </c>
      <c r="W13">
        <v>3833.604248046875</v>
      </c>
      <c r="X13">
        <v>3833.604248046875</v>
      </c>
      <c r="Y13">
        <v>0</v>
      </c>
      <c r="Z13">
        <v>3838.114013671875</v>
      </c>
      <c r="AA13">
        <v>3838.114013671875</v>
      </c>
      <c r="AB13">
        <v>0</v>
      </c>
      <c r="AC13">
        <v>3833.09033203125</v>
      </c>
      <c r="AD13">
        <v>3833.09033203125</v>
      </c>
      <c r="AE13">
        <v>0</v>
      </c>
      <c r="AF13">
        <v>3833.604248046875</v>
      </c>
      <c r="AG13">
        <v>3833.604248046875</v>
      </c>
      <c r="AH13">
        <v>0</v>
      </c>
      <c r="AI13">
        <v>3830.98486328125</v>
      </c>
      <c r="AJ13">
        <v>3830.98486328125</v>
      </c>
      <c r="AK13">
        <v>0</v>
      </c>
      <c r="AL13">
        <v>3833.09033203125</v>
      </c>
      <c r="AM13">
        <v>3833.09033203125</v>
      </c>
      <c r="AN13">
        <v>0</v>
      </c>
      <c r="AO13">
        <v>3829.9892578125</v>
      </c>
      <c r="AP13">
        <v>3829.9892578125</v>
      </c>
      <c r="AQ13">
        <v>0</v>
      </c>
      <c r="AR13">
        <v>3831.00146484375</v>
      </c>
      <c r="AS13">
        <v>3831.00146484375</v>
      </c>
      <c r="AT13">
        <v>0</v>
      </c>
      <c r="AU13">
        <v>3838.114013671875</v>
      </c>
      <c r="AV13">
        <v>3838.114013671875</v>
      </c>
      <c r="AW13">
        <v>0</v>
      </c>
      <c r="AY13">
        <v>11</v>
      </c>
      <c r="BA13">
        <f t="shared" si="0"/>
        <v>1.01220703125</v>
      </c>
      <c r="BB13">
        <f t="shared" si="1"/>
        <v>2.10546875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3.927978515625</v>
      </c>
      <c r="BH13">
        <f t="shared" si="6"/>
        <v>15.070068359375</v>
      </c>
      <c r="BI13">
        <f t="shared" si="9"/>
        <v>165.656982421875</v>
      </c>
      <c r="BJ13">
        <f t="shared" si="7"/>
        <v>166.663818359375</v>
      </c>
      <c r="BK13">
        <f t="shared" si="7"/>
        <v>168.865234375</v>
      </c>
      <c r="BL13">
        <f t="shared" si="7"/>
        <v>169.3662109375</v>
      </c>
      <c r="BM13">
        <f t="shared" si="7"/>
        <v>173.8759765625</v>
      </c>
      <c r="BN13">
        <f t="shared" si="7"/>
        <v>176.876708984375</v>
      </c>
      <c r="BO13">
        <f t="shared" si="7"/>
        <v>180.705810546875</v>
      </c>
      <c r="BR13">
        <f t="shared" si="8"/>
        <v>175.584228515625</v>
      </c>
    </row>
    <row r="14" spans="1:70" x14ac:dyDescent="0.2">
      <c r="A14" t="s">
        <v>344</v>
      </c>
      <c r="B14" t="s">
        <v>104</v>
      </c>
      <c r="C14" t="s">
        <v>99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0.91604727506637573</v>
      </c>
      <c r="M14">
        <v>0.91604727506637573</v>
      </c>
      <c r="N14">
        <v>0</v>
      </c>
      <c r="O14">
        <v>3852.372314453125</v>
      </c>
      <c r="P14">
        <v>3852.372314453125</v>
      </c>
      <c r="Q14">
        <v>0</v>
      </c>
      <c r="S14">
        <v>3855.373046875</v>
      </c>
      <c r="T14">
        <v>3855.373046875</v>
      </c>
      <c r="U14">
        <v>0</v>
      </c>
      <c r="W14">
        <v>3847.862548828125</v>
      </c>
      <c r="X14">
        <v>3847.862548828125</v>
      </c>
      <c r="Y14">
        <v>0</v>
      </c>
      <c r="Z14">
        <v>3852.372314453125</v>
      </c>
      <c r="AA14">
        <v>3852.372314453125</v>
      </c>
      <c r="AB14">
        <v>0</v>
      </c>
      <c r="AC14">
        <v>3847.3486328125</v>
      </c>
      <c r="AD14">
        <v>3847.3486328125</v>
      </c>
      <c r="AE14">
        <v>0</v>
      </c>
      <c r="AF14">
        <v>3847.862548828125</v>
      </c>
      <c r="AG14">
        <v>3847.862548828125</v>
      </c>
      <c r="AH14">
        <v>0</v>
      </c>
      <c r="AI14">
        <v>3846.038818359375</v>
      </c>
      <c r="AJ14">
        <v>3846.038818359375</v>
      </c>
      <c r="AK14">
        <v>0</v>
      </c>
      <c r="AL14">
        <v>3847.3486328125</v>
      </c>
      <c r="AM14">
        <v>3847.3486328125</v>
      </c>
      <c r="AN14">
        <v>0</v>
      </c>
      <c r="AO14">
        <v>3845.042724609375</v>
      </c>
      <c r="AP14">
        <v>3845.042724609375</v>
      </c>
      <c r="AQ14">
        <v>0</v>
      </c>
      <c r="AR14">
        <v>3846.055419921875</v>
      </c>
      <c r="AS14">
        <v>3846.055419921875</v>
      </c>
      <c r="AT14">
        <v>0</v>
      </c>
      <c r="AU14">
        <v>3852.372314453125</v>
      </c>
      <c r="AV14">
        <v>3852.372314453125</v>
      </c>
      <c r="AW14">
        <v>0</v>
      </c>
      <c r="AY14">
        <v>12</v>
      </c>
      <c r="BA14">
        <f t="shared" si="0"/>
        <v>1.0126953125</v>
      </c>
      <c r="BB14">
        <f t="shared" si="1"/>
        <v>1.309814453125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4.725341796875</v>
      </c>
      <c r="BH14">
        <f t="shared" si="6"/>
        <v>15.072265625</v>
      </c>
      <c r="BI14">
        <f t="shared" si="9"/>
        <v>180.72705078125</v>
      </c>
      <c r="BJ14">
        <f t="shared" si="7"/>
        <v>181.7392578125</v>
      </c>
      <c r="BK14">
        <f t="shared" si="7"/>
        <v>183.8447265625</v>
      </c>
      <c r="BL14">
        <f t="shared" si="7"/>
        <v>184.358642578125</v>
      </c>
      <c r="BM14">
        <f t="shared" si="7"/>
        <v>188.868408203125</v>
      </c>
      <c r="BN14">
        <f t="shared" si="7"/>
        <v>191.869140625</v>
      </c>
      <c r="BO14">
        <f t="shared" si="7"/>
        <v>195.797119140625</v>
      </c>
      <c r="BR14">
        <f t="shared" si="8"/>
        <v>190.57666015625</v>
      </c>
    </row>
    <row r="15" spans="1:70" x14ac:dyDescent="0.2">
      <c r="A15" t="s">
        <v>343</v>
      </c>
      <c r="B15" t="s">
        <v>107</v>
      </c>
      <c r="C15" t="s">
        <v>108</v>
      </c>
      <c r="D15">
        <v>60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1.1667724847793579</v>
      </c>
      <c r="M15">
        <v>1.1667724847793579</v>
      </c>
      <c r="N15">
        <v>0</v>
      </c>
      <c r="O15">
        <v>3868.719482421875</v>
      </c>
      <c r="P15">
        <v>3868.719482421875</v>
      </c>
      <c r="Q15">
        <v>0</v>
      </c>
      <c r="S15">
        <v>3871.72021484375</v>
      </c>
      <c r="T15">
        <v>3871.72021484375</v>
      </c>
      <c r="U15">
        <v>0</v>
      </c>
      <c r="W15">
        <v>3864.209716796875</v>
      </c>
      <c r="X15">
        <v>3864.209716796875</v>
      </c>
      <c r="Y15">
        <v>0</v>
      </c>
      <c r="Z15">
        <v>3868.719482421875</v>
      </c>
      <c r="AA15">
        <v>3868.719482421875</v>
      </c>
      <c r="AB15">
        <v>0</v>
      </c>
      <c r="AC15">
        <v>3863.69580078125</v>
      </c>
      <c r="AD15">
        <v>3863.69580078125</v>
      </c>
      <c r="AE15">
        <v>0</v>
      </c>
      <c r="AF15">
        <v>3864.209716796875</v>
      </c>
      <c r="AG15">
        <v>3864.209716796875</v>
      </c>
      <c r="AH15">
        <v>0</v>
      </c>
      <c r="AI15">
        <v>3861.093017578125</v>
      </c>
      <c r="AJ15">
        <v>3861.093017578125</v>
      </c>
      <c r="AK15">
        <v>0</v>
      </c>
      <c r="AL15">
        <v>3863.69580078125</v>
      </c>
      <c r="AM15">
        <v>3863.69580078125</v>
      </c>
      <c r="AN15">
        <v>0</v>
      </c>
      <c r="AO15">
        <v>3860.098388671875</v>
      </c>
      <c r="AP15">
        <v>3860.098388671875</v>
      </c>
      <c r="AQ15">
        <v>0</v>
      </c>
      <c r="AR15">
        <v>3861.109375</v>
      </c>
      <c r="AS15">
        <v>3861.109375</v>
      </c>
      <c r="AT15">
        <v>0</v>
      </c>
      <c r="AU15">
        <v>3868.719482421875</v>
      </c>
      <c r="AV15">
        <v>3868.719482421875</v>
      </c>
      <c r="AW15">
        <v>0</v>
      </c>
      <c r="AY15">
        <v>13</v>
      </c>
      <c r="BA15">
        <f t="shared" si="0"/>
        <v>1.010986328125</v>
      </c>
      <c r="BB15">
        <f t="shared" si="1"/>
        <v>2.602783203125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3.419677734375</v>
      </c>
      <c r="BH15">
        <f t="shared" si="6"/>
        <v>15.057861328125</v>
      </c>
      <c r="BI15">
        <f t="shared" si="9"/>
        <v>195.79931640625</v>
      </c>
      <c r="BJ15">
        <f t="shared" si="7"/>
        <v>196.81201171875</v>
      </c>
      <c r="BK15">
        <f t="shared" si="7"/>
        <v>198.121826171875</v>
      </c>
      <c r="BL15">
        <f t="shared" si="7"/>
        <v>198.6357421875</v>
      </c>
      <c r="BM15">
        <f t="shared" si="7"/>
        <v>203.1455078125</v>
      </c>
      <c r="BN15">
        <f t="shared" si="7"/>
        <v>206.146240234375</v>
      </c>
      <c r="BO15">
        <f t="shared" si="7"/>
        <v>210.87158203125</v>
      </c>
      <c r="BR15">
        <f t="shared" si="8"/>
        <v>204.853759765625</v>
      </c>
    </row>
    <row r="16" spans="1:70" x14ac:dyDescent="0.2">
      <c r="A16" t="s">
        <v>343</v>
      </c>
      <c r="B16" t="s">
        <v>183</v>
      </c>
      <c r="C16" t="s">
        <v>22</v>
      </c>
      <c r="D16">
        <v>30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0.6963036060333252</v>
      </c>
      <c r="M16">
        <v>0.6963036060333252</v>
      </c>
      <c r="N16">
        <v>0</v>
      </c>
      <c r="O16">
        <v>3883.955810546875</v>
      </c>
      <c r="P16">
        <v>3883.955810546875</v>
      </c>
      <c r="Q16">
        <v>0</v>
      </c>
      <c r="S16">
        <v>3886.956787109375</v>
      </c>
      <c r="T16">
        <v>3886.956787109375</v>
      </c>
      <c r="U16">
        <v>0</v>
      </c>
      <c r="W16">
        <v>3879.4462890625</v>
      </c>
      <c r="X16">
        <v>3879.4462890625</v>
      </c>
      <c r="Y16">
        <v>0</v>
      </c>
      <c r="Z16">
        <v>3883.955810546875</v>
      </c>
      <c r="AA16">
        <v>3883.955810546875</v>
      </c>
      <c r="AB16">
        <v>0</v>
      </c>
      <c r="AC16">
        <v>3878.932373046875</v>
      </c>
      <c r="AD16">
        <v>3878.932373046875</v>
      </c>
      <c r="AE16">
        <v>0</v>
      </c>
      <c r="AF16">
        <v>3879.4462890625</v>
      </c>
      <c r="AG16">
        <v>3879.4462890625</v>
      </c>
      <c r="AH16">
        <v>0</v>
      </c>
      <c r="AI16">
        <v>3876.13037109375</v>
      </c>
      <c r="AJ16">
        <v>3876.13037109375</v>
      </c>
      <c r="AK16">
        <v>0</v>
      </c>
      <c r="AL16">
        <v>3878.932373046875</v>
      </c>
      <c r="AM16">
        <v>3878.932373046875</v>
      </c>
      <c r="AN16">
        <v>0</v>
      </c>
      <c r="AO16">
        <v>3875.139892578125</v>
      </c>
      <c r="AP16">
        <v>3875.139892578125</v>
      </c>
      <c r="AQ16">
        <v>0</v>
      </c>
      <c r="AR16">
        <v>3876.14697265625</v>
      </c>
      <c r="AS16">
        <v>3876.14697265625</v>
      </c>
      <c r="AT16">
        <v>0</v>
      </c>
      <c r="AU16">
        <v>3883.955810546875</v>
      </c>
      <c r="AV16">
        <v>3883.955810546875</v>
      </c>
      <c r="AW16">
        <v>0</v>
      </c>
      <c r="AY16">
        <v>14</v>
      </c>
      <c r="BA16">
        <f t="shared" si="0"/>
        <v>1.007080078125</v>
      </c>
      <c r="BB16">
        <f t="shared" si="1"/>
        <v>2.802001953125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3.203857421875</v>
      </c>
      <c r="BH16">
        <f t="shared" si="6"/>
        <v>15.037353515625</v>
      </c>
      <c r="BI16">
        <f t="shared" si="9"/>
        <v>210.857177734375</v>
      </c>
      <c r="BJ16">
        <f t="shared" si="7"/>
        <v>211.8681640625</v>
      </c>
      <c r="BK16">
        <f t="shared" si="7"/>
        <v>214.470947265625</v>
      </c>
      <c r="BL16">
        <f t="shared" si="7"/>
        <v>214.98486328125</v>
      </c>
      <c r="BM16">
        <f t="shared" si="7"/>
        <v>219.49462890625</v>
      </c>
      <c r="BN16">
        <f t="shared" si="7"/>
        <v>222.495361328125</v>
      </c>
      <c r="BO16">
        <f t="shared" si="7"/>
        <v>225.9150390625</v>
      </c>
      <c r="BR16">
        <f t="shared" si="8"/>
        <v>221.202880859375</v>
      </c>
    </row>
    <row r="17" spans="1:70" x14ac:dyDescent="0.2">
      <c r="A17" t="s">
        <v>343</v>
      </c>
      <c r="B17" t="s">
        <v>25</v>
      </c>
      <c r="C17" t="s">
        <v>99</v>
      </c>
      <c r="D17">
        <v>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0.69625121355056763</v>
      </c>
      <c r="M17">
        <v>0.69625121355056763</v>
      </c>
      <c r="N17">
        <v>0</v>
      </c>
      <c r="O17">
        <v>3898.976806640625</v>
      </c>
      <c r="P17">
        <v>3898.976806640625</v>
      </c>
      <c r="Q17">
        <v>0</v>
      </c>
      <c r="S17">
        <v>3901.9775390625</v>
      </c>
      <c r="T17">
        <v>3901.9775390625</v>
      </c>
      <c r="U17">
        <v>0</v>
      </c>
      <c r="W17">
        <v>3894.46728515625</v>
      </c>
      <c r="X17">
        <v>3894.46728515625</v>
      </c>
      <c r="Y17">
        <v>0</v>
      </c>
      <c r="Z17">
        <v>3898.976806640625</v>
      </c>
      <c r="AA17">
        <v>3898.976806640625</v>
      </c>
      <c r="AB17">
        <v>0</v>
      </c>
      <c r="AC17">
        <v>3893.953125</v>
      </c>
      <c r="AD17">
        <v>3893.953125</v>
      </c>
      <c r="AE17">
        <v>0</v>
      </c>
      <c r="AF17">
        <v>3894.46728515625</v>
      </c>
      <c r="AG17">
        <v>3894.46728515625</v>
      </c>
      <c r="AH17">
        <v>0</v>
      </c>
      <c r="AI17">
        <v>3891.1513671875</v>
      </c>
      <c r="AJ17">
        <v>3891.1513671875</v>
      </c>
      <c r="AK17">
        <v>0</v>
      </c>
      <c r="AL17">
        <v>3893.953125</v>
      </c>
      <c r="AM17">
        <v>3893.953125</v>
      </c>
      <c r="AN17">
        <v>0</v>
      </c>
      <c r="AO17">
        <v>3890.16064453125</v>
      </c>
      <c r="AP17">
        <v>3890.16064453125</v>
      </c>
      <c r="AQ17">
        <v>0</v>
      </c>
      <c r="AR17">
        <v>3891.167724609375</v>
      </c>
      <c r="AS17">
        <v>3891.167724609375</v>
      </c>
      <c r="AT17">
        <v>0</v>
      </c>
      <c r="AU17">
        <v>3898.976806640625</v>
      </c>
      <c r="AV17">
        <v>3898.976806640625</v>
      </c>
      <c r="AW17">
        <v>0</v>
      </c>
      <c r="AY17">
        <v>15</v>
      </c>
      <c r="BA17">
        <f t="shared" si="0"/>
        <v>1.007080078125</v>
      </c>
      <c r="BB17">
        <f t="shared" si="1"/>
        <v>2.8017578125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3.21533203125</v>
      </c>
      <c r="BH17">
        <f t="shared" si="6"/>
        <v>15.048583984375</v>
      </c>
      <c r="BI17">
        <f t="shared" si="9"/>
        <v>225.89453125</v>
      </c>
      <c r="BJ17">
        <f t="shared" si="7"/>
        <v>226.901611328125</v>
      </c>
      <c r="BK17">
        <f t="shared" si="7"/>
        <v>229.70361328125</v>
      </c>
      <c r="BL17">
        <f t="shared" si="7"/>
        <v>230.217529296875</v>
      </c>
      <c r="BM17">
        <f t="shared" si="7"/>
        <v>234.72705078125</v>
      </c>
      <c r="BN17">
        <f t="shared" si="7"/>
        <v>237.72802734375</v>
      </c>
      <c r="BO17">
        <f t="shared" si="7"/>
        <v>240.931884765625</v>
      </c>
      <c r="BR17">
        <f t="shared" si="8"/>
        <v>236.435546875</v>
      </c>
    </row>
    <row r="18" spans="1:70" x14ac:dyDescent="0.2">
      <c r="A18" t="s">
        <v>344</v>
      </c>
      <c r="B18" t="s">
        <v>185</v>
      </c>
      <c r="C18" t="s">
        <v>22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1.637073397636414</v>
      </c>
      <c r="M18">
        <v>1.637073397636414</v>
      </c>
      <c r="N18">
        <v>0</v>
      </c>
      <c r="O18">
        <v>3913.118896484375</v>
      </c>
      <c r="P18">
        <v>3913.118896484375</v>
      </c>
      <c r="Q18">
        <v>0</v>
      </c>
      <c r="S18">
        <v>3916.119873046875</v>
      </c>
      <c r="T18">
        <v>3916.119873046875</v>
      </c>
      <c r="U18">
        <v>0</v>
      </c>
      <c r="W18">
        <v>3908.609375</v>
      </c>
      <c r="X18">
        <v>3908.609375</v>
      </c>
      <c r="Y18">
        <v>0</v>
      </c>
      <c r="Z18">
        <v>3913.118896484375</v>
      </c>
      <c r="AA18">
        <v>3913.118896484375</v>
      </c>
      <c r="AB18">
        <v>0</v>
      </c>
      <c r="AC18">
        <v>3908.095458984375</v>
      </c>
      <c r="AD18">
        <v>3908.095458984375</v>
      </c>
      <c r="AE18">
        <v>0</v>
      </c>
      <c r="AF18">
        <v>3908.609375</v>
      </c>
      <c r="AG18">
        <v>3908.609375</v>
      </c>
      <c r="AH18">
        <v>0</v>
      </c>
      <c r="AI18">
        <v>3906.188720703125</v>
      </c>
      <c r="AJ18">
        <v>3906.188720703125</v>
      </c>
      <c r="AK18">
        <v>0</v>
      </c>
      <c r="AL18">
        <v>3908.095458984375</v>
      </c>
      <c r="AM18">
        <v>3908.095458984375</v>
      </c>
      <c r="AN18">
        <v>0</v>
      </c>
      <c r="AO18">
        <v>3905.19287109375</v>
      </c>
      <c r="AP18">
        <v>3905.19287109375</v>
      </c>
      <c r="AQ18">
        <v>0</v>
      </c>
      <c r="AR18">
        <v>3906.205322265625</v>
      </c>
      <c r="AS18">
        <v>3906.205322265625</v>
      </c>
      <c r="AT18">
        <v>0</v>
      </c>
      <c r="AU18">
        <v>3913.118896484375</v>
      </c>
      <c r="AV18">
        <v>3913.118896484375</v>
      </c>
      <c r="AW18">
        <v>0</v>
      </c>
      <c r="AY18">
        <v>16</v>
      </c>
      <c r="BA18">
        <f t="shared" si="0"/>
        <v>1.012451171875</v>
      </c>
      <c r="BB18">
        <f t="shared" si="1"/>
        <v>1.90673828125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4.11474609375</v>
      </c>
      <c r="BH18">
        <f t="shared" si="6"/>
        <v>15.058349609375</v>
      </c>
      <c r="BI18">
        <f t="shared" si="9"/>
        <v>240.943115234375</v>
      </c>
      <c r="BJ18">
        <f t="shared" si="7"/>
        <v>241.9501953125</v>
      </c>
      <c r="BK18">
        <f t="shared" si="7"/>
        <v>244.751953125</v>
      </c>
      <c r="BL18">
        <f t="shared" si="7"/>
        <v>245.26611328125</v>
      </c>
      <c r="BM18">
        <f t="shared" si="7"/>
        <v>249.775634765625</v>
      </c>
      <c r="BN18">
        <f t="shared" si="7"/>
        <v>252.7763671875</v>
      </c>
      <c r="BO18">
        <f t="shared" si="7"/>
        <v>255.99169921875</v>
      </c>
      <c r="BR18">
        <f t="shared" si="8"/>
        <v>251.484130859375</v>
      </c>
    </row>
    <row r="19" spans="1:70" x14ac:dyDescent="0.2">
      <c r="A19" t="s">
        <v>344</v>
      </c>
      <c r="B19" t="s">
        <v>177</v>
      </c>
      <c r="C19" t="s">
        <v>120</v>
      </c>
      <c r="D19">
        <v>-150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0.70316821336746216</v>
      </c>
      <c r="M19">
        <v>0.70316821336746216</v>
      </c>
      <c r="N19">
        <v>0</v>
      </c>
      <c r="O19">
        <v>3929.0517578125</v>
      </c>
      <c r="P19">
        <v>3929.0517578125</v>
      </c>
      <c r="Q19">
        <v>0</v>
      </c>
      <c r="S19">
        <v>3932.0693359375</v>
      </c>
      <c r="T19">
        <v>3932.0693359375</v>
      </c>
      <c r="U19">
        <v>0</v>
      </c>
      <c r="W19">
        <v>3924.542236328125</v>
      </c>
      <c r="X19">
        <v>3924.542236328125</v>
      </c>
      <c r="Y19">
        <v>0</v>
      </c>
      <c r="Z19">
        <v>3929.0517578125</v>
      </c>
      <c r="AA19">
        <v>3929.0517578125</v>
      </c>
      <c r="AB19">
        <v>0</v>
      </c>
      <c r="AC19">
        <v>3924.028076171875</v>
      </c>
      <c r="AD19">
        <v>3924.028076171875</v>
      </c>
      <c r="AE19">
        <v>0</v>
      </c>
      <c r="AF19">
        <v>3924.542236328125</v>
      </c>
      <c r="AG19">
        <v>3924.542236328125</v>
      </c>
      <c r="AH19">
        <v>0</v>
      </c>
      <c r="AI19">
        <v>3921.226318359375</v>
      </c>
      <c r="AJ19">
        <v>3921.226318359375</v>
      </c>
      <c r="AK19">
        <v>0</v>
      </c>
      <c r="AL19">
        <v>3924.028076171875</v>
      </c>
      <c r="AM19">
        <v>3924.028076171875</v>
      </c>
      <c r="AN19">
        <v>0</v>
      </c>
      <c r="AO19">
        <v>3920.234619140625</v>
      </c>
      <c r="AP19">
        <v>3920.234619140625</v>
      </c>
      <c r="AQ19">
        <v>0</v>
      </c>
      <c r="AR19">
        <v>3921.242919921875</v>
      </c>
      <c r="AS19">
        <v>3921.242919921875</v>
      </c>
      <c r="AT19">
        <v>0</v>
      </c>
      <c r="AU19">
        <v>3929.0517578125</v>
      </c>
      <c r="AV19">
        <v>3929.0517578125</v>
      </c>
      <c r="AW19">
        <v>0</v>
      </c>
      <c r="AY19">
        <v>17</v>
      </c>
      <c r="BA19">
        <f t="shared" si="0"/>
        <v>1.00830078125</v>
      </c>
      <c r="BB19">
        <f t="shared" si="1"/>
        <v>2.8017578125</v>
      </c>
      <c r="BC19">
        <f t="shared" si="2"/>
        <v>0.51416015625</v>
      </c>
      <c r="BD19">
        <f>Z19-W19</f>
        <v>4.509521484375</v>
      </c>
      <c r="BE19">
        <f t="shared" si="4"/>
        <v>3.017578125</v>
      </c>
      <c r="BF19">
        <f t="shared" si="5"/>
        <v>3.215087890625</v>
      </c>
      <c r="BH19">
        <f t="shared" si="6"/>
        <v>15.06640625</v>
      </c>
      <c r="BI19">
        <f t="shared" si="9"/>
        <v>256.00146484375</v>
      </c>
      <c r="BJ19">
        <f t="shared" ref="BJ19:BO31" si="10">BI19+BA18</f>
        <v>257.013916015625</v>
      </c>
      <c r="BK19">
        <f t="shared" si="10"/>
        <v>258.920654296875</v>
      </c>
      <c r="BL19">
        <f t="shared" si="10"/>
        <v>259.4345703125</v>
      </c>
      <c r="BM19">
        <f t="shared" si="10"/>
        <v>263.944091796875</v>
      </c>
      <c r="BN19">
        <f t="shared" si="10"/>
        <v>266.945068359375</v>
      </c>
      <c r="BO19">
        <f t="shared" si="10"/>
        <v>271.059814453125</v>
      </c>
      <c r="BR19">
        <f t="shared" si="8"/>
        <v>265.652587890625</v>
      </c>
    </row>
    <row r="20" spans="1:70" x14ac:dyDescent="0.2">
      <c r="A20" t="s">
        <v>343</v>
      </c>
      <c r="B20" t="s">
        <v>21</v>
      </c>
      <c r="C20" t="s">
        <v>22</v>
      </c>
      <c r="D20">
        <v>120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1.426037549972534</v>
      </c>
      <c r="M20">
        <v>1.426037549972534</v>
      </c>
      <c r="N20">
        <v>0</v>
      </c>
      <c r="O20">
        <v>3943.509033203125</v>
      </c>
      <c r="P20">
        <v>3943.509033203125</v>
      </c>
      <c r="Q20">
        <v>0</v>
      </c>
      <c r="S20">
        <v>3946.509765625</v>
      </c>
      <c r="T20">
        <v>3946.509765625</v>
      </c>
      <c r="U20">
        <v>0</v>
      </c>
      <c r="W20">
        <v>3938.999267578125</v>
      </c>
      <c r="X20">
        <v>3938.999267578125</v>
      </c>
      <c r="Y20">
        <v>0</v>
      </c>
      <c r="Z20">
        <v>3943.509033203125</v>
      </c>
      <c r="AA20">
        <v>3943.509033203125</v>
      </c>
      <c r="AB20">
        <v>0</v>
      </c>
      <c r="AC20">
        <v>3938.4853515625</v>
      </c>
      <c r="AD20">
        <v>3938.4853515625</v>
      </c>
      <c r="AE20">
        <v>0</v>
      </c>
      <c r="AF20">
        <v>3938.999267578125</v>
      </c>
      <c r="AG20">
        <v>3938.999267578125</v>
      </c>
      <c r="AH20">
        <v>0</v>
      </c>
      <c r="AI20">
        <v>3936.2802734375</v>
      </c>
      <c r="AJ20">
        <v>3936.2802734375</v>
      </c>
      <c r="AK20">
        <v>0</v>
      </c>
      <c r="AL20">
        <v>3938.4853515625</v>
      </c>
      <c r="AM20">
        <v>3938.4853515625</v>
      </c>
      <c r="AN20">
        <v>0</v>
      </c>
      <c r="AO20">
        <v>3935.284423828125</v>
      </c>
      <c r="AP20">
        <v>3935.284423828125</v>
      </c>
      <c r="AQ20">
        <v>0</v>
      </c>
      <c r="AR20">
        <v>3936.296875</v>
      </c>
      <c r="AS20">
        <v>3936.296875</v>
      </c>
      <c r="AT20">
        <v>0</v>
      </c>
      <c r="AU20">
        <v>3943.509033203125</v>
      </c>
      <c r="AV20">
        <v>3943.509033203125</v>
      </c>
      <c r="AW20">
        <v>0</v>
      </c>
      <c r="AY20">
        <v>18</v>
      </c>
      <c r="BA20">
        <f t="shared" si="0"/>
        <v>1.012451171875</v>
      </c>
      <c r="BB20">
        <f t="shared" si="1"/>
        <v>2.205078125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3.81640625</v>
      </c>
      <c r="BH20">
        <f t="shared" si="6"/>
        <v>15.058349609375</v>
      </c>
      <c r="BI20">
        <f t="shared" si="9"/>
        <v>271.06787109375</v>
      </c>
      <c r="BJ20">
        <f t="shared" si="10"/>
        <v>272.076171875</v>
      </c>
      <c r="BK20">
        <f t="shared" si="10"/>
        <v>274.8779296875</v>
      </c>
      <c r="BL20">
        <f t="shared" si="10"/>
        <v>275.39208984375</v>
      </c>
      <c r="BM20">
        <f t="shared" si="10"/>
        <v>279.901611328125</v>
      </c>
      <c r="BN20">
        <f t="shared" si="10"/>
        <v>282.919189453125</v>
      </c>
      <c r="BO20">
        <f t="shared" si="10"/>
        <v>286.13427734375</v>
      </c>
      <c r="BR20">
        <f t="shared" si="8"/>
        <v>281.610107421875</v>
      </c>
    </row>
    <row r="21" spans="1:70" x14ac:dyDescent="0.2">
      <c r="A21" t="s">
        <v>343</v>
      </c>
      <c r="B21" t="s">
        <v>125</v>
      </c>
      <c r="C21" t="s">
        <v>29</v>
      </c>
      <c r="D21">
        <v>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0.65459412336349487</v>
      </c>
      <c r="M21">
        <v>0.65459412336349487</v>
      </c>
      <c r="N21">
        <v>0</v>
      </c>
      <c r="O21">
        <v>3958.9443359375</v>
      </c>
      <c r="P21">
        <v>3958.9443359375</v>
      </c>
      <c r="Q21">
        <v>0</v>
      </c>
      <c r="S21">
        <v>3961.9453125</v>
      </c>
      <c r="T21">
        <v>3961.9453125</v>
      </c>
      <c r="U21">
        <v>0</v>
      </c>
      <c r="W21">
        <v>3954.434814453125</v>
      </c>
      <c r="X21">
        <v>3954.434814453125</v>
      </c>
      <c r="Y21">
        <v>0</v>
      </c>
      <c r="Z21">
        <v>3958.9443359375</v>
      </c>
      <c r="AA21">
        <v>3958.9443359375</v>
      </c>
      <c r="AB21">
        <v>0</v>
      </c>
      <c r="AC21">
        <v>3953.920654296875</v>
      </c>
      <c r="AD21">
        <v>3953.920654296875</v>
      </c>
      <c r="AE21">
        <v>0</v>
      </c>
      <c r="AF21">
        <v>3954.434814453125</v>
      </c>
      <c r="AG21">
        <v>3954.434814453125</v>
      </c>
      <c r="AH21">
        <v>0</v>
      </c>
      <c r="AI21">
        <v>3951.31787109375</v>
      </c>
      <c r="AJ21">
        <v>3951.31787109375</v>
      </c>
      <c r="AK21">
        <v>0</v>
      </c>
      <c r="AL21">
        <v>3953.920654296875</v>
      </c>
      <c r="AM21">
        <v>3953.920654296875</v>
      </c>
      <c r="AN21">
        <v>0</v>
      </c>
      <c r="AO21">
        <v>3950.326171875</v>
      </c>
      <c r="AP21">
        <v>3950.326171875</v>
      </c>
      <c r="AQ21">
        <v>0</v>
      </c>
      <c r="AR21">
        <v>3951.33447265625</v>
      </c>
      <c r="AS21">
        <v>3951.33447265625</v>
      </c>
      <c r="AT21">
        <v>0</v>
      </c>
      <c r="AU21">
        <v>3958.9443359375</v>
      </c>
      <c r="AV21">
        <v>3958.9443359375</v>
      </c>
      <c r="AW21">
        <v>0</v>
      </c>
      <c r="AY21">
        <v>19</v>
      </c>
      <c r="BA21">
        <f t="shared" si="0"/>
        <v>1.00830078125</v>
      </c>
      <c r="BB21">
        <f t="shared" si="1"/>
        <v>2.602783203125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3.431396484375</v>
      </c>
      <c r="BH21">
        <f t="shared" si="6"/>
        <v>15.067138671875</v>
      </c>
      <c r="BI21">
        <f t="shared" si="9"/>
        <v>286.126220703125</v>
      </c>
      <c r="BJ21">
        <f t="shared" si="10"/>
        <v>287.138671875</v>
      </c>
      <c r="BK21">
        <f t="shared" si="10"/>
        <v>289.34375</v>
      </c>
      <c r="BL21">
        <f t="shared" si="10"/>
        <v>289.857666015625</v>
      </c>
      <c r="BM21">
        <f t="shared" si="10"/>
        <v>294.367431640625</v>
      </c>
      <c r="BN21">
        <f t="shared" si="10"/>
        <v>297.3681640625</v>
      </c>
      <c r="BO21">
        <f t="shared" si="10"/>
        <v>301.1845703125</v>
      </c>
      <c r="BR21">
        <f t="shared" si="8"/>
        <v>296.07568359375</v>
      </c>
    </row>
    <row r="22" spans="1:70" x14ac:dyDescent="0.2">
      <c r="A22" t="s">
        <v>344</v>
      </c>
      <c r="B22" t="s">
        <v>113</v>
      </c>
      <c r="C22" t="s">
        <v>103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0.67570209503173828</v>
      </c>
      <c r="M22">
        <v>0.67570209503173828</v>
      </c>
      <c r="N22">
        <v>0</v>
      </c>
      <c r="O22">
        <v>3972.904052734375</v>
      </c>
      <c r="P22">
        <v>3972.904052734375</v>
      </c>
      <c r="Q22">
        <v>0</v>
      </c>
      <c r="S22">
        <v>3975.905029296875</v>
      </c>
      <c r="T22">
        <v>3975.905029296875</v>
      </c>
      <c r="U22">
        <v>0</v>
      </c>
      <c r="W22">
        <v>3968.39453125</v>
      </c>
      <c r="X22">
        <v>3968.39453125</v>
      </c>
      <c r="Y22">
        <v>0</v>
      </c>
      <c r="Z22">
        <v>3972.904052734375</v>
      </c>
      <c r="AA22">
        <v>3972.904052734375</v>
      </c>
      <c r="AB22">
        <v>0</v>
      </c>
      <c r="AC22">
        <v>3967.880615234375</v>
      </c>
      <c r="AD22">
        <v>3967.880615234375</v>
      </c>
      <c r="AE22">
        <v>0</v>
      </c>
      <c r="AF22">
        <v>3968.39453125</v>
      </c>
      <c r="AG22">
        <v>3968.39453125</v>
      </c>
      <c r="AH22">
        <v>0</v>
      </c>
      <c r="AI22">
        <v>3966.371826171875</v>
      </c>
      <c r="AJ22">
        <v>3966.371826171875</v>
      </c>
      <c r="AK22">
        <v>0</v>
      </c>
      <c r="AL22">
        <v>3967.880615234375</v>
      </c>
      <c r="AM22">
        <v>3967.880615234375</v>
      </c>
      <c r="AN22">
        <v>0</v>
      </c>
      <c r="AO22">
        <v>3965.376708984375</v>
      </c>
      <c r="AP22">
        <v>3965.376708984375</v>
      </c>
      <c r="AQ22">
        <v>0</v>
      </c>
      <c r="AR22">
        <v>3966.388427734375</v>
      </c>
      <c r="AS22">
        <v>3966.388427734375</v>
      </c>
      <c r="AT22">
        <v>0</v>
      </c>
      <c r="AU22">
        <v>3972.904052734375</v>
      </c>
      <c r="AV22">
        <v>3972.904052734375</v>
      </c>
      <c r="AW22">
        <v>0</v>
      </c>
      <c r="AY22">
        <v>20</v>
      </c>
      <c r="BA22">
        <f t="shared" si="0"/>
        <v>1.01171875</v>
      </c>
      <c r="BB22">
        <f t="shared" si="1"/>
        <v>1.5087890625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4.525390625</v>
      </c>
      <c r="BH22">
        <f t="shared" si="6"/>
        <v>15.0703125</v>
      </c>
      <c r="BI22">
        <f t="shared" si="9"/>
        <v>301.193359375</v>
      </c>
      <c r="BJ22">
        <f t="shared" si="10"/>
        <v>302.20166015625</v>
      </c>
      <c r="BK22">
        <f t="shared" si="10"/>
        <v>304.804443359375</v>
      </c>
      <c r="BL22">
        <f t="shared" si="10"/>
        <v>305.318603515625</v>
      </c>
      <c r="BM22">
        <f t="shared" si="10"/>
        <v>309.828125</v>
      </c>
      <c r="BN22">
        <f t="shared" si="10"/>
        <v>312.8291015625</v>
      </c>
      <c r="BO22">
        <f t="shared" si="10"/>
        <v>316.260498046875</v>
      </c>
      <c r="BR22">
        <f t="shared" si="8"/>
        <v>311.53662109375</v>
      </c>
    </row>
    <row r="23" spans="1:70" x14ac:dyDescent="0.2">
      <c r="A23" t="s">
        <v>343</v>
      </c>
      <c r="B23" t="s">
        <v>21</v>
      </c>
      <c r="C23" t="s">
        <v>22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0.77301490306854248</v>
      </c>
      <c r="M23">
        <v>0.77301490306854248</v>
      </c>
      <c r="N23">
        <v>0</v>
      </c>
      <c r="O23">
        <v>3987.659912109375</v>
      </c>
      <c r="P23">
        <v>3987.659912109375</v>
      </c>
      <c r="Q23">
        <v>0</v>
      </c>
      <c r="S23">
        <v>3990.66064453125</v>
      </c>
      <c r="T23">
        <v>3990.66064453125</v>
      </c>
      <c r="U23">
        <v>0</v>
      </c>
      <c r="W23">
        <v>3983.150146484375</v>
      </c>
      <c r="X23">
        <v>3983.150146484375</v>
      </c>
      <c r="Y23">
        <v>0</v>
      </c>
      <c r="Z23">
        <v>3987.659912109375</v>
      </c>
      <c r="AA23">
        <v>3987.659912109375</v>
      </c>
      <c r="AB23">
        <v>0</v>
      </c>
      <c r="AC23">
        <v>3982.63623046875</v>
      </c>
      <c r="AD23">
        <v>3982.63623046875</v>
      </c>
      <c r="AE23">
        <v>0</v>
      </c>
      <c r="AF23">
        <v>3983.150146484375</v>
      </c>
      <c r="AG23">
        <v>3983.150146484375</v>
      </c>
      <c r="AH23">
        <v>0</v>
      </c>
      <c r="AI23">
        <v>3981.426025390625</v>
      </c>
      <c r="AJ23">
        <v>3981.426025390625</v>
      </c>
      <c r="AK23">
        <v>0</v>
      </c>
      <c r="AL23">
        <v>3982.63623046875</v>
      </c>
      <c r="AM23">
        <v>3982.63623046875</v>
      </c>
      <c r="AN23">
        <v>0</v>
      </c>
      <c r="AO23">
        <v>3980.430419921875</v>
      </c>
      <c r="AP23">
        <v>3980.430419921875</v>
      </c>
      <c r="AQ23">
        <v>0</v>
      </c>
      <c r="AR23">
        <v>3981.442626953125</v>
      </c>
      <c r="AS23">
        <v>3981.442626953125</v>
      </c>
      <c r="AT23">
        <v>0</v>
      </c>
      <c r="AU23">
        <v>3987.659912109375</v>
      </c>
      <c r="AV23">
        <v>3987.659912109375</v>
      </c>
      <c r="AW23">
        <v>0</v>
      </c>
      <c r="AY23">
        <v>21</v>
      </c>
      <c r="BA23">
        <f t="shared" si="0"/>
        <v>1.01220703125</v>
      </c>
      <c r="BB23">
        <f t="shared" si="1"/>
        <v>1.210205078125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4.81103515625</v>
      </c>
      <c r="BH23">
        <f t="shared" si="6"/>
        <v>15.057861328125</v>
      </c>
      <c r="BI23">
        <f t="shared" si="9"/>
        <v>316.263671875</v>
      </c>
      <c r="BJ23">
        <f t="shared" si="10"/>
        <v>317.275390625</v>
      </c>
      <c r="BK23">
        <f t="shared" si="10"/>
        <v>318.7841796875</v>
      </c>
      <c r="BL23">
        <f t="shared" si="10"/>
        <v>319.298095703125</v>
      </c>
      <c r="BM23">
        <f t="shared" si="10"/>
        <v>323.8076171875</v>
      </c>
      <c r="BN23">
        <f t="shared" si="10"/>
        <v>326.80859375</v>
      </c>
      <c r="BO23">
        <f t="shared" si="10"/>
        <v>331.333984375</v>
      </c>
      <c r="BR23">
        <f t="shared" si="8"/>
        <v>325.51611328125</v>
      </c>
    </row>
    <row r="24" spans="1:70" x14ac:dyDescent="0.2">
      <c r="A24" t="s">
        <v>343</v>
      </c>
      <c r="B24" t="s">
        <v>187</v>
      </c>
      <c r="C24" t="s">
        <v>29</v>
      </c>
      <c r="D24">
        <v>90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0.77564787864685059</v>
      </c>
      <c r="M24">
        <v>0.77564787864685059</v>
      </c>
      <c r="N24">
        <v>0</v>
      </c>
      <c r="O24">
        <v>4003.294189453125</v>
      </c>
      <c r="P24">
        <v>4003.294189453125</v>
      </c>
      <c r="Q24">
        <v>0</v>
      </c>
      <c r="S24">
        <v>4006.294921875</v>
      </c>
      <c r="T24">
        <v>4006.294921875</v>
      </c>
      <c r="U24">
        <v>0</v>
      </c>
      <c r="W24">
        <v>3998.78466796875</v>
      </c>
      <c r="X24">
        <v>3998.78466796875</v>
      </c>
      <c r="Y24">
        <v>0</v>
      </c>
      <c r="Z24">
        <v>4003.294189453125</v>
      </c>
      <c r="AA24">
        <v>4003.294189453125</v>
      </c>
      <c r="AB24">
        <v>0</v>
      </c>
      <c r="AC24">
        <v>3998.2705078125</v>
      </c>
      <c r="AD24">
        <v>3998.2705078125</v>
      </c>
      <c r="AE24">
        <v>0</v>
      </c>
      <c r="AF24">
        <v>3998.78466796875</v>
      </c>
      <c r="AG24">
        <v>3998.78466796875</v>
      </c>
      <c r="AH24">
        <v>0</v>
      </c>
      <c r="AI24">
        <v>3996.46337890625</v>
      </c>
      <c r="AJ24">
        <v>3996.46337890625</v>
      </c>
      <c r="AK24">
        <v>0</v>
      </c>
      <c r="AL24">
        <v>3998.2705078125</v>
      </c>
      <c r="AM24">
        <v>3998.2705078125</v>
      </c>
      <c r="AN24">
        <v>0</v>
      </c>
      <c r="AO24">
        <v>3995.4716796875</v>
      </c>
      <c r="AP24">
        <v>3995.4716796875</v>
      </c>
      <c r="AQ24">
        <v>0</v>
      </c>
      <c r="AR24">
        <v>3996.47998046875</v>
      </c>
      <c r="AS24">
        <v>3996.47998046875</v>
      </c>
      <c r="AT24">
        <v>0</v>
      </c>
      <c r="AU24">
        <v>4003.294189453125</v>
      </c>
      <c r="AV24">
        <v>4003.294189453125</v>
      </c>
      <c r="AW24">
        <v>0</v>
      </c>
      <c r="AY24">
        <v>22</v>
      </c>
      <c r="BA24">
        <f t="shared" si="0"/>
        <v>1.00830078125</v>
      </c>
      <c r="BB24">
        <f t="shared" si="1"/>
        <v>1.80712890625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4.22705078125</v>
      </c>
      <c r="BH24">
        <f t="shared" si="6"/>
        <v>15.06689453125</v>
      </c>
      <c r="BI24">
        <f t="shared" si="9"/>
        <v>331.321533203125</v>
      </c>
      <c r="BJ24">
        <f t="shared" si="10"/>
        <v>332.333740234375</v>
      </c>
      <c r="BK24">
        <f t="shared" si="10"/>
        <v>333.5439453125</v>
      </c>
      <c r="BL24">
        <f t="shared" si="10"/>
        <v>334.057861328125</v>
      </c>
      <c r="BM24">
        <f t="shared" si="10"/>
        <v>338.567626953125</v>
      </c>
      <c r="BN24">
        <f t="shared" si="10"/>
        <v>341.568359375</v>
      </c>
      <c r="BO24">
        <f t="shared" si="10"/>
        <v>346.37939453125</v>
      </c>
      <c r="BR24">
        <f t="shared" si="8"/>
        <v>340.27587890625</v>
      </c>
    </row>
    <row r="25" spans="1:70" x14ac:dyDescent="0.2">
      <c r="A25" t="s">
        <v>344</v>
      </c>
      <c r="B25" t="s">
        <v>119</v>
      </c>
      <c r="C25" t="s">
        <v>99</v>
      </c>
      <c r="D25">
        <v>-120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0.74786657094955444</v>
      </c>
      <c r="M25">
        <v>0.74786657094955444</v>
      </c>
      <c r="N25">
        <v>0</v>
      </c>
      <c r="O25">
        <v>4017.65185546875</v>
      </c>
      <c r="P25">
        <v>4017.65185546875</v>
      </c>
      <c r="Q25">
        <v>0</v>
      </c>
      <c r="S25">
        <v>4020.65283203125</v>
      </c>
      <c r="T25">
        <v>4020.65283203125</v>
      </c>
      <c r="U25">
        <v>0</v>
      </c>
      <c r="W25">
        <v>4013.142333984375</v>
      </c>
      <c r="X25">
        <v>4013.142333984375</v>
      </c>
      <c r="Y25">
        <v>0</v>
      </c>
      <c r="Z25">
        <v>4017.65185546875</v>
      </c>
      <c r="AA25">
        <v>4017.65185546875</v>
      </c>
      <c r="AB25">
        <v>0</v>
      </c>
      <c r="AC25">
        <v>4012.62841796875</v>
      </c>
      <c r="AD25">
        <v>4012.62841796875</v>
      </c>
      <c r="AE25">
        <v>0</v>
      </c>
      <c r="AF25">
        <v>4013.142333984375</v>
      </c>
      <c r="AG25">
        <v>4013.142333984375</v>
      </c>
      <c r="AH25">
        <v>0</v>
      </c>
      <c r="AI25">
        <v>4011.517578125</v>
      </c>
      <c r="AJ25">
        <v>4011.517578125</v>
      </c>
      <c r="AK25">
        <v>0</v>
      </c>
      <c r="AL25">
        <v>4012.62841796875</v>
      </c>
      <c r="AM25">
        <v>4012.62841796875</v>
      </c>
      <c r="AN25">
        <v>0</v>
      </c>
      <c r="AO25">
        <v>4010.52197265625</v>
      </c>
      <c r="AP25">
        <v>4010.52197265625</v>
      </c>
      <c r="AQ25">
        <v>0</v>
      </c>
      <c r="AR25">
        <v>4011.5341796875</v>
      </c>
      <c r="AS25">
        <v>4011.5341796875</v>
      </c>
      <c r="AT25">
        <v>0</v>
      </c>
      <c r="AU25">
        <v>4017.65185546875</v>
      </c>
      <c r="AV25">
        <v>4017.65185546875</v>
      </c>
      <c r="AW25">
        <v>0</v>
      </c>
      <c r="AY25">
        <v>23</v>
      </c>
      <c r="BA25">
        <f t="shared" si="0"/>
        <v>1.01220703125</v>
      </c>
      <c r="BB25">
        <f t="shared" si="1"/>
        <v>1.11083984375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4.91015625</v>
      </c>
      <c r="BH25">
        <f t="shared" si="6"/>
        <v>15.0576171875</v>
      </c>
      <c r="BI25">
        <f t="shared" si="9"/>
        <v>346.388427734375</v>
      </c>
      <c r="BJ25">
        <f t="shared" si="10"/>
        <v>347.396728515625</v>
      </c>
      <c r="BK25">
        <f t="shared" si="10"/>
        <v>349.203857421875</v>
      </c>
      <c r="BL25">
        <f t="shared" si="10"/>
        <v>349.718017578125</v>
      </c>
      <c r="BM25">
        <f t="shared" si="10"/>
        <v>354.2275390625</v>
      </c>
      <c r="BN25">
        <f t="shared" si="10"/>
        <v>357.228271484375</v>
      </c>
      <c r="BO25">
        <f t="shared" si="10"/>
        <v>361.455322265625</v>
      </c>
      <c r="BR25">
        <f t="shared" si="8"/>
        <v>355.93603515625</v>
      </c>
    </row>
    <row r="26" spans="1:70" x14ac:dyDescent="0.2">
      <c r="A26" t="s">
        <v>344</v>
      </c>
      <c r="B26" t="s">
        <v>115</v>
      </c>
      <c r="C26" t="s">
        <v>108</v>
      </c>
      <c r="D26">
        <v>-90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1.527904152870178</v>
      </c>
      <c r="M26">
        <v>1.527904152870178</v>
      </c>
      <c r="N26">
        <v>0</v>
      </c>
      <c r="O26">
        <v>4032.98779296875</v>
      </c>
      <c r="P26">
        <v>4032.98779296875</v>
      </c>
      <c r="Q26">
        <v>0</v>
      </c>
      <c r="S26">
        <v>4035.98876953125</v>
      </c>
      <c r="T26">
        <v>4035.98876953125</v>
      </c>
      <c r="U26">
        <v>0</v>
      </c>
      <c r="W26">
        <v>4028.478271484375</v>
      </c>
      <c r="X26">
        <v>4028.478271484375</v>
      </c>
      <c r="Y26">
        <v>0</v>
      </c>
      <c r="Z26">
        <v>4032.98779296875</v>
      </c>
      <c r="AA26">
        <v>4032.98779296875</v>
      </c>
      <c r="AB26">
        <v>0</v>
      </c>
      <c r="AC26">
        <v>4027.96435546875</v>
      </c>
      <c r="AD26">
        <v>4027.96435546875</v>
      </c>
      <c r="AE26">
        <v>0</v>
      </c>
      <c r="AF26">
        <v>4028.478271484375</v>
      </c>
      <c r="AG26">
        <v>4028.478271484375</v>
      </c>
      <c r="AH26">
        <v>0</v>
      </c>
      <c r="AI26">
        <v>4026.55517578125</v>
      </c>
      <c r="AJ26">
        <v>4026.55517578125</v>
      </c>
      <c r="AK26">
        <v>0</v>
      </c>
      <c r="AL26">
        <v>4027.96435546875</v>
      </c>
      <c r="AM26">
        <v>4027.96435546875</v>
      </c>
      <c r="AN26">
        <v>0</v>
      </c>
      <c r="AO26">
        <v>4025.56298828125</v>
      </c>
      <c r="AP26">
        <v>4025.56298828125</v>
      </c>
      <c r="AQ26">
        <v>0</v>
      </c>
      <c r="AR26">
        <v>4026.571533203125</v>
      </c>
      <c r="AS26">
        <v>4026.571533203125</v>
      </c>
      <c r="AT26">
        <v>0</v>
      </c>
      <c r="AU26">
        <v>4032.98779296875</v>
      </c>
      <c r="AV26">
        <v>4032.98779296875</v>
      </c>
      <c r="AW26">
        <v>0</v>
      </c>
      <c r="AY26">
        <v>24</v>
      </c>
      <c r="BA26">
        <f t="shared" si="0"/>
        <v>1.008544921875</v>
      </c>
      <c r="BB26">
        <f t="shared" si="1"/>
        <v>1.4091796875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4.61181640625</v>
      </c>
      <c r="BH26">
        <f t="shared" si="6"/>
        <v>15.053955078125</v>
      </c>
      <c r="BI26">
        <f t="shared" si="9"/>
        <v>361.446044921875</v>
      </c>
      <c r="BJ26">
        <f t="shared" si="10"/>
        <v>362.458251953125</v>
      </c>
      <c r="BK26">
        <f t="shared" si="10"/>
        <v>363.569091796875</v>
      </c>
      <c r="BL26">
        <f t="shared" si="10"/>
        <v>364.0830078125</v>
      </c>
      <c r="BM26">
        <f t="shared" si="10"/>
        <v>368.592529296875</v>
      </c>
      <c r="BN26">
        <f t="shared" si="10"/>
        <v>371.593505859375</v>
      </c>
      <c r="BO26">
        <f t="shared" si="10"/>
        <v>376.503662109375</v>
      </c>
      <c r="BR26">
        <f t="shared" si="8"/>
        <v>370.301025390625</v>
      </c>
    </row>
    <row r="27" spans="1:70" x14ac:dyDescent="0.2">
      <c r="A27" t="s">
        <v>344</v>
      </c>
      <c r="B27" t="s">
        <v>125</v>
      </c>
      <c r="C27" t="s">
        <v>97</v>
      </c>
      <c r="D27">
        <v>-30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2.1944680213928218</v>
      </c>
      <c r="M27">
        <v>2.1944680213928218</v>
      </c>
      <c r="N27">
        <v>0</v>
      </c>
      <c r="O27">
        <v>4048.423095703125</v>
      </c>
      <c r="P27">
        <v>4048.423095703125</v>
      </c>
      <c r="Q27">
        <v>0</v>
      </c>
      <c r="S27">
        <v>4051.424072265625</v>
      </c>
      <c r="T27">
        <v>4051.424072265625</v>
      </c>
      <c r="U27">
        <v>0</v>
      </c>
      <c r="W27">
        <v>4043.91357421875</v>
      </c>
      <c r="X27">
        <v>4043.91357421875</v>
      </c>
      <c r="Y27">
        <v>0</v>
      </c>
      <c r="Z27">
        <v>4048.423095703125</v>
      </c>
      <c r="AA27">
        <v>4048.423095703125</v>
      </c>
      <c r="AB27">
        <v>0</v>
      </c>
      <c r="AC27">
        <v>4043.399658203125</v>
      </c>
      <c r="AD27">
        <v>4043.399658203125</v>
      </c>
      <c r="AE27">
        <v>0</v>
      </c>
      <c r="AF27">
        <v>4043.91357421875</v>
      </c>
      <c r="AG27">
        <v>4043.91357421875</v>
      </c>
      <c r="AH27">
        <v>0</v>
      </c>
      <c r="AI27">
        <v>4041.592529296875</v>
      </c>
      <c r="AJ27">
        <v>4041.592529296875</v>
      </c>
      <c r="AK27">
        <v>0</v>
      </c>
      <c r="AL27">
        <v>4043.399658203125</v>
      </c>
      <c r="AM27">
        <v>4043.399658203125</v>
      </c>
      <c r="AN27">
        <v>0</v>
      </c>
      <c r="AO27">
        <v>4040.6005859375</v>
      </c>
      <c r="AP27">
        <v>4040.6005859375</v>
      </c>
      <c r="AQ27">
        <v>0</v>
      </c>
      <c r="AR27">
        <v>4041.609130859375</v>
      </c>
      <c r="AS27">
        <v>4041.609130859375</v>
      </c>
      <c r="AT27">
        <v>0</v>
      </c>
      <c r="AU27">
        <v>4048.423095703125</v>
      </c>
      <c r="AV27">
        <v>4048.423095703125</v>
      </c>
      <c r="AW27">
        <v>0</v>
      </c>
      <c r="AY27">
        <v>25</v>
      </c>
      <c r="BA27">
        <f t="shared" si="0"/>
        <v>1.008544921875</v>
      </c>
      <c r="BB27">
        <f t="shared" si="1"/>
        <v>1.80712890625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4.21435546875</v>
      </c>
      <c r="BH27">
        <f t="shared" si="6"/>
        <v>15.054443359375</v>
      </c>
      <c r="BI27">
        <f t="shared" si="9"/>
        <v>376.5</v>
      </c>
      <c r="BJ27">
        <f t="shared" si="10"/>
        <v>377.508544921875</v>
      </c>
      <c r="BK27">
        <f t="shared" si="10"/>
        <v>378.917724609375</v>
      </c>
      <c r="BL27">
        <f t="shared" si="10"/>
        <v>379.431640625</v>
      </c>
      <c r="BM27">
        <f t="shared" si="10"/>
        <v>383.941162109375</v>
      </c>
      <c r="BN27">
        <f t="shared" si="10"/>
        <v>386.942138671875</v>
      </c>
      <c r="BO27">
        <f t="shared" si="10"/>
        <v>391.553955078125</v>
      </c>
      <c r="BR27">
        <f t="shared" si="8"/>
        <v>385.649658203125</v>
      </c>
    </row>
    <row r="28" spans="1:70" x14ac:dyDescent="0.2">
      <c r="A28" t="s">
        <v>344</v>
      </c>
      <c r="B28" t="s">
        <v>180</v>
      </c>
      <c r="C28" t="s">
        <v>29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0.89446979761123657</v>
      </c>
      <c r="M28">
        <v>0.89446979761123657</v>
      </c>
      <c r="N28">
        <v>0</v>
      </c>
      <c r="O28">
        <v>4063.361083984375</v>
      </c>
      <c r="P28">
        <v>4063.361083984375</v>
      </c>
      <c r="Q28">
        <v>0</v>
      </c>
      <c r="S28">
        <v>4066.362060546875</v>
      </c>
      <c r="T28">
        <v>4066.362060546875</v>
      </c>
      <c r="U28">
        <v>0</v>
      </c>
      <c r="W28">
        <v>4058.8515625</v>
      </c>
      <c r="X28">
        <v>4058.8515625</v>
      </c>
      <c r="Y28">
        <v>0</v>
      </c>
      <c r="Z28">
        <v>4063.361083984375</v>
      </c>
      <c r="AA28">
        <v>4063.361083984375</v>
      </c>
      <c r="AB28">
        <v>0</v>
      </c>
      <c r="AC28">
        <v>4058.337646484375</v>
      </c>
      <c r="AD28">
        <v>4058.337646484375</v>
      </c>
      <c r="AE28">
        <v>0</v>
      </c>
      <c r="AF28">
        <v>4058.8515625</v>
      </c>
      <c r="AG28">
        <v>4058.8515625</v>
      </c>
      <c r="AH28">
        <v>0</v>
      </c>
      <c r="AI28">
        <v>4056.6298828125</v>
      </c>
      <c r="AJ28">
        <v>4056.6298828125</v>
      </c>
      <c r="AK28">
        <v>0</v>
      </c>
      <c r="AL28">
        <v>4058.337646484375</v>
      </c>
      <c r="AM28">
        <v>4058.337646484375</v>
      </c>
      <c r="AN28">
        <v>0</v>
      </c>
      <c r="AO28">
        <v>4055.638427734375</v>
      </c>
      <c r="AP28">
        <v>4055.638427734375</v>
      </c>
      <c r="AQ28">
        <v>0</v>
      </c>
      <c r="AR28">
        <v>4056.646484375</v>
      </c>
      <c r="AS28">
        <v>4056.646484375</v>
      </c>
      <c r="AT28">
        <v>0</v>
      </c>
      <c r="AU28">
        <v>4063.361083984375</v>
      </c>
      <c r="AV28">
        <v>4063.361083984375</v>
      </c>
      <c r="AW28">
        <v>0</v>
      </c>
      <c r="AY28">
        <v>26</v>
      </c>
      <c r="BA28">
        <f t="shared" si="0"/>
        <v>1.008056640625</v>
      </c>
      <c r="BB28">
        <f t="shared" si="1"/>
        <v>1.707763671875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4.32763671875</v>
      </c>
      <c r="BH28">
        <f t="shared" si="6"/>
        <v>15.06787109375</v>
      </c>
      <c r="BI28">
        <f t="shared" si="9"/>
        <v>391.554443359375</v>
      </c>
      <c r="BJ28">
        <f t="shared" si="10"/>
        <v>392.56298828125</v>
      </c>
      <c r="BK28">
        <f t="shared" si="10"/>
        <v>394.3701171875</v>
      </c>
      <c r="BL28">
        <f t="shared" si="10"/>
        <v>394.884033203125</v>
      </c>
      <c r="BM28">
        <f t="shared" si="10"/>
        <v>399.3935546875</v>
      </c>
      <c r="BN28">
        <f t="shared" si="10"/>
        <v>402.39453125</v>
      </c>
      <c r="BO28">
        <f t="shared" si="10"/>
        <v>406.60888671875</v>
      </c>
      <c r="BR28">
        <f t="shared" si="8"/>
        <v>401.10205078125</v>
      </c>
    </row>
    <row r="29" spans="1:70" x14ac:dyDescent="0.2">
      <c r="A29" t="s">
        <v>343</v>
      </c>
      <c r="B29" t="s">
        <v>114</v>
      </c>
      <c r="C29" t="s">
        <v>99</v>
      </c>
      <c r="D29">
        <v>60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0.99258941411972046</v>
      </c>
      <c r="M29">
        <v>0.99258941411972046</v>
      </c>
      <c r="N29">
        <v>0</v>
      </c>
      <c r="O29">
        <v>4079.409912109375</v>
      </c>
      <c r="P29">
        <v>4079.409912109375</v>
      </c>
      <c r="Q29">
        <v>0</v>
      </c>
      <c r="S29">
        <v>4082.410888671875</v>
      </c>
      <c r="T29">
        <v>4082.410888671875</v>
      </c>
      <c r="U29">
        <v>0</v>
      </c>
      <c r="W29">
        <v>4074.900390625</v>
      </c>
      <c r="X29">
        <v>4074.900390625</v>
      </c>
      <c r="Y29">
        <v>0</v>
      </c>
      <c r="Z29">
        <v>4079.409912109375</v>
      </c>
      <c r="AA29">
        <v>4079.409912109375</v>
      </c>
      <c r="AB29">
        <v>0</v>
      </c>
      <c r="AC29">
        <v>4074.386474609375</v>
      </c>
      <c r="AD29">
        <v>4074.386474609375</v>
      </c>
      <c r="AE29">
        <v>0</v>
      </c>
      <c r="AF29">
        <v>4074.900390625</v>
      </c>
      <c r="AG29">
        <v>4074.900390625</v>
      </c>
      <c r="AH29">
        <v>0</v>
      </c>
      <c r="AI29">
        <v>4071.68408203125</v>
      </c>
      <c r="AJ29">
        <v>4071.68408203125</v>
      </c>
      <c r="AK29">
        <v>0</v>
      </c>
      <c r="AL29">
        <v>4074.386474609375</v>
      </c>
      <c r="AM29">
        <v>4074.386474609375</v>
      </c>
      <c r="AN29">
        <v>0</v>
      </c>
      <c r="AO29">
        <v>4070.689697265625</v>
      </c>
      <c r="AP29">
        <v>4070.689697265625</v>
      </c>
      <c r="AQ29">
        <v>0</v>
      </c>
      <c r="AR29">
        <v>4071.70068359375</v>
      </c>
      <c r="AS29">
        <v>4071.70068359375</v>
      </c>
      <c r="AT29">
        <v>0</v>
      </c>
      <c r="AU29">
        <v>4079.409912109375</v>
      </c>
      <c r="AV29">
        <v>4079.409912109375</v>
      </c>
      <c r="AW29">
        <v>0</v>
      </c>
      <c r="AY29">
        <v>27</v>
      </c>
      <c r="BA29">
        <f t="shared" si="0"/>
        <v>1.010986328125</v>
      </c>
      <c r="BB29">
        <f t="shared" si="1"/>
        <v>2.702392578125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3.303466796875</v>
      </c>
      <c r="BH29">
        <f t="shared" si="6"/>
        <v>15.041259765625</v>
      </c>
      <c r="BI29">
        <f t="shared" si="9"/>
        <v>406.622314453125</v>
      </c>
      <c r="BJ29">
        <f t="shared" si="10"/>
        <v>407.63037109375</v>
      </c>
      <c r="BK29">
        <f t="shared" si="10"/>
        <v>409.338134765625</v>
      </c>
      <c r="BL29">
        <f t="shared" si="10"/>
        <v>409.85205078125</v>
      </c>
      <c r="BM29">
        <f t="shared" si="10"/>
        <v>414.361572265625</v>
      </c>
      <c r="BN29">
        <f t="shared" si="10"/>
        <v>417.362548828125</v>
      </c>
      <c r="BO29">
        <f t="shared" si="10"/>
        <v>421.690185546875</v>
      </c>
      <c r="BR29">
        <f t="shared" si="8"/>
        <v>416.070068359375</v>
      </c>
    </row>
    <row r="30" spans="1:70" x14ac:dyDescent="0.2">
      <c r="A30" t="s">
        <v>343</v>
      </c>
      <c r="B30" t="s">
        <v>107</v>
      </c>
      <c r="C30" t="s">
        <v>108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0.72509700059890747</v>
      </c>
      <c r="M30">
        <v>0.72509700059890747</v>
      </c>
      <c r="N30">
        <v>0</v>
      </c>
      <c r="O30">
        <v>4094.530517578125</v>
      </c>
      <c r="P30">
        <v>4094.530517578125</v>
      </c>
      <c r="Q30">
        <v>0</v>
      </c>
      <c r="S30">
        <v>4097.53125</v>
      </c>
      <c r="T30">
        <v>4097.53125</v>
      </c>
      <c r="U30">
        <v>0</v>
      </c>
      <c r="W30">
        <v>4090.02099609375</v>
      </c>
      <c r="X30">
        <v>4090.02099609375</v>
      </c>
      <c r="Y30">
        <v>0</v>
      </c>
      <c r="Z30">
        <v>4094.530517578125</v>
      </c>
      <c r="AA30">
        <v>4094.530517578125</v>
      </c>
      <c r="AB30">
        <v>0</v>
      </c>
      <c r="AC30">
        <v>4089.5068359375</v>
      </c>
      <c r="AD30">
        <v>4089.5068359375</v>
      </c>
      <c r="AE30">
        <v>0</v>
      </c>
      <c r="AF30">
        <v>4090.02099609375</v>
      </c>
      <c r="AG30">
        <v>4090.02099609375</v>
      </c>
      <c r="AH30">
        <v>0</v>
      </c>
      <c r="AI30">
        <v>4086.704833984375</v>
      </c>
      <c r="AJ30">
        <v>4086.704833984375</v>
      </c>
      <c r="AK30">
        <v>0</v>
      </c>
      <c r="AL30">
        <v>4089.5068359375</v>
      </c>
      <c r="AM30">
        <v>4089.5068359375</v>
      </c>
      <c r="AN30">
        <v>0</v>
      </c>
      <c r="AO30">
        <v>4085.71435546875</v>
      </c>
      <c r="AP30">
        <v>4085.71435546875</v>
      </c>
      <c r="AQ30">
        <v>0</v>
      </c>
      <c r="AR30">
        <v>4086.721435546875</v>
      </c>
      <c r="AS30">
        <v>4086.721435546875</v>
      </c>
      <c r="AT30">
        <v>0</v>
      </c>
      <c r="AU30">
        <v>4094.530517578125</v>
      </c>
      <c r="AV30">
        <v>4094.530517578125</v>
      </c>
      <c r="AW30">
        <v>0</v>
      </c>
      <c r="AY30">
        <v>28</v>
      </c>
      <c r="BA30">
        <f t="shared" si="0"/>
        <v>1.007080078125</v>
      </c>
      <c r="BB30">
        <f t="shared" si="1"/>
        <v>2.802001953125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3.2041015625</v>
      </c>
      <c r="BH30">
        <f t="shared" si="6"/>
        <v>15.03759765625</v>
      </c>
      <c r="BI30">
        <f t="shared" si="9"/>
        <v>421.66357421875</v>
      </c>
      <c r="BJ30">
        <f t="shared" si="10"/>
        <v>422.674560546875</v>
      </c>
      <c r="BK30">
        <f t="shared" si="10"/>
        <v>425.376953125</v>
      </c>
      <c r="BL30">
        <f t="shared" si="10"/>
        <v>425.890869140625</v>
      </c>
      <c r="BM30">
        <f t="shared" si="10"/>
        <v>430.400390625</v>
      </c>
      <c r="BN30">
        <f t="shared" si="10"/>
        <v>433.4013671875</v>
      </c>
      <c r="BO30">
        <f t="shared" si="10"/>
        <v>436.704833984375</v>
      </c>
      <c r="BR30">
        <f t="shared" si="8"/>
        <v>432.10888671875</v>
      </c>
    </row>
    <row r="31" spans="1:70" x14ac:dyDescent="0.2">
      <c r="A31" t="s">
        <v>343</v>
      </c>
      <c r="B31" t="s">
        <v>16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0.59238928556442261</v>
      </c>
      <c r="M31">
        <v>0.59238928556442261</v>
      </c>
      <c r="N31">
        <v>0</v>
      </c>
      <c r="O31">
        <v>4108.45703125</v>
      </c>
      <c r="P31">
        <v>4108.45703125</v>
      </c>
      <c r="Q31">
        <v>0</v>
      </c>
      <c r="S31">
        <v>4111.4580078125</v>
      </c>
      <c r="T31">
        <v>4111.4580078125</v>
      </c>
      <c r="U31">
        <v>0</v>
      </c>
      <c r="W31">
        <v>4103.94775390625</v>
      </c>
      <c r="X31">
        <v>4103.94775390625</v>
      </c>
      <c r="Y31">
        <v>0</v>
      </c>
      <c r="Z31">
        <v>4108.45703125</v>
      </c>
      <c r="AA31">
        <v>4108.45703125</v>
      </c>
      <c r="AB31">
        <v>0</v>
      </c>
      <c r="AC31">
        <v>4103.43359375</v>
      </c>
      <c r="AD31">
        <v>4103.43359375</v>
      </c>
      <c r="AE31">
        <v>0</v>
      </c>
      <c r="AF31">
        <v>4103.94775390625</v>
      </c>
      <c r="AG31">
        <v>4103.94775390625</v>
      </c>
      <c r="AH31">
        <v>0</v>
      </c>
      <c r="AI31">
        <v>4101.7255859375</v>
      </c>
      <c r="AJ31">
        <v>4101.7255859375</v>
      </c>
      <c r="AK31">
        <v>0</v>
      </c>
      <c r="AL31">
        <v>4103.43359375</v>
      </c>
      <c r="AM31">
        <v>4103.43359375</v>
      </c>
      <c r="AN31">
        <v>0</v>
      </c>
      <c r="AO31">
        <v>4100.7353515625</v>
      </c>
      <c r="AP31">
        <v>4100.7353515625</v>
      </c>
      <c r="AQ31">
        <v>0</v>
      </c>
      <c r="AR31">
        <v>4101.7421875</v>
      </c>
      <c r="AS31">
        <v>4101.7421875</v>
      </c>
      <c r="AT31">
        <v>0</v>
      </c>
      <c r="AU31">
        <v>4108.45703125</v>
      </c>
      <c r="AV31">
        <v>4108.45703125</v>
      </c>
      <c r="AW31">
        <v>0</v>
      </c>
      <c r="AY31">
        <v>29</v>
      </c>
      <c r="BA31">
        <f t="shared" si="0"/>
        <v>1.0068359375</v>
      </c>
      <c r="BB31">
        <f t="shared" si="1"/>
        <v>1.7080078125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-4111.4580078125</v>
      </c>
      <c r="BI31">
        <f t="shared" si="9"/>
        <v>436.701171875</v>
      </c>
      <c r="BJ31">
        <f t="shared" si="10"/>
        <v>437.708251953125</v>
      </c>
      <c r="BK31">
        <f t="shared" si="10"/>
        <v>440.51025390625</v>
      </c>
      <c r="BL31">
        <f t="shared" si="10"/>
        <v>441.0244140625</v>
      </c>
      <c r="BM31">
        <f t="shared" si="10"/>
        <v>445.533935546875</v>
      </c>
      <c r="BN31">
        <f t="shared" si="10"/>
        <v>448.53466796875</v>
      </c>
      <c r="BO31">
        <f t="shared" si="10"/>
        <v>451.73876953125</v>
      </c>
      <c r="BR31">
        <f t="shared" si="8"/>
        <v>447.242431640625</v>
      </c>
    </row>
    <row r="33" spans="1:2" x14ac:dyDescent="0.2">
      <c r="A33" t="s">
        <v>30</v>
      </c>
    </row>
    <row r="34" spans="1:2" x14ac:dyDescent="0.2">
      <c r="A34" t="s">
        <v>31</v>
      </c>
      <c r="B34">
        <v>27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60.29984701927274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4279.40673828125</v>
      </c>
      <c r="C2">
        <v>4279.40673828125</v>
      </c>
      <c r="D2">
        <v>0</v>
      </c>
      <c r="F2">
        <v>4281.4130859375</v>
      </c>
      <c r="G2">
        <v>4281.4130859375</v>
      </c>
      <c r="H2">
        <v>0</v>
      </c>
      <c r="J2">
        <v>4283.4189453125</v>
      </c>
      <c r="K2">
        <v>4283.4189453125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27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60.29984701927274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190</v>
      </c>
      <c r="C2" t="s">
        <v>22</v>
      </c>
      <c r="D2">
        <v>-30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0.71567362546920776</v>
      </c>
      <c r="M2">
        <v>0.71567362546920776</v>
      </c>
      <c r="N2">
        <v>0</v>
      </c>
      <c r="O2">
        <v>4293.8974609375</v>
      </c>
      <c r="P2">
        <v>4293.8974609375</v>
      </c>
      <c r="Q2">
        <v>0</v>
      </c>
      <c r="S2">
        <v>4296.89794921875</v>
      </c>
      <c r="T2">
        <v>4296.89794921875</v>
      </c>
      <c r="U2">
        <v>0</v>
      </c>
      <c r="W2">
        <v>4289.3876953125</v>
      </c>
      <c r="X2">
        <v>4289.3876953125</v>
      </c>
      <c r="Y2">
        <v>0</v>
      </c>
      <c r="Z2">
        <v>4293.8974609375</v>
      </c>
      <c r="AA2">
        <v>4293.8974609375</v>
      </c>
      <c r="AB2">
        <v>0</v>
      </c>
      <c r="AC2">
        <v>4288.87353515625</v>
      </c>
      <c r="AD2">
        <v>4288.87353515625</v>
      </c>
      <c r="AE2">
        <v>0</v>
      </c>
      <c r="AF2">
        <v>4289.3876953125</v>
      </c>
      <c r="AG2">
        <v>4289.3876953125</v>
      </c>
      <c r="AH2">
        <v>0</v>
      </c>
      <c r="AI2">
        <v>4286.66845703125</v>
      </c>
      <c r="AJ2">
        <v>4286.66845703125</v>
      </c>
      <c r="AK2">
        <v>0</v>
      </c>
      <c r="AL2">
        <v>4288.87353515625</v>
      </c>
      <c r="AM2">
        <v>4288.87353515625</v>
      </c>
      <c r="AN2">
        <v>0</v>
      </c>
      <c r="AO2">
        <v>4285.68115234375</v>
      </c>
      <c r="AP2">
        <v>4285.68115234375</v>
      </c>
      <c r="AQ2">
        <v>0</v>
      </c>
      <c r="AR2">
        <v>4286.685546875</v>
      </c>
      <c r="AS2">
        <v>4286.685546875</v>
      </c>
      <c r="AT2">
        <v>0</v>
      </c>
      <c r="AU2">
        <v>4293.8974609375</v>
      </c>
      <c r="AV2">
        <v>4293.8974609375</v>
      </c>
      <c r="AW2">
        <v>0</v>
      </c>
      <c r="AY2">
        <v>0</v>
      </c>
      <c r="BA2">
        <f>AR2-AO2</f>
        <v>1.00439453125</v>
      </c>
      <c r="BB2">
        <f>AL2-AI2</f>
        <v>2.205078125</v>
      </c>
      <c r="BC2">
        <f>AF2-AD2</f>
        <v>0.51416015625</v>
      </c>
      <c r="BD2">
        <f>Z2-W2</f>
        <v>4.509765625</v>
      </c>
      <c r="BE2">
        <f>S2-AU2</f>
        <v>3.00048828125</v>
      </c>
      <c r="BF2">
        <f>AO3-S2</f>
        <v>3.8173828125</v>
      </c>
      <c r="BH2">
        <f>SUM(BA2:BF2)</f>
        <v>15.05126953125</v>
      </c>
      <c r="BI2">
        <v>0</v>
      </c>
      <c r="BJ2">
        <f>BA2-AX2</f>
        <v>1.00439453125</v>
      </c>
      <c r="BK2">
        <f>BJ2+BB2</f>
        <v>3.20947265625</v>
      </c>
      <c r="BL2">
        <f>BK2+BC2</f>
        <v>3.7236328125</v>
      </c>
      <c r="BM2">
        <f>BL2+BD2</f>
        <v>8.2333984375</v>
      </c>
      <c r="BN2">
        <f>BM2+BE2</f>
        <v>11.23388671875</v>
      </c>
      <c r="BO2">
        <f>BN2+BF2</f>
        <v>15.05126953125</v>
      </c>
      <c r="BQ2">
        <f>Ego_block2!AO2-sixthcountdown!B2</f>
        <v>6.2744140625</v>
      </c>
      <c r="BR2">
        <f>$BQ$2+BL2</f>
        <v>9.998046875</v>
      </c>
    </row>
    <row r="3" spans="1:70" x14ac:dyDescent="0.2">
      <c r="A3" t="s">
        <v>344</v>
      </c>
      <c r="B3" t="s">
        <v>181</v>
      </c>
      <c r="C3" t="s">
        <v>22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0.4982961118221283</v>
      </c>
      <c r="M3">
        <v>0.4982961118221283</v>
      </c>
      <c r="N3">
        <v>0</v>
      </c>
      <c r="O3">
        <v>4308.15576171875</v>
      </c>
      <c r="P3">
        <v>4308.15576171875</v>
      </c>
      <c r="Q3">
        <v>0</v>
      </c>
      <c r="S3">
        <v>4311.15625</v>
      </c>
      <c r="T3">
        <v>4311.15625</v>
      </c>
      <c r="U3">
        <v>0</v>
      </c>
      <c r="W3">
        <v>4303.64599609375</v>
      </c>
      <c r="X3">
        <v>4303.64599609375</v>
      </c>
      <c r="Y3">
        <v>0</v>
      </c>
      <c r="Z3">
        <v>4308.15576171875</v>
      </c>
      <c r="AA3">
        <v>4308.15576171875</v>
      </c>
      <c r="AB3">
        <v>0</v>
      </c>
      <c r="AC3">
        <v>4303.1318359375</v>
      </c>
      <c r="AD3">
        <v>4303.1318359375</v>
      </c>
      <c r="AE3">
        <v>0</v>
      </c>
      <c r="AF3">
        <v>4303.64599609375</v>
      </c>
      <c r="AG3">
        <v>4303.64599609375</v>
      </c>
      <c r="AH3">
        <v>0</v>
      </c>
      <c r="AI3">
        <v>4301.72265625</v>
      </c>
      <c r="AJ3">
        <v>4301.72265625</v>
      </c>
      <c r="AK3">
        <v>0</v>
      </c>
      <c r="AL3">
        <v>4303.1318359375</v>
      </c>
      <c r="AM3">
        <v>4303.1318359375</v>
      </c>
      <c r="AN3">
        <v>0</v>
      </c>
      <c r="AO3">
        <v>4300.71533203125</v>
      </c>
      <c r="AP3">
        <v>4300.71533203125</v>
      </c>
      <c r="AQ3">
        <v>0</v>
      </c>
      <c r="AR3">
        <v>4301.72265625</v>
      </c>
      <c r="AS3">
        <v>4301.72265625</v>
      </c>
      <c r="AT3">
        <v>0</v>
      </c>
      <c r="AU3">
        <v>4308.15576171875</v>
      </c>
      <c r="AV3">
        <v>4308.15576171875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AL3-AI3</f>
        <v>1.4091796875</v>
      </c>
      <c r="BC3">
        <f t="shared" ref="BC3:BC31" si="2">AF3-AD3</f>
        <v>0.51416015625</v>
      </c>
      <c r="BD3">
        <f t="shared" ref="BD3:BD31" si="3">Z3-W3</f>
        <v>4.509765625</v>
      </c>
      <c r="BE3">
        <f t="shared" ref="BE3:BE31" si="4">S3-AU3</f>
        <v>3.00048828125</v>
      </c>
      <c r="BF3">
        <f t="shared" ref="BF3:BF31" si="5">AO4-S3</f>
        <v>4.6259765625</v>
      </c>
      <c r="BH3">
        <f t="shared" ref="BH3:BH30" si="6">SUM(BA3:BF3)</f>
        <v>15.06689453125</v>
      </c>
      <c r="BI3">
        <f>SUM(BA2:BF2)</f>
        <v>15.05126953125</v>
      </c>
      <c r="BJ3">
        <f t="shared" ref="BJ3:BO18" si="7">BI3+BA2</f>
        <v>16.0556640625</v>
      </c>
      <c r="BK3">
        <f t="shared" si="7"/>
        <v>18.2607421875</v>
      </c>
      <c r="BL3">
        <f t="shared" si="7"/>
        <v>18.77490234375</v>
      </c>
      <c r="BM3">
        <f t="shared" si="7"/>
        <v>23.28466796875</v>
      </c>
      <c r="BN3">
        <f t="shared" si="7"/>
        <v>26.28515625</v>
      </c>
      <c r="BO3">
        <f t="shared" si="7"/>
        <v>30.1025390625</v>
      </c>
      <c r="BR3">
        <f t="shared" ref="BR3:BR31" si="8">$BQ$2+BL3</f>
        <v>25.04931640625</v>
      </c>
    </row>
    <row r="4" spans="1:70" x14ac:dyDescent="0.2">
      <c r="A4" t="s">
        <v>343</v>
      </c>
      <c r="B4" t="s">
        <v>110</v>
      </c>
      <c r="C4" t="s">
        <v>103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0.892234206199646</v>
      </c>
      <c r="M4">
        <v>0.892234206199646</v>
      </c>
      <c r="N4">
        <v>0</v>
      </c>
      <c r="O4">
        <v>4323.20947265625</v>
      </c>
      <c r="P4">
        <v>4323.20947265625</v>
      </c>
      <c r="Q4">
        <v>0</v>
      </c>
      <c r="S4">
        <v>4326.21044921875</v>
      </c>
      <c r="T4">
        <v>4326.21044921875</v>
      </c>
      <c r="U4">
        <v>0</v>
      </c>
      <c r="W4">
        <v>4318.7001953125</v>
      </c>
      <c r="X4">
        <v>4318.7001953125</v>
      </c>
      <c r="Y4">
        <v>0</v>
      </c>
      <c r="Z4">
        <v>4323.20947265625</v>
      </c>
      <c r="AA4">
        <v>4323.20947265625</v>
      </c>
      <c r="AB4">
        <v>0</v>
      </c>
      <c r="AC4">
        <v>4318.18603515625</v>
      </c>
      <c r="AD4">
        <v>4318.18603515625</v>
      </c>
      <c r="AE4">
        <v>0</v>
      </c>
      <c r="AF4">
        <v>4318.7001953125</v>
      </c>
      <c r="AG4">
        <v>4318.7001953125</v>
      </c>
      <c r="AH4">
        <v>0</v>
      </c>
      <c r="AI4">
        <v>4316.77685546875</v>
      </c>
      <c r="AJ4">
        <v>4316.77685546875</v>
      </c>
      <c r="AK4">
        <v>0</v>
      </c>
      <c r="AL4">
        <v>4318.18603515625</v>
      </c>
      <c r="AM4">
        <v>4318.18603515625</v>
      </c>
      <c r="AN4">
        <v>0</v>
      </c>
      <c r="AO4">
        <v>4315.7822265625</v>
      </c>
      <c r="AP4">
        <v>4315.7822265625</v>
      </c>
      <c r="AQ4">
        <v>0</v>
      </c>
      <c r="AR4">
        <v>4316.79345703125</v>
      </c>
      <c r="AS4">
        <v>4316.79345703125</v>
      </c>
      <c r="AT4">
        <v>0</v>
      </c>
      <c r="AU4">
        <v>4323.20947265625</v>
      </c>
      <c r="AV4">
        <v>4323.20947265625</v>
      </c>
      <c r="AW4">
        <v>0</v>
      </c>
      <c r="AY4">
        <v>2</v>
      </c>
      <c r="BA4">
        <f t="shared" si="0"/>
        <v>1.01123046875</v>
      </c>
      <c r="BB4">
        <f t="shared" si="1"/>
        <v>1.4091796875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4.62548828125</v>
      </c>
      <c r="BH4">
        <f t="shared" si="6"/>
        <v>15.0703125</v>
      </c>
      <c r="BI4">
        <f>BH2+BH3</f>
        <v>30.1181640625</v>
      </c>
      <c r="BJ4">
        <f t="shared" si="7"/>
        <v>31.12548828125</v>
      </c>
      <c r="BK4">
        <f t="shared" si="7"/>
        <v>32.53466796875</v>
      </c>
      <c r="BL4">
        <f t="shared" si="7"/>
        <v>33.048828125</v>
      </c>
      <c r="BM4">
        <f t="shared" si="7"/>
        <v>37.55859375</v>
      </c>
      <c r="BN4">
        <f t="shared" si="7"/>
        <v>40.55908203125</v>
      </c>
      <c r="BO4">
        <f t="shared" si="7"/>
        <v>45.18505859375</v>
      </c>
      <c r="BR4">
        <f t="shared" si="8"/>
        <v>39.3232421875</v>
      </c>
    </row>
    <row r="5" spans="1:70" x14ac:dyDescent="0.2">
      <c r="A5" t="s">
        <v>344</v>
      </c>
      <c r="B5" t="s">
        <v>98</v>
      </c>
      <c r="C5" t="s">
        <v>99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0.78915220499038696</v>
      </c>
      <c r="M5">
        <v>0.78915220499038696</v>
      </c>
      <c r="N5">
        <v>0</v>
      </c>
      <c r="O5">
        <v>4338.462890625</v>
      </c>
      <c r="P5">
        <v>4338.462890625</v>
      </c>
      <c r="Q5">
        <v>0</v>
      </c>
      <c r="S5">
        <v>4341.46337890625</v>
      </c>
      <c r="T5">
        <v>4341.46337890625</v>
      </c>
      <c r="U5">
        <v>0</v>
      </c>
      <c r="W5">
        <v>4333.953125</v>
      </c>
      <c r="X5">
        <v>4333.953125</v>
      </c>
      <c r="Y5">
        <v>0</v>
      </c>
      <c r="Z5">
        <v>4338.462890625</v>
      </c>
      <c r="AA5">
        <v>4338.462890625</v>
      </c>
      <c r="AB5">
        <v>0</v>
      </c>
      <c r="AC5">
        <v>4333.43896484375</v>
      </c>
      <c r="AD5">
        <v>4333.43896484375</v>
      </c>
      <c r="AE5">
        <v>0</v>
      </c>
      <c r="AF5">
        <v>4333.953125</v>
      </c>
      <c r="AG5">
        <v>4333.953125</v>
      </c>
      <c r="AH5">
        <v>0</v>
      </c>
      <c r="AI5">
        <v>4331.8310546875</v>
      </c>
      <c r="AJ5">
        <v>4331.8310546875</v>
      </c>
      <c r="AK5">
        <v>0</v>
      </c>
      <c r="AL5">
        <v>4333.43896484375</v>
      </c>
      <c r="AM5">
        <v>4333.43896484375</v>
      </c>
      <c r="AN5">
        <v>0</v>
      </c>
      <c r="AO5">
        <v>4330.8359375</v>
      </c>
      <c r="AP5">
        <v>4330.8359375</v>
      </c>
      <c r="AQ5">
        <v>0</v>
      </c>
      <c r="AR5">
        <v>4331.84814453125</v>
      </c>
      <c r="AS5">
        <v>4331.84814453125</v>
      </c>
      <c r="AT5">
        <v>0</v>
      </c>
      <c r="AU5">
        <v>4338.462890625</v>
      </c>
      <c r="AV5">
        <v>4338.462890625</v>
      </c>
      <c r="AW5">
        <v>0</v>
      </c>
      <c r="AY5">
        <v>3</v>
      </c>
      <c r="BA5">
        <f t="shared" si="0"/>
        <v>1.01220703125</v>
      </c>
      <c r="BB5">
        <f t="shared" si="1"/>
        <v>1.60791015625</v>
      </c>
      <c r="BC5">
        <f t="shared" si="2"/>
        <v>0.51416015625</v>
      </c>
      <c r="BD5">
        <f t="shared" si="3"/>
        <v>4.509765625</v>
      </c>
      <c r="BE5">
        <f t="shared" si="4"/>
        <v>3.00048828125</v>
      </c>
      <c r="BF5">
        <f t="shared" si="5"/>
        <v>4.4326171875</v>
      </c>
      <c r="BH5">
        <f t="shared" si="6"/>
        <v>15.0771484375</v>
      </c>
      <c r="BI5">
        <f t="shared" ref="BI5:BI31" si="9">BI4+BH4</f>
        <v>45.1884765625</v>
      </c>
      <c r="BJ5">
        <f t="shared" si="7"/>
        <v>46.19970703125</v>
      </c>
      <c r="BK5">
        <f t="shared" si="7"/>
        <v>47.60888671875</v>
      </c>
      <c r="BL5">
        <f t="shared" si="7"/>
        <v>48.123046875</v>
      </c>
      <c r="BM5">
        <f t="shared" si="7"/>
        <v>52.63232421875</v>
      </c>
      <c r="BN5">
        <f t="shared" si="7"/>
        <v>55.63330078125</v>
      </c>
      <c r="BO5">
        <f t="shared" si="7"/>
        <v>60.2587890625</v>
      </c>
      <c r="BR5">
        <f t="shared" si="8"/>
        <v>54.3974609375</v>
      </c>
    </row>
    <row r="6" spans="1:70" x14ac:dyDescent="0.2">
      <c r="A6" t="s">
        <v>343</v>
      </c>
      <c r="B6" t="s">
        <v>173</v>
      </c>
      <c r="C6" t="s">
        <v>29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1.750002503395081</v>
      </c>
      <c r="M6">
        <v>1.750002503395081</v>
      </c>
      <c r="N6">
        <v>0</v>
      </c>
      <c r="O6">
        <v>4353.83154296875</v>
      </c>
      <c r="P6">
        <v>4353.83154296875</v>
      </c>
      <c r="Q6">
        <v>0</v>
      </c>
      <c r="S6">
        <v>4356.83251953125</v>
      </c>
      <c r="T6">
        <v>4356.83251953125</v>
      </c>
      <c r="U6">
        <v>0</v>
      </c>
      <c r="W6">
        <v>4349.322265625</v>
      </c>
      <c r="X6">
        <v>4349.322265625</v>
      </c>
      <c r="Y6">
        <v>0</v>
      </c>
      <c r="Z6">
        <v>4353.83154296875</v>
      </c>
      <c r="AA6">
        <v>4353.83154296875</v>
      </c>
      <c r="AB6">
        <v>0</v>
      </c>
      <c r="AC6">
        <v>4348.80810546875</v>
      </c>
      <c r="AD6">
        <v>4348.80810546875</v>
      </c>
      <c r="AE6">
        <v>0</v>
      </c>
      <c r="AF6">
        <v>4349.322265625</v>
      </c>
      <c r="AG6">
        <v>4349.322265625</v>
      </c>
      <c r="AH6">
        <v>0</v>
      </c>
      <c r="AI6">
        <v>4346.9013671875</v>
      </c>
      <c r="AJ6">
        <v>4346.9013671875</v>
      </c>
      <c r="AK6">
        <v>0</v>
      </c>
      <c r="AL6">
        <v>4348.80810546875</v>
      </c>
      <c r="AM6">
        <v>4348.80810546875</v>
      </c>
      <c r="AN6">
        <v>0</v>
      </c>
      <c r="AO6">
        <v>4345.89599609375</v>
      </c>
      <c r="AP6">
        <v>4345.89599609375</v>
      </c>
      <c r="AQ6">
        <v>0</v>
      </c>
      <c r="AR6">
        <v>4346.9013671875</v>
      </c>
      <c r="AS6">
        <v>4346.9013671875</v>
      </c>
      <c r="AT6">
        <v>0</v>
      </c>
      <c r="AU6">
        <v>4353.83154296875</v>
      </c>
      <c r="AV6">
        <v>4353.83154296875</v>
      </c>
      <c r="AW6">
        <v>0</v>
      </c>
      <c r="AY6">
        <v>4</v>
      </c>
      <c r="BA6">
        <f t="shared" si="0"/>
        <v>1.00537109375</v>
      </c>
      <c r="BB6">
        <f t="shared" si="1"/>
        <v>1.90673828125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4.115234375</v>
      </c>
      <c r="BH6">
        <f t="shared" si="6"/>
        <v>15.0517578125</v>
      </c>
      <c r="BI6">
        <f t="shared" si="9"/>
        <v>60.265625</v>
      </c>
      <c r="BJ6">
        <f t="shared" si="7"/>
        <v>61.27783203125</v>
      </c>
      <c r="BK6">
        <f t="shared" si="7"/>
        <v>62.8857421875</v>
      </c>
      <c r="BL6">
        <f t="shared" si="7"/>
        <v>63.39990234375</v>
      </c>
      <c r="BM6">
        <f t="shared" si="7"/>
        <v>67.90966796875</v>
      </c>
      <c r="BN6">
        <f t="shared" si="7"/>
        <v>70.91015625</v>
      </c>
      <c r="BO6">
        <f t="shared" si="7"/>
        <v>75.3427734375</v>
      </c>
      <c r="BR6">
        <f t="shared" si="8"/>
        <v>69.67431640625</v>
      </c>
    </row>
    <row r="7" spans="1:70" x14ac:dyDescent="0.2">
      <c r="A7" t="s">
        <v>343</v>
      </c>
      <c r="B7" t="s">
        <v>117</v>
      </c>
      <c r="C7" t="s">
        <v>103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1.1926929950714109</v>
      </c>
      <c r="M7">
        <v>1.1926929950714109</v>
      </c>
      <c r="N7">
        <v>0</v>
      </c>
      <c r="O7">
        <v>4369.46630859375</v>
      </c>
      <c r="P7">
        <v>4369.46630859375</v>
      </c>
      <c r="Q7">
        <v>0</v>
      </c>
      <c r="S7">
        <v>4372.466796875</v>
      </c>
      <c r="T7">
        <v>4372.466796875</v>
      </c>
      <c r="U7">
        <v>0</v>
      </c>
      <c r="W7">
        <v>4364.95654296875</v>
      </c>
      <c r="X7">
        <v>4364.95654296875</v>
      </c>
      <c r="Y7">
        <v>0</v>
      </c>
      <c r="Z7">
        <v>4369.46630859375</v>
      </c>
      <c r="AA7">
        <v>4369.46630859375</v>
      </c>
      <c r="AB7">
        <v>0</v>
      </c>
      <c r="AC7">
        <v>4364.4423828125</v>
      </c>
      <c r="AD7">
        <v>4364.4423828125</v>
      </c>
      <c r="AE7">
        <v>0</v>
      </c>
      <c r="AF7">
        <v>4364.95654296875</v>
      </c>
      <c r="AG7">
        <v>4364.95654296875</v>
      </c>
      <c r="AH7">
        <v>0</v>
      </c>
      <c r="AI7">
        <v>4361.93896484375</v>
      </c>
      <c r="AJ7">
        <v>4361.93896484375</v>
      </c>
      <c r="AK7">
        <v>0</v>
      </c>
      <c r="AL7">
        <v>4364.4423828125</v>
      </c>
      <c r="AM7">
        <v>4364.4423828125</v>
      </c>
      <c r="AN7">
        <v>0</v>
      </c>
      <c r="AO7">
        <v>4360.94775390625</v>
      </c>
      <c r="AP7">
        <v>4360.94775390625</v>
      </c>
      <c r="AQ7">
        <v>0</v>
      </c>
      <c r="AR7">
        <v>4361.95556640625</v>
      </c>
      <c r="AS7">
        <v>4361.95556640625</v>
      </c>
      <c r="AT7">
        <v>0</v>
      </c>
      <c r="AU7">
        <v>4369.46630859375</v>
      </c>
      <c r="AV7">
        <v>4369.46630859375</v>
      </c>
      <c r="AW7">
        <v>0</v>
      </c>
      <c r="AY7">
        <v>5</v>
      </c>
      <c r="BA7">
        <f t="shared" si="0"/>
        <v>1.0078125</v>
      </c>
      <c r="BB7">
        <f t="shared" si="1"/>
        <v>2.50341796875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3.51708984375</v>
      </c>
      <c r="BH7">
        <f t="shared" si="6"/>
        <v>15.052734375</v>
      </c>
      <c r="BI7">
        <f t="shared" si="9"/>
        <v>75.3173828125</v>
      </c>
      <c r="BJ7">
        <f t="shared" si="7"/>
        <v>76.32275390625</v>
      </c>
      <c r="BK7">
        <f t="shared" si="7"/>
        <v>78.2294921875</v>
      </c>
      <c r="BL7">
        <f t="shared" si="7"/>
        <v>78.74365234375</v>
      </c>
      <c r="BM7">
        <f t="shared" si="7"/>
        <v>83.2529296875</v>
      </c>
      <c r="BN7">
        <f t="shared" si="7"/>
        <v>86.25390625</v>
      </c>
      <c r="BO7">
        <f t="shared" si="7"/>
        <v>90.369140625</v>
      </c>
      <c r="BR7">
        <f t="shared" si="8"/>
        <v>85.01806640625</v>
      </c>
    </row>
    <row r="8" spans="1:70" x14ac:dyDescent="0.2">
      <c r="A8" t="s">
        <v>343</v>
      </c>
      <c r="B8" t="s">
        <v>191</v>
      </c>
      <c r="C8" t="s">
        <v>22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0.8963283896446228</v>
      </c>
      <c r="M8">
        <v>0.8963283896446228</v>
      </c>
      <c r="N8">
        <v>0</v>
      </c>
      <c r="O8">
        <v>4383.21044921875</v>
      </c>
      <c r="P8">
        <v>4383.21044921875</v>
      </c>
      <c r="Q8">
        <v>0</v>
      </c>
      <c r="S8">
        <v>4386.22802734375</v>
      </c>
      <c r="T8">
        <v>4386.22802734375</v>
      </c>
      <c r="U8">
        <v>0</v>
      </c>
      <c r="W8">
        <v>4378.70068359375</v>
      </c>
      <c r="X8">
        <v>4378.70068359375</v>
      </c>
      <c r="Y8">
        <v>0</v>
      </c>
      <c r="Z8">
        <v>4383.21044921875</v>
      </c>
      <c r="AA8">
        <v>4383.21044921875</v>
      </c>
      <c r="AB8">
        <v>0</v>
      </c>
      <c r="AC8">
        <v>4378.18701171875</v>
      </c>
      <c r="AD8">
        <v>4378.18701171875</v>
      </c>
      <c r="AE8">
        <v>0</v>
      </c>
      <c r="AF8">
        <v>4378.70068359375</v>
      </c>
      <c r="AG8">
        <v>4378.70068359375</v>
      </c>
      <c r="AH8">
        <v>0</v>
      </c>
      <c r="AI8">
        <v>4376.9765625</v>
      </c>
      <c r="AJ8">
        <v>4376.9765625</v>
      </c>
      <c r="AK8">
        <v>0</v>
      </c>
      <c r="AL8">
        <v>4378.18701171875</v>
      </c>
      <c r="AM8">
        <v>4378.18701171875</v>
      </c>
      <c r="AN8">
        <v>0</v>
      </c>
      <c r="AO8">
        <v>4375.98388671875</v>
      </c>
      <c r="AP8">
        <v>4375.98388671875</v>
      </c>
      <c r="AQ8">
        <v>0</v>
      </c>
      <c r="AR8">
        <v>4376.9931640625</v>
      </c>
      <c r="AS8">
        <v>4376.9931640625</v>
      </c>
      <c r="AT8">
        <v>0</v>
      </c>
      <c r="AU8">
        <v>4383.21044921875</v>
      </c>
      <c r="AV8">
        <v>4383.21044921875</v>
      </c>
      <c r="AW8">
        <v>0</v>
      </c>
      <c r="AY8">
        <v>6</v>
      </c>
      <c r="BA8">
        <f t="shared" si="0"/>
        <v>1.00927734375</v>
      </c>
      <c r="BB8">
        <f t="shared" si="1"/>
        <v>1.21044921875</v>
      </c>
      <c r="BC8">
        <f t="shared" si="2"/>
        <v>0.513671875</v>
      </c>
      <c r="BD8">
        <f t="shared" si="3"/>
        <v>4.509765625</v>
      </c>
      <c r="BE8">
        <f t="shared" si="4"/>
        <v>3.017578125</v>
      </c>
      <c r="BF8">
        <f t="shared" si="5"/>
        <v>4.82470703125</v>
      </c>
      <c r="BH8">
        <f t="shared" si="6"/>
        <v>15.08544921875</v>
      </c>
      <c r="BI8">
        <f t="shared" si="9"/>
        <v>90.3701171875</v>
      </c>
      <c r="BJ8">
        <f t="shared" si="7"/>
        <v>91.3779296875</v>
      </c>
      <c r="BK8">
        <f t="shared" si="7"/>
        <v>93.88134765625</v>
      </c>
      <c r="BL8">
        <f t="shared" si="7"/>
        <v>94.3955078125</v>
      </c>
      <c r="BM8">
        <f t="shared" si="7"/>
        <v>98.9052734375</v>
      </c>
      <c r="BN8">
        <f t="shared" si="7"/>
        <v>101.90576171875</v>
      </c>
      <c r="BO8">
        <f t="shared" si="7"/>
        <v>105.4228515625</v>
      </c>
      <c r="BR8">
        <f t="shared" si="8"/>
        <v>100.669921875</v>
      </c>
    </row>
    <row r="9" spans="1:70" x14ac:dyDescent="0.2">
      <c r="A9" t="s">
        <v>344</v>
      </c>
      <c r="B9" t="s">
        <v>174</v>
      </c>
      <c r="C9" t="s">
        <v>123</v>
      </c>
      <c r="D9">
        <v>-90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0.65599322319030762</v>
      </c>
      <c r="M9">
        <v>0.65599322319030762</v>
      </c>
      <c r="N9">
        <v>0</v>
      </c>
      <c r="O9">
        <v>4399.87255859375</v>
      </c>
      <c r="P9">
        <v>4399.87255859375</v>
      </c>
      <c r="Q9">
        <v>0</v>
      </c>
      <c r="S9">
        <v>4402.87353515625</v>
      </c>
      <c r="T9">
        <v>4402.87353515625</v>
      </c>
      <c r="U9">
        <v>0</v>
      </c>
      <c r="W9">
        <v>4395.36279296875</v>
      </c>
      <c r="X9">
        <v>4395.36279296875</v>
      </c>
      <c r="Y9">
        <v>0</v>
      </c>
      <c r="Z9">
        <v>4399.87255859375</v>
      </c>
      <c r="AA9">
        <v>4399.87255859375</v>
      </c>
      <c r="AB9">
        <v>0</v>
      </c>
      <c r="AC9">
        <v>4394.84912109375</v>
      </c>
      <c r="AD9">
        <v>4394.84912109375</v>
      </c>
      <c r="AE9">
        <v>0</v>
      </c>
      <c r="AF9">
        <v>4395.36279296875</v>
      </c>
      <c r="AG9">
        <v>4395.36279296875</v>
      </c>
      <c r="AH9">
        <v>0</v>
      </c>
      <c r="AI9">
        <v>4392.04736328125</v>
      </c>
      <c r="AJ9">
        <v>4392.04736328125</v>
      </c>
      <c r="AK9">
        <v>0</v>
      </c>
      <c r="AL9">
        <v>4394.84912109375</v>
      </c>
      <c r="AM9">
        <v>4394.84912109375</v>
      </c>
      <c r="AN9">
        <v>0</v>
      </c>
      <c r="AO9">
        <v>4391.052734375</v>
      </c>
      <c r="AP9">
        <v>4391.052734375</v>
      </c>
      <c r="AQ9">
        <v>0</v>
      </c>
      <c r="AR9">
        <v>4392.06396484375</v>
      </c>
      <c r="AS9">
        <v>4392.06396484375</v>
      </c>
      <c r="AT9">
        <v>0</v>
      </c>
      <c r="AU9">
        <v>4399.87255859375</v>
      </c>
      <c r="AV9">
        <v>4399.87255859375</v>
      </c>
      <c r="AW9">
        <v>0</v>
      </c>
      <c r="AY9">
        <v>7</v>
      </c>
      <c r="BA9">
        <f t="shared" si="0"/>
        <v>1.01123046875</v>
      </c>
      <c r="BB9">
        <f t="shared" si="1"/>
        <v>2.8017578125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3.20361328125</v>
      </c>
      <c r="BH9">
        <f t="shared" si="6"/>
        <v>15.041015625</v>
      </c>
      <c r="BI9">
        <f t="shared" si="9"/>
        <v>105.45556640625</v>
      </c>
      <c r="BJ9">
        <f t="shared" si="7"/>
        <v>106.46484375</v>
      </c>
      <c r="BK9">
        <f t="shared" si="7"/>
        <v>107.67529296875</v>
      </c>
      <c r="BL9">
        <f t="shared" si="7"/>
        <v>108.18896484375</v>
      </c>
      <c r="BM9">
        <f t="shared" si="7"/>
        <v>112.69873046875</v>
      </c>
      <c r="BN9">
        <f t="shared" si="7"/>
        <v>115.71630859375</v>
      </c>
      <c r="BO9">
        <f t="shared" si="7"/>
        <v>120.541015625</v>
      </c>
      <c r="BR9">
        <f t="shared" si="8"/>
        <v>114.46337890625</v>
      </c>
    </row>
    <row r="10" spans="1:70" x14ac:dyDescent="0.2">
      <c r="A10" t="s">
        <v>344</v>
      </c>
      <c r="B10" t="s">
        <v>170</v>
      </c>
      <c r="C10" t="s">
        <v>103</v>
      </c>
      <c r="D10">
        <v>-120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1.511740446090698</v>
      </c>
      <c r="M10">
        <v>1.511740446090698</v>
      </c>
      <c r="N10">
        <v>0</v>
      </c>
      <c r="O10">
        <v>4413.69970703125</v>
      </c>
      <c r="P10">
        <v>4413.69970703125</v>
      </c>
      <c r="Q10">
        <v>0</v>
      </c>
      <c r="S10">
        <v>4416.70068359375</v>
      </c>
      <c r="T10">
        <v>4416.70068359375</v>
      </c>
      <c r="U10">
        <v>0</v>
      </c>
      <c r="W10">
        <v>4409.1904296875</v>
      </c>
      <c r="X10">
        <v>4409.1904296875</v>
      </c>
      <c r="Y10">
        <v>0</v>
      </c>
      <c r="Z10">
        <v>4413.69970703125</v>
      </c>
      <c r="AA10">
        <v>4413.69970703125</v>
      </c>
      <c r="AB10">
        <v>0</v>
      </c>
      <c r="AC10">
        <v>4408.67626953125</v>
      </c>
      <c r="AD10">
        <v>4408.67626953125</v>
      </c>
      <c r="AE10">
        <v>0</v>
      </c>
      <c r="AF10">
        <v>4409.1904296875</v>
      </c>
      <c r="AG10">
        <v>4409.1904296875</v>
      </c>
      <c r="AH10">
        <v>0</v>
      </c>
      <c r="AI10">
        <v>4407.06787109375</v>
      </c>
      <c r="AJ10">
        <v>4407.06787109375</v>
      </c>
      <c r="AK10">
        <v>0</v>
      </c>
      <c r="AL10">
        <v>4408.67626953125</v>
      </c>
      <c r="AM10">
        <v>4408.67626953125</v>
      </c>
      <c r="AN10">
        <v>0</v>
      </c>
      <c r="AO10">
        <v>4406.0771484375</v>
      </c>
      <c r="AP10">
        <v>4406.0771484375</v>
      </c>
      <c r="AQ10">
        <v>0</v>
      </c>
      <c r="AR10">
        <v>4407.08447265625</v>
      </c>
      <c r="AS10">
        <v>4407.08447265625</v>
      </c>
      <c r="AT10">
        <v>0</v>
      </c>
      <c r="AU10">
        <v>4413.69970703125</v>
      </c>
      <c r="AV10">
        <v>4413.69970703125</v>
      </c>
      <c r="AW10">
        <v>0</v>
      </c>
      <c r="AY10">
        <v>8</v>
      </c>
      <c r="BA10">
        <f t="shared" si="0"/>
        <v>1.00732421875</v>
      </c>
      <c r="BB10">
        <f t="shared" si="1"/>
        <v>1.6083984375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4.42578125</v>
      </c>
      <c r="BH10">
        <f t="shared" si="6"/>
        <v>15.06591796875</v>
      </c>
      <c r="BI10">
        <f t="shared" si="9"/>
        <v>120.49658203125</v>
      </c>
      <c r="BJ10">
        <f t="shared" si="7"/>
        <v>121.5078125</v>
      </c>
      <c r="BK10">
        <f t="shared" si="7"/>
        <v>124.3095703125</v>
      </c>
      <c r="BL10">
        <f t="shared" si="7"/>
        <v>124.8232421875</v>
      </c>
      <c r="BM10">
        <f t="shared" si="7"/>
        <v>129.3330078125</v>
      </c>
      <c r="BN10">
        <f t="shared" si="7"/>
        <v>132.333984375</v>
      </c>
      <c r="BO10">
        <f t="shared" si="7"/>
        <v>135.53759765625</v>
      </c>
      <c r="BR10">
        <f t="shared" si="8"/>
        <v>131.09765625</v>
      </c>
    </row>
    <row r="11" spans="1:70" x14ac:dyDescent="0.2">
      <c r="A11" t="s">
        <v>343</v>
      </c>
      <c r="B11" t="s">
        <v>105</v>
      </c>
      <c r="C11" t="s">
        <v>99</v>
      </c>
      <c r="D11">
        <v>120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0.69035887718200684</v>
      </c>
      <c r="M11">
        <v>0.69035887718200684</v>
      </c>
      <c r="N11">
        <v>0</v>
      </c>
      <c r="O11">
        <v>4429.6494140625</v>
      </c>
      <c r="P11">
        <v>4429.6494140625</v>
      </c>
      <c r="Q11">
        <v>0</v>
      </c>
      <c r="S11">
        <v>4432.64990234375</v>
      </c>
      <c r="T11">
        <v>4432.64990234375</v>
      </c>
      <c r="U11">
        <v>0</v>
      </c>
      <c r="W11">
        <v>4425.1396484375</v>
      </c>
      <c r="X11">
        <v>4425.1396484375</v>
      </c>
      <c r="Y11">
        <v>0</v>
      </c>
      <c r="Z11">
        <v>4429.6494140625</v>
      </c>
      <c r="AA11">
        <v>4429.6494140625</v>
      </c>
      <c r="AB11">
        <v>0</v>
      </c>
      <c r="AC11">
        <v>4424.62548828125</v>
      </c>
      <c r="AD11">
        <v>4424.62548828125</v>
      </c>
      <c r="AE11">
        <v>0</v>
      </c>
      <c r="AF11">
        <v>4425.1396484375</v>
      </c>
      <c r="AG11">
        <v>4425.1396484375</v>
      </c>
      <c r="AH11">
        <v>0</v>
      </c>
      <c r="AI11">
        <v>4422.1220703125</v>
      </c>
      <c r="AJ11">
        <v>4422.1220703125</v>
      </c>
      <c r="AK11">
        <v>0</v>
      </c>
      <c r="AL11">
        <v>4424.62548828125</v>
      </c>
      <c r="AM11">
        <v>4424.62548828125</v>
      </c>
      <c r="AN11">
        <v>0</v>
      </c>
      <c r="AO11">
        <v>4421.12646484375</v>
      </c>
      <c r="AP11">
        <v>4421.12646484375</v>
      </c>
      <c r="AQ11">
        <v>0</v>
      </c>
      <c r="AR11">
        <v>4422.138671875</v>
      </c>
      <c r="AS11">
        <v>4422.138671875</v>
      </c>
      <c r="AT11">
        <v>0</v>
      </c>
      <c r="AU11">
        <v>4429.6494140625</v>
      </c>
      <c r="AV11">
        <v>4429.6494140625</v>
      </c>
      <c r="AW11">
        <v>0</v>
      </c>
      <c r="AY11">
        <v>9</v>
      </c>
      <c r="BA11">
        <f t="shared" si="0"/>
        <v>1.01220703125</v>
      </c>
      <c r="BB11">
        <f t="shared" si="1"/>
        <v>2.50341796875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3.5185546875</v>
      </c>
      <c r="BH11">
        <f t="shared" si="6"/>
        <v>15.05859375</v>
      </c>
      <c r="BI11">
        <f t="shared" si="9"/>
        <v>135.5625</v>
      </c>
      <c r="BJ11">
        <f t="shared" si="7"/>
        <v>136.56982421875</v>
      </c>
      <c r="BK11">
        <f t="shared" si="7"/>
        <v>138.17822265625</v>
      </c>
      <c r="BL11">
        <f t="shared" si="7"/>
        <v>138.6923828125</v>
      </c>
      <c r="BM11">
        <f t="shared" si="7"/>
        <v>143.20166015625</v>
      </c>
      <c r="BN11">
        <f t="shared" si="7"/>
        <v>146.20263671875</v>
      </c>
      <c r="BO11">
        <f t="shared" si="7"/>
        <v>150.62841796875</v>
      </c>
      <c r="BR11">
        <f t="shared" si="8"/>
        <v>144.966796875</v>
      </c>
    </row>
    <row r="12" spans="1:70" x14ac:dyDescent="0.2">
      <c r="A12" t="s">
        <v>343</v>
      </c>
      <c r="B12" t="s">
        <v>98</v>
      </c>
      <c r="C12" t="s">
        <v>99</v>
      </c>
      <c r="D12">
        <v>-90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0.64261782169342041</v>
      </c>
      <c r="M12">
        <v>0.64261782169342041</v>
      </c>
      <c r="N12">
        <v>0</v>
      </c>
      <c r="O12">
        <v>4443.890625</v>
      </c>
      <c r="P12">
        <v>4443.890625</v>
      </c>
      <c r="Q12">
        <v>0</v>
      </c>
      <c r="S12">
        <v>4446.8916015625</v>
      </c>
      <c r="T12">
        <v>4446.8916015625</v>
      </c>
      <c r="U12">
        <v>0</v>
      </c>
      <c r="W12">
        <v>4439.38134765625</v>
      </c>
      <c r="X12">
        <v>4439.38134765625</v>
      </c>
      <c r="Y12">
        <v>0</v>
      </c>
      <c r="Z12">
        <v>4443.890625</v>
      </c>
      <c r="AA12">
        <v>4443.890625</v>
      </c>
      <c r="AB12">
        <v>0</v>
      </c>
      <c r="AC12">
        <v>4438.8671875</v>
      </c>
      <c r="AD12">
        <v>4438.8671875</v>
      </c>
      <c r="AE12">
        <v>0</v>
      </c>
      <c r="AF12">
        <v>4439.38134765625</v>
      </c>
      <c r="AG12">
        <v>4439.38134765625</v>
      </c>
      <c r="AH12">
        <v>0</v>
      </c>
      <c r="AI12">
        <v>4437.15966796875</v>
      </c>
      <c r="AJ12">
        <v>4437.15966796875</v>
      </c>
      <c r="AK12">
        <v>0</v>
      </c>
      <c r="AL12">
        <v>4438.8671875</v>
      </c>
      <c r="AM12">
        <v>4438.8671875</v>
      </c>
      <c r="AN12">
        <v>0</v>
      </c>
      <c r="AO12">
        <v>4436.16845703125</v>
      </c>
      <c r="AP12">
        <v>4436.16845703125</v>
      </c>
      <c r="AQ12">
        <v>0</v>
      </c>
      <c r="AR12">
        <v>4437.17626953125</v>
      </c>
      <c r="AS12">
        <v>4437.17626953125</v>
      </c>
      <c r="AT12">
        <v>0</v>
      </c>
      <c r="AU12">
        <v>4443.890625</v>
      </c>
      <c r="AV12">
        <v>4443.890625</v>
      </c>
      <c r="AW12">
        <v>0</v>
      </c>
      <c r="AY12">
        <v>10</v>
      </c>
      <c r="BA12">
        <f t="shared" si="0"/>
        <v>1.0078125</v>
      </c>
      <c r="BB12">
        <f t="shared" si="1"/>
        <v>1.70751953125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4.326171875</v>
      </c>
      <c r="BH12">
        <f t="shared" si="6"/>
        <v>15.06591796875</v>
      </c>
      <c r="BI12">
        <f t="shared" si="9"/>
        <v>150.62109375</v>
      </c>
      <c r="BJ12">
        <f t="shared" si="7"/>
        <v>151.63330078125</v>
      </c>
      <c r="BK12">
        <f t="shared" si="7"/>
        <v>154.13671875</v>
      </c>
      <c r="BL12">
        <f t="shared" si="7"/>
        <v>154.65087890625</v>
      </c>
      <c r="BM12">
        <f t="shared" si="7"/>
        <v>159.16064453125</v>
      </c>
      <c r="BN12">
        <f t="shared" si="7"/>
        <v>162.1611328125</v>
      </c>
      <c r="BO12">
        <f t="shared" si="7"/>
        <v>165.6796875</v>
      </c>
      <c r="BR12">
        <f t="shared" si="8"/>
        <v>160.92529296875</v>
      </c>
    </row>
    <row r="13" spans="1:70" x14ac:dyDescent="0.2">
      <c r="A13" t="s">
        <v>344</v>
      </c>
      <c r="B13" t="s">
        <v>186</v>
      </c>
      <c r="C13" t="s">
        <v>103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0.96674221754074097</v>
      </c>
      <c r="M13">
        <v>0.96674221754074097</v>
      </c>
      <c r="N13">
        <v>0</v>
      </c>
      <c r="O13">
        <v>4459.939453125</v>
      </c>
      <c r="P13">
        <v>4459.939453125</v>
      </c>
      <c r="Q13">
        <v>0</v>
      </c>
      <c r="S13">
        <v>4462.9404296875</v>
      </c>
      <c r="T13">
        <v>4462.9404296875</v>
      </c>
      <c r="U13">
        <v>0</v>
      </c>
      <c r="W13">
        <v>4455.43017578125</v>
      </c>
      <c r="X13">
        <v>4455.43017578125</v>
      </c>
      <c r="Y13">
        <v>0</v>
      </c>
      <c r="Z13">
        <v>4459.939453125</v>
      </c>
      <c r="AA13">
        <v>4459.939453125</v>
      </c>
      <c r="AB13">
        <v>0</v>
      </c>
      <c r="AC13">
        <v>4454.916015625</v>
      </c>
      <c r="AD13">
        <v>4454.916015625</v>
      </c>
      <c r="AE13">
        <v>0</v>
      </c>
      <c r="AF13">
        <v>4455.43017578125</v>
      </c>
      <c r="AG13">
        <v>4455.43017578125</v>
      </c>
      <c r="AH13">
        <v>0</v>
      </c>
      <c r="AI13">
        <v>4452.2138671875</v>
      </c>
      <c r="AJ13">
        <v>4452.2138671875</v>
      </c>
      <c r="AK13">
        <v>0</v>
      </c>
      <c r="AL13">
        <v>4454.916015625</v>
      </c>
      <c r="AM13">
        <v>4454.916015625</v>
      </c>
      <c r="AN13">
        <v>0</v>
      </c>
      <c r="AO13">
        <v>4451.2177734375</v>
      </c>
      <c r="AP13">
        <v>4451.2177734375</v>
      </c>
      <c r="AQ13">
        <v>0</v>
      </c>
      <c r="AR13">
        <v>4452.23046875</v>
      </c>
      <c r="AS13">
        <v>4452.23046875</v>
      </c>
      <c r="AT13">
        <v>0</v>
      </c>
      <c r="AU13">
        <v>4459.939453125</v>
      </c>
      <c r="AV13">
        <v>4459.939453125</v>
      </c>
      <c r="AW13">
        <v>0</v>
      </c>
      <c r="AY13">
        <v>11</v>
      </c>
      <c r="BA13">
        <f t="shared" si="0"/>
        <v>1.0126953125</v>
      </c>
      <c r="BB13">
        <f t="shared" si="1"/>
        <v>2.7021484375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3.31494140625</v>
      </c>
      <c r="BH13">
        <f t="shared" si="6"/>
        <v>15.05419921875</v>
      </c>
      <c r="BI13">
        <f t="shared" si="9"/>
        <v>165.68701171875</v>
      </c>
      <c r="BJ13">
        <f t="shared" si="7"/>
        <v>166.69482421875</v>
      </c>
      <c r="BK13">
        <f t="shared" si="7"/>
        <v>168.40234375</v>
      </c>
      <c r="BL13">
        <f t="shared" si="7"/>
        <v>168.91650390625</v>
      </c>
      <c r="BM13">
        <f t="shared" si="7"/>
        <v>173.42578125</v>
      </c>
      <c r="BN13">
        <f t="shared" si="7"/>
        <v>176.4267578125</v>
      </c>
      <c r="BO13">
        <f t="shared" si="7"/>
        <v>180.7529296875</v>
      </c>
      <c r="BR13">
        <f t="shared" si="8"/>
        <v>175.19091796875</v>
      </c>
    </row>
    <row r="14" spans="1:70" x14ac:dyDescent="0.2">
      <c r="A14" t="s">
        <v>343</v>
      </c>
      <c r="B14" t="s">
        <v>102</v>
      </c>
      <c r="C14" t="s">
        <v>120</v>
      </c>
      <c r="D14">
        <v>120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0.99994897842407227</v>
      </c>
      <c r="M14">
        <v>0.99994897842407227</v>
      </c>
      <c r="N14">
        <v>0</v>
      </c>
      <c r="O14">
        <v>4473.783203125</v>
      </c>
      <c r="P14">
        <v>4473.783203125</v>
      </c>
      <c r="Q14">
        <v>0</v>
      </c>
      <c r="S14">
        <v>4476.7841796875</v>
      </c>
      <c r="T14">
        <v>4476.7841796875</v>
      </c>
      <c r="U14">
        <v>0</v>
      </c>
      <c r="W14">
        <v>4469.27392578125</v>
      </c>
      <c r="X14">
        <v>4469.27392578125</v>
      </c>
      <c r="Y14">
        <v>0</v>
      </c>
      <c r="Z14">
        <v>4473.783203125</v>
      </c>
      <c r="AA14">
        <v>4473.783203125</v>
      </c>
      <c r="AB14">
        <v>0</v>
      </c>
      <c r="AC14">
        <v>4468.759765625</v>
      </c>
      <c r="AD14">
        <v>4468.759765625</v>
      </c>
      <c r="AE14">
        <v>0</v>
      </c>
      <c r="AF14">
        <v>4469.27392578125</v>
      </c>
      <c r="AG14">
        <v>4469.27392578125</v>
      </c>
      <c r="AH14">
        <v>0</v>
      </c>
      <c r="AI14">
        <v>4467.2509765625</v>
      </c>
      <c r="AJ14">
        <v>4467.2509765625</v>
      </c>
      <c r="AK14">
        <v>0</v>
      </c>
      <c r="AL14">
        <v>4468.759765625</v>
      </c>
      <c r="AM14">
        <v>4468.759765625</v>
      </c>
      <c r="AN14">
        <v>0</v>
      </c>
      <c r="AO14">
        <v>4466.25537109375</v>
      </c>
      <c r="AP14">
        <v>4466.25537109375</v>
      </c>
      <c r="AQ14">
        <v>0</v>
      </c>
      <c r="AR14">
        <v>4467.267578125</v>
      </c>
      <c r="AS14">
        <v>4467.267578125</v>
      </c>
      <c r="AT14">
        <v>0</v>
      </c>
      <c r="AU14">
        <v>4473.783203125</v>
      </c>
      <c r="AV14">
        <v>4473.783203125</v>
      </c>
      <c r="AW14">
        <v>0</v>
      </c>
      <c r="AY14">
        <v>12</v>
      </c>
      <c r="BA14">
        <f t="shared" si="0"/>
        <v>1.01220703125</v>
      </c>
      <c r="BB14">
        <f t="shared" si="1"/>
        <v>1.5087890625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4.51171875</v>
      </c>
      <c r="BH14">
        <f t="shared" si="6"/>
        <v>15.05712890625</v>
      </c>
      <c r="BI14">
        <f t="shared" si="9"/>
        <v>180.7412109375</v>
      </c>
      <c r="BJ14">
        <f t="shared" si="7"/>
        <v>181.75390625</v>
      </c>
      <c r="BK14">
        <f t="shared" si="7"/>
        <v>184.4560546875</v>
      </c>
      <c r="BL14">
        <f t="shared" si="7"/>
        <v>184.97021484375</v>
      </c>
      <c r="BM14">
        <f t="shared" si="7"/>
        <v>189.4794921875</v>
      </c>
      <c r="BN14">
        <f t="shared" si="7"/>
        <v>192.48046875</v>
      </c>
      <c r="BO14">
        <f t="shared" si="7"/>
        <v>195.79541015625</v>
      </c>
      <c r="BR14">
        <f t="shared" si="8"/>
        <v>191.24462890625</v>
      </c>
    </row>
    <row r="15" spans="1:70" x14ac:dyDescent="0.2">
      <c r="A15" t="s">
        <v>343</v>
      </c>
      <c r="B15" t="s">
        <v>122</v>
      </c>
      <c r="C15" t="s">
        <v>123</v>
      </c>
      <c r="D15">
        <v>120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0.805125892162323</v>
      </c>
      <c r="M15">
        <v>0.805125892162323</v>
      </c>
      <c r="N15">
        <v>0</v>
      </c>
      <c r="O15">
        <v>4489.71630859375</v>
      </c>
      <c r="P15">
        <v>4489.71630859375</v>
      </c>
      <c r="Q15">
        <v>0</v>
      </c>
      <c r="S15">
        <v>4492.71728515625</v>
      </c>
      <c r="T15">
        <v>4492.71728515625</v>
      </c>
      <c r="U15">
        <v>0</v>
      </c>
      <c r="W15">
        <v>4485.20654296875</v>
      </c>
      <c r="X15">
        <v>4485.20654296875</v>
      </c>
      <c r="Y15">
        <v>0</v>
      </c>
      <c r="Z15">
        <v>4489.71630859375</v>
      </c>
      <c r="AA15">
        <v>4489.71630859375</v>
      </c>
      <c r="AB15">
        <v>0</v>
      </c>
      <c r="AC15">
        <v>4484.69287109375</v>
      </c>
      <c r="AD15">
        <v>4484.69287109375</v>
      </c>
      <c r="AE15">
        <v>0</v>
      </c>
      <c r="AF15">
        <v>4485.20654296875</v>
      </c>
      <c r="AG15">
        <v>4485.20654296875</v>
      </c>
      <c r="AH15">
        <v>0</v>
      </c>
      <c r="AI15">
        <v>4482.28857421875</v>
      </c>
      <c r="AJ15">
        <v>4482.28857421875</v>
      </c>
      <c r="AK15">
        <v>0</v>
      </c>
      <c r="AL15">
        <v>4484.69287109375</v>
      </c>
      <c r="AM15">
        <v>4484.69287109375</v>
      </c>
      <c r="AN15">
        <v>0</v>
      </c>
      <c r="AO15">
        <v>4481.2958984375</v>
      </c>
      <c r="AP15">
        <v>4481.2958984375</v>
      </c>
      <c r="AQ15">
        <v>0</v>
      </c>
      <c r="AR15">
        <v>4482.30517578125</v>
      </c>
      <c r="AS15">
        <v>4482.30517578125</v>
      </c>
      <c r="AT15">
        <v>0</v>
      </c>
      <c r="AU15">
        <v>4489.71630859375</v>
      </c>
      <c r="AV15">
        <v>4489.71630859375</v>
      </c>
      <c r="AW15">
        <v>0</v>
      </c>
      <c r="AY15">
        <v>13</v>
      </c>
      <c r="BA15">
        <f t="shared" si="0"/>
        <v>1.00927734375</v>
      </c>
      <c r="BB15">
        <f t="shared" si="1"/>
        <v>2.404296875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3.6171875</v>
      </c>
      <c r="BH15">
        <f t="shared" si="6"/>
        <v>15.05517578125</v>
      </c>
      <c r="BI15">
        <f t="shared" si="9"/>
        <v>195.79833984375</v>
      </c>
      <c r="BJ15">
        <f t="shared" si="7"/>
        <v>196.810546875</v>
      </c>
      <c r="BK15">
        <f t="shared" si="7"/>
        <v>198.3193359375</v>
      </c>
      <c r="BL15">
        <f t="shared" si="7"/>
        <v>198.83349609375</v>
      </c>
      <c r="BM15">
        <f t="shared" si="7"/>
        <v>203.3427734375</v>
      </c>
      <c r="BN15">
        <f t="shared" si="7"/>
        <v>206.34375</v>
      </c>
      <c r="BO15">
        <f t="shared" si="7"/>
        <v>210.85546875</v>
      </c>
      <c r="BR15">
        <f t="shared" si="8"/>
        <v>205.10791015625</v>
      </c>
    </row>
    <row r="16" spans="1:70" x14ac:dyDescent="0.2">
      <c r="A16" t="s">
        <v>343</v>
      </c>
      <c r="B16" t="s">
        <v>171</v>
      </c>
      <c r="C16" t="s">
        <v>17</v>
      </c>
      <c r="D16">
        <v>150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0.93878692388534546</v>
      </c>
      <c r="M16">
        <v>0.93878692388534546</v>
      </c>
      <c r="N16">
        <v>0</v>
      </c>
      <c r="O16">
        <v>4505.2509765625</v>
      </c>
      <c r="P16">
        <v>4505.2509765625</v>
      </c>
      <c r="Q16">
        <v>0</v>
      </c>
      <c r="S16">
        <v>4508.251953125</v>
      </c>
      <c r="T16">
        <v>4508.251953125</v>
      </c>
      <c r="U16">
        <v>0</v>
      </c>
      <c r="W16">
        <v>4500.7412109375</v>
      </c>
      <c r="X16">
        <v>4500.7412109375</v>
      </c>
      <c r="Y16">
        <v>0</v>
      </c>
      <c r="Z16">
        <v>4505.2509765625</v>
      </c>
      <c r="AA16">
        <v>4505.2509765625</v>
      </c>
      <c r="AB16">
        <v>0</v>
      </c>
      <c r="AC16">
        <v>4500.2275390625</v>
      </c>
      <c r="AD16">
        <v>4500.2275390625</v>
      </c>
      <c r="AE16">
        <v>0</v>
      </c>
      <c r="AF16">
        <v>4500.7412109375</v>
      </c>
      <c r="AG16">
        <v>4500.7412109375</v>
      </c>
      <c r="AH16">
        <v>0</v>
      </c>
      <c r="AI16">
        <v>4497.326171875</v>
      </c>
      <c r="AJ16">
        <v>4497.326171875</v>
      </c>
      <c r="AK16">
        <v>0</v>
      </c>
      <c r="AL16">
        <v>4500.2275390625</v>
      </c>
      <c r="AM16">
        <v>4500.2275390625</v>
      </c>
      <c r="AN16">
        <v>0</v>
      </c>
      <c r="AO16">
        <v>4496.33447265625</v>
      </c>
      <c r="AP16">
        <v>4496.33447265625</v>
      </c>
      <c r="AQ16">
        <v>0</v>
      </c>
      <c r="AR16">
        <v>4497.3427734375</v>
      </c>
      <c r="AS16">
        <v>4497.3427734375</v>
      </c>
      <c r="AT16">
        <v>0</v>
      </c>
      <c r="AU16">
        <v>4505.2509765625</v>
      </c>
      <c r="AV16">
        <v>4505.2509765625</v>
      </c>
      <c r="AW16">
        <v>0</v>
      </c>
      <c r="AY16">
        <v>14</v>
      </c>
      <c r="BA16">
        <f t="shared" si="0"/>
        <v>1.00830078125</v>
      </c>
      <c r="BB16">
        <f t="shared" si="1"/>
        <v>2.9013671875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3.11572265625</v>
      </c>
      <c r="BH16">
        <f t="shared" si="6"/>
        <v>15.0498046875</v>
      </c>
      <c r="BI16">
        <f t="shared" si="9"/>
        <v>210.853515625</v>
      </c>
      <c r="BJ16">
        <f t="shared" si="7"/>
        <v>211.86279296875</v>
      </c>
      <c r="BK16">
        <f t="shared" si="7"/>
        <v>214.26708984375</v>
      </c>
      <c r="BL16">
        <f t="shared" si="7"/>
        <v>214.78076171875</v>
      </c>
      <c r="BM16">
        <f t="shared" si="7"/>
        <v>219.29052734375</v>
      </c>
      <c r="BN16">
        <f t="shared" si="7"/>
        <v>222.29150390625</v>
      </c>
      <c r="BO16">
        <f t="shared" si="7"/>
        <v>225.90869140625</v>
      </c>
      <c r="BR16">
        <f t="shared" si="8"/>
        <v>221.05517578125</v>
      </c>
    </row>
    <row r="17" spans="1:70" x14ac:dyDescent="0.2">
      <c r="A17" t="s">
        <v>344</v>
      </c>
      <c r="B17" t="s">
        <v>102</v>
      </c>
      <c r="C17" t="s">
        <v>103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0.70577210187911987</v>
      </c>
      <c r="M17">
        <v>0.70577210187911987</v>
      </c>
      <c r="N17">
        <v>0</v>
      </c>
      <c r="O17">
        <v>4518.59765625</v>
      </c>
      <c r="P17">
        <v>4518.59765625</v>
      </c>
      <c r="Q17">
        <v>0</v>
      </c>
      <c r="S17">
        <v>4521.59814453125</v>
      </c>
      <c r="T17">
        <v>4521.59814453125</v>
      </c>
      <c r="U17">
        <v>0</v>
      </c>
      <c r="W17">
        <v>4514.087890625</v>
      </c>
      <c r="X17">
        <v>4514.087890625</v>
      </c>
      <c r="Y17">
        <v>0</v>
      </c>
      <c r="Z17">
        <v>4518.59765625</v>
      </c>
      <c r="AA17">
        <v>4518.59765625</v>
      </c>
      <c r="AB17">
        <v>0</v>
      </c>
      <c r="AC17">
        <v>4513.57373046875</v>
      </c>
      <c r="AD17">
        <v>4513.57373046875</v>
      </c>
      <c r="AE17">
        <v>0</v>
      </c>
      <c r="AF17">
        <v>4514.087890625</v>
      </c>
      <c r="AG17">
        <v>4514.087890625</v>
      </c>
      <c r="AH17">
        <v>0</v>
      </c>
      <c r="AI17">
        <v>4512.36376953125</v>
      </c>
      <c r="AJ17">
        <v>4512.36376953125</v>
      </c>
      <c r="AK17">
        <v>0</v>
      </c>
      <c r="AL17">
        <v>4513.57373046875</v>
      </c>
      <c r="AM17">
        <v>4513.57373046875</v>
      </c>
      <c r="AN17">
        <v>0</v>
      </c>
      <c r="AO17">
        <v>4511.36767578125</v>
      </c>
      <c r="AP17">
        <v>4511.36767578125</v>
      </c>
      <c r="AQ17">
        <v>0</v>
      </c>
      <c r="AR17">
        <v>4512.38037109375</v>
      </c>
      <c r="AS17">
        <v>4512.38037109375</v>
      </c>
      <c r="AT17">
        <v>0</v>
      </c>
      <c r="AU17">
        <v>4518.59765625</v>
      </c>
      <c r="AV17">
        <v>4518.59765625</v>
      </c>
      <c r="AW17">
        <v>0</v>
      </c>
      <c r="AY17">
        <v>15</v>
      </c>
      <c r="BA17">
        <f t="shared" si="0"/>
        <v>1.0126953125</v>
      </c>
      <c r="BB17">
        <f t="shared" si="1"/>
        <v>1.2099609375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4.8115234375</v>
      </c>
      <c r="BH17">
        <f t="shared" si="6"/>
        <v>15.05859375</v>
      </c>
      <c r="BI17">
        <f t="shared" si="9"/>
        <v>225.9033203125</v>
      </c>
      <c r="BJ17">
        <f t="shared" si="7"/>
        <v>226.91162109375</v>
      </c>
      <c r="BK17">
        <f t="shared" si="7"/>
        <v>229.81298828125</v>
      </c>
      <c r="BL17">
        <f t="shared" si="7"/>
        <v>230.32666015625</v>
      </c>
      <c r="BM17">
        <f t="shared" si="7"/>
        <v>234.83642578125</v>
      </c>
      <c r="BN17">
        <f t="shared" si="7"/>
        <v>237.83740234375</v>
      </c>
      <c r="BO17">
        <f t="shared" si="7"/>
        <v>240.953125</v>
      </c>
      <c r="BR17">
        <f t="shared" si="8"/>
        <v>236.60107421875</v>
      </c>
    </row>
    <row r="18" spans="1:70" x14ac:dyDescent="0.2">
      <c r="A18" t="s">
        <v>344</v>
      </c>
      <c r="B18" t="s">
        <v>175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0.64680671691894531</v>
      </c>
      <c r="M18">
        <v>0.64680671691894531</v>
      </c>
      <c r="N18">
        <v>0</v>
      </c>
      <c r="O18">
        <v>4533.734375</v>
      </c>
      <c r="P18">
        <v>4533.734375</v>
      </c>
      <c r="Q18">
        <v>0</v>
      </c>
      <c r="S18">
        <v>4536.7353515625</v>
      </c>
      <c r="T18">
        <v>4536.7353515625</v>
      </c>
      <c r="U18">
        <v>0</v>
      </c>
      <c r="W18">
        <v>4529.224609375</v>
      </c>
      <c r="X18">
        <v>4529.224609375</v>
      </c>
      <c r="Y18">
        <v>0</v>
      </c>
      <c r="Z18">
        <v>4533.734375</v>
      </c>
      <c r="AA18">
        <v>4533.734375</v>
      </c>
      <c r="AB18">
        <v>0</v>
      </c>
      <c r="AC18">
        <v>4528.7109375</v>
      </c>
      <c r="AD18">
        <v>4528.7109375</v>
      </c>
      <c r="AE18">
        <v>0</v>
      </c>
      <c r="AF18">
        <v>4529.224609375</v>
      </c>
      <c r="AG18">
        <v>4529.224609375</v>
      </c>
      <c r="AH18">
        <v>0</v>
      </c>
      <c r="AI18">
        <v>4527.40087890625</v>
      </c>
      <c r="AJ18">
        <v>4527.40087890625</v>
      </c>
      <c r="AK18">
        <v>0</v>
      </c>
      <c r="AL18">
        <v>4528.7109375</v>
      </c>
      <c r="AM18">
        <v>4528.7109375</v>
      </c>
      <c r="AN18">
        <v>0</v>
      </c>
      <c r="AO18">
        <v>4526.40966796875</v>
      </c>
      <c r="AP18">
        <v>4526.40966796875</v>
      </c>
      <c r="AQ18">
        <v>0</v>
      </c>
      <c r="AR18">
        <v>4527.41748046875</v>
      </c>
      <c r="AS18">
        <v>4527.41748046875</v>
      </c>
      <c r="AT18">
        <v>0</v>
      </c>
      <c r="AU18">
        <v>4533.734375</v>
      </c>
      <c r="AV18">
        <v>4533.734375</v>
      </c>
      <c r="AW18">
        <v>0</v>
      </c>
      <c r="AY18">
        <v>16</v>
      </c>
      <c r="BA18">
        <f t="shared" si="0"/>
        <v>1.0078125</v>
      </c>
      <c r="BB18">
        <f t="shared" si="1"/>
        <v>1.31005859375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4.7109375</v>
      </c>
      <c r="BH18">
        <f t="shared" si="6"/>
        <v>15.05322265625</v>
      </c>
      <c r="BI18">
        <f t="shared" si="9"/>
        <v>240.9619140625</v>
      </c>
      <c r="BJ18">
        <f t="shared" si="7"/>
        <v>241.974609375</v>
      </c>
      <c r="BK18">
        <f t="shared" si="7"/>
        <v>243.1845703125</v>
      </c>
      <c r="BL18">
        <f t="shared" si="7"/>
        <v>243.69873046875</v>
      </c>
      <c r="BM18">
        <f t="shared" si="7"/>
        <v>248.20849609375</v>
      </c>
      <c r="BN18">
        <f t="shared" si="7"/>
        <v>251.208984375</v>
      </c>
      <c r="BO18">
        <f t="shared" si="7"/>
        <v>256.0205078125</v>
      </c>
      <c r="BR18">
        <f t="shared" si="8"/>
        <v>249.97314453125</v>
      </c>
    </row>
    <row r="19" spans="1:70" x14ac:dyDescent="0.2">
      <c r="A19" t="s">
        <v>344</v>
      </c>
      <c r="B19" t="s">
        <v>109</v>
      </c>
      <c r="C19" t="s">
        <v>22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0.72302287817001343</v>
      </c>
      <c r="M19">
        <v>0.72302287817001343</v>
      </c>
      <c r="N19">
        <v>0</v>
      </c>
      <c r="O19">
        <v>4550.26416015625</v>
      </c>
      <c r="P19">
        <v>4550.26416015625</v>
      </c>
      <c r="Q19">
        <v>0</v>
      </c>
      <c r="S19">
        <v>4553.26513671875</v>
      </c>
      <c r="T19">
        <v>4553.26513671875</v>
      </c>
      <c r="U19">
        <v>0</v>
      </c>
      <c r="W19">
        <v>4545.75439453125</v>
      </c>
      <c r="X19">
        <v>4545.75439453125</v>
      </c>
      <c r="Y19">
        <v>0</v>
      </c>
      <c r="Z19">
        <v>4550.26416015625</v>
      </c>
      <c r="AA19">
        <v>4550.26416015625</v>
      </c>
      <c r="AB19">
        <v>0</v>
      </c>
      <c r="AC19">
        <v>4545.24072265625</v>
      </c>
      <c r="AD19">
        <v>4545.24072265625</v>
      </c>
      <c r="AE19">
        <v>0</v>
      </c>
      <c r="AF19">
        <v>4545.75439453125</v>
      </c>
      <c r="AG19">
        <v>4545.75439453125</v>
      </c>
      <c r="AH19">
        <v>0</v>
      </c>
      <c r="AI19">
        <v>4542.4384765625</v>
      </c>
      <c r="AJ19">
        <v>4542.4384765625</v>
      </c>
      <c r="AK19">
        <v>0</v>
      </c>
      <c r="AL19">
        <v>4545.24072265625</v>
      </c>
      <c r="AM19">
        <v>4545.24072265625</v>
      </c>
      <c r="AN19">
        <v>0</v>
      </c>
      <c r="AO19">
        <v>4541.4462890625</v>
      </c>
      <c r="AP19">
        <v>4541.4462890625</v>
      </c>
      <c r="AQ19">
        <v>0</v>
      </c>
      <c r="AR19">
        <v>4542.455078125</v>
      </c>
      <c r="AS19">
        <v>4542.455078125</v>
      </c>
      <c r="AT19">
        <v>0</v>
      </c>
      <c r="AU19">
        <v>4550.26416015625</v>
      </c>
      <c r="AV19">
        <v>4550.26416015625</v>
      </c>
      <c r="AW19">
        <v>0</v>
      </c>
      <c r="AY19">
        <v>17</v>
      </c>
      <c r="BA19">
        <f t="shared" si="0"/>
        <v>1.0087890625</v>
      </c>
      <c r="BB19">
        <f t="shared" si="1"/>
        <v>2.80224609375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3.203125</v>
      </c>
      <c r="BH19">
        <f t="shared" si="6"/>
        <v>15.03857421875</v>
      </c>
      <c r="BI19">
        <f t="shared" si="9"/>
        <v>256.01513671875</v>
      </c>
      <c r="BJ19">
        <f t="shared" ref="BJ19:BO31" si="10">BI19+BA18</f>
        <v>257.02294921875</v>
      </c>
      <c r="BK19">
        <f t="shared" si="10"/>
        <v>258.3330078125</v>
      </c>
      <c r="BL19">
        <f t="shared" si="10"/>
        <v>258.8466796875</v>
      </c>
      <c r="BM19">
        <f t="shared" si="10"/>
        <v>263.3564453125</v>
      </c>
      <c r="BN19">
        <f t="shared" si="10"/>
        <v>266.357421875</v>
      </c>
      <c r="BO19">
        <f t="shared" si="10"/>
        <v>271.068359375</v>
      </c>
      <c r="BR19">
        <f t="shared" si="8"/>
        <v>265.12109375</v>
      </c>
    </row>
    <row r="20" spans="1:70" x14ac:dyDescent="0.2">
      <c r="A20" t="s">
        <v>344</v>
      </c>
      <c r="B20" t="s">
        <v>112</v>
      </c>
      <c r="C20" t="s">
        <v>29</v>
      </c>
      <c r="D20">
        <v>-60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0.5343443751335144</v>
      </c>
      <c r="M20">
        <v>0.5343443751335144</v>
      </c>
      <c r="N20">
        <v>0</v>
      </c>
      <c r="O20">
        <v>4563.99169921875</v>
      </c>
      <c r="P20">
        <v>4563.99169921875</v>
      </c>
      <c r="Q20">
        <v>0</v>
      </c>
      <c r="S20">
        <v>4566.99267578125</v>
      </c>
      <c r="T20">
        <v>4566.99267578125</v>
      </c>
      <c r="U20">
        <v>0</v>
      </c>
      <c r="W20">
        <v>4559.482421875</v>
      </c>
      <c r="X20">
        <v>4559.482421875</v>
      </c>
      <c r="Y20">
        <v>0</v>
      </c>
      <c r="Z20">
        <v>4563.99169921875</v>
      </c>
      <c r="AA20">
        <v>4563.99169921875</v>
      </c>
      <c r="AB20">
        <v>0</v>
      </c>
      <c r="AC20">
        <v>4558.96826171875</v>
      </c>
      <c r="AD20">
        <v>4558.96826171875</v>
      </c>
      <c r="AE20">
        <v>0</v>
      </c>
      <c r="AF20">
        <v>4559.482421875</v>
      </c>
      <c r="AG20">
        <v>4559.482421875</v>
      </c>
      <c r="AH20">
        <v>0</v>
      </c>
      <c r="AI20">
        <v>4557.45947265625</v>
      </c>
      <c r="AJ20">
        <v>4557.45947265625</v>
      </c>
      <c r="AK20">
        <v>0</v>
      </c>
      <c r="AL20">
        <v>4558.96826171875</v>
      </c>
      <c r="AM20">
        <v>4558.96826171875</v>
      </c>
      <c r="AN20">
        <v>0</v>
      </c>
      <c r="AO20">
        <v>4556.46826171875</v>
      </c>
      <c r="AP20">
        <v>4556.46826171875</v>
      </c>
      <c r="AQ20">
        <v>0</v>
      </c>
      <c r="AR20">
        <v>4557.47607421875</v>
      </c>
      <c r="AS20">
        <v>4557.47607421875</v>
      </c>
      <c r="AT20">
        <v>0</v>
      </c>
      <c r="AU20">
        <v>4563.99169921875</v>
      </c>
      <c r="AV20">
        <v>4563.99169921875</v>
      </c>
      <c r="AW20">
        <v>0</v>
      </c>
      <c r="AY20">
        <v>18</v>
      </c>
      <c r="BA20">
        <f t="shared" si="0"/>
        <v>1.0078125</v>
      </c>
      <c r="BB20">
        <f t="shared" si="1"/>
        <v>1.5087890625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4.52587890625</v>
      </c>
      <c r="BH20">
        <f t="shared" si="6"/>
        <v>15.06689453125</v>
      </c>
      <c r="BI20">
        <f t="shared" si="9"/>
        <v>271.0537109375</v>
      </c>
      <c r="BJ20">
        <f t="shared" si="10"/>
        <v>272.0625</v>
      </c>
      <c r="BK20">
        <f t="shared" si="10"/>
        <v>274.86474609375</v>
      </c>
      <c r="BL20">
        <f t="shared" si="10"/>
        <v>275.37841796875</v>
      </c>
      <c r="BM20">
        <f t="shared" si="10"/>
        <v>279.88818359375</v>
      </c>
      <c r="BN20">
        <f t="shared" si="10"/>
        <v>282.88916015625</v>
      </c>
      <c r="BO20">
        <f t="shared" si="10"/>
        <v>286.09228515625</v>
      </c>
      <c r="BR20">
        <f t="shared" si="8"/>
        <v>281.65283203125</v>
      </c>
    </row>
    <row r="21" spans="1:70" x14ac:dyDescent="0.2">
      <c r="A21" t="s">
        <v>343</v>
      </c>
      <c r="B21" t="s">
        <v>96</v>
      </c>
      <c r="C21" t="s">
        <v>97</v>
      </c>
      <c r="D21">
        <v>60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1.733864545822144</v>
      </c>
      <c r="M21">
        <v>1.733864545822144</v>
      </c>
      <c r="N21">
        <v>0</v>
      </c>
      <c r="O21">
        <v>4579.7421875</v>
      </c>
      <c r="P21">
        <v>4579.7421875</v>
      </c>
      <c r="Q21">
        <v>0</v>
      </c>
      <c r="S21">
        <v>4582.7431640625</v>
      </c>
      <c r="T21">
        <v>4582.7431640625</v>
      </c>
      <c r="U21">
        <v>0</v>
      </c>
      <c r="W21">
        <v>4575.232421875</v>
      </c>
      <c r="X21">
        <v>4575.232421875</v>
      </c>
      <c r="Y21">
        <v>0</v>
      </c>
      <c r="Z21">
        <v>4579.7421875</v>
      </c>
      <c r="AA21">
        <v>4579.7421875</v>
      </c>
      <c r="AB21">
        <v>0</v>
      </c>
      <c r="AC21">
        <v>4574.71875</v>
      </c>
      <c r="AD21">
        <v>4574.71875</v>
      </c>
      <c r="AE21">
        <v>0</v>
      </c>
      <c r="AF21">
        <v>4575.232421875</v>
      </c>
      <c r="AG21">
        <v>4575.232421875</v>
      </c>
      <c r="AH21">
        <v>0</v>
      </c>
      <c r="AI21">
        <v>4572.513671875</v>
      </c>
      <c r="AJ21">
        <v>4572.513671875</v>
      </c>
      <c r="AK21">
        <v>0</v>
      </c>
      <c r="AL21">
        <v>4574.71875</v>
      </c>
      <c r="AM21">
        <v>4574.71875</v>
      </c>
      <c r="AN21">
        <v>0</v>
      </c>
      <c r="AO21">
        <v>4571.5185546875</v>
      </c>
      <c r="AP21">
        <v>4571.5185546875</v>
      </c>
      <c r="AQ21">
        <v>0</v>
      </c>
      <c r="AR21">
        <v>4572.5302734375</v>
      </c>
      <c r="AS21">
        <v>4572.5302734375</v>
      </c>
      <c r="AT21">
        <v>0</v>
      </c>
      <c r="AU21">
        <v>4579.7421875</v>
      </c>
      <c r="AV21">
        <v>4579.7421875</v>
      </c>
      <c r="AW21">
        <v>0</v>
      </c>
      <c r="AY21">
        <v>19</v>
      </c>
      <c r="BA21">
        <f t="shared" si="0"/>
        <v>1.01171875</v>
      </c>
      <c r="BB21">
        <f t="shared" si="1"/>
        <v>2.205078125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3.81884765625</v>
      </c>
      <c r="BH21">
        <f t="shared" si="6"/>
        <v>15.06005859375</v>
      </c>
      <c r="BI21">
        <f t="shared" si="9"/>
        <v>286.12060546875</v>
      </c>
      <c r="BJ21">
        <f t="shared" si="10"/>
        <v>287.12841796875</v>
      </c>
      <c r="BK21">
        <f t="shared" si="10"/>
        <v>288.63720703125</v>
      </c>
      <c r="BL21">
        <f t="shared" si="10"/>
        <v>289.1513671875</v>
      </c>
      <c r="BM21">
        <f t="shared" si="10"/>
        <v>293.66064453125</v>
      </c>
      <c r="BN21">
        <f t="shared" si="10"/>
        <v>296.66162109375</v>
      </c>
      <c r="BO21">
        <f t="shared" si="10"/>
        <v>301.1875</v>
      </c>
      <c r="BR21">
        <f t="shared" si="8"/>
        <v>295.42578125</v>
      </c>
    </row>
    <row r="22" spans="1:70" x14ac:dyDescent="0.2">
      <c r="A22" t="s">
        <v>343</v>
      </c>
      <c r="B22" t="s">
        <v>189</v>
      </c>
      <c r="C22" t="s">
        <v>29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0.52502298355102539</v>
      </c>
      <c r="M22">
        <v>0.52502298355102539</v>
      </c>
      <c r="N22">
        <v>0</v>
      </c>
      <c r="O22">
        <v>4595.47607421875</v>
      </c>
      <c r="P22">
        <v>4595.47607421875</v>
      </c>
      <c r="Q22">
        <v>0</v>
      </c>
      <c r="S22">
        <v>4598.47705078125</v>
      </c>
      <c r="T22">
        <v>4598.47705078125</v>
      </c>
      <c r="U22">
        <v>0</v>
      </c>
      <c r="W22">
        <v>4590.96630859375</v>
      </c>
      <c r="X22">
        <v>4590.96630859375</v>
      </c>
      <c r="Y22">
        <v>0</v>
      </c>
      <c r="Z22">
        <v>4595.47607421875</v>
      </c>
      <c r="AA22">
        <v>4595.47607421875</v>
      </c>
      <c r="AB22">
        <v>0</v>
      </c>
      <c r="AC22">
        <v>4590.45263671875</v>
      </c>
      <c r="AD22">
        <v>4590.45263671875</v>
      </c>
      <c r="AE22">
        <v>0</v>
      </c>
      <c r="AF22">
        <v>4590.96630859375</v>
      </c>
      <c r="AG22">
        <v>4590.96630859375</v>
      </c>
      <c r="AH22">
        <v>0</v>
      </c>
      <c r="AI22">
        <v>4587.55126953125</v>
      </c>
      <c r="AJ22">
        <v>4587.55126953125</v>
      </c>
      <c r="AK22">
        <v>0</v>
      </c>
      <c r="AL22">
        <v>4590.45263671875</v>
      </c>
      <c r="AM22">
        <v>4590.45263671875</v>
      </c>
      <c r="AN22">
        <v>0</v>
      </c>
      <c r="AO22">
        <v>4586.56201171875</v>
      </c>
      <c r="AP22">
        <v>4586.56201171875</v>
      </c>
      <c r="AQ22">
        <v>0</v>
      </c>
      <c r="AR22">
        <v>4587.56787109375</v>
      </c>
      <c r="AS22">
        <v>4587.56787109375</v>
      </c>
      <c r="AT22">
        <v>0</v>
      </c>
      <c r="AU22">
        <v>4595.47607421875</v>
      </c>
      <c r="AV22">
        <v>4595.47607421875</v>
      </c>
      <c r="AW22">
        <v>0</v>
      </c>
      <c r="AY22">
        <v>20</v>
      </c>
      <c r="BA22">
        <f t="shared" si="0"/>
        <v>1.005859375</v>
      </c>
      <c r="BB22">
        <f t="shared" si="1"/>
        <v>2.9013671875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3.10498046875</v>
      </c>
      <c r="BH22">
        <f t="shared" si="6"/>
        <v>15.03662109375</v>
      </c>
      <c r="BI22">
        <f t="shared" si="9"/>
        <v>301.1806640625</v>
      </c>
      <c r="BJ22">
        <f t="shared" si="10"/>
        <v>302.1923828125</v>
      </c>
      <c r="BK22">
        <f t="shared" si="10"/>
        <v>304.3974609375</v>
      </c>
      <c r="BL22">
        <f t="shared" si="10"/>
        <v>304.9111328125</v>
      </c>
      <c r="BM22">
        <f t="shared" si="10"/>
        <v>309.4208984375</v>
      </c>
      <c r="BN22">
        <f t="shared" si="10"/>
        <v>312.421875</v>
      </c>
      <c r="BO22">
        <f t="shared" si="10"/>
        <v>316.24072265625</v>
      </c>
      <c r="BR22">
        <f t="shared" si="8"/>
        <v>311.185546875</v>
      </c>
    </row>
    <row r="23" spans="1:70" x14ac:dyDescent="0.2">
      <c r="A23" t="s">
        <v>343</v>
      </c>
      <c r="B23" t="s">
        <v>178</v>
      </c>
      <c r="C23" t="s">
        <v>123</v>
      </c>
      <c r="D23">
        <v>60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0.82598769664764404</v>
      </c>
      <c r="M23">
        <v>0.82598769664764404</v>
      </c>
      <c r="N23">
        <v>0</v>
      </c>
      <c r="O23">
        <v>4610.09912109375</v>
      </c>
      <c r="P23">
        <v>4610.09912109375</v>
      </c>
      <c r="Q23">
        <v>0</v>
      </c>
      <c r="S23">
        <v>4613.10009765625</v>
      </c>
      <c r="T23">
        <v>4613.10009765625</v>
      </c>
      <c r="U23">
        <v>0</v>
      </c>
      <c r="W23">
        <v>4605.58935546875</v>
      </c>
      <c r="X23">
        <v>4605.58935546875</v>
      </c>
      <c r="Y23">
        <v>0</v>
      </c>
      <c r="Z23">
        <v>4610.09912109375</v>
      </c>
      <c r="AA23">
        <v>4610.09912109375</v>
      </c>
      <c r="AB23">
        <v>0</v>
      </c>
      <c r="AC23">
        <v>4605.0751953125</v>
      </c>
      <c r="AD23">
        <v>4605.0751953125</v>
      </c>
      <c r="AE23">
        <v>0</v>
      </c>
      <c r="AF23">
        <v>4605.58935546875</v>
      </c>
      <c r="AG23">
        <v>4605.58935546875</v>
      </c>
      <c r="AH23">
        <v>0</v>
      </c>
      <c r="AI23">
        <v>4602.57177734375</v>
      </c>
      <c r="AJ23">
        <v>4602.57177734375</v>
      </c>
      <c r="AK23">
        <v>0</v>
      </c>
      <c r="AL23">
        <v>4605.0751953125</v>
      </c>
      <c r="AM23">
        <v>4605.0751953125</v>
      </c>
      <c r="AN23">
        <v>0</v>
      </c>
      <c r="AO23">
        <v>4601.58203125</v>
      </c>
      <c r="AP23">
        <v>4601.58203125</v>
      </c>
      <c r="AQ23">
        <v>0</v>
      </c>
      <c r="AR23">
        <v>4602.58837890625</v>
      </c>
      <c r="AS23">
        <v>4602.58837890625</v>
      </c>
      <c r="AT23">
        <v>0</v>
      </c>
      <c r="AU23">
        <v>4610.09912109375</v>
      </c>
      <c r="AV23">
        <v>4610.09912109375</v>
      </c>
      <c r="AW23">
        <v>0</v>
      </c>
      <c r="AY23">
        <v>21</v>
      </c>
      <c r="BA23">
        <f t="shared" si="0"/>
        <v>1.00634765625</v>
      </c>
      <c r="BB23">
        <f t="shared" si="1"/>
        <v>2.50341796875</v>
      </c>
      <c r="BC23">
        <f t="shared" si="2"/>
        <v>0.51416015625</v>
      </c>
      <c r="BD23">
        <f t="shared" si="3"/>
        <v>4.509765625</v>
      </c>
      <c r="BE23">
        <f t="shared" si="4"/>
        <v>3.0009765625</v>
      </c>
      <c r="BF23">
        <f t="shared" si="5"/>
        <v>3.52978515625</v>
      </c>
      <c r="BH23">
        <f t="shared" si="6"/>
        <v>15.064453125</v>
      </c>
      <c r="BI23">
        <f t="shared" si="9"/>
        <v>316.21728515625</v>
      </c>
      <c r="BJ23">
        <f t="shared" si="10"/>
        <v>317.22314453125</v>
      </c>
      <c r="BK23">
        <f t="shared" si="10"/>
        <v>320.12451171875</v>
      </c>
      <c r="BL23">
        <f t="shared" si="10"/>
        <v>320.63818359375</v>
      </c>
      <c r="BM23">
        <f t="shared" si="10"/>
        <v>325.14794921875</v>
      </c>
      <c r="BN23">
        <f t="shared" si="10"/>
        <v>328.14892578125</v>
      </c>
      <c r="BO23">
        <f t="shared" si="10"/>
        <v>331.25390625</v>
      </c>
      <c r="BR23">
        <f t="shared" si="8"/>
        <v>326.91259765625</v>
      </c>
    </row>
    <row r="24" spans="1:70" x14ac:dyDescent="0.2">
      <c r="A24" t="s">
        <v>344</v>
      </c>
      <c r="B24" t="s">
        <v>121</v>
      </c>
      <c r="C24" t="s">
        <v>101</v>
      </c>
      <c r="D24">
        <v>-150</v>
      </c>
      <c r="E24">
        <v>2</v>
      </c>
      <c r="F24" t="s">
        <v>27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1.112136244773865</v>
      </c>
      <c r="M24">
        <v>1.112136244773865</v>
      </c>
      <c r="N24">
        <v>0</v>
      </c>
      <c r="O24">
        <v>4624.2578125</v>
      </c>
      <c r="P24">
        <v>4624.2578125</v>
      </c>
      <c r="Q24">
        <v>0</v>
      </c>
      <c r="S24">
        <v>4627.2587890625</v>
      </c>
      <c r="T24">
        <v>4627.2587890625</v>
      </c>
      <c r="U24">
        <v>0</v>
      </c>
      <c r="W24">
        <v>4619.748046875</v>
      </c>
      <c r="X24">
        <v>4619.748046875</v>
      </c>
      <c r="Y24">
        <v>0</v>
      </c>
      <c r="Z24">
        <v>4624.2578125</v>
      </c>
      <c r="AA24">
        <v>4624.2578125</v>
      </c>
      <c r="AB24">
        <v>0</v>
      </c>
      <c r="AC24">
        <v>4619.234375</v>
      </c>
      <c r="AD24">
        <v>4619.234375</v>
      </c>
      <c r="AE24">
        <v>0</v>
      </c>
      <c r="AF24">
        <v>4619.748046875</v>
      </c>
      <c r="AG24">
        <v>4619.748046875</v>
      </c>
      <c r="AH24">
        <v>0</v>
      </c>
      <c r="AI24">
        <v>4617.6259765625</v>
      </c>
      <c r="AJ24">
        <v>4617.6259765625</v>
      </c>
      <c r="AK24">
        <v>0</v>
      </c>
      <c r="AL24">
        <v>4619.234375</v>
      </c>
      <c r="AM24">
        <v>4619.234375</v>
      </c>
      <c r="AN24">
        <v>0</v>
      </c>
      <c r="AO24">
        <v>4616.6298828125</v>
      </c>
      <c r="AP24">
        <v>4616.6298828125</v>
      </c>
      <c r="AQ24">
        <v>0</v>
      </c>
      <c r="AR24">
        <v>4617.642578125</v>
      </c>
      <c r="AS24">
        <v>4617.642578125</v>
      </c>
      <c r="AT24">
        <v>0</v>
      </c>
      <c r="AU24">
        <v>4624.2578125</v>
      </c>
      <c r="AV24">
        <v>4624.2578125</v>
      </c>
      <c r="AW24">
        <v>0</v>
      </c>
      <c r="AY24">
        <v>22</v>
      </c>
      <c r="BA24">
        <f t="shared" si="0"/>
        <v>1.0126953125</v>
      </c>
      <c r="BB24">
        <f t="shared" si="1"/>
        <v>1.6083984375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4.4267578125</v>
      </c>
      <c r="BH24">
        <f t="shared" si="6"/>
        <v>15.072265625</v>
      </c>
      <c r="BI24">
        <f t="shared" si="9"/>
        <v>331.28173828125</v>
      </c>
      <c r="BJ24">
        <f t="shared" si="10"/>
        <v>332.2880859375</v>
      </c>
      <c r="BK24">
        <f t="shared" si="10"/>
        <v>334.79150390625</v>
      </c>
      <c r="BL24">
        <f t="shared" si="10"/>
        <v>335.3056640625</v>
      </c>
      <c r="BM24">
        <f t="shared" si="10"/>
        <v>339.8154296875</v>
      </c>
      <c r="BN24">
        <f t="shared" si="10"/>
        <v>342.81640625</v>
      </c>
      <c r="BO24">
        <f t="shared" si="10"/>
        <v>346.34619140625</v>
      </c>
      <c r="BR24">
        <f t="shared" si="8"/>
        <v>341.580078125</v>
      </c>
    </row>
    <row r="25" spans="1:70" x14ac:dyDescent="0.2">
      <c r="A25" t="s">
        <v>343</v>
      </c>
      <c r="B25" t="s">
        <v>172</v>
      </c>
      <c r="C25" t="s">
        <v>17</v>
      </c>
      <c r="D25">
        <v>60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0.71246337890625</v>
      </c>
      <c r="M25">
        <v>0.71246337890625</v>
      </c>
      <c r="N25">
        <v>0</v>
      </c>
      <c r="O25">
        <v>4639.013671875</v>
      </c>
      <c r="P25">
        <v>4639.013671875</v>
      </c>
      <c r="Q25">
        <v>0</v>
      </c>
      <c r="S25">
        <v>4642.01416015625</v>
      </c>
      <c r="T25">
        <v>4642.01416015625</v>
      </c>
      <c r="U25">
        <v>0</v>
      </c>
      <c r="W25">
        <v>4634.50390625</v>
      </c>
      <c r="X25">
        <v>4634.50390625</v>
      </c>
      <c r="Y25">
        <v>0</v>
      </c>
      <c r="Z25">
        <v>4639.013671875</v>
      </c>
      <c r="AA25">
        <v>4639.013671875</v>
      </c>
      <c r="AB25">
        <v>0</v>
      </c>
      <c r="AC25">
        <v>4633.98974609375</v>
      </c>
      <c r="AD25">
        <v>4633.98974609375</v>
      </c>
      <c r="AE25">
        <v>0</v>
      </c>
      <c r="AF25">
        <v>4634.50390625</v>
      </c>
      <c r="AG25">
        <v>4634.50390625</v>
      </c>
      <c r="AH25">
        <v>0</v>
      </c>
      <c r="AI25">
        <v>4632.68017578125</v>
      </c>
      <c r="AJ25">
        <v>4632.68017578125</v>
      </c>
      <c r="AK25">
        <v>0</v>
      </c>
      <c r="AL25">
        <v>4633.98974609375</v>
      </c>
      <c r="AM25">
        <v>4633.98974609375</v>
      </c>
      <c r="AN25">
        <v>0</v>
      </c>
      <c r="AO25">
        <v>4631.685546875</v>
      </c>
      <c r="AP25">
        <v>4631.685546875</v>
      </c>
      <c r="AQ25">
        <v>0</v>
      </c>
      <c r="AR25">
        <v>4632.69677734375</v>
      </c>
      <c r="AS25">
        <v>4632.69677734375</v>
      </c>
      <c r="AT25">
        <v>0</v>
      </c>
      <c r="AU25">
        <v>4639.013671875</v>
      </c>
      <c r="AV25">
        <v>4639.013671875</v>
      </c>
      <c r="AW25">
        <v>0</v>
      </c>
      <c r="AY25">
        <v>23</v>
      </c>
      <c r="BA25">
        <f t="shared" si="0"/>
        <v>1.01123046875</v>
      </c>
      <c r="BB25">
        <f t="shared" si="1"/>
        <v>1.3095703125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4.72509765625</v>
      </c>
      <c r="BH25">
        <f t="shared" si="6"/>
        <v>15.0703125</v>
      </c>
      <c r="BI25">
        <f t="shared" si="9"/>
        <v>346.35400390625</v>
      </c>
      <c r="BJ25">
        <f t="shared" si="10"/>
        <v>347.36669921875</v>
      </c>
      <c r="BK25">
        <f t="shared" si="10"/>
        <v>348.97509765625</v>
      </c>
      <c r="BL25">
        <f t="shared" si="10"/>
        <v>349.48876953125</v>
      </c>
      <c r="BM25">
        <f t="shared" si="10"/>
        <v>353.99853515625</v>
      </c>
      <c r="BN25">
        <f t="shared" si="10"/>
        <v>356.99951171875</v>
      </c>
      <c r="BO25">
        <f t="shared" si="10"/>
        <v>361.42626953125</v>
      </c>
      <c r="BR25">
        <f t="shared" si="8"/>
        <v>355.76318359375</v>
      </c>
    </row>
    <row r="26" spans="1:70" x14ac:dyDescent="0.2">
      <c r="A26" t="s">
        <v>344</v>
      </c>
      <c r="B26" t="s">
        <v>100</v>
      </c>
      <c r="C26" t="s">
        <v>101</v>
      </c>
      <c r="D26">
        <v>-30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0.58853352069854736</v>
      </c>
      <c r="M26">
        <v>0.58853352069854736</v>
      </c>
      <c r="N26">
        <v>0</v>
      </c>
      <c r="O26">
        <v>4654.86328125</v>
      </c>
      <c r="P26">
        <v>4654.86328125</v>
      </c>
      <c r="Q26">
        <v>0</v>
      </c>
      <c r="S26">
        <v>4657.8642578125</v>
      </c>
      <c r="T26">
        <v>4657.8642578125</v>
      </c>
      <c r="U26">
        <v>0</v>
      </c>
      <c r="W26">
        <v>4650.353515625</v>
      </c>
      <c r="X26">
        <v>4650.353515625</v>
      </c>
      <c r="Y26">
        <v>0</v>
      </c>
      <c r="Z26">
        <v>4654.86328125</v>
      </c>
      <c r="AA26">
        <v>4654.86328125</v>
      </c>
      <c r="AB26">
        <v>0</v>
      </c>
      <c r="AC26">
        <v>4649.83984375</v>
      </c>
      <c r="AD26">
        <v>4649.83984375</v>
      </c>
      <c r="AE26">
        <v>0</v>
      </c>
      <c r="AF26">
        <v>4650.353515625</v>
      </c>
      <c r="AG26">
        <v>4650.353515625</v>
      </c>
      <c r="AH26">
        <v>0</v>
      </c>
      <c r="AI26">
        <v>4647.734375</v>
      </c>
      <c r="AJ26">
        <v>4647.734375</v>
      </c>
      <c r="AK26">
        <v>0</v>
      </c>
      <c r="AL26">
        <v>4649.83984375</v>
      </c>
      <c r="AM26">
        <v>4649.83984375</v>
      </c>
      <c r="AN26">
        <v>0</v>
      </c>
      <c r="AO26">
        <v>4646.7392578125</v>
      </c>
      <c r="AP26">
        <v>4646.7392578125</v>
      </c>
      <c r="AQ26">
        <v>0</v>
      </c>
      <c r="AR26">
        <v>4647.7509765625</v>
      </c>
      <c r="AS26">
        <v>4647.7509765625</v>
      </c>
      <c r="AT26">
        <v>0</v>
      </c>
      <c r="AU26">
        <v>4654.86328125</v>
      </c>
      <c r="AV26">
        <v>4654.86328125</v>
      </c>
      <c r="AW26">
        <v>0</v>
      </c>
      <c r="AY26">
        <v>24</v>
      </c>
      <c r="BA26">
        <f t="shared" si="0"/>
        <v>1.01171875</v>
      </c>
      <c r="BB26">
        <f t="shared" si="1"/>
        <v>2.10546875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3.9296875</v>
      </c>
      <c r="BH26">
        <f t="shared" si="6"/>
        <v>15.0712890625</v>
      </c>
      <c r="BI26">
        <f t="shared" si="9"/>
        <v>361.42431640625</v>
      </c>
      <c r="BJ26">
        <f t="shared" si="10"/>
        <v>362.435546875</v>
      </c>
      <c r="BK26">
        <f t="shared" si="10"/>
        <v>363.7451171875</v>
      </c>
      <c r="BL26">
        <f t="shared" si="10"/>
        <v>364.25927734375</v>
      </c>
      <c r="BM26">
        <f t="shared" si="10"/>
        <v>368.76904296875</v>
      </c>
      <c r="BN26">
        <f t="shared" si="10"/>
        <v>371.76953125</v>
      </c>
      <c r="BO26">
        <f t="shared" si="10"/>
        <v>376.49462890625</v>
      </c>
      <c r="BR26">
        <f t="shared" si="8"/>
        <v>370.53369140625</v>
      </c>
    </row>
    <row r="27" spans="1:70" x14ac:dyDescent="0.2">
      <c r="A27" t="s">
        <v>343</v>
      </c>
      <c r="B27" t="s">
        <v>25</v>
      </c>
      <c r="C27" t="s">
        <v>99</v>
      </c>
      <c r="D27">
        <v>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0.73388022184371948</v>
      </c>
      <c r="M27">
        <v>0.73388022184371948</v>
      </c>
      <c r="N27">
        <v>0</v>
      </c>
      <c r="O27">
        <v>4669.619140625</v>
      </c>
      <c r="P27">
        <v>4669.619140625</v>
      </c>
      <c r="Q27">
        <v>0</v>
      </c>
      <c r="S27">
        <v>4672.61962890625</v>
      </c>
      <c r="T27">
        <v>4672.61962890625</v>
      </c>
      <c r="U27">
        <v>0</v>
      </c>
      <c r="W27">
        <v>4665.109375</v>
      </c>
      <c r="X27">
        <v>4665.109375</v>
      </c>
      <c r="Y27">
        <v>0</v>
      </c>
      <c r="Z27">
        <v>4669.619140625</v>
      </c>
      <c r="AA27">
        <v>4669.619140625</v>
      </c>
      <c r="AB27">
        <v>0</v>
      </c>
      <c r="AC27">
        <v>4664.59521484375</v>
      </c>
      <c r="AD27">
        <v>4664.59521484375</v>
      </c>
      <c r="AE27">
        <v>0</v>
      </c>
      <c r="AF27">
        <v>4665.109375</v>
      </c>
      <c r="AG27">
        <v>4665.109375</v>
      </c>
      <c r="AH27">
        <v>0</v>
      </c>
      <c r="AI27">
        <v>4662.7880859375</v>
      </c>
      <c r="AJ27">
        <v>4662.7880859375</v>
      </c>
      <c r="AK27">
        <v>0</v>
      </c>
      <c r="AL27">
        <v>4664.59521484375</v>
      </c>
      <c r="AM27">
        <v>4664.59521484375</v>
      </c>
      <c r="AN27">
        <v>0</v>
      </c>
      <c r="AO27">
        <v>4661.7939453125</v>
      </c>
      <c r="AP27">
        <v>4661.7939453125</v>
      </c>
      <c r="AQ27">
        <v>0</v>
      </c>
      <c r="AR27">
        <v>4662.8046875</v>
      </c>
      <c r="AS27">
        <v>4662.8046875</v>
      </c>
      <c r="AT27">
        <v>0</v>
      </c>
      <c r="AU27">
        <v>4669.619140625</v>
      </c>
      <c r="AV27">
        <v>4669.619140625</v>
      </c>
      <c r="AW27">
        <v>0</v>
      </c>
      <c r="AY27">
        <v>25</v>
      </c>
      <c r="BA27">
        <f t="shared" si="0"/>
        <v>1.0107421875</v>
      </c>
      <c r="BB27">
        <f t="shared" si="1"/>
        <v>1.80712890625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4.22802734375</v>
      </c>
      <c r="BH27">
        <f t="shared" si="6"/>
        <v>15.0703125</v>
      </c>
      <c r="BI27">
        <f t="shared" si="9"/>
        <v>376.49560546875</v>
      </c>
      <c r="BJ27">
        <f t="shared" si="10"/>
        <v>377.50732421875</v>
      </c>
      <c r="BK27">
        <f t="shared" si="10"/>
        <v>379.61279296875</v>
      </c>
      <c r="BL27">
        <f t="shared" si="10"/>
        <v>380.12646484375</v>
      </c>
      <c r="BM27">
        <f t="shared" si="10"/>
        <v>384.63623046875</v>
      </c>
      <c r="BN27">
        <f t="shared" si="10"/>
        <v>387.63720703125</v>
      </c>
      <c r="BO27">
        <f t="shared" si="10"/>
        <v>391.56689453125</v>
      </c>
      <c r="BR27">
        <f t="shared" si="8"/>
        <v>386.40087890625</v>
      </c>
    </row>
    <row r="28" spans="1:70" x14ac:dyDescent="0.2">
      <c r="A28" t="s">
        <v>344</v>
      </c>
      <c r="B28" t="s">
        <v>116</v>
      </c>
      <c r="C28" t="s">
        <v>103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0.66135460138320923</v>
      </c>
      <c r="M28">
        <v>0.66135460138320923</v>
      </c>
      <c r="N28">
        <v>0</v>
      </c>
      <c r="O28">
        <v>4684.97119140625</v>
      </c>
      <c r="P28">
        <v>4684.97119140625</v>
      </c>
      <c r="Q28">
        <v>0</v>
      </c>
      <c r="S28">
        <v>4687.97216796875</v>
      </c>
      <c r="T28">
        <v>4687.97216796875</v>
      </c>
      <c r="U28">
        <v>0</v>
      </c>
      <c r="W28">
        <v>4680.4619140625</v>
      </c>
      <c r="X28">
        <v>4680.4619140625</v>
      </c>
      <c r="Y28">
        <v>0</v>
      </c>
      <c r="Z28">
        <v>4684.97119140625</v>
      </c>
      <c r="AA28">
        <v>4684.97119140625</v>
      </c>
      <c r="AB28">
        <v>0</v>
      </c>
      <c r="AC28">
        <v>4679.94775390625</v>
      </c>
      <c r="AD28">
        <v>4679.94775390625</v>
      </c>
      <c r="AE28">
        <v>0</v>
      </c>
      <c r="AF28">
        <v>4680.4619140625</v>
      </c>
      <c r="AG28">
        <v>4680.4619140625</v>
      </c>
      <c r="AH28">
        <v>0</v>
      </c>
      <c r="AI28">
        <v>4677.84228515625</v>
      </c>
      <c r="AJ28">
        <v>4677.84228515625</v>
      </c>
      <c r="AK28">
        <v>0</v>
      </c>
      <c r="AL28">
        <v>4679.94775390625</v>
      </c>
      <c r="AM28">
        <v>4679.94775390625</v>
      </c>
      <c r="AN28">
        <v>0</v>
      </c>
      <c r="AO28">
        <v>4676.84765625</v>
      </c>
      <c r="AP28">
        <v>4676.84765625</v>
      </c>
      <c r="AQ28">
        <v>0</v>
      </c>
      <c r="AR28">
        <v>4677.85888671875</v>
      </c>
      <c r="AS28">
        <v>4677.85888671875</v>
      </c>
      <c r="AT28">
        <v>0</v>
      </c>
      <c r="AU28">
        <v>4684.97119140625</v>
      </c>
      <c r="AV28">
        <v>4684.97119140625</v>
      </c>
      <c r="AW28">
        <v>0</v>
      </c>
      <c r="AY28">
        <v>26</v>
      </c>
      <c r="BA28">
        <f t="shared" si="0"/>
        <v>1.01123046875</v>
      </c>
      <c r="BB28">
        <f t="shared" si="1"/>
        <v>2.10546875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3.92919921875</v>
      </c>
      <c r="BH28">
        <f t="shared" si="6"/>
        <v>15.0703125</v>
      </c>
      <c r="BI28">
        <f t="shared" si="9"/>
        <v>391.56591796875</v>
      </c>
      <c r="BJ28">
        <f t="shared" si="10"/>
        <v>392.57666015625</v>
      </c>
      <c r="BK28">
        <f t="shared" si="10"/>
        <v>394.3837890625</v>
      </c>
      <c r="BL28">
        <f t="shared" si="10"/>
        <v>394.89794921875</v>
      </c>
      <c r="BM28">
        <f t="shared" si="10"/>
        <v>399.40771484375</v>
      </c>
      <c r="BN28">
        <f t="shared" si="10"/>
        <v>402.408203125</v>
      </c>
      <c r="BO28">
        <f t="shared" si="10"/>
        <v>406.63623046875</v>
      </c>
      <c r="BR28">
        <f t="shared" si="8"/>
        <v>401.17236328125</v>
      </c>
    </row>
    <row r="29" spans="1:70" x14ac:dyDescent="0.2">
      <c r="A29" t="s">
        <v>343</v>
      </c>
      <c r="B29" t="s">
        <v>179</v>
      </c>
      <c r="C29" t="s">
        <v>17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0.53581559658050537</v>
      </c>
      <c r="M29">
        <v>0.53581559658050537</v>
      </c>
      <c r="N29">
        <v>0</v>
      </c>
      <c r="O29">
        <v>4700.52294921875</v>
      </c>
      <c r="P29">
        <v>4700.52294921875</v>
      </c>
      <c r="Q29">
        <v>0</v>
      </c>
      <c r="S29">
        <v>4703.52392578125</v>
      </c>
      <c r="T29">
        <v>4703.52392578125</v>
      </c>
      <c r="U29">
        <v>0</v>
      </c>
      <c r="W29">
        <v>4696.01318359375</v>
      </c>
      <c r="X29">
        <v>4696.01318359375</v>
      </c>
      <c r="Y29">
        <v>0</v>
      </c>
      <c r="Z29">
        <v>4700.52294921875</v>
      </c>
      <c r="AA29">
        <v>4700.52294921875</v>
      </c>
      <c r="AB29">
        <v>0</v>
      </c>
      <c r="AC29">
        <v>4695.49951171875</v>
      </c>
      <c r="AD29">
        <v>4695.49951171875</v>
      </c>
      <c r="AE29">
        <v>0</v>
      </c>
      <c r="AF29">
        <v>4696.01318359375</v>
      </c>
      <c r="AG29">
        <v>4696.01318359375</v>
      </c>
      <c r="AH29">
        <v>0</v>
      </c>
      <c r="AI29">
        <v>4692.896484375</v>
      </c>
      <c r="AJ29">
        <v>4692.896484375</v>
      </c>
      <c r="AK29">
        <v>0</v>
      </c>
      <c r="AL29">
        <v>4695.49951171875</v>
      </c>
      <c r="AM29">
        <v>4695.49951171875</v>
      </c>
      <c r="AN29">
        <v>0</v>
      </c>
      <c r="AO29">
        <v>4691.9013671875</v>
      </c>
      <c r="AP29">
        <v>4691.9013671875</v>
      </c>
      <c r="AQ29">
        <v>0</v>
      </c>
      <c r="AR29">
        <v>4692.9130859375</v>
      </c>
      <c r="AS29">
        <v>4692.9130859375</v>
      </c>
      <c r="AT29">
        <v>0</v>
      </c>
      <c r="AU29">
        <v>4700.52294921875</v>
      </c>
      <c r="AV29">
        <v>4700.52294921875</v>
      </c>
      <c r="AW29">
        <v>0</v>
      </c>
      <c r="AY29">
        <v>27</v>
      </c>
      <c r="BA29">
        <f t="shared" si="0"/>
        <v>1.01171875</v>
      </c>
      <c r="BB29">
        <f t="shared" si="1"/>
        <v>2.60302734375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3.4208984375</v>
      </c>
      <c r="BH29">
        <f t="shared" si="6"/>
        <v>15.06005859375</v>
      </c>
      <c r="BI29">
        <f t="shared" si="9"/>
        <v>406.63623046875</v>
      </c>
      <c r="BJ29">
        <f t="shared" si="10"/>
        <v>407.6474609375</v>
      </c>
      <c r="BK29">
        <f t="shared" si="10"/>
        <v>409.7529296875</v>
      </c>
      <c r="BL29">
        <f t="shared" si="10"/>
        <v>410.26708984375</v>
      </c>
      <c r="BM29">
        <f t="shared" si="10"/>
        <v>414.7763671875</v>
      </c>
      <c r="BN29">
        <f t="shared" si="10"/>
        <v>417.77734375</v>
      </c>
      <c r="BO29">
        <f t="shared" si="10"/>
        <v>421.70654296875</v>
      </c>
      <c r="BR29">
        <f t="shared" si="8"/>
        <v>416.54150390625</v>
      </c>
    </row>
    <row r="30" spans="1:70" x14ac:dyDescent="0.2">
      <c r="A30" t="s">
        <v>343</v>
      </c>
      <c r="B30" t="s">
        <v>111</v>
      </c>
      <c r="C30" t="s">
        <v>103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0.55750399827957153</v>
      </c>
      <c r="M30">
        <v>0.55750399827957153</v>
      </c>
      <c r="N30">
        <v>0</v>
      </c>
      <c r="O30">
        <v>4714.26708984375</v>
      </c>
      <c r="P30">
        <v>4714.26708984375</v>
      </c>
      <c r="Q30">
        <v>0</v>
      </c>
      <c r="S30">
        <v>4717.26806640625</v>
      </c>
      <c r="T30">
        <v>4717.26806640625</v>
      </c>
      <c r="U30">
        <v>0</v>
      </c>
      <c r="W30">
        <v>4709.7578125</v>
      </c>
      <c r="X30">
        <v>4709.7578125</v>
      </c>
      <c r="Y30">
        <v>0</v>
      </c>
      <c r="Z30">
        <v>4714.26708984375</v>
      </c>
      <c r="AA30">
        <v>4714.26708984375</v>
      </c>
      <c r="AB30">
        <v>0</v>
      </c>
      <c r="AC30">
        <v>4709.24365234375</v>
      </c>
      <c r="AD30">
        <v>4709.24365234375</v>
      </c>
      <c r="AE30">
        <v>0</v>
      </c>
      <c r="AF30">
        <v>4709.7578125</v>
      </c>
      <c r="AG30">
        <v>4709.7578125</v>
      </c>
      <c r="AH30">
        <v>0</v>
      </c>
      <c r="AI30">
        <v>4707.93359375</v>
      </c>
      <c r="AJ30">
        <v>4707.93359375</v>
      </c>
      <c r="AK30">
        <v>0</v>
      </c>
      <c r="AL30">
        <v>4709.24365234375</v>
      </c>
      <c r="AM30">
        <v>4709.24365234375</v>
      </c>
      <c r="AN30">
        <v>0</v>
      </c>
      <c r="AO30">
        <v>4706.94482421875</v>
      </c>
      <c r="AP30">
        <v>4706.94482421875</v>
      </c>
      <c r="AQ30">
        <v>0</v>
      </c>
      <c r="AR30">
        <v>4707.95068359375</v>
      </c>
      <c r="AS30">
        <v>4707.95068359375</v>
      </c>
      <c r="AT30">
        <v>0</v>
      </c>
      <c r="AU30">
        <v>4714.26708984375</v>
      </c>
      <c r="AV30">
        <v>4714.26708984375</v>
      </c>
      <c r="AW30">
        <v>0</v>
      </c>
      <c r="AY30">
        <v>28</v>
      </c>
      <c r="BA30">
        <f t="shared" si="0"/>
        <v>1.005859375</v>
      </c>
      <c r="BB30">
        <f t="shared" si="1"/>
        <v>1.31005859375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4.72412109375</v>
      </c>
      <c r="BH30">
        <f t="shared" si="6"/>
        <v>15.064453125</v>
      </c>
      <c r="BI30">
        <f t="shared" si="9"/>
        <v>421.6962890625</v>
      </c>
      <c r="BJ30">
        <f t="shared" si="10"/>
        <v>422.7080078125</v>
      </c>
      <c r="BK30">
        <f t="shared" si="10"/>
        <v>425.31103515625</v>
      </c>
      <c r="BL30">
        <f t="shared" si="10"/>
        <v>425.82470703125</v>
      </c>
      <c r="BM30">
        <f t="shared" si="10"/>
        <v>430.33447265625</v>
      </c>
      <c r="BN30">
        <f t="shared" si="10"/>
        <v>433.33544921875</v>
      </c>
      <c r="BO30">
        <f t="shared" si="10"/>
        <v>436.75634765625</v>
      </c>
      <c r="BR30">
        <f t="shared" si="8"/>
        <v>432.09912109375</v>
      </c>
    </row>
    <row r="31" spans="1:70" x14ac:dyDescent="0.2">
      <c r="A31" t="s">
        <v>344</v>
      </c>
      <c r="B31" t="s">
        <v>118</v>
      </c>
      <c r="C31" t="s">
        <v>108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0.80814868211746216</v>
      </c>
      <c r="M31">
        <v>0.80814868211746216</v>
      </c>
      <c r="N31">
        <v>0</v>
      </c>
      <c r="O31">
        <v>4730.41552734375</v>
      </c>
      <c r="P31">
        <v>4730.41552734375</v>
      </c>
      <c r="Q31">
        <v>0</v>
      </c>
      <c r="S31">
        <v>4733.41650390625</v>
      </c>
      <c r="T31">
        <v>4733.41650390625</v>
      </c>
      <c r="U31">
        <v>0</v>
      </c>
      <c r="W31">
        <v>4725.90576171875</v>
      </c>
      <c r="X31">
        <v>4725.90576171875</v>
      </c>
      <c r="Y31">
        <v>0</v>
      </c>
      <c r="Z31">
        <v>4730.41552734375</v>
      </c>
      <c r="AA31">
        <v>4730.41552734375</v>
      </c>
      <c r="AB31">
        <v>0</v>
      </c>
      <c r="AC31">
        <v>4725.39208984375</v>
      </c>
      <c r="AD31">
        <v>4725.39208984375</v>
      </c>
      <c r="AE31">
        <v>0</v>
      </c>
      <c r="AF31">
        <v>4725.90576171875</v>
      </c>
      <c r="AG31">
        <v>4725.90576171875</v>
      </c>
      <c r="AH31">
        <v>0</v>
      </c>
      <c r="AI31">
        <v>4722.98779296875</v>
      </c>
      <c r="AJ31">
        <v>4722.98779296875</v>
      </c>
      <c r="AK31">
        <v>0</v>
      </c>
      <c r="AL31">
        <v>4725.39208984375</v>
      </c>
      <c r="AM31">
        <v>4725.39208984375</v>
      </c>
      <c r="AN31">
        <v>0</v>
      </c>
      <c r="AO31">
        <v>4721.9921875</v>
      </c>
      <c r="AP31">
        <v>4721.9921875</v>
      </c>
      <c r="AQ31">
        <v>0</v>
      </c>
      <c r="AR31">
        <v>4723.00439453125</v>
      </c>
      <c r="AS31">
        <v>4723.00439453125</v>
      </c>
      <c r="AT31">
        <v>0</v>
      </c>
      <c r="AU31">
        <v>4730.41552734375</v>
      </c>
      <c r="AV31">
        <v>4730.41552734375</v>
      </c>
      <c r="AW31">
        <v>0</v>
      </c>
      <c r="AY31">
        <v>29</v>
      </c>
      <c r="BA31">
        <f t="shared" si="0"/>
        <v>1.01220703125</v>
      </c>
      <c r="BB31">
        <f t="shared" si="1"/>
        <v>2.404296875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-4733.41650390625</v>
      </c>
      <c r="BI31">
        <f t="shared" si="9"/>
        <v>436.7607421875</v>
      </c>
      <c r="BJ31">
        <f t="shared" si="10"/>
        <v>437.7666015625</v>
      </c>
      <c r="BK31">
        <f t="shared" si="10"/>
        <v>439.07666015625</v>
      </c>
      <c r="BL31">
        <f t="shared" si="10"/>
        <v>439.5908203125</v>
      </c>
      <c r="BM31">
        <f t="shared" si="10"/>
        <v>444.10009765625</v>
      </c>
      <c r="BN31">
        <f t="shared" si="10"/>
        <v>447.10107421875</v>
      </c>
      <c r="BO31">
        <f t="shared" si="10"/>
        <v>451.8251953125</v>
      </c>
      <c r="BR31">
        <f t="shared" si="8"/>
        <v>445.865234375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27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60.29984701927274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27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60.29984701927274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1186.343505859375</v>
      </c>
      <c r="C2">
        <v>1186.343505859375</v>
      </c>
      <c r="D2">
        <v>0</v>
      </c>
      <c r="F2">
        <v>1188.349609375</v>
      </c>
      <c r="G2">
        <v>1188.349609375</v>
      </c>
      <c r="H2">
        <v>0</v>
      </c>
      <c r="J2">
        <v>1190.355712890625</v>
      </c>
      <c r="K2">
        <v>1190.355712890625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27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60.29984701927274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102</v>
      </c>
      <c r="C2" t="s">
        <v>120</v>
      </c>
      <c r="D2">
        <v>120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0.65963137149810791</v>
      </c>
      <c r="M2">
        <v>0.65963137149810791</v>
      </c>
      <c r="N2">
        <v>0</v>
      </c>
      <c r="O2">
        <v>1200.850463867188</v>
      </c>
      <c r="P2">
        <v>1200.850463867188</v>
      </c>
      <c r="Q2">
        <v>0</v>
      </c>
      <c r="S2">
        <v>1203.851318359375</v>
      </c>
      <c r="T2">
        <v>1203.851318359375</v>
      </c>
      <c r="U2">
        <v>0</v>
      </c>
      <c r="W2">
        <v>1196.340942382812</v>
      </c>
      <c r="X2">
        <v>1196.340942382812</v>
      </c>
      <c r="Y2">
        <v>0</v>
      </c>
      <c r="Z2">
        <v>1200.850463867188</v>
      </c>
      <c r="AA2">
        <v>1200.850463867188</v>
      </c>
      <c r="AB2">
        <v>0</v>
      </c>
      <c r="AC2">
        <v>1195.826904296875</v>
      </c>
      <c r="AD2">
        <v>1195.826904296875</v>
      </c>
      <c r="AE2">
        <v>0</v>
      </c>
      <c r="AF2">
        <v>1196.340942382812</v>
      </c>
      <c r="AG2">
        <v>1196.340942382812</v>
      </c>
      <c r="AH2">
        <v>0</v>
      </c>
      <c r="AI2">
        <v>1193.422973632812</v>
      </c>
      <c r="AJ2">
        <v>1193.422973632812</v>
      </c>
      <c r="AK2">
        <v>0</v>
      </c>
      <c r="AL2">
        <v>1195.826904296875</v>
      </c>
      <c r="AM2">
        <v>1195.826904296875</v>
      </c>
      <c r="AN2">
        <v>0</v>
      </c>
      <c r="AO2">
        <v>1192.42578125</v>
      </c>
      <c r="AP2">
        <v>1192.42578125</v>
      </c>
      <c r="AQ2">
        <v>0</v>
      </c>
      <c r="AR2">
        <v>1193.439453125</v>
      </c>
      <c r="AS2">
        <v>1193.439453125</v>
      </c>
      <c r="AT2">
        <v>0</v>
      </c>
      <c r="AU2">
        <v>1200.850463867188</v>
      </c>
      <c r="AV2">
        <v>1200.850463867188</v>
      </c>
      <c r="AW2">
        <v>0</v>
      </c>
      <c r="AY2">
        <v>0</v>
      </c>
      <c r="BA2">
        <f>AR2-AO2</f>
        <v>1.013671875</v>
      </c>
      <c r="BB2">
        <f>AL2-AI2</f>
        <v>2.4039306640629547</v>
      </c>
      <c r="BC2">
        <f>AF2-AD2</f>
        <v>0.51403808593704525</v>
      </c>
      <c r="BD2">
        <f>Z2-W2</f>
        <v>4.5095214843759095</v>
      </c>
      <c r="BE2">
        <f>S2-AU2</f>
        <v>3.0008544921870453</v>
      </c>
      <c r="BF2">
        <f>AO3-S2</f>
        <v>3.618408203125</v>
      </c>
      <c r="BH2">
        <f>SUM(BA2:BF2)</f>
        <v>15.060424804687955</v>
      </c>
      <c r="BI2">
        <v>0</v>
      </c>
      <c r="BJ2">
        <f>BA2-AX2</f>
        <v>1.013671875</v>
      </c>
      <c r="BK2">
        <f>BJ2+BB2</f>
        <v>3.4176025390629547</v>
      </c>
      <c r="BL2">
        <f>BK2+BC2</f>
        <v>3.931640625</v>
      </c>
      <c r="BM2">
        <f>BL2+BD2</f>
        <v>8.4411621093759095</v>
      </c>
      <c r="BN2">
        <f>BM2+BE2</f>
        <v>11.442016601562955</v>
      </c>
      <c r="BO2">
        <f>BN2+BF2</f>
        <v>15.060424804687955</v>
      </c>
      <c r="BQ2">
        <f>Ctrl_block1!AO2-firstcountdown!B2</f>
        <v>6.082275390625</v>
      </c>
      <c r="BR2">
        <f>$BQ$2+BL2</f>
        <v>10.013916015625</v>
      </c>
    </row>
    <row r="3" spans="1:70" x14ac:dyDescent="0.2">
      <c r="A3" t="s">
        <v>15</v>
      </c>
      <c r="B3" t="s">
        <v>21</v>
      </c>
      <c r="C3" t="s">
        <v>22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1.0194689035415649</v>
      </c>
      <c r="M3">
        <v>1.0194689035415649</v>
      </c>
      <c r="N3">
        <v>0</v>
      </c>
      <c r="O3">
        <v>1215.390625</v>
      </c>
      <c r="P3">
        <v>1215.390625</v>
      </c>
      <c r="Q3">
        <v>0</v>
      </c>
      <c r="S3">
        <v>1218.391479492188</v>
      </c>
      <c r="T3">
        <v>1218.391479492188</v>
      </c>
      <c r="U3">
        <v>0</v>
      </c>
      <c r="W3">
        <v>1210.880981445312</v>
      </c>
      <c r="X3">
        <v>1210.880981445312</v>
      </c>
      <c r="Y3">
        <v>0</v>
      </c>
      <c r="Z3">
        <v>1215.390625</v>
      </c>
      <c r="AA3">
        <v>1215.390625</v>
      </c>
      <c r="AB3">
        <v>0</v>
      </c>
      <c r="AC3">
        <v>1210.366943359375</v>
      </c>
      <c r="AD3">
        <v>1210.366943359375</v>
      </c>
      <c r="AE3">
        <v>0</v>
      </c>
      <c r="AF3">
        <v>1210.880981445312</v>
      </c>
      <c r="AG3">
        <v>1210.880981445312</v>
      </c>
      <c r="AH3">
        <v>0</v>
      </c>
      <c r="AI3">
        <v>1208.460327148438</v>
      </c>
      <c r="AJ3">
        <v>1208.460327148438</v>
      </c>
      <c r="AK3">
        <v>0</v>
      </c>
      <c r="AL3">
        <v>1210.366943359375</v>
      </c>
      <c r="AM3">
        <v>1210.366943359375</v>
      </c>
      <c r="AN3">
        <v>0</v>
      </c>
      <c r="AO3">
        <v>1207.4697265625</v>
      </c>
      <c r="AP3">
        <v>1207.4697265625</v>
      </c>
      <c r="AQ3">
        <v>0</v>
      </c>
      <c r="AR3">
        <v>1208.476928710938</v>
      </c>
      <c r="AS3">
        <v>1208.476928710938</v>
      </c>
      <c r="AT3">
        <v>0</v>
      </c>
      <c r="AU3">
        <v>1215.390625</v>
      </c>
      <c r="AV3">
        <v>1215.390625</v>
      </c>
      <c r="AW3">
        <v>0</v>
      </c>
      <c r="AY3">
        <v>1</v>
      </c>
      <c r="BA3">
        <f t="shared" ref="BA3:BA31" si="0">AR3-AO3</f>
        <v>1.0072021484379547</v>
      </c>
      <c r="BB3">
        <f t="shared" ref="BB3:BB31" si="1">AL3-AI3</f>
        <v>1.9066162109370453</v>
      </c>
      <c r="BC3">
        <f t="shared" ref="BC3:BC31" si="2">AF3-AD3</f>
        <v>0.51403808593704525</v>
      </c>
      <c r="BD3">
        <f t="shared" ref="BD3:BD31" si="3">Z3-W3</f>
        <v>4.5096435546879547</v>
      </c>
      <c r="BE3">
        <f t="shared" ref="BE3:BE31" si="4">S3-AU3</f>
        <v>3.0008544921879547</v>
      </c>
      <c r="BF3">
        <f t="shared" ref="BF3:BF31" si="5">AO4-S3</f>
        <v>4.1143798828120453</v>
      </c>
      <c r="BH3">
        <f t="shared" ref="BH3:BH30" si="6">SUM(BA3:BF3)</f>
        <v>15.052734375</v>
      </c>
      <c r="BI3">
        <f>SUM(BA2:BF2)</f>
        <v>15.060424804687955</v>
      </c>
      <c r="BJ3">
        <f t="shared" ref="BJ3:BO18" si="7">BI3+BA2</f>
        <v>16.074096679687955</v>
      </c>
      <c r="BK3">
        <f t="shared" si="7"/>
        <v>18.478027343750909</v>
      </c>
      <c r="BL3">
        <f t="shared" si="7"/>
        <v>18.992065429687955</v>
      </c>
      <c r="BM3">
        <f t="shared" si="7"/>
        <v>23.501586914063864</v>
      </c>
      <c r="BN3">
        <f t="shared" si="7"/>
        <v>26.502441406250909</v>
      </c>
      <c r="BO3">
        <f t="shared" si="7"/>
        <v>30.120849609375909</v>
      </c>
      <c r="BR3">
        <f t="shared" ref="BR3:BR31" si="8">$BQ$2+BL3</f>
        <v>25.074340820312955</v>
      </c>
    </row>
    <row r="4" spans="1:70" x14ac:dyDescent="0.2">
      <c r="A4" t="s">
        <v>15</v>
      </c>
      <c r="B4" t="s">
        <v>96</v>
      </c>
      <c r="C4" t="s">
        <v>97</v>
      </c>
      <c r="D4">
        <v>60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1.233735084533691</v>
      </c>
      <c r="M4">
        <v>1.233735084533691</v>
      </c>
      <c r="N4">
        <v>0</v>
      </c>
      <c r="O4">
        <v>1229.63232421875</v>
      </c>
      <c r="P4">
        <v>1229.63232421875</v>
      </c>
      <c r="Q4">
        <v>0</v>
      </c>
      <c r="S4">
        <v>1232.633178710938</v>
      </c>
      <c r="T4">
        <v>1232.633178710938</v>
      </c>
      <c r="U4">
        <v>0</v>
      </c>
      <c r="W4">
        <v>1225.122680664062</v>
      </c>
      <c r="X4">
        <v>1225.122680664062</v>
      </c>
      <c r="Y4">
        <v>0</v>
      </c>
      <c r="Z4">
        <v>1229.63232421875</v>
      </c>
      <c r="AA4">
        <v>1229.63232421875</v>
      </c>
      <c r="AB4">
        <v>0</v>
      </c>
      <c r="AC4">
        <v>1224.608642578125</v>
      </c>
      <c r="AD4">
        <v>1224.608642578125</v>
      </c>
      <c r="AE4">
        <v>0</v>
      </c>
      <c r="AF4">
        <v>1225.122680664062</v>
      </c>
      <c r="AG4">
        <v>1225.122680664062</v>
      </c>
      <c r="AH4">
        <v>0</v>
      </c>
      <c r="AI4">
        <v>1223.497924804688</v>
      </c>
      <c r="AJ4">
        <v>1223.497924804688</v>
      </c>
      <c r="AK4">
        <v>0</v>
      </c>
      <c r="AL4">
        <v>1224.608642578125</v>
      </c>
      <c r="AM4">
        <v>1224.608642578125</v>
      </c>
      <c r="AN4">
        <v>0</v>
      </c>
      <c r="AO4">
        <v>1222.505859375</v>
      </c>
      <c r="AP4">
        <v>1222.505859375</v>
      </c>
      <c r="AQ4">
        <v>0</v>
      </c>
      <c r="AR4">
        <v>1223.514404296875</v>
      </c>
      <c r="AS4">
        <v>1223.514404296875</v>
      </c>
      <c r="AT4">
        <v>0</v>
      </c>
      <c r="AU4">
        <v>1229.63232421875</v>
      </c>
      <c r="AV4">
        <v>1229.63232421875</v>
      </c>
      <c r="AW4">
        <v>0</v>
      </c>
      <c r="AY4">
        <v>2</v>
      </c>
      <c r="BA4">
        <f t="shared" si="0"/>
        <v>1.008544921875</v>
      </c>
      <c r="BB4">
        <f t="shared" si="1"/>
        <v>1.1107177734370453</v>
      </c>
      <c r="BC4">
        <f t="shared" si="2"/>
        <v>0.51403808593704525</v>
      </c>
      <c r="BD4">
        <f t="shared" si="3"/>
        <v>4.5096435546879547</v>
      </c>
      <c r="BE4">
        <f t="shared" si="4"/>
        <v>3.0008544921879547</v>
      </c>
      <c r="BF4">
        <f t="shared" si="5"/>
        <v>4.9089355468740905</v>
      </c>
      <c r="BH4">
        <f t="shared" si="6"/>
        <v>15.052734374999091</v>
      </c>
      <c r="BI4">
        <f>BH2+BH3</f>
        <v>30.113159179687955</v>
      </c>
      <c r="BJ4">
        <f t="shared" si="7"/>
        <v>31.120361328125909</v>
      </c>
      <c r="BK4">
        <f t="shared" si="7"/>
        <v>33.026977539062955</v>
      </c>
      <c r="BL4">
        <f t="shared" si="7"/>
        <v>33.541015625</v>
      </c>
      <c r="BM4">
        <f t="shared" si="7"/>
        <v>38.050659179687955</v>
      </c>
      <c r="BN4">
        <f t="shared" si="7"/>
        <v>41.051513671875909</v>
      </c>
      <c r="BO4">
        <f t="shared" si="7"/>
        <v>45.165893554687955</v>
      </c>
      <c r="BR4">
        <f t="shared" si="8"/>
        <v>39.623291015625</v>
      </c>
    </row>
    <row r="5" spans="1:70" x14ac:dyDescent="0.2">
      <c r="A5" t="s">
        <v>15</v>
      </c>
      <c r="B5" t="s">
        <v>122</v>
      </c>
      <c r="C5" t="s">
        <v>123</v>
      </c>
      <c r="D5">
        <v>120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0.97076410055160522</v>
      </c>
      <c r="M5">
        <v>0.97076410055160522</v>
      </c>
      <c r="N5">
        <v>0</v>
      </c>
      <c r="O5">
        <v>1244.968139648438</v>
      </c>
      <c r="P5">
        <v>1244.968139648438</v>
      </c>
      <c r="Q5">
        <v>0</v>
      </c>
      <c r="S5">
        <v>1247.968994140625</v>
      </c>
      <c r="T5">
        <v>1247.968994140625</v>
      </c>
      <c r="U5">
        <v>0</v>
      </c>
      <c r="W5">
        <v>1240.458618164062</v>
      </c>
      <c r="X5">
        <v>1240.458618164062</v>
      </c>
      <c r="Y5">
        <v>0</v>
      </c>
      <c r="Z5">
        <v>1244.968139648438</v>
      </c>
      <c r="AA5">
        <v>1244.968139648438</v>
      </c>
      <c r="AB5">
        <v>0</v>
      </c>
      <c r="AC5">
        <v>1239.944702148438</v>
      </c>
      <c r="AD5">
        <v>1239.944702148438</v>
      </c>
      <c r="AE5">
        <v>0</v>
      </c>
      <c r="AF5">
        <v>1240.458618164062</v>
      </c>
      <c r="AG5">
        <v>1240.458618164062</v>
      </c>
      <c r="AH5">
        <v>0</v>
      </c>
      <c r="AI5">
        <v>1238.535400390625</v>
      </c>
      <c r="AJ5">
        <v>1238.535400390625</v>
      </c>
      <c r="AK5">
        <v>0</v>
      </c>
      <c r="AL5">
        <v>1239.944702148438</v>
      </c>
      <c r="AM5">
        <v>1239.944702148438</v>
      </c>
      <c r="AN5">
        <v>0</v>
      </c>
      <c r="AO5">
        <v>1237.542114257812</v>
      </c>
      <c r="AP5">
        <v>1237.542114257812</v>
      </c>
      <c r="AQ5">
        <v>0</v>
      </c>
      <c r="AR5">
        <v>1238.552001953125</v>
      </c>
      <c r="AS5">
        <v>1238.552001953125</v>
      </c>
      <c r="AT5">
        <v>0</v>
      </c>
      <c r="AU5">
        <v>1244.968139648438</v>
      </c>
      <c r="AV5">
        <v>1244.968139648438</v>
      </c>
      <c r="AW5">
        <v>0</v>
      </c>
      <c r="AY5">
        <v>3</v>
      </c>
      <c r="BA5">
        <f t="shared" si="0"/>
        <v>1.0098876953129547</v>
      </c>
      <c r="BB5">
        <f t="shared" si="1"/>
        <v>1.4093017578129547</v>
      </c>
      <c r="BC5">
        <f t="shared" si="2"/>
        <v>0.51391601562409051</v>
      </c>
      <c r="BD5">
        <f t="shared" si="3"/>
        <v>4.5095214843759095</v>
      </c>
      <c r="BE5">
        <f t="shared" si="4"/>
        <v>3.0008544921870453</v>
      </c>
      <c r="BF5">
        <f t="shared" si="5"/>
        <v>4.624755859375</v>
      </c>
      <c r="BH5">
        <f t="shared" si="6"/>
        <v>15.068237304687955</v>
      </c>
      <c r="BI5">
        <f t="shared" ref="BI5:BI31" si="9">BI4+BH4</f>
        <v>45.165893554687045</v>
      </c>
      <c r="BJ5">
        <f t="shared" si="7"/>
        <v>46.174438476562045</v>
      </c>
      <c r="BK5">
        <f t="shared" si="7"/>
        <v>47.285156249999091</v>
      </c>
      <c r="BL5">
        <f t="shared" si="7"/>
        <v>47.799194335936136</v>
      </c>
      <c r="BM5">
        <f t="shared" si="7"/>
        <v>52.308837890624091</v>
      </c>
      <c r="BN5">
        <f t="shared" si="7"/>
        <v>55.309692382812045</v>
      </c>
      <c r="BO5">
        <f t="shared" si="7"/>
        <v>60.218627929686136</v>
      </c>
      <c r="BR5">
        <f t="shared" si="8"/>
        <v>53.881469726561136</v>
      </c>
    </row>
    <row r="6" spans="1:70" x14ac:dyDescent="0.2">
      <c r="A6" t="s">
        <v>20</v>
      </c>
      <c r="B6" t="s">
        <v>125</v>
      </c>
      <c r="C6" t="s">
        <v>97</v>
      </c>
      <c r="D6">
        <v>-30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0.67714762687683105</v>
      </c>
      <c r="M6">
        <v>0.67714762687683105</v>
      </c>
      <c r="N6">
        <v>0</v>
      </c>
      <c r="O6">
        <v>1259.922729492188</v>
      </c>
      <c r="P6">
        <v>1259.922729492188</v>
      </c>
      <c r="Q6">
        <v>0</v>
      </c>
      <c r="S6">
        <v>1262.923583984375</v>
      </c>
      <c r="T6">
        <v>1262.923583984375</v>
      </c>
      <c r="U6">
        <v>0</v>
      </c>
      <c r="W6">
        <v>1255.413208007812</v>
      </c>
      <c r="X6">
        <v>1255.413208007812</v>
      </c>
      <c r="Y6">
        <v>0</v>
      </c>
      <c r="Z6">
        <v>1259.922729492188</v>
      </c>
      <c r="AA6">
        <v>1259.922729492188</v>
      </c>
      <c r="AB6">
        <v>0</v>
      </c>
      <c r="AC6">
        <v>1254.899169921875</v>
      </c>
      <c r="AD6">
        <v>1254.899169921875</v>
      </c>
      <c r="AE6">
        <v>0</v>
      </c>
      <c r="AF6">
        <v>1255.413208007812</v>
      </c>
      <c r="AG6">
        <v>1255.413208007812</v>
      </c>
      <c r="AH6">
        <v>0</v>
      </c>
      <c r="AI6">
        <v>1253.589477539062</v>
      </c>
      <c r="AJ6">
        <v>1253.589477539062</v>
      </c>
      <c r="AK6">
        <v>0</v>
      </c>
      <c r="AL6">
        <v>1254.899169921875</v>
      </c>
      <c r="AM6">
        <v>1254.899169921875</v>
      </c>
      <c r="AN6">
        <v>0</v>
      </c>
      <c r="AO6">
        <v>1252.59375</v>
      </c>
      <c r="AP6">
        <v>1252.59375</v>
      </c>
      <c r="AQ6">
        <v>0</v>
      </c>
      <c r="AR6">
        <v>1253.606079101562</v>
      </c>
      <c r="AS6">
        <v>1253.606079101562</v>
      </c>
      <c r="AT6">
        <v>0</v>
      </c>
      <c r="AU6">
        <v>1259.922729492188</v>
      </c>
      <c r="AV6">
        <v>1259.922729492188</v>
      </c>
      <c r="AW6">
        <v>0</v>
      </c>
      <c r="AY6">
        <v>4</v>
      </c>
      <c r="BA6">
        <f t="shared" si="0"/>
        <v>1.0123291015620453</v>
      </c>
      <c r="BB6">
        <f t="shared" si="1"/>
        <v>1.3096923828129547</v>
      </c>
      <c r="BC6">
        <f t="shared" si="2"/>
        <v>0.51403808593704525</v>
      </c>
      <c r="BD6">
        <f t="shared" si="3"/>
        <v>4.5095214843759095</v>
      </c>
      <c r="BE6">
        <f t="shared" si="4"/>
        <v>3.0008544921870453</v>
      </c>
      <c r="BF6">
        <f t="shared" si="5"/>
        <v>4.7193603515629547</v>
      </c>
      <c r="BH6">
        <f t="shared" si="6"/>
        <v>15.065795898437955</v>
      </c>
      <c r="BI6">
        <f t="shared" si="9"/>
        <v>60.234130859375</v>
      </c>
      <c r="BJ6">
        <f t="shared" si="7"/>
        <v>61.244018554687955</v>
      </c>
      <c r="BK6">
        <f t="shared" si="7"/>
        <v>62.653320312500909</v>
      </c>
      <c r="BL6">
        <f t="shared" si="7"/>
        <v>63.167236328125</v>
      </c>
      <c r="BM6">
        <f t="shared" si="7"/>
        <v>67.676757812500909</v>
      </c>
      <c r="BN6">
        <f t="shared" si="7"/>
        <v>70.677612304687955</v>
      </c>
      <c r="BO6">
        <f t="shared" si="7"/>
        <v>75.302368164062955</v>
      </c>
      <c r="BR6">
        <f t="shared" si="8"/>
        <v>69.24951171875</v>
      </c>
    </row>
    <row r="7" spans="1:70" x14ac:dyDescent="0.2">
      <c r="A7" t="s">
        <v>15</v>
      </c>
      <c r="B7" t="s">
        <v>117</v>
      </c>
      <c r="C7" t="s">
        <v>103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1.135954856872559</v>
      </c>
      <c r="M7">
        <v>1.135954856872559</v>
      </c>
      <c r="N7">
        <v>0</v>
      </c>
      <c r="O7">
        <v>1276.352905273438</v>
      </c>
      <c r="P7">
        <v>1276.352905273438</v>
      </c>
      <c r="Q7">
        <v>0</v>
      </c>
      <c r="S7">
        <v>1279.353759765625</v>
      </c>
      <c r="T7">
        <v>1279.353759765625</v>
      </c>
      <c r="U7">
        <v>0</v>
      </c>
      <c r="W7">
        <v>1271.84326171875</v>
      </c>
      <c r="X7">
        <v>1271.84326171875</v>
      </c>
      <c r="Y7">
        <v>0</v>
      </c>
      <c r="Z7">
        <v>1276.352905273438</v>
      </c>
      <c r="AA7">
        <v>1276.352905273438</v>
      </c>
      <c r="AB7">
        <v>0</v>
      </c>
      <c r="AC7">
        <v>1271.329345703125</v>
      </c>
      <c r="AD7">
        <v>1271.329345703125</v>
      </c>
      <c r="AE7">
        <v>0</v>
      </c>
      <c r="AF7">
        <v>1271.84326171875</v>
      </c>
      <c r="AG7">
        <v>1271.84326171875</v>
      </c>
      <c r="AH7">
        <v>0</v>
      </c>
      <c r="AI7">
        <v>1268.626953125</v>
      </c>
      <c r="AJ7">
        <v>1268.626953125</v>
      </c>
      <c r="AK7">
        <v>0</v>
      </c>
      <c r="AL7">
        <v>1271.329345703125</v>
      </c>
      <c r="AM7">
        <v>1271.329345703125</v>
      </c>
      <c r="AN7">
        <v>0</v>
      </c>
      <c r="AO7">
        <v>1267.642944335938</v>
      </c>
      <c r="AP7">
        <v>1267.642944335938</v>
      </c>
      <c r="AQ7">
        <v>0</v>
      </c>
      <c r="AR7">
        <v>1268.6435546875</v>
      </c>
      <c r="AS7">
        <v>1268.6435546875</v>
      </c>
      <c r="AT7">
        <v>0</v>
      </c>
      <c r="AU7">
        <v>1276.352905273438</v>
      </c>
      <c r="AV7">
        <v>1276.352905273438</v>
      </c>
      <c r="AW7">
        <v>0</v>
      </c>
      <c r="AY7">
        <v>5</v>
      </c>
      <c r="BA7">
        <f t="shared" si="0"/>
        <v>1.0006103515620453</v>
      </c>
      <c r="BB7">
        <f t="shared" si="1"/>
        <v>2.702392578125</v>
      </c>
      <c r="BC7">
        <f t="shared" si="2"/>
        <v>0.513916015625</v>
      </c>
      <c r="BD7">
        <f t="shared" si="3"/>
        <v>4.5096435546879547</v>
      </c>
      <c r="BE7">
        <f t="shared" si="4"/>
        <v>3.0008544921870453</v>
      </c>
      <c r="BF7">
        <f t="shared" si="5"/>
        <v>3.3143310546870453</v>
      </c>
      <c r="BH7">
        <f t="shared" si="6"/>
        <v>15.041748046874091</v>
      </c>
      <c r="BI7">
        <f t="shared" si="9"/>
        <v>75.299926757812955</v>
      </c>
      <c r="BJ7">
        <f t="shared" si="7"/>
        <v>76.312255859375</v>
      </c>
      <c r="BK7">
        <f t="shared" si="7"/>
        <v>77.621948242187955</v>
      </c>
      <c r="BL7">
        <f t="shared" si="7"/>
        <v>78.135986328125</v>
      </c>
      <c r="BM7">
        <f t="shared" si="7"/>
        <v>82.645507812500909</v>
      </c>
      <c r="BN7">
        <f t="shared" si="7"/>
        <v>85.646362304687955</v>
      </c>
      <c r="BO7">
        <f t="shared" si="7"/>
        <v>90.365722656250909</v>
      </c>
      <c r="BR7">
        <f t="shared" si="8"/>
        <v>84.21826171875</v>
      </c>
    </row>
    <row r="8" spans="1:70" x14ac:dyDescent="0.2">
      <c r="A8" t="s">
        <v>20</v>
      </c>
      <c r="B8" t="s">
        <v>100</v>
      </c>
      <c r="C8" t="s">
        <v>101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1.122771143913269</v>
      </c>
      <c r="M8">
        <v>1.122771143913269</v>
      </c>
      <c r="N8">
        <v>0</v>
      </c>
      <c r="O8">
        <v>1290.296142578125</v>
      </c>
      <c r="P8">
        <v>1290.296142578125</v>
      </c>
      <c r="Q8">
        <v>0</v>
      </c>
      <c r="S8">
        <v>1293.296997070312</v>
      </c>
      <c r="T8">
        <v>1293.296997070312</v>
      </c>
      <c r="U8">
        <v>0</v>
      </c>
      <c r="W8">
        <v>1285.78662109375</v>
      </c>
      <c r="X8">
        <v>1285.78662109375</v>
      </c>
      <c r="Y8">
        <v>0</v>
      </c>
      <c r="Z8">
        <v>1290.296142578125</v>
      </c>
      <c r="AA8">
        <v>1290.296142578125</v>
      </c>
      <c r="AB8">
        <v>0</v>
      </c>
      <c r="AC8">
        <v>1285.272583007812</v>
      </c>
      <c r="AD8">
        <v>1285.272583007812</v>
      </c>
      <c r="AE8">
        <v>0</v>
      </c>
      <c r="AF8">
        <v>1285.78662109375</v>
      </c>
      <c r="AG8">
        <v>1285.78662109375</v>
      </c>
      <c r="AH8">
        <v>0</v>
      </c>
      <c r="AI8">
        <v>1283.664428710938</v>
      </c>
      <c r="AJ8">
        <v>1283.664428710938</v>
      </c>
      <c r="AK8">
        <v>0</v>
      </c>
      <c r="AL8">
        <v>1285.272583007812</v>
      </c>
      <c r="AM8">
        <v>1285.272583007812</v>
      </c>
      <c r="AN8">
        <v>0</v>
      </c>
      <c r="AO8">
        <v>1282.668090820312</v>
      </c>
      <c r="AP8">
        <v>1282.668090820312</v>
      </c>
      <c r="AQ8">
        <v>0</v>
      </c>
      <c r="AR8">
        <v>1283.680908203125</v>
      </c>
      <c r="AS8">
        <v>1283.680908203125</v>
      </c>
      <c r="AT8">
        <v>0</v>
      </c>
      <c r="AU8">
        <v>1290.296142578125</v>
      </c>
      <c r="AV8">
        <v>1290.296142578125</v>
      </c>
      <c r="AW8">
        <v>0</v>
      </c>
      <c r="AY8">
        <v>6</v>
      </c>
      <c r="BA8">
        <f t="shared" si="0"/>
        <v>1.0128173828129547</v>
      </c>
      <c r="BB8">
        <f t="shared" si="1"/>
        <v>1.6081542968740905</v>
      </c>
      <c r="BC8">
        <f t="shared" si="2"/>
        <v>0.51403808593795475</v>
      </c>
      <c r="BD8">
        <f t="shared" si="3"/>
        <v>4.509521484375</v>
      </c>
      <c r="BE8">
        <f t="shared" si="4"/>
        <v>3.0008544921870453</v>
      </c>
      <c r="BF8">
        <f t="shared" si="5"/>
        <v>4.4139404296879547</v>
      </c>
      <c r="BH8">
        <f t="shared" si="6"/>
        <v>15.059326171875</v>
      </c>
      <c r="BI8">
        <f t="shared" si="9"/>
        <v>90.341674804687045</v>
      </c>
      <c r="BJ8">
        <f t="shared" si="7"/>
        <v>91.342285156249091</v>
      </c>
      <c r="BK8">
        <f t="shared" si="7"/>
        <v>94.044677734374091</v>
      </c>
      <c r="BL8">
        <f t="shared" si="7"/>
        <v>94.558593749999091</v>
      </c>
      <c r="BM8">
        <f t="shared" si="7"/>
        <v>99.068237304687045</v>
      </c>
      <c r="BN8">
        <f t="shared" si="7"/>
        <v>102.06909179687409</v>
      </c>
      <c r="BO8">
        <f t="shared" si="7"/>
        <v>105.38342285156114</v>
      </c>
      <c r="BR8">
        <f t="shared" si="8"/>
        <v>100.64086914062409</v>
      </c>
    </row>
    <row r="9" spans="1:70" x14ac:dyDescent="0.2">
      <c r="A9" t="s">
        <v>20</v>
      </c>
      <c r="B9" t="s">
        <v>126</v>
      </c>
      <c r="C9" t="s">
        <v>17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0.59840601682662964</v>
      </c>
      <c r="M9">
        <v>0.59840601682662964</v>
      </c>
      <c r="N9">
        <v>0</v>
      </c>
      <c r="O9">
        <v>1306.52734375</v>
      </c>
      <c r="P9">
        <v>1306.52734375</v>
      </c>
      <c r="Q9">
        <v>0</v>
      </c>
      <c r="S9">
        <v>1309.528198242188</v>
      </c>
      <c r="T9">
        <v>1309.528198242188</v>
      </c>
      <c r="U9">
        <v>0</v>
      </c>
      <c r="W9">
        <v>1302.017822265625</v>
      </c>
      <c r="X9">
        <v>1302.017822265625</v>
      </c>
      <c r="Y9">
        <v>0</v>
      </c>
      <c r="Z9">
        <v>1306.52734375</v>
      </c>
      <c r="AA9">
        <v>1306.52734375</v>
      </c>
      <c r="AB9">
        <v>0</v>
      </c>
      <c r="AC9">
        <v>1301.503784179688</v>
      </c>
      <c r="AD9">
        <v>1301.503784179688</v>
      </c>
      <c r="AE9">
        <v>0</v>
      </c>
      <c r="AF9">
        <v>1302.017822265625</v>
      </c>
      <c r="AG9">
        <v>1302.017822265625</v>
      </c>
      <c r="AH9">
        <v>0</v>
      </c>
      <c r="AI9">
        <v>1298.701904296875</v>
      </c>
      <c r="AJ9">
        <v>1298.701904296875</v>
      </c>
      <c r="AK9">
        <v>0</v>
      </c>
      <c r="AL9">
        <v>1301.503784179688</v>
      </c>
      <c r="AM9">
        <v>1301.503784179688</v>
      </c>
      <c r="AN9">
        <v>0</v>
      </c>
      <c r="AO9">
        <v>1297.7109375</v>
      </c>
      <c r="AP9">
        <v>1297.7109375</v>
      </c>
      <c r="AQ9">
        <v>0</v>
      </c>
      <c r="AR9">
        <v>1298.718505859375</v>
      </c>
      <c r="AS9">
        <v>1298.718505859375</v>
      </c>
      <c r="AT9">
        <v>0</v>
      </c>
      <c r="AU9">
        <v>1306.52734375</v>
      </c>
      <c r="AV9">
        <v>1306.52734375</v>
      </c>
      <c r="AW9">
        <v>0</v>
      </c>
      <c r="AY9">
        <v>7</v>
      </c>
      <c r="BA9">
        <f t="shared" si="0"/>
        <v>1.007568359375</v>
      </c>
      <c r="BB9">
        <f t="shared" si="1"/>
        <v>2.8018798828129547</v>
      </c>
      <c r="BC9">
        <f t="shared" si="2"/>
        <v>0.51403808593704525</v>
      </c>
      <c r="BD9">
        <f t="shared" si="3"/>
        <v>4.509521484375</v>
      </c>
      <c r="BE9">
        <f t="shared" si="4"/>
        <v>3.0008544921879547</v>
      </c>
      <c r="BF9">
        <f t="shared" si="5"/>
        <v>3.2039794921870453</v>
      </c>
      <c r="BH9">
        <f t="shared" si="6"/>
        <v>15.037841796875</v>
      </c>
      <c r="BI9">
        <f t="shared" si="9"/>
        <v>105.40100097656205</v>
      </c>
      <c r="BJ9">
        <f t="shared" si="7"/>
        <v>106.413818359375</v>
      </c>
      <c r="BK9">
        <f t="shared" si="7"/>
        <v>108.02197265624909</v>
      </c>
      <c r="BL9">
        <f t="shared" si="7"/>
        <v>108.53601074218705</v>
      </c>
      <c r="BM9">
        <f t="shared" si="7"/>
        <v>113.04553222656205</v>
      </c>
      <c r="BN9">
        <f t="shared" si="7"/>
        <v>116.04638671874909</v>
      </c>
      <c r="BO9">
        <f t="shared" si="7"/>
        <v>120.46032714843705</v>
      </c>
      <c r="BR9">
        <f t="shared" si="8"/>
        <v>114.61828613281205</v>
      </c>
    </row>
    <row r="10" spans="1:70" x14ac:dyDescent="0.2">
      <c r="A10" t="s">
        <v>20</v>
      </c>
      <c r="B10" t="s">
        <v>116</v>
      </c>
      <c r="C10" t="s">
        <v>103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1.0409401655197139</v>
      </c>
      <c r="M10">
        <v>1.0409401655197139</v>
      </c>
      <c r="N10">
        <v>0</v>
      </c>
      <c r="O10">
        <v>1321.564819335938</v>
      </c>
      <c r="P10">
        <v>1321.564819335938</v>
      </c>
      <c r="Q10">
        <v>0</v>
      </c>
      <c r="S10">
        <v>1324.565795898438</v>
      </c>
      <c r="T10">
        <v>1324.565795898438</v>
      </c>
      <c r="U10">
        <v>0</v>
      </c>
      <c r="W10">
        <v>1317.055297851562</v>
      </c>
      <c r="X10">
        <v>1317.055297851562</v>
      </c>
      <c r="Y10">
        <v>0</v>
      </c>
      <c r="Z10">
        <v>1321.564819335938</v>
      </c>
      <c r="AA10">
        <v>1321.564819335938</v>
      </c>
      <c r="AB10">
        <v>0</v>
      </c>
      <c r="AC10">
        <v>1316.541381835938</v>
      </c>
      <c r="AD10">
        <v>1316.541381835938</v>
      </c>
      <c r="AE10">
        <v>0</v>
      </c>
      <c r="AF10">
        <v>1317.055297851562</v>
      </c>
      <c r="AG10">
        <v>1317.055297851562</v>
      </c>
      <c r="AH10">
        <v>0</v>
      </c>
      <c r="AI10">
        <v>1313.739501953125</v>
      </c>
      <c r="AJ10">
        <v>1313.739501953125</v>
      </c>
      <c r="AK10">
        <v>0</v>
      </c>
      <c r="AL10">
        <v>1316.541381835938</v>
      </c>
      <c r="AM10">
        <v>1316.541381835938</v>
      </c>
      <c r="AN10">
        <v>0</v>
      </c>
      <c r="AO10">
        <v>1312.732177734375</v>
      </c>
      <c r="AP10">
        <v>1312.732177734375</v>
      </c>
      <c r="AQ10">
        <v>0</v>
      </c>
      <c r="AR10">
        <v>1313.739501953125</v>
      </c>
      <c r="AS10">
        <v>1313.739501953125</v>
      </c>
      <c r="AT10">
        <v>0</v>
      </c>
      <c r="AU10">
        <v>1321.564819335938</v>
      </c>
      <c r="AV10">
        <v>1321.564819335938</v>
      </c>
      <c r="AW10">
        <v>0</v>
      </c>
      <c r="AY10">
        <v>8</v>
      </c>
      <c r="BA10">
        <f t="shared" si="0"/>
        <v>1.00732421875</v>
      </c>
      <c r="BB10">
        <f t="shared" si="1"/>
        <v>2.8018798828129547</v>
      </c>
      <c r="BC10">
        <f t="shared" si="2"/>
        <v>0.51391601562409051</v>
      </c>
      <c r="BD10">
        <f t="shared" si="3"/>
        <v>4.5095214843759095</v>
      </c>
      <c r="BE10">
        <f t="shared" si="4"/>
        <v>3.0009765625</v>
      </c>
      <c r="BF10">
        <f t="shared" si="5"/>
        <v>3.2092285156240905</v>
      </c>
      <c r="BH10">
        <f t="shared" si="6"/>
        <v>15.042846679687045</v>
      </c>
      <c r="BI10">
        <f t="shared" si="9"/>
        <v>120.43884277343705</v>
      </c>
      <c r="BJ10">
        <f t="shared" si="7"/>
        <v>121.44641113281205</v>
      </c>
      <c r="BK10">
        <f t="shared" si="7"/>
        <v>124.248291015625</v>
      </c>
      <c r="BL10">
        <f t="shared" si="7"/>
        <v>124.76232910156205</v>
      </c>
      <c r="BM10">
        <f t="shared" si="7"/>
        <v>129.27185058593705</v>
      </c>
      <c r="BN10">
        <f t="shared" si="7"/>
        <v>132.272705078125</v>
      </c>
      <c r="BO10">
        <f t="shared" si="7"/>
        <v>135.47668457031205</v>
      </c>
      <c r="BR10">
        <f t="shared" si="8"/>
        <v>130.84460449218705</v>
      </c>
    </row>
    <row r="11" spans="1:70" x14ac:dyDescent="0.2">
      <c r="A11" t="s">
        <v>15</v>
      </c>
      <c r="B11" t="s">
        <v>98</v>
      </c>
      <c r="C11" t="s">
        <v>99</v>
      </c>
      <c r="D11">
        <v>-90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0.97549909353256226</v>
      </c>
      <c r="M11">
        <v>0.97549909353256226</v>
      </c>
      <c r="N11">
        <v>0</v>
      </c>
      <c r="O11">
        <v>1334.795166015625</v>
      </c>
      <c r="P11">
        <v>1334.795166015625</v>
      </c>
      <c r="Q11">
        <v>0</v>
      </c>
      <c r="S11">
        <v>1337.796020507812</v>
      </c>
      <c r="T11">
        <v>1337.796020507812</v>
      </c>
      <c r="U11">
        <v>0</v>
      </c>
      <c r="W11">
        <v>1330.28564453125</v>
      </c>
      <c r="X11">
        <v>1330.28564453125</v>
      </c>
      <c r="Y11">
        <v>0</v>
      </c>
      <c r="Z11">
        <v>1334.795166015625</v>
      </c>
      <c r="AA11">
        <v>1334.795166015625</v>
      </c>
      <c r="AB11">
        <v>0</v>
      </c>
      <c r="AC11">
        <v>1329.771606445312</v>
      </c>
      <c r="AD11">
        <v>1329.771606445312</v>
      </c>
      <c r="AE11">
        <v>0</v>
      </c>
      <c r="AF11">
        <v>1330.28564453125</v>
      </c>
      <c r="AG11">
        <v>1330.28564453125</v>
      </c>
      <c r="AH11">
        <v>0</v>
      </c>
      <c r="AI11">
        <v>1328.76025390625</v>
      </c>
      <c r="AJ11">
        <v>1328.76025390625</v>
      </c>
      <c r="AK11">
        <v>0</v>
      </c>
      <c r="AL11">
        <v>1329.771606445312</v>
      </c>
      <c r="AM11">
        <v>1329.771606445312</v>
      </c>
      <c r="AN11">
        <v>0</v>
      </c>
      <c r="AO11">
        <v>1327.775024414062</v>
      </c>
      <c r="AP11">
        <v>1327.775024414062</v>
      </c>
      <c r="AQ11">
        <v>0</v>
      </c>
      <c r="AR11">
        <v>1328.77685546875</v>
      </c>
      <c r="AS11">
        <v>1328.77685546875</v>
      </c>
      <c r="AT11">
        <v>0</v>
      </c>
      <c r="AU11">
        <v>1334.795166015625</v>
      </c>
      <c r="AV11">
        <v>1334.795166015625</v>
      </c>
      <c r="AW11">
        <v>0</v>
      </c>
      <c r="AY11">
        <v>9</v>
      </c>
      <c r="BA11">
        <f t="shared" si="0"/>
        <v>1.0018310546879547</v>
      </c>
      <c r="BB11">
        <f t="shared" si="1"/>
        <v>1.0113525390620453</v>
      </c>
      <c r="BC11">
        <f t="shared" si="2"/>
        <v>0.51403808593795475</v>
      </c>
      <c r="BD11">
        <f t="shared" si="3"/>
        <v>4.509521484375</v>
      </c>
      <c r="BE11">
        <f t="shared" si="4"/>
        <v>3.0008544921870453</v>
      </c>
      <c r="BF11">
        <f t="shared" si="5"/>
        <v>5.0114746093759095</v>
      </c>
      <c r="BH11">
        <f t="shared" si="6"/>
        <v>15.049072265625909</v>
      </c>
      <c r="BI11">
        <f t="shared" si="9"/>
        <v>135.48168945312409</v>
      </c>
      <c r="BJ11">
        <f t="shared" si="7"/>
        <v>136.48901367187409</v>
      </c>
      <c r="BK11">
        <f t="shared" si="7"/>
        <v>139.29089355468705</v>
      </c>
      <c r="BL11">
        <f t="shared" si="7"/>
        <v>139.80480957031114</v>
      </c>
      <c r="BM11">
        <f t="shared" si="7"/>
        <v>144.31433105468705</v>
      </c>
      <c r="BN11">
        <f t="shared" si="7"/>
        <v>147.31530761718705</v>
      </c>
      <c r="BO11">
        <f t="shared" si="7"/>
        <v>150.52453613281114</v>
      </c>
      <c r="BR11">
        <f t="shared" si="8"/>
        <v>145.88708496093614</v>
      </c>
    </row>
    <row r="12" spans="1:70" x14ac:dyDescent="0.2">
      <c r="A12" t="s">
        <v>15</v>
      </c>
      <c r="B12" t="s">
        <v>110</v>
      </c>
      <c r="C12" t="s">
        <v>103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0.60449421405792236</v>
      </c>
      <c r="M12">
        <v>0.60449421405792236</v>
      </c>
      <c r="N12">
        <v>0</v>
      </c>
      <c r="O12">
        <v>1349.93212890625</v>
      </c>
      <c r="P12">
        <v>1349.93212890625</v>
      </c>
      <c r="Q12">
        <v>0</v>
      </c>
      <c r="S12">
        <v>1352.932983398438</v>
      </c>
      <c r="T12">
        <v>1352.932983398438</v>
      </c>
      <c r="U12">
        <v>0</v>
      </c>
      <c r="W12">
        <v>1345.422485351562</v>
      </c>
      <c r="X12">
        <v>1345.422485351562</v>
      </c>
      <c r="Y12">
        <v>0</v>
      </c>
      <c r="Z12">
        <v>1349.93212890625</v>
      </c>
      <c r="AA12">
        <v>1349.93212890625</v>
      </c>
      <c r="AB12">
        <v>0</v>
      </c>
      <c r="AC12">
        <v>1344.90869140625</v>
      </c>
      <c r="AD12">
        <v>1344.90869140625</v>
      </c>
      <c r="AE12">
        <v>0</v>
      </c>
      <c r="AF12">
        <v>1345.422485351562</v>
      </c>
      <c r="AG12">
        <v>1345.422485351562</v>
      </c>
      <c r="AH12">
        <v>0</v>
      </c>
      <c r="AI12">
        <v>1343.797729492188</v>
      </c>
      <c r="AJ12">
        <v>1343.797729492188</v>
      </c>
      <c r="AK12">
        <v>0</v>
      </c>
      <c r="AL12">
        <v>1344.90869140625</v>
      </c>
      <c r="AM12">
        <v>1344.90869140625</v>
      </c>
      <c r="AN12">
        <v>0</v>
      </c>
      <c r="AO12">
        <v>1342.807495117188</v>
      </c>
      <c r="AP12">
        <v>1342.807495117188</v>
      </c>
      <c r="AQ12">
        <v>0</v>
      </c>
      <c r="AR12">
        <v>1343.814331054688</v>
      </c>
      <c r="AS12">
        <v>1343.814331054688</v>
      </c>
      <c r="AT12">
        <v>0</v>
      </c>
      <c r="AU12">
        <v>1349.93212890625</v>
      </c>
      <c r="AV12">
        <v>1349.93212890625</v>
      </c>
      <c r="AW12">
        <v>0</v>
      </c>
      <c r="AY12">
        <v>10</v>
      </c>
      <c r="BA12">
        <f t="shared" si="0"/>
        <v>1.0068359375</v>
      </c>
      <c r="BB12">
        <f t="shared" si="1"/>
        <v>1.1109619140620453</v>
      </c>
      <c r="BC12">
        <f t="shared" si="2"/>
        <v>0.51379394531204525</v>
      </c>
      <c r="BD12">
        <f t="shared" si="3"/>
        <v>4.5096435546879547</v>
      </c>
      <c r="BE12">
        <f t="shared" si="4"/>
        <v>3.0008544921879547</v>
      </c>
      <c r="BF12">
        <f t="shared" si="5"/>
        <v>4.921875</v>
      </c>
      <c r="BH12">
        <f t="shared" si="6"/>
        <v>15.06396484375</v>
      </c>
      <c r="BI12">
        <f t="shared" si="9"/>
        <v>150.53076171875</v>
      </c>
      <c r="BJ12">
        <f t="shared" si="7"/>
        <v>151.53259277343795</v>
      </c>
      <c r="BK12">
        <f t="shared" si="7"/>
        <v>152.5439453125</v>
      </c>
      <c r="BL12">
        <f t="shared" si="7"/>
        <v>153.05798339843795</v>
      </c>
      <c r="BM12">
        <f t="shared" si="7"/>
        <v>157.56750488281295</v>
      </c>
      <c r="BN12">
        <f t="shared" si="7"/>
        <v>160.568359375</v>
      </c>
      <c r="BO12">
        <f t="shared" si="7"/>
        <v>165.57983398437591</v>
      </c>
      <c r="BR12">
        <f t="shared" si="8"/>
        <v>159.14025878906295</v>
      </c>
    </row>
    <row r="13" spans="1:70" x14ac:dyDescent="0.2">
      <c r="A13" t="s">
        <v>20</v>
      </c>
      <c r="B13" t="s">
        <v>121</v>
      </c>
      <c r="C13" t="s">
        <v>101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0.88950717449188232</v>
      </c>
      <c r="M13">
        <v>0.88950717449188232</v>
      </c>
      <c r="N13">
        <v>0</v>
      </c>
      <c r="O13">
        <v>1365.583129882812</v>
      </c>
      <c r="P13">
        <v>1365.583129882812</v>
      </c>
      <c r="Q13">
        <v>0</v>
      </c>
      <c r="S13">
        <v>1368.583984375</v>
      </c>
      <c r="T13">
        <v>1368.583984375</v>
      </c>
      <c r="U13">
        <v>0</v>
      </c>
      <c r="W13">
        <v>1361.073486328125</v>
      </c>
      <c r="X13">
        <v>1361.073486328125</v>
      </c>
      <c r="Y13">
        <v>0</v>
      </c>
      <c r="Z13">
        <v>1365.583129882812</v>
      </c>
      <c r="AA13">
        <v>1365.583129882812</v>
      </c>
      <c r="AB13">
        <v>0</v>
      </c>
      <c r="AC13">
        <v>1360.5595703125</v>
      </c>
      <c r="AD13">
        <v>1360.5595703125</v>
      </c>
      <c r="AE13">
        <v>0</v>
      </c>
      <c r="AF13">
        <v>1361.073486328125</v>
      </c>
      <c r="AG13">
        <v>1361.073486328125</v>
      </c>
      <c r="AH13">
        <v>0</v>
      </c>
      <c r="AI13">
        <v>1358.851806640625</v>
      </c>
      <c r="AJ13">
        <v>1358.851806640625</v>
      </c>
      <c r="AK13">
        <v>0</v>
      </c>
      <c r="AL13">
        <v>1360.5595703125</v>
      </c>
      <c r="AM13">
        <v>1360.5595703125</v>
      </c>
      <c r="AN13">
        <v>0</v>
      </c>
      <c r="AO13">
        <v>1357.854858398438</v>
      </c>
      <c r="AP13">
        <v>1357.854858398438</v>
      </c>
      <c r="AQ13">
        <v>0</v>
      </c>
      <c r="AR13">
        <v>1358.868408203125</v>
      </c>
      <c r="AS13">
        <v>1358.868408203125</v>
      </c>
      <c r="AT13">
        <v>0</v>
      </c>
      <c r="AU13">
        <v>1365.583129882812</v>
      </c>
      <c r="AV13">
        <v>1365.583129882812</v>
      </c>
      <c r="AW13">
        <v>0</v>
      </c>
      <c r="AY13">
        <v>11</v>
      </c>
      <c r="BA13">
        <f t="shared" si="0"/>
        <v>1.0135498046870453</v>
      </c>
      <c r="BB13">
        <f t="shared" si="1"/>
        <v>1.707763671875</v>
      </c>
      <c r="BC13">
        <f t="shared" si="2"/>
        <v>0.513916015625</v>
      </c>
      <c r="BD13">
        <f t="shared" si="3"/>
        <v>4.5096435546870453</v>
      </c>
      <c r="BE13">
        <f t="shared" si="4"/>
        <v>3.0008544921879547</v>
      </c>
      <c r="BF13">
        <f t="shared" si="5"/>
        <v>4.3201904296879547</v>
      </c>
      <c r="BH13">
        <f t="shared" si="6"/>
        <v>15.06591796875</v>
      </c>
      <c r="BI13">
        <f t="shared" si="9"/>
        <v>165.5947265625</v>
      </c>
      <c r="BJ13">
        <f t="shared" si="7"/>
        <v>166.6015625</v>
      </c>
      <c r="BK13">
        <f t="shared" si="7"/>
        <v>167.71252441406205</v>
      </c>
      <c r="BL13">
        <f t="shared" si="7"/>
        <v>168.22631835937409</v>
      </c>
      <c r="BM13">
        <f t="shared" si="7"/>
        <v>172.73596191406205</v>
      </c>
      <c r="BN13">
        <f t="shared" si="7"/>
        <v>175.73681640625</v>
      </c>
      <c r="BO13">
        <f t="shared" si="7"/>
        <v>180.65869140625</v>
      </c>
      <c r="BR13">
        <f t="shared" si="8"/>
        <v>174.30859374999909</v>
      </c>
    </row>
    <row r="14" spans="1:70" x14ac:dyDescent="0.2">
      <c r="A14" t="s">
        <v>15</v>
      </c>
      <c r="B14" t="s">
        <v>16</v>
      </c>
      <c r="C14" t="s">
        <v>17</v>
      </c>
      <c r="D14">
        <v>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0.98716551065444946</v>
      </c>
      <c r="M14">
        <v>0.98716551065444946</v>
      </c>
      <c r="N14">
        <v>0</v>
      </c>
      <c r="O14">
        <v>1381.416381835938</v>
      </c>
      <c r="P14">
        <v>1381.416381835938</v>
      </c>
      <c r="Q14">
        <v>0</v>
      </c>
      <c r="S14">
        <v>1384.417236328125</v>
      </c>
      <c r="T14">
        <v>1384.417236328125</v>
      </c>
      <c r="U14">
        <v>0</v>
      </c>
      <c r="W14">
        <v>1376.906860351562</v>
      </c>
      <c r="X14">
        <v>1376.906860351562</v>
      </c>
      <c r="Y14">
        <v>0</v>
      </c>
      <c r="Z14">
        <v>1381.416381835938</v>
      </c>
      <c r="AA14">
        <v>1381.416381835938</v>
      </c>
      <c r="AB14">
        <v>0</v>
      </c>
      <c r="AC14">
        <v>1376.392822265625</v>
      </c>
      <c r="AD14">
        <v>1376.392822265625</v>
      </c>
      <c r="AE14">
        <v>0</v>
      </c>
      <c r="AF14">
        <v>1376.906860351562</v>
      </c>
      <c r="AG14">
        <v>1376.906860351562</v>
      </c>
      <c r="AH14">
        <v>0</v>
      </c>
      <c r="AI14">
        <v>1373.889282226562</v>
      </c>
      <c r="AJ14">
        <v>1373.889282226562</v>
      </c>
      <c r="AK14">
        <v>0</v>
      </c>
      <c r="AL14">
        <v>1376.392822265625</v>
      </c>
      <c r="AM14">
        <v>1376.392822265625</v>
      </c>
      <c r="AN14">
        <v>0</v>
      </c>
      <c r="AO14">
        <v>1372.904174804688</v>
      </c>
      <c r="AP14">
        <v>1372.904174804688</v>
      </c>
      <c r="AQ14">
        <v>0</v>
      </c>
      <c r="AR14">
        <v>1373.905883789062</v>
      </c>
      <c r="AS14">
        <v>1373.905883789062</v>
      </c>
      <c r="AT14">
        <v>0</v>
      </c>
      <c r="AU14">
        <v>1381.416381835938</v>
      </c>
      <c r="AV14">
        <v>1381.416381835938</v>
      </c>
      <c r="AW14">
        <v>0</v>
      </c>
      <c r="AY14">
        <v>12</v>
      </c>
      <c r="BA14">
        <f t="shared" si="0"/>
        <v>1.0017089843740905</v>
      </c>
      <c r="BB14">
        <f t="shared" si="1"/>
        <v>2.5035400390629547</v>
      </c>
      <c r="BC14">
        <f t="shared" si="2"/>
        <v>0.51403808593704525</v>
      </c>
      <c r="BD14">
        <f t="shared" si="3"/>
        <v>4.5095214843759095</v>
      </c>
      <c r="BE14">
        <f t="shared" si="4"/>
        <v>3.0008544921870453</v>
      </c>
      <c r="BF14">
        <f t="shared" si="5"/>
        <v>3.5283203125</v>
      </c>
      <c r="BH14">
        <f t="shared" si="6"/>
        <v>15.057983398437045</v>
      </c>
      <c r="BI14">
        <f t="shared" si="9"/>
        <v>180.66064453125</v>
      </c>
      <c r="BJ14">
        <f t="shared" si="7"/>
        <v>181.67419433593705</v>
      </c>
      <c r="BK14">
        <f t="shared" si="7"/>
        <v>183.38195800781205</v>
      </c>
      <c r="BL14">
        <f t="shared" si="7"/>
        <v>183.89587402343705</v>
      </c>
      <c r="BM14">
        <f t="shared" si="7"/>
        <v>188.40551757812409</v>
      </c>
      <c r="BN14">
        <f t="shared" si="7"/>
        <v>191.40637207031205</v>
      </c>
      <c r="BO14">
        <f t="shared" si="7"/>
        <v>195.7265625</v>
      </c>
      <c r="BR14">
        <f t="shared" si="8"/>
        <v>189.97814941406205</v>
      </c>
    </row>
    <row r="15" spans="1:70" x14ac:dyDescent="0.2">
      <c r="A15" t="s">
        <v>20</v>
      </c>
      <c r="B15" t="s">
        <v>119</v>
      </c>
      <c r="C15" t="s">
        <v>99</v>
      </c>
      <c r="D15">
        <v>-120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0.85829979181289673</v>
      </c>
      <c r="M15">
        <v>0.85829979181289673</v>
      </c>
      <c r="N15">
        <v>0</v>
      </c>
      <c r="O15">
        <v>1395.376220703125</v>
      </c>
      <c r="P15">
        <v>1395.376220703125</v>
      </c>
      <c r="Q15">
        <v>0</v>
      </c>
      <c r="S15">
        <v>1398.377075195312</v>
      </c>
      <c r="T15">
        <v>1398.377075195312</v>
      </c>
      <c r="U15">
        <v>0</v>
      </c>
      <c r="W15">
        <v>1390.86669921875</v>
      </c>
      <c r="X15">
        <v>1390.86669921875</v>
      </c>
      <c r="Y15">
        <v>0</v>
      </c>
      <c r="Z15">
        <v>1395.376220703125</v>
      </c>
      <c r="AA15">
        <v>1395.376220703125</v>
      </c>
      <c r="AB15">
        <v>0</v>
      </c>
      <c r="AC15">
        <v>1390.352661132812</v>
      </c>
      <c r="AD15">
        <v>1390.352661132812</v>
      </c>
      <c r="AE15">
        <v>0</v>
      </c>
      <c r="AF15">
        <v>1390.86669921875</v>
      </c>
      <c r="AG15">
        <v>1390.86669921875</v>
      </c>
      <c r="AH15">
        <v>0</v>
      </c>
      <c r="AI15">
        <v>1388.943481445312</v>
      </c>
      <c r="AJ15">
        <v>1388.943481445312</v>
      </c>
      <c r="AK15">
        <v>0</v>
      </c>
      <c r="AL15">
        <v>1390.352661132812</v>
      </c>
      <c r="AM15">
        <v>1390.352661132812</v>
      </c>
      <c r="AN15">
        <v>0</v>
      </c>
      <c r="AO15">
        <v>1387.945556640625</v>
      </c>
      <c r="AP15">
        <v>1387.945556640625</v>
      </c>
      <c r="AQ15">
        <v>0</v>
      </c>
      <c r="AR15">
        <v>1388.9599609375</v>
      </c>
      <c r="AS15">
        <v>1388.9599609375</v>
      </c>
      <c r="AT15">
        <v>0</v>
      </c>
      <c r="AU15">
        <v>1395.376220703125</v>
      </c>
      <c r="AV15">
        <v>1395.376220703125</v>
      </c>
      <c r="AW15">
        <v>0</v>
      </c>
      <c r="AY15">
        <v>13</v>
      </c>
      <c r="BA15">
        <f t="shared" si="0"/>
        <v>1.014404296875</v>
      </c>
      <c r="BB15">
        <f t="shared" si="1"/>
        <v>1.4091796875</v>
      </c>
      <c r="BC15">
        <f t="shared" si="2"/>
        <v>0.51403808593795475</v>
      </c>
      <c r="BD15">
        <f t="shared" si="3"/>
        <v>4.509521484375</v>
      </c>
      <c r="BE15">
        <f t="shared" si="4"/>
        <v>3.0008544921870453</v>
      </c>
      <c r="BF15">
        <f t="shared" si="5"/>
        <v>4.6129150390629547</v>
      </c>
      <c r="BH15">
        <f t="shared" si="6"/>
        <v>15.060913085937955</v>
      </c>
      <c r="BI15">
        <f t="shared" si="9"/>
        <v>195.71862792968705</v>
      </c>
      <c r="BJ15">
        <f t="shared" si="7"/>
        <v>196.72033691406114</v>
      </c>
      <c r="BK15">
        <f t="shared" si="7"/>
        <v>199.22387695312409</v>
      </c>
      <c r="BL15">
        <f t="shared" si="7"/>
        <v>199.73791503906114</v>
      </c>
      <c r="BM15">
        <f t="shared" si="7"/>
        <v>204.24743652343705</v>
      </c>
      <c r="BN15">
        <f t="shared" si="7"/>
        <v>207.24829101562409</v>
      </c>
      <c r="BO15">
        <f t="shared" si="7"/>
        <v>210.77661132812409</v>
      </c>
      <c r="BR15">
        <f t="shared" si="8"/>
        <v>205.82019042968614</v>
      </c>
    </row>
    <row r="16" spans="1:70" x14ac:dyDescent="0.2">
      <c r="A16" t="s">
        <v>20</v>
      </c>
      <c r="B16" t="s">
        <v>115</v>
      </c>
      <c r="C16" t="s">
        <v>108</v>
      </c>
      <c r="D16">
        <v>-90</v>
      </c>
      <c r="E16">
        <v>2</v>
      </c>
      <c r="F16" t="s">
        <v>27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1.4951087236404419</v>
      </c>
      <c r="M16">
        <v>1.4951087236404419</v>
      </c>
      <c r="N16">
        <v>0</v>
      </c>
      <c r="O16">
        <v>1410.032348632812</v>
      </c>
      <c r="P16">
        <v>1410.032348632812</v>
      </c>
      <c r="Q16">
        <v>0</v>
      </c>
      <c r="S16">
        <v>1413.033325195312</v>
      </c>
      <c r="T16">
        <v>1413.033325195312</v>
      </c>
      <c r="U16">
        <v>0</v>
      </c>
      <c r="W16">
        <v>1405.522827148438</v>
      </c>
      <c r="X16">
        <v>1405.522827148438</v>
      </c>
      <c r="Y16">
        <v>0</v>
      </c>
      <c r="Z16">
        <v>1410.032348632812</v>
      </c>
      <c r="AA16">
        <v>1410.032348632812</v>
      </c>
      <c r="AB16">
        <v>0</v>
      </c>
      <c r="AC16">
        <v>1405.0087890625</v>
      </c>
      <c r="AD16">
        <v>1405.0087890625</v>
      </c>
      <c r="AE16">
        <v>0</v>
      </c>
      <c r="AF16">
        <v>1405.522827148438</v>
      </c>
      <c r="AG16">
        <v>1405.522827148438</v>
      </c>
      <c r="AH16">
        <v>0</v>
      </c>
      <c r="AI16">
        <v>1403.997436523438</v>
      </c>
      <c r="AJ16">
        <v>1403.997436523438</v>
      </c>
      <c r="AK16">
        <v>0</v>
      </c>
      <c r="AL16">
        <v>1405.0087890625</v>
      </c>
      <c r="AM16">
        <v>1405.0087890625</v>
      </c>
      <c r="AN16">
        <v>0</v>
      </c>
      <c r="AO16">
        <v>1402.989990234375</v>
      </c>
      <c r="AP16">
        <v>1402.989990234375</v>
      </c>
      <c r="AQ16">
        <v>0</v>
      </c>
      <c r="AR16">
        <v>1403.997436523438</v>
      </c>
      <c r="AS16">
        <v>1403.997436523438</v>
      </c>
      <c r="AT16">
        <v>0</v>
      </c>
      <c r="AU16">
        <v>1410.032348632812</v>
      </c>
      <c r="AV16">
        <v>1410.032348632812</v>
      </c>
      <c r="AW16">
        <v>0</v>
      </c>
      <c r="AY16">
        <v>14</v>
      </c>
      <c r="BA16">
        <f t="shared" si="0"/>
        <v>1.0074462890629547</v>
      </c>
      <c r="BB16">
        <f t="shared" si="1"/>
        <v>1.0113525390620453</v>
      </c>
      <c r="BC16">
        <f t="shared" si="2"/>
        <v>0.51403808593795475</v>
      </c>
      <c r="BD16">
        <f t="shared" si="3"/>
        <v>4.5095214843740905</v>
      </c>
      <c r="BE16">
        <f t="shared" si="4"/>
        <v>3.0009765625</v>
      </c>
      <c r="BF16">
        <f t="shared" si="5"/>
        <v>5.0159912109379547</v>
      </c>
      <c r="BH16">
        <f t="shared" si="6"/>
        <v>15.059326171875</v>
      </c>
      <c r="BI16">
        <f t="shared" si="9"/>
        <v>210.779541015625</v>
      </c>
      <c r="BJ16">
        <f t="shared" si="7"/>
        <v>211.7939453125</v>
      </c>
      <c r="BK16">
        <f t="shared" si="7"/>
        <v>213.203125</v>
      </c>
      <c r="BL16">
        <f t="shared" si="7"/>
        <v>213.71716308593795</v>
      </c>
      <c r="BM16">
        <f t="shared" si="7"/>
        <v>218.22668457031295</v>
      </c>
      <c r="BN16">
        <f t="shared" si="7"/>
        <v>221.2275390625</v>
      </c>
      <c r="BO16">
        <f t="shared" si="7"/>
        <v>225.84045410156295</v>
      </c>
      <c r="BR16">
        <f t="shared" si="8"/>
        <v>219.79943847656295</v>
      </c>
    </row>
    <row r="17" spans="1:70" x14ac:dyDescent="0.2">
      <c r="A17" t="s">
        <v>15</v>
      </c>
      <c r="B17" t="s">
        <v>16</v>
      </c>
      <c r="C17" t="s">
        <v>17</v>
      </c>
      <c r="D17">
        <v>30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1.5517541170120239</v>
      </c>
      <c r="M17">
        <v>1.5517541170120239</v>
      </c>
      <c r="N17">
        <v>0</v>
      </c>
      <c r="O17">
        <v>1425.86572265625</v>
      </c>
      <c r="P17">
        <v>1425.86572265625</v>
      </c>
      <c r="Q17">
        <v>0</v>
      </c>
      <c r="S17">
        <v>1428.866577148438</v>
      </c>
      <c r="T17">
        <v>1428.866577148438</v>
      </c>
      <c r="U17">
        <v>0</v>
      </c>
      <c r="W17">
        <v>1421.356079101562</v>
      </c>
      <c r="X17">
        <v>1421.356079101562</v>
      </c>
      <c r="Y17">
        <v>0</v>
      </c>
      <c r="Z17">
        <v>1425.86572265625</v>
      </c>
      <c r="AA17">
        <v>1425.86572265625</v>
      </c>
      <c r="AB17">
        <v>0</v>
      </c>
      <c r="AC17">
        <v>1420.842163085938</v>
      </c>
      <c r="AD17">
        <v>1420.842163085938</v>
      </c>
      <c r="AE17">
        <v>0</v>
      </c>
      <c r="AF17">
        <v>1421.356079101562</v>
      </c>
      <c r="AG17">
        <v>1421.356079101562</v>
      </c>
      <c r="AH17">
        <v>0</v>
      </c>
      <c r="AI17">
        <v>1419.034912109375</v>
      </c>
      <c r="AJ17">
        <v>1419.034912109375</v>
      </c>
      <c r="AK17">
        <v>0</v>
      </c>
      <c r="AL17">
        <v>1420.842163085938</v>
      </c>
      <c r="AM17">
        <v>1420.842163085938</v>
      </c>
      <c r="AN17">
        <v>0</v>
      </c>
      <c r="AO17">
        <v>1418.04931640625</v>
      </c>
      <c r="AP17">
        <v>1418.04931640625</v>
      </c>
      <c r="AQ17">
        <v>0</v>
      </c>
      <c r="AR17">
        <v>1419.051513671875</v>
      </c>
      <c r="AS17">
        <v>1419.051513671875</v>
      </c>
      <c r="AT17">
        <v>0</v>
      </c>
      <c r="AU17">
        <v>1425.86572265625</v>
      </c>
      <c r="AV17">
        <v>1425.86572265625</v>
      </c>
      <c r="AW17">
        <v>0</v>
      </c>
      <c r="AY17">
        <v>15</v>
      </c>
      <c r="BA17">
        <f t="shared" si="0"/>
        <v>1.002197265625</v>
      </c>
      <c r="BB17">
        <f t="shared" si="1"/>
        <v>1.8072509765629547</v>
      </c>
      <c r="BC17">
        <f t="shared" si="2"/>
        <v>0.51391601562409051</v>
      </c>
      <c r="BD17">
        <f t="shared" si="3"/>
        <v>4.5096435546879547</v>
      </c>
      <c r="BE17">
        <f t="shared" si="4"/>
        <v>3.0008544921879547</v>
      </c>
      <c r="BF17">
        <f t="shared" si="5"/>
        <v>4.2130126953120453</v>
      </c>
      <c r="BH17">
        <f t="shared" si="6"/>
        <v>15.046875</v>
      </c>
      <c r="BI17">
        <f t="shared" si="9"/>
        <v>225.8388671875</v>
      </c>
      <c r="BJ17">
        <f t="shared" si="7"/>
        <v>226.84631347656295</v>
      </c>
      <c r="BK17">
        <f t="shared" si="7"/>
        <v>227.857666015625</v>
      </c>
      <c r="BL17">
        <f t="shared" si="7"/>
        <v>228.37170410156295</v>
      </c>
      <c r="BM17">
        <f t="shared" si="7"/>
        <v>232.88122558593705</v>
      </c>
      <c r="BN17">
        <f t="shared" si="7"/>
        <v>235.88220214843705</v>
      </c>
      <c r="BO17">
        <f t="shared" si="7"/>
        <v>240.898193359375</v>
      </c>
      <c r="BR17">
        <f t="shared" si="8"/>
        <v>234.45397949218795</v>
      </c>
    </row>
    <row r="18" spans="1:70" x14ac:dyDescent="0.2">
      <c r="A18" t="s">
        <v>15</v>
      </c>
      <c r="B18" t="s">
        <v>107</v>
      </c>
      <c r="C18" t="s">
        <v>108</v>
      </c>
      <c r="D18">
        <v>60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0.75799387693405151</v>
      </c>
      <c r="M18">
        <v>0.75799387693405151</v>
      </c>
      <c r="N18">
        <v>0</v>
      </c>
      <c r="O18">
        <v>1441.599487304688</v>
      </c>
      <c r="P18">
        <v>1441.599487304688</v>
      </c>
      <c r="Q18">
        <v>0</v>
      </c>
      <c r="S18">
        <v>1444.600341796875</v>
      </c>
      <c r="T18">
        <v>1444.600341796875</v>
      </c>
      <c r="U18">
        <v>0</v>
      </c>
      <c r="W18">
        <v>1437.08984375</v>
      </c>
      <c r="X18">
        <v>1437.08984375</v>
      </c>
      <c r="Y18">
        <v>0</v>
      </c>
      <c r="Z18">
        <v>1441.599487304688</v>
      </c>
      <c r="AA18">
        <v>1441.599487304688</v>
      </c>
      <c r="AB18">
        <v>0</v>
      </c>
      <c r="AC18">
        <v>1436.575927734375</v>
      </c>
      <c r="AD18">
        <v>1436.575927734375</v>
      </c>
      <c r="AE18">
        <v>0</v>
      </c>
      <c r="AF18">
        <v>1437.08984375</v>
      </c>
      <c r="AG18">
        <v>1437.08984375</v>
      </c>
      <c r="AH18">
        <v>0</v>
      </c>
      <c r="AI18">
        <v>1434.072509765625</v>
      </c>
      <c r="AJ18">
        <v>1434.072509765625</v>
      </c>
      <c r="AK18">
        <v>0</v>
      </c>
      <c r="AL18">
        <v>1436.575927734375</v>
      </c>
      <c r="AM18">
        <v>1436.575927734375</v>
      </c>
      <c r="AN18">
        <v>0</v>
      </c>
      <c r="AO18">
        <v>1433.07958984375</v>
      </c>
      <c r="AP18">
        <v>1433.07958984375</v>
      </c>
      <c r="AQ18">
        <v>0</v>
      </c>
      <c r="AR18">
        <v>1434.088989257812</v>
      </c>
      <c r="AS18">
        <v>1434.088989257812</v>
      </c>
      <c r="AT18">
        <v>0</v>
      </c>
      <c r="AU18">
        <v>1441.599487304688</v>
      </c>
      <c r="AV18">
        <v>1441.599487304688</v>
      </c>
      <c r="AW18">
        <v>0</v>
      </c>
      <c r="AY18">
        <v>16</v>
      </c>
      <c r="BA18">
        <f t="shared" si="0"/>
        <v>1.0093994140620453</v>
      </c>
      <c r="BB18">
        <f t="shared" si="1"/>
        <v>2.50341796875</v>
      </c>
      <c r="BC18">
        <f t="shared" si="2"/>
        <v>0.513916015625</v>
      </c>
      <c r="BD18">
        <f t="shared" si="3"/>
        <v>4.5096435546879547</v>
      </c>
      <c r="BE18">
        <f t="shared" si="4"/>
        <v>3.0008544921870453</v>
      </c>
      <c r="BF18">
        <f t="shared" si="5"/>
        <v>3.5169677734370453</v>
      </c>
      <c r="BH18">
        <f t="shared" si="6"/>
        <v>15.054199218749091</v>
      </c>
      <c r="BI18">
        <f t="shared" si="9"/>
        <v>240.8857421875</v>
      </c>
      <c r="BJ18">
        <f t="shared" si="7"/>
        <v>241.887939453125</v>
      </c>
      <c r="BK18">
        <f t="shared" si="7"/>
        <v>243.69519042968795</v>
      </c>
      <c r="BL18">
        <f t="shared" si="7"/>
        <v>244.20910644531205</v>
      </c>
      <c r="BM18">
        <f t="shared" si="7"/>
        <v>248.71875</v>
      </c>
      <c r="BN18">
        <f t="shared" si="7"/>
        <v>251.71960449218795</v>
      </c>
      <c r="BO18">
        <f t="shared" si="7"/>
        <v>255.9326171875</v>
      </c>
      <c r="BR18">
        <f t="shared" si="8"/>
        <v>250.29138183593705</v>
      </c>
    </row>
    <row r="19" spans="1:70" x14ac:dyDescent="0.2">
      <c r="A19" t="s">
        <v>15</v>
      </c>
      <c r="B19" t="s">
        <v>114</v>
      </c>
      <c r="C19" t="s">
        <v>99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0.89904797077178955</v>
      </c>
      <c r="M19">
        <v>0.89904797077178955</v>
      </c>
      <c r="N19">
        <v>0</v>
      </c>
      <c r="O19">
        <v>1455.244262695312</v>
      </c>
      <c r="P19">
        <v>1455.244262695312</v>
      </c>
      <c r="Q19">
        <v>0</v>
      </c>
      <c r="S19">
        <v>1458.2451171875</v>
      </c>
      <c r="T19">
        <v>1458.2451171875</v>
      </c>
      <c r="U19">
        <v>0</v>
      </c>
      <c r="W19">
        <v>1450.734741210938</v>
      </c>
      <c r="X19">
        <v>1450.734741210938</v>
      </c>
      <c r="Y19">
        <v>0</v>
      </c>
      <c r="Z19">
        <v>1455.244262695312</v>
      </c>
      <c r="AA19">
        <v>1455.244262695312</v>
      </c>
      <c r="AB19">
        <v>0</v>
      </c>
      <c r="AC19">
        <v>1450.220825195312</v>
      </c>
      <c r="AD19">
        <v>1450.220825195312</v>
      </c>
      <c r="AE19">
        <v>0</v>
      </c>
      <c r="AF19">
        <v>1450.734741210938</v>
      </c>
      <c r="AG19">
        <v>1450.734741210938</v>
      </c>
      <c r="AH19">
        <v>0</v>
      </c>
      <c r="AI19">
        <v>1449.10986328125</v>
      </c>
      <c r="AJ19">
        <v>1449.10986328125</v>
      </c>
      <c r="AK19">
        <v>0</v>
      </c>
      <c r="AL19">
        <v>1450.220825195312</v>
      </c>
      <c r="AM19">
        <v>1450.220825195312</v>
      </c>
      <c r="AN19">
        <v>0</v>
      </c>
      <c r="AO19">
        <v>1448.117309570312</v>
      </c>
      <c r="AP19">
        <v>1448.117309570312</v>
      </c>
      <c r="AQ19">
        <v>0</v>
      </c>
      <c r="AR19">
        <v>1449.126586914062</v>
      </c>
      <c r="AS19">
        <v>1449.126586914062</v>
      </c>
      <c r="AT19">
        <v>0</v>
      </c>
      <c r="AU19">
        <v>1455.244262695312</v>
      </c>
      <c r="AV19">
        <v>1455.244262695312</v>
      </c>
      <c r="AW19">
        <v>0</v>
      </c>
      <c r="AY19">
        <v>17</v>
      </c>
      <c r="BA19">
        <f t="shared" si="0"/>
        <v>1.00927734375</v>
      </c>
      <c r="BB19">
        <f t="shared" si="1"/>
        <v>1.1109619140620453</v>
      </c>
      <c r="BC19">
        <f t="shared" si="2"/>
        <v>0.51391601562590949</v>
      </c>
      <c r="BD19">
        <f>Z19-W19</f>
        <v>4.5095214843740905</v>
      </c>
      <c r="BE19">
        <f t="shared" si="4"/>
        <v>3.0008544921879547</v>
      </c>
      <c r="BF19">
        <f t="shared" si="5"/>
        <v>4.921142578125</v>
      </c>
      <c r="BH19">
        <f t="shared" si="6"/>
        <v>15.065673828125</v>
      </c>
      <c r="BI19">
        <f t="shared" si="9"/>
        <v>255.93994140624909</v>
      </c>
      <c r="BJ19">
        <f t="shared" ref="BJ19:BO31" si="10">BI19+BA18</f>
        <v>256.94934082031114</v>
      </c>
      <c r="BK19">
        <f t="shared" si="10"/>
        <v>259.45275878906114</v>
      </c>
      <c r="BL19">
        <f t="shared" si="10"/>
        <v>259.96667480468614</v>
      </c>
      <c r="BM19">
        <f t="shared" si="10"/>
        <v>264.47631835937409</v>
      </c>
      <c r="BN19">
        <f t="shared" si="10"/>
        <v>267.47717285156114</v>
      </c>
      <c r="BO19">
        <f t="shared" si="10"/>
        <v>270.99414062499818</v>
      </c>
      <c r="BR19">
        <f t="shared" si="8"/>
        <v>266.04895019531114</v>
      </c>
    </row>
    <row r="20" spans="1:70" x14ac:dyDescent="0.2">
      <c r="A20" t="s">
        <v>20</v>
      </c>
      <c r="B20" t="s">
        <v>124</v>
      </c>
      <c r="C20" t="s">
        <v>99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0.61501777172088623</v>
      </c>
      <c r="M20">
        <v>0.61501777172088623</v>
      </c>
      <c r="N20">
        <v>0</v>
      </c>
      <c r="O20">
        <v>1470.6962890625</v>
      </c>
      <c r="P20">
        <v>1470.6962890625</v>
      </c>
      <c r="Q20">
        <v>0</v>
      </c>
      <c r="S20">
        <v>1473.697143554688</v>
      </c>
      <c r="T20">
        <v>1473.697143554688</v>
      </c>
      <c r="U20">
        <v>0</v>
      </c>
      <c r="W20">
        <v>1466.186645507812</v>
      </c>
      <c r="X20">
        <v>1466.186645507812</v>
      </c>
      <c r="Y20">
        <v>0</v>
      </c>
      <c r="Z20">
        <v>1470.6962890625</v>
      </c>
      <c r="AA20">
        <v>1470.6962890625</v>
      </c>
      <c r="AB20">
        <v>0</v>
      </c>
      <c r="AC20">
        <v>1465.672729492188</v>
      </c>
      <c r="AD20">
        <v>1465.672729492188</v>
      </c>
      <c r="AE20">
        <v>0</v>
      </c>
      <c r="AF20">
        <v>1466.186645507812</v>
      </c>
      <c r="AG20">
        <v>1466.186645507812</v>
      </c>
      <c r="AH20">
        <v>0</v>
      </c>
      <c r="AI20">
        <v>1464.163940429688</v>
      </c>
      <c r="AJ20">
        <v>1464.163940429688</v>
      </c>
      <c r="AK20">
        <v>0</v>
      </c>
      <c r="AL20">
        <v>1465.672729492188</v>
      </c>
      <c r="AM20">
        <v>1465.672729492188</v>
      </c>
      <c r="AN20">
        <v>0</v>
      </c>
      <c r="AO20">
        <v>1463.166259765625</v>
      </c>
      <c r="AP20">
        <v>1463.166259765625</v>
      </c>
      <c r="AQ20">
        <v>0</v>
      </c>
      <c r="AR20">
        <v>1464.180541992188</v>
      </c>
      <c r="AS20">
        <v>1464.180541992188</v>
      </c>
      <c r="AT20">
        <v>0</v>
      </c>
      <c r="AU20">
        <v>1470.6962890625</v>
      </c>
      <c r="AV20">
        <v>1470.6962890625</v>
      </c>
      <c r="AW20">
        <v>0</v>
      </c>
      <c r="AY20">
        <v>18</v>
      </c>
      <c r="BA20">
        <f t="shared" si="0"/>
        <v>1.0142822265629547</v>
      </c>
      <c r="BB20">
        <f t="shared" si="1"/>
        <v>1.5087890625</v>
      </c>
      <c r="BC20">
        <f t="shared" si="2"/>
        <v>0.51391601562409051</v>
      </c>
      <c r="BD20">
        <f t="shared" si="3"/>
        <v>4.5096435546879547</v>
      </c>
      <c r="BE20">
        <f t="shared" si="4"/>
        <v>3.0008544921879547</v>
      </c>
      <c r="BF20">
        <f t="shared" si="5"/>
        <v>4.51318359375</v>
      </c>
      <c r="BH20">
        <f t="shared" si="6"/>
        <v>15.060668945312955</v>
      </c>
      <c r="BI20">
        <f t="shared" si="9"/>
        <v>271.00561523437409</v>
      </c>
      <c r="BJ20">
        <f t="shared" si="10"/>
        <v>272.01489257812409</v>
      </c>
      <c r="BK20">
        <f t="shared" si="10"/>
        <v>273.12585449218614</v>
      </c>
      <c r="BL20">
        <f t="shared" si="10"/>
        <v>273.63977050781205</v>
      </c>
      <c r="BM20">
        <f t="shared" si="10"/>
        <v>278.14929199218614</v>
      </c>
      <c r="BN20">
        <f t="shared" si="10"/>
        <v>281.15014648437409</v>
      </c>
      <c r="BO20">
        <f t="shared" si="10"/>
        <v>286.07128906249909</v>
      </c>
      <c r="BR20">
        <f t="shared" si="8"/>
        <v>279.72204589843705</v>
      </c>
    </row>
    <row r="21" spans="1:70" x14ac:dyDescent="0.2">
      <c r="A21" t="s">
        <v>20</v>
      </c>
      <c r="B21" t="s">
        <v>104</v>
      </c>
      <c r="C21" t="s">
        <v>99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0.58073920011520386</v>
      </c>
      <c r="M21">
        <v>0.58073920011520386</v>
      </c>
      <c r="N21">
        <v>0</v>
      </c>
      <c r="O21">
        <v>1486.728515625</v>
      </c>
      <c r="P21">
        <v>1486.728515625</v>
      </c>
      <c r="Q21">
        <v>0</v>
      </c>
      <c r="S21">
        <v>1489.729370117188</v>
      </c>
      <c r="T21">
        <v>1489.729370117188</v>
      </c>
      <c r="U21">
        <v>0</v>
      </c>
      <c r="W21">
        <v>1482.218872070312</v>
      </c>
      <c r="X21">
        <v>1482.218872070312</v>
      </c>
      <c r="Y21">
        <v>0</v>
      </c>
      <c r="Z21">
        <v>1486.728515625</v>
      </c>
      <c r="AA21">
        <v>1486.728515625</v>
      </c>
      <c r="AB21">
        <v>0</v>
      </c>
      <c r="AC21">
        <v>1481.704956054688</v>
      </c>
      <c r="AD21">
        <v>1481.704956054688</v>
      </c>
      <c r="AE21">
        <v>0</v>
      </c>
      <c r="AF21">
        <v>1482.218872070312</v>
      </c>
      <c r="AG21">
        <v>1482.218872070312</v>
      </c>
      <c r="AH21">
        <v>0</v>
      </c>
      <c r="AI21">
        <v>1479.201416015625</v>
      </c>
      <c r="AJ21">
        <v>1479.201416015625</v>
      </c>
      <c r="AK21">
        <v>0</v>
      </c>
      <c r="AL21">
        <v>1481.704956054688</v>
      </c>
      <c r="AM21">
        <v>1481.704956054688</v>
      </c>
      <c r="AN21">
        <v>0</v>
      </c>
      <c r="AO21">
        <v>1478.210327148438</v>
      </c>
      <c r="AP21">
        <v>1478.210327148438</v>
      </c>
      <c r="AQ21">
        <v>0</v>
      </c>
      <c r="AR21">
        <v>1479.218017578125</v>
      </c>
      <c r="AS21">
        <v>1479.218017578125</v>
      </c>
      <c r="AT21">
        <v>0</v>
      </c>
      <c r="AU21">
        <v>1486.728515625</v>
      </c>
      <c r="AV21">
        <v>1486.728515625</v>
      </c>
      <c r="AW21">
        <v>0</v>
      </c>
      <c r="AY21">
        <v>19</v>
      </c>
      <c r="BA21">
        <f t="shared" si="0"/>
        <v>1.0076904296870453</v>
      </c>
      <c r="BB21">
        <f t="shared" si="1"/>
        <v>2.5035400390629547</v>
      </c>
      <c r="BC21">
        <f t="shared" si="2"/>
        <v>0.51391601562409051</v>
      </c>
      <c r="BD21">
        <f t="shared" si="3"/>
        <v>4.5096435546879547</v>
      </c>
      <c r="BE21">
        <f t="shared" si="4"/>
        <v>3.0008544921879547</v>
      </c>
      <c r="BF21">
        <f t="shared" si="5"/>
        <v>3.5178222656240905</v>
      </c>
      <c r="BH21">
        <f t="shared" si="6"/>
        <v>15.053466796874091</v>
      </c>
      <c r="BI21">
        <f t="shared" si="9"/>
        <v>286.06628417968705</v>
      </c>
      <c r="BJ21">
        <f t="shared" si="10"/>
        <v>287.08056640625</v>
      </c>
      <c r="BK21">
        <f t="shared" si="10"/>
        <v>288.58935546875</v>
      </c>
      <c r="BL21">
        <f t="shared" si="10"/>
        <v>289.10327148437409</v>
      </c>
      <c r="BM21">
        <f t="shared" si="10"/>
        <v>293.61291503906205</v>
      </c>
      <c r="BN21">
        <f t="shared" si="10"/>
        <v>296.61376953125</v>
      </c>
      <c r="BO21">
        <f t="shared" si="10"/>
        <v>301.126953125</v>
      </c>
      <c r="BR21">
        <f t="shared" si="8"/>
        <v>295.18554687499909</v>
      </c>
    </row>
    <row r="22" spans="1:70" x14ac:dyDescent="0.2">
      <c r="A22" t="s">
        <v>20</v>
      </c>
      <c r="B22" t="s">
        <v>109</v>
      </c>
      <c r="C22" t="s">
        <v>22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0.85868579149246216</v>
      </c>
      <c r="M22">
        <v>0.85868579149246216</v>
      </c>
      <c r="N22">
        <v>0</v>
      </c>
      <c r="O22">
        <v>1501.865478515625</v>
      </c>
      <c r="P22">
        <v>1501.865478515625</v>
      </c>
      <c r="Q22">
        <v>0</v>
      </c>
      <c r="S22">
        <v>1504.866333007812</v>
      </c>
      <c r="T22">
        <v>1504.866333007812</v>
      </c>
      <c r="U22">
        <v>0</v>
      </c>
      <c r="W22">
        <v>1497.35595703125</v>
      </c>
      <c r="X22">
        <v>1497.35595703125</v>
      </c>
      <c r="Y22">
        <v>0</v>
      </c>
      <c r="Z22">
        <v>1501.865478515625</v>
      </c>
      <c r="AA22">
        <v>1501.865478515625</v>
      </c>
      <c r="AB22">
        <v>0</v>
      </c>
      <c r="AC22">
        <v>1496.841918945312</v>
      </c>
      <c r="AD22">
        <v>1496.841918945312</v>
      </c>
      <c r="AE22">
        <v>0</v>
      </c>
      <c r="AF22">
        <v>1497.35595703125</v>
      </c>
      <c r="AG22">
        <v>1497.35595703125</v>
      </c>
      <c r="AH22">
        <v>0</v>
      </c>
      <c r="AI22">
        <v>1494.239013671875</v>
      </c>
      <c r="AJ22">
        <v>1494.239013671875</v>
      </c>
      <c r="AK22">
        <v>0</v>
      </c>
      <c r="AL22">
        <v>1496.841918945312</v>
      </c>
      <c r="AM22">
        <v>1496.841918945312</v>
      </c>
      <c r="AN22">
        <v>0</v>
      </c>
      <c r="AO22">
        <v>1493.247192382812</v>
      </c>
      <c r="AP22">
        <v>1493.247192382812</v>
      </c>
      <c r="AQ22">
        <v>0</v>
      </c>
      <c r="AR22">
        <v>1494.255615234375</v>
      </c>
      <c r="AS22">
        <v>1494.255615234375</v>
      </c>
      <c r="AT22">
        <v>0</v>
      </c>
      <c r="AU22">
        <v>1501.865478515625</v>
      </c>
      <c r="AV22">
        <v>1501.865478515625</v>
      </c>
      <c r="AW22">
        <v>0</v>
      </c>
      <c r="AY22">
        <v>20</v>
      </c>
      <c r="BA22">
        <f t="shared" si="0"/>
        <v>1.0084228515629547</v>
      </c>
      <c r="BB22">
        <f t="shared" si="1"/>
        <v>2.6029052734370453</v>
      </c>
      <c r="BC22">
        <f t="shared" si="2"/>
        <v>0.51403808593795475</v>
      </c>
      <c r="BD22">
        <f t="shared" si="3"/>
        <v>4.509521484375</v>
      </c>
      <c r="BE22">
        <f t="shared" si="4"/>
        <v>3.0008544921870453</v>
      </c>
      <c r="BF22">
        <f t="shared" si="5"/>
        <v>3.4188232421879547</v>
      </c>
      <c r="BH22">
        <f t="shared" si="6"/>
        <v>15.054565429687955</v>
      </c>
      <c r="BI22">
        <f t="shared" si="9"/>
        <v>301.11975097656114</v>
      </c>
      <c r="BJ22">
        <f t="shared" si="10"/>
        <v>302.12744140624818</v>
      </c>
      <c r="BK22">
        <f t="shared" si="10"/>
        <v>304.63098144531114</v>
      </c>
      <c r="BL22">
        <f t="shared" si="10"/>
        <v>305.14489746093523</v>
      </c>
      <c r="BM22">
        <f t="shared" si="10"/>
        <v>309.65454101562318</v>
      </c>
      <c r="BN22">
        <f t="shared" si="10"/>
        <v>312.65539550781114</v>
      </c>
      <c r="BO22">
        <f t="shared" si="10"/>
        <v>316.17321777343523</v>
      </c>
      <c r="BR22">
        <f t="shared" si="8"/>
        <v>311.22717285156023</v>
      </c>
    </row>
    <row r="23" spans="1:70" x14ac:dyDescent="0.2">
      <c r="A23" t="s">
        <v>20</v>
      </c>
      <c r="B23" t="s">
        <v>112</v>
      </c>
      <c r="C23" t="s">
        <v>29</v>
      </c>
      <c r="D23">
        <v>-60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0.93852221965789795</v>
      </c>
      <c r="M23">
        <v>0.93852221965789795</v>
      </c>
      <c r="N23">
        <v>0</v>
      </c>
      <c r="O23">
        <v>1516.206665039062</v>
      </c>
      <c r="P23">
        <v>1516.206665039062</v>
      </c>
      <c r="Q23">
        <v>0</v>
      </c>
      <c r="S23">
        <v>1519.20751953125</v>
      </c>
      <c r="T23">
        <v>1519.20751953125</v>
      </c>
      <c r="U23">
        <v>0</v>
      </c>
      <c r="W23">
        <v>1511.697021484375</v>
      </c>
      <c r="X23">
        <v>1511.697021484375</v>
      </c>
      <c r="Y23">
        <v>0</v>
      </c>
      <c r="Z23">
        <v>1516.206665039062</v>
      </c>
      <c r="AA23">
        <v>1516.206665039062</v>
      </c>
      <c r="AB23">
        <v>0</v>
      </c>
      <c r="AC23">
        <v>1511.18310546875</v>
      </c>
      <c r="AD23">
        <v>1511.18310546875</v>
      </c>
      <c r="AE23">
        <v>0</v>
      </c>
      <c r="AF23">
        <v>1511.697021484375</v>
      </c>
      <c r="AG23">
        <v>1511.697021484375</v>
      </c>
      <c r="AH23">
        <v>0</v>
      </c>
      <c r="AI23">
        <v>1509.276489257812</v>
      </c>
      <c r="AJ23">
        <v>1509.276489257812</v>
      </c>
      <c r="AK23">
        <v>0</v>
      </c>
      <c r="AL23">
        <v>1511.18310546875</v>
      </c>
      <c r="AM23">
        <v>1511.18310546875</v>
      </c>
      <c r="AN23">
        <v>0</v>
      </c>
      <c r="AO23">
        <v>1508.28515625</v>
      </c>
      <c r="AP23">
        <v>1508.28515625</v>
      </c>
      <c r="AQ23">
        <v>0</v>
      </c>
      <c r="AR23">
        <v>1509.293823242188</v>
      </c>
      <c r="AS23">
        <v>1509.293823242188</v>
      </c>
      <c r="AT23">
        <v>0</v>
      </c>
      <c r="AU23">
        <v>1516.206665039062</v>
      </c>
      <c r="AV23">
        <v>1516.206665039062</v>
      </c>
      <c r="AW23">
        <v>0</v>
      </c>
      <c r="AY23">
        <v>21</v>
      </c>
      <c r="BA23">
        <f t="shared" si="0"/>
        <v>1.0086669921879547</v>
      </c>
      <c r="BB23">
        <f t="shared" si="1"/>
        <v>1.9066162109379547</v>
      </c>
      <c r="BC23">
        <f t="shared" si="2"/>
        <v>0.513916015625</v>
      </c>
      <c r="BD23">
        <f t="shared" si="3"/>
        <v>4.5096435546870453</v>
      </c>
      <c r="BE23">
        <f t="shared" si="4"/>
        <v>3.0008544921879547</v>
      </c>
      <c r="BF23">
        <f t="shared" si="5"/>
        <v>4.1260986328120453</v>
      </c>
      <c r="BH23">
        <f t="shared" si="6"/>
        <v>15.065795898437955</v>
      </c>
      <c r="BI23">
        <f t="shared" si="9"/>
        <v>316.17431640624909</v>
      </c>
      <c r="BJ23">
        <f t="shared" si="10"/>
        <v>317.18273925781205</v>
      </c>
      <c r="BK23">
        <f t="shared" si="10"/>
        <v>319.78564453124909</v>
      </c>
      <c r="BL23">
        <f t="shared" si="10"/>
        <v>320.29968261718705</v>
      </c>
      <c r="BM23">
        <f t="shared" si="10"/>
        <v>324.80920410156205</v>
      </c>
      <c r="BN23">
        <f t="shared" si="10"/>
        <v>327.81005859374909</v>
      </c>
      <c r="BO23">
        <f t="shared" si="10"/>
        <v>331.22888183593705</v>
      </c>
      <c r="BR23">
        <f t="shared" si="8"/>
        <v>326.38195800781205</v>
      </c>
    </row>
    <row r="24" spans="1:70" x14ac:dyDescent="0.2">
      <c r="A24" t="s">
        <v>15</v>
      </c>
      <c r="B24" t="s">
        <v>21</v>
      </c>
      <c r="C24" t="s">
        <v>22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1.012654304504395</v>
      </c>
      <c r="M24">
        <v>1.012654304504395</v>
      </c>
      <c r="N24">
        <v>0</v>
      </c>
      <c r="O24">
        <v>1532.255493164062</v>
      </c>
      <c r="P24">
        <v>1532.255493164062</v>
      </c>
      <c r="Q24">
        <v>0</v>
      </c>
      <c r="S24">
        <v>1535.25634765625</v>
      </c>
      <c r="T24">
        <v>1535.25634765625</v>
      </c>
      <c r="U24">
        <v>0</v>
      </c>
      <c r="W24">
        <v>1527.745849609375</v>
      </c>
      <c r="X24">
        <v>1527.745849609375</v>
      </c>
      <c r="Y24">
        <v>0</v>
      </c>
      <c r="Z24">
        <v>1532.255493164062</v>
      </c>
      <c r="AA24">
        <v>1532.255493164062</v>
      </c>
      <c r="AB24">
        <v>0</v>
      </c>
      <c r="AC24">
        <v>1527.23193359375</v>
      </c>
      <c r="AD24">
        <v>1527.23193359375</v>
      </c>
      <c r="AE24">
        <v>0</v>
      </c>
      <c r="AF24">
        <v>1527.745849609375</v>
      </c>
      <c r="AG24">
        <v>1527.745849609375</v>
      </c>
      <c r="AH24">
        <v>0</v>
      </c>
      <c r="AI24">
        <v>1524.33056640625</v>
      </c>
      <c r="AJ24">
        <v>1524.33056640625</v>
      </c>
      <c r="AK24">
        <v>0</v>
      </c>
      <c r="AL24">
        <v>1527.23193359375</v>
      </c>
      <c r="AM24">
        <v>1527.23193359375</v>
      </c>
      <c r="AN24">
        <v>0</v>
      </c>
      <c r="AO24">
        <v>1523.333618164062</v>
      </c>
      <c r="AP24">
        <v>1523.333618164062</v>
      </c>
      <c r="AQ24">
        <v>0</v>
      </c>
      <c r="AR24">
        <v>1524.34716796875</v>
      </c>
      <c r="AS24">
        <v>1524.34716796875</v>
      </c>
      <c r="AT24">
        <v>0</v>
      </c>
      <c r="AU24">
        <v>1532.255493164062</v>
      </c>
      <c r="AV24">
        <v>1532.255493164062</v>
      </c>
      <c r="AW24">
        <v>0</v>
      </c>
      <c r="AY24">
        <v>22</v>
      </c>
      <c r="BA24">
        <f t="shared" si="0"/>
        <v>1.0135498046879547</v>
      </c>
      <c r="BB24">
        <f t="shared" si="1"/>
        <v>2.9013671875</v>
      </c>
      <c r="BC24">
        <f t="shared" si="2"/>
        <v>0.513916015625</v>
      </c>
      <c r="BD24">
        <f t="shared" si="3"/>
        <v>4.5096435546870453</v>
      </c>
      <c r="BE24">
        <f t="shared" si="4"/>
        <v>3.0008544921879547</v>
      </c>
      <c r="BF24">
        <f t="shared" si="5"/>
        <v>3.1204833984379547</v>
      </c>
      <c r="BH24">
        <f t="shared" si="6"/>
        <v>15.059814453125909</v>
      </c>
      <c r="BI24">
        <f t="shared" si="9"/>
        <v>331.24011230468705</v>
      </c>
      <c r="BJ24">
        <f t="shared" si="10"/>
        <v>332.248779296875</v>
      </c>
      <c r="BK24">
        <f t="shared" si="10"/>
        <v>334.15539550781295</v>
      </c>
      <c r="BL24">
        <f t="shared" si="10"/>
        <v>334.66931152343795</v>
      </c>
      <c r="BM24">
        <f t="shared" si="10"/>
        <v>339.178955078125</v>
      </c>
      <c r="BN24">
        <f t="shared" si="10"/>
        <v>342.17980957031295</v>
      </c>
      <c r="BO24">
        <f t="shared" si="10"/>
        <v>346.305908203125</v>
      </c>
      <c r="BR24">
        <f t="shared" si="8"/>
        <v>340.75158691406295</v>
      </c>
    </row>
    <row r="25" spans="1:70" x14ac:dyDescent="0.2">
      <c r="A25" t="s">
        <v>20</v>
      </c>
      <c r="B25" t="s">
        <v>98</v>
      </c>
      <c r="C25" t="s">
        <v>99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0.7479860782623291</v>
      </c>
      <c r="M25">
        <v>0.7479860782623291</v>
      </c>
      <c r="N25">
        <v>0</v>
      </c>
      <c r="O25">
        <v>1546.696044921875</v>
      </c>
      <c r="P25">
        <v>1546.696044921875</v>
      </c>
      <c r="Q25">
        <v>0</v>
      </c>
      <c r="S25">
        <v>1549.697021484375</v>
      </c>
      <c r="T25">
        <v>1549.697021484375</v>
      </c>
      <c r="U25">
        <v>0</v>
      </c>
      <c r="W25">
        <v>1542.1865234375</v>
      </c>
      <c r="X25">
        <v>1542.1865234375</v>
      </c>
      <c r="Y25">
        <v>0</v>
      </c>
      <c r="Z25">
        <v>1546.696044921875</v>
      </c>
      <c r="AA25">
        <v>1546.696044921875</v>
      </c>
      <c r="AB25">
        <v>0</v>
      </c>
      <c r="AC25">
        <v>1541.672485351562</v>
      </c>
      <c r="AD25">
        <v>1541.672485351562</v>
      </c>
      <c r="AE25">
        <v>0</v>
      </c>
      <c r="AF25">
        <v>1542.1865234375</v>
      </c>
      <c r="AG25">
        <v>1542.1865234375</v>
      </c>
      <c r="AH25">
        <v>0</v>
      </c>
      <c r="AI25">
        <v>1539.367919921875</v>
      </c>
      <c r="AJ25">
        <v>1539.367919921875</v>
      </c>
      <c r="AK25">
        <v>0</v>
      </c>
      <c r="AL25">
        <v>1541.672485351562</v>
      </c>
      <c r="AM25">
        <v>1541.672485351562</v>
      </c>
      <c r="AN25">
        <v>0</v>
      </c>
      <c r="AO25">
        <v>1538.376831054688</v>
      </c>
      <c r="AP25">
        <v>1538.376831054688</v>
      </c>
      <c r="AQ25">
        <v>0</v>
      </c>
      <c r="AR25">
        <v>1539.384521484375</v>
      </c>
      <c r="AS25">
        <v>1539.384521484375</v>
      </c>
      <c r="AT25">
        <v>0</v>
      </c>
      <c r="AU25">
        <v>1546.696044921875</v>
      </c>
      <c r="AV25">
        <v>1546.696044921875</v>
      </c>
      <c r="AW25">
        <v>0</v>
      </c>
      <c r="AY25">
        <v>23</v>
      </c>
      <c r="BA25">
        <f t="shared" si="0"/>
        <v>1.0076904296870453</v>
      </c>
      <c r="BB25">
        <f t="shared" si="1"/>
        <v>2.3045654296870453</v>
      </c>
      <c r="BC25">
        <f t="shared" si="2"/>
        <v>0.51403808593795475</v>
      </c>
      <c r="BD25">
        <f t="shared" si="3"/>
        <v>4.509521484375</v>
      </c>
      <c r="BE25">
        <f t="shared" si="4"/>
        <v>3.0009765625</v>
      </c>
      <c r="BF25">
        <f t="shared" si="5"/>
        <v>3.7191162109370453</v>
      </c>
      <c r="BH25">
        <f t="shared" si="6"/>
        <v>15.055908203124091</v>
      </c>
      <c r="BI25">
        <f t="shared" si="9"/>
        <v>346.29992675781295</v>
      </c>
      <c r="BJ25">
        <f t="shared" si="10"/>
        <v>347.31347656250091</v>
      </c>
      <c r="BK25">
        <f t="shared" si="10"/>
        <v>350.21484375000091</v>
      </c>
      <c r="BL25">
        <f t="shared" si="10"/>
        <v>350.72875976562591</v>
      </c>
      <c r="BM25">
        <f t="shared" si="10"/>
        <v>355.23840332031295</v>
      </c>
      <c r="BN25">
        <f t="shared" si="10"/>
        <v>358.23925781250091</v>
      </c>
      <c r="BO25">
        <f t="shared" si="10"/>
        <v>361.35974121093886</v>
      </c>
      <c r="BR25">
        <f t="shared" si="8"/>
        <v>356.81103515625091</v>
      </c>
    </row>
    <row r="26" spans="1:70" x14ac:dyDescent="0.2">
      <c r="A26" t="s">
        <v>20</v>
      </c>
      <c r="B26" t="s">
        <v>113</v>
      </c>
      <c r="C26" t="s">
        <v>103</v>
      </c>
      <c r="D26">
        <v>-30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1.282727956771851</v>
      </c>
      <c r="M26">
        <v>1.282727956771851</v>
      </c>
      <c r="N26">
        <v>0</v>
      </c>
      <c r="O26">
        <v>1560.838256835938</v>
      </c>
      <c r="P26">
        <v>1560.838256835938</v>
      </c>
      <c r="Q26">
        <v>0</v>
      </c>
      <c r="S26">
        <v>1563.839111328125</v>
      </c>
      <c r="T26">
        <v>1563.839111328125</v>
      </c>
      <c r="U26">
        <v>0</v>
      </c>
      <c r="W26">
        <v>1556.328735351562</v>
      </c>
      <c r="X26">
        <v>1556.328735351562</v>
      </c>
      <c r="Y26">
        <v>0</v>
      </c>
      <c r="Z26">
        <v>1560.838256835938</v>
      </c>
      <c r="AA26">
        <v>1560.838256835938</v>
      </c>
      <c r="AB26">
        <v>0</v>
      </c>
      <c r="AC26">
        <v>1555.814697265625</v>
      </c>
      <c r="AD26">
        <v>1555.814697265625</v>
      </c>
      <c r="AE26">
        <v>0</v>
      </c>
      <c r="AF26">
        <v>1556.328735351562</v>
      </c>
      <c r="AG26">
        <v>1556.328735351562</v>
      </c>
      <c r="AH26">
        <v>0</v>
      </c>
      <c r="AI26">
        <v>1554.405517578125</v>
      </c>
      <c r="AJ26">
        <v>1554.405517578125</v>
      </c>
      <c r="AK26">
        <v>0</v>
      </c>
      <c r="AL26">
        <v>1555.814697265625</v>
      </c>
      <c r="AM26">
        <v>1555.814697265625</v>
      </c>
      <c r="AN26">
        <v>0</v>
      </c>
      <c r="AO26">
        <v>1553.416137695312</v>
      </c>
      <c r="AP26">
        <v>1553.416137695312</v>
      </c>
      <c r="AQ26">
        <v>0</v>
      </c>
      <c r="AR26">
        <v>1554.421997070312</v>
      </c>
      <c r="AS26">
        <v>1554.421997070312</v>
      </c>
      <c r="AT26">
        <v>0</v>
      </c>
      <c r="AU26">
        <v>1560.838256835938</v>
      </c>
      <c r="AV26">
        <v>1560.838256835938</v>
      </c>
      <c r="AW26">
        <v>0</v>
      </c>
      <c r="AY26">
        <v>24</v>
      </c>
      <c r="BA26">
        <f t="shared" si="0"/>
        <v>1.005859375</v>
      </c>
      <c r="BB26">
        <f t="shared" si="1"/>
        <v>1.4091796875</v>
      </c>
      <c r="BC26">
        <f t="shared" si="2"/>
        <v>0.51403808593704525</v>
      </c>
      <c r="BD26">
        <f t="shared" si="3"/>
        <v>4.5095214843759095</v>
      </c>
      <c r="BE26">
        <f t="shared" si="4"/>
        <v>3.0008544921870453</v>
      </c>
      <c r="BF26">
        <f t="shared" si="5"/>
        <v>4.61767578125</v>
      </c>
      <c r="BH26">
        <f t="shared" si="6"/>
        <v>15.05712890625</v>
      </c>
      <c r="BI26">
        <f t="shared" si="9"/>
        <v>361.35583496093705</v>
      </c>
      <c r="BJ26">
        <f t="shared" si="10"/>
        <v>362.36352539062409</v>
      </c>
      <c r="BK26">
        <f t="shared" si="10"/>
        <v>364.66809082031114</v>
      </c>
      <c r="BL26">
        <f t="shared" si="10"/>
        <v>365.18212890624909</v>
      </c>
      <c r="BM26">
        <f t="shared" si="10"/>
        <v>369.69165039062409</v>
      </c>
      <c r="BN26">
        <f t="shared" si="10"/>
        <v>372.69262695312409</v>
      </c>
      <c r="BO26">
        <f t="shared" si="10"/>
        <v>376.41174316406114</v>
      </c>
      <c r="BR26">
        <f t="shared" si="8"/>
        <v>371.26440429687409</v>
      </c>
    </row>
    <row r="27" spans="1:70" x14ac:dyDescent="0.2">
      <c r="A27" t="s">
        <v>15</v>
      </c>
      <c r="B27" t="s">
        <v>105</v>
      </c>
      <c r="C27" t="s">
        <v>99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0.66067099571228027</v>
      </c>
      <c r="M27">
        <v>0.66067099571228027</v>
      </c>
      <c r="N27">
        <v>0</v>
      </c>
      <c r="O27">
        <v>1575.776245117188</v>
      </c>
      <c r="P27">
        <v>1575.776245117188</v>
      </c>
      <c r="Q27">
        <v>0</v>
      </c>
      <c r="S27">
        <v>1578.777221679688</v>
      </c>
      <c r="T27">
        <v>1578.777221679688</v>
      </c>
      <c r="U27">
        <v>0</v>
      </c>
      <c r="W27">
        <v>1571.266723632812</v>
      </c>
      <c r="X27">
        <v>1571.266723632812</v>
      </c>
      <c r="Y27">
        <v>0</v>
      </c>
      <c r="Z27">
        <v>1575.776245117188</v>
      </c>
      <c r="AA27">
        <v>1575.776245117188</v>
      </c>
      <c r="AB27">
        <v>0</v>
      </c>
      <c r="AC27">
        <v>1570.752685546875</v>
      </c>
      <c r="AD27">
        <v>1570.752685546875</v>
      </c>
      <c r="AE27">
        <v>0</v>
      </c>
      <c r="AF27">
        <v>1571.266723632812</v>
      </c>
      <c r="AG27">
        <v>1571.266723632812</v>
      </c>
      <c r="AH27">
        <v>0</v>
      </c>
      <c r="AI27">
        <v>1569.442993164062</v>
      </c>
      <c r="AJ27">
        <v>1569.442993164062</v>
      </c>
      <c r="AK27">
        <v>0</v>
      </c>
      <c r="AL27">
        <v>1570.752685546875</v>
      </c>
      <c r="AM27">
        <v>1570.752685546875</v>
      </c>
      <c r="AN27">
        <v>0</v>
      </c>
      <c r="AO27">
        <v>1568.456787109375</v>
      </c>
      <c r="AP27">
        <v>1568.456787109375</v>
      </c>
      <c r="AQ27">
        <v>0</v>
      </c>
      <c r="AR27">
        <v>1569.459594726562</v>
      </c>
      <c r="AS27">
        <v>1569.459594726562</v>
      </c>
      <c r="AT27">
        <v>0</v>
      </c>
      <c r="AU27">
        <v>1575.776245117188</v>
      </c>
      <c r="AV27">
        <v>1575.776245117188</v>
      </c>
      <c r="AW27">
        <v>0</v>
      </c>
      <c r="AY27">
        <v>25</v>
      </c>
      <c r="BA27">
        <f t="shared" si="0"/>
        <v>1.0028076171870453</v>
      </c>
      <c r="BB27">
        <f t="shared" si="1"/>
        <v>1.3096923828129547</v>
      </c>
      <c r="BC27">
        <f t="shared" si="2"/>
        <v>0.51403808593704525</v>
      </c>
      <c r="BD27">
        <f t="shared" si="3"/>
        <v>4.5095214843759095</v>
      </c>
      <c r="BE27">
        <f t="shared" si="4"/>
        <v>3.0009765625</v>
      </c>
      <c r="BF27">
        <f t="shared" si="5"/>
        <v>4.7131347656240905</v>
      </c>
      <c r="BH27">
        <f t="shared" si="6"/>
        <v>15.050170898437045</v>
      </c>
      <c r="BI27">
        <f t="shared" si="9"/>
        <v>376.41296386718705</v>
      </c>
      <c r="BJ27">
        <f t="shared" si="10"/>
        <v>377.41882324218705</v>
      </c>
      <c r="BK27">
        <f t="shared" si="10"/>
        <v>378.82800292968705</v>
      </c>
      <c r="BL27">
        <f t="shared" si="10"/>
        <v>379.34204101562409</v>
      </c>
      <c r="BM27">
        <f t="shared" si="10"/>
        <v>383.8515625</v>
      </c>
      <c r="BN27">
        <f t="shared" si="10"/>
        <v>386.85241699218705</v>
      </c>
      <c r="BO27">
        <f t="shared" si="10"/>
        <v>391.47009277343705</v>
      </c>
      <c r="BR27">
        <f t="shared" si="8"/>
        <v>385.42431640624909</v>
      </c>
    </row>
    <row r="28" spans="1:70" x14ac:dyDescent="0.2">
      <c r="A28" t="s">
        <v>15</v>
      </c>
      <c r="B28" t="s">
        <v>111</v>
      </c>
      <c r="C28" t="s">
        <v>103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1.2052309513092041</v>
      </c>
      <c r="M28">
        <v>1.2052309513092041</v>
      </c>
      <c r="N28">
        <v>0</v>
      </c>
      <c r="O28">
        <v>1591.211669921875</v>
      </c>
      <c r="P28">
        <v>1591.211669921875</v>
      </c>
      <c r="Q28">
        <v>0</v>
      </c>
      <c r="S28">
        <v>1594.212524414062</v>
      </c>
      <c r="T28">
        <v>1594.212524414062</v>
      </c>
      <c r="U28">
        <v>0</v>
      </c>
      <c r="W28">
        <v>1586.7021484375</v>
      </c>
      <c r="X28">
        <v>1586.7021484375</v>
      </c>
      <c r="Y28">
        <v>0</v>
      </c>
      <c r="Z28">
        <v>1591.211669921875</v>
      </c>
      <c r="AA28">
        <v>1591.211669921875</v>
      </c>
      <c r="AB28">
        <v>0</v>
      </c>
      <c r="AC28">
        <v>1586.188110351562</v>
      </c>
      <c r="AD28">
        <v>1586.188110351562</v>
      </c>
      <c r="AE28">
        <v>0</v>
      </c>
      <c r="AF28">
        <v>1586.7021484375</v>
      </c>
      <c r="AG28">
        <v>1586.7021484375</v>
      </c>
      <c r="AH28">
        <v>0</v>
      </c>
      <c r="AI28">
        <v>1584.48046875</v>
      </c>
      <c r="AJ28">
        <v>1584.48046875</v>
      </c>
      <c r="AK28">
        <v>0</v>
      </c>
      <c r="AL28">
        <v>1586.188110351562</v>
      </c>
      <c r="AM28">
        <v>1586.188110351562</v>
      </c>
      <c r="AN28">
        <v>0</v>
      </c>
      <c r="AO28">
        <v>1583.490356445312</v>
      </c>
      <c r="AP28">
        <v>1583.490356445312</v>
      </c>
      <c r="AQ28">
        <v>0</v>
      </c>
      <c r="AR28">
        <v>1584.496948242188</v>
      </c>
      <c r="AS28">
        <v>1584.496948242188</v>
      </c>
      <c r="AT28">
        <v>0</v>
      </c>
      <c r="AU28">
        <v>1591.211669921875</v>
      </c>
      <c r="AV28">
        <v>1591.211669921875</v>
      </c>
      <c r="AW28">
        <v>0</v>
      </c>
      <c r="AY28">
        <v>26</v>
      </c>
      <c r="BA28">
        <f t="shared" si="0"/>
        <v>1.0065917968759095</v>
      </c>
      <c r="BB28">
        <f t="shared" si="1"/>
        <v>1.7076416015620453</v>
      </c>
      <c r="BC28">
        <f t="shared" si="2"/>
        <v>0.51403808593795475</v>
      </c>
      <c r="BD28">
        <f t="shared" si="3"/>
        <v>4.509521484375</v>
      </c>
      <c r="BE28">
        <f t="shared" si="4"/>
        <v>3.0008544921870453</v>
      </c>
      <c r="BF28">
        <f t="shared" si="5"/>
        <v>4.32421875</v>
      </c>
      <c r="BH28">
        <f t="shared" si="6"/>
        <v>15.062866210937955</v>
      </c>
      <c r="BI28">
        <f t="shared" si="9"/>
        <v>391.46313476562409</v>
      </c>
      <c r="BJ28">
        <f t="shared" si="10"/>
        <v>392.46594238281114</v>
      </c>
      <c r="BK28">
        <f t="shared" si="10"/>
        <v>393.77563476562409</v>
      </c>
      <c r="BL28">
        <f t="shared" si="10"/>
        <v>394.28967285156114</v>
      </c>
      <c r="BM28">
        <f t="shared" si="10"/>
        <v>398.79919433593705</v>
      </c>
      <c r="BN28">
        <f t="shared" si="10"/>
        <v>401.80017089843705</v>
      </c>
      <c r="BO28">
        <f t="shared" si="10"/>
        <v>406.51330566406114</v>
      </c>
      <c r="BR28">
        <f t="shared" si="8"/>
        <v>400.37194824218614</v>
      </c>
    </row>
    <row r="29" spans="1:70" x14ac:dyDescent="0.2">
      <c r="A29" t="s">
        <v>20</v>
      </c>
      <c r="B29" t="s">
        <v>106</v>
      </c>
      <c r="C29" t="s">
        <v>29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0.75479960441589355</v>
      </c>
      <c r="M29">
        <v>0.75479960441589355</v>
      </c>
      <c r="N29">
        <v>0</v>
      </c>
      <c r="O29">
        <v>1606.763061523438</v>
      </c>
      <c r="P29">
        <v>1606.763061523438</v>
      </c>
      <c r="Q29">
        <v>0</v>
      </c>
      <c r="S29">
        <v>1609.764038085938</v>
      </c>
      <c r="T29">
        <v>1609.764038085938</v>
      </c>
      <c r="U29">
        <v>0</v>
      </c>
      <c r="W29">
        <v>1602.253540039062</v>
      </c>
      <c r="X29">
        <v>1602.253540039062</v>
      </c>
      <c r="Y29">
        <v>0</v>
      </c>
      <c r="Z29">
        <v>1606.763061523438</v>
      </c>
      <c r="AA29">
        <v>1606.763061523438</v>
      </c>
      <c r="AB29">
        <v>0</v>
      </c>
      <c r="AC29">
        <v>1601.739624023438</v>
      </c>
      <c r="AD29">
        <v>1601.739624023438</v>
      </c>
      <c r="AE29">
        <v>0</v>
      </c>
      <c r="AF29">
        <v>1602.253540039062</v>
      </c>
      <c r="AG29">
        <v>1602.253540039062</v>
      </c>
      <c r="AH29">
        <v>0</v>
      </c>
      <c r="AI29">
        <v>1599.534545898438</v>
      </c>
      <c r="AJ29">
        <v>1599.534545898438</v>
      </c>
      <c r="AK29">
        <v>0</v>
      </c>
      <c r="AL29">
        <v>1601.739624023438</v>
      </c>
      <c r="AM29">
        <v>1601.739624023438</v>
      </c>
      <c r="AN29">
        <v>0</v>
      </c>
      <c r="AO29">
        <v>1598.536743164062</v>
      </c>
      <c r="AP29">
        <v>1598.536743164062</v>
      </c>
      <c r="AQ29">
        <v>0</v>
      </c>
      <c r="AR29">
        <v>1599.551147460938</v>
      </c>
      <c r="AS29">
        <v>1599.551147460938</v>
      </c>
      <c r="AT29">
        <v>0</v>
      </c>
      <c r="AU29">
        <v>1606.763061523438</v>
      </c>
      <c r="AV29">
        <v>1606.763061523438</v>
      </c>
      <c r="AW29">
        <v>0</v>
      </c>
      <c r="AY29">
        <v>27</v>
      </c>
      <c r="BA29">
        <f t="shared" si="0"/>
        <v>1.0144042968759095</v>
      </c>
      <c r="BB29">
        <f t="shared" si="1"/>
        <v>2.205078125</v>
      </c>
      <c r="BC29">
        <f t="shared" si="2"/>
        <v>0.51391601562409051</v>
      </c>
      <c r="BD29">
        <f t="shared" si="3"/>
        <v>4.5095214843759095</v>
      </c>
      <c r="BE29">
        <f t="shared" si="4"/>
        <v>3.0009765625</v>
      </c>
      <c r="BF29">
        <f t="shared" si="5"/>
        <v>3.81689453125</v>
      </c>
      <c r="BH29">
        <f t="shared" si="6"/>
        <v>15.060791015625909</v>
      </c>
      <c r="BI29">
        <f t="shared" si="9"/>
        <v>406.52600097656205</v>
      </c>
      <c r="BJ29">
        <f t="shared" si="10"/>
        <v>407.53259277343795</v>
      </c>
      <c r="BK29">
        <f t="shared" si="10"/>
        <v>409.240234375</v>
      </c>
      <c r="BL29">
        <f t="shared" si="10"/>
        <v>409.75427246093795</v>
      </c>
      <c r="BM29">
        <f t="shared" si="10"/>
        <v>414.26379394531295</v>
      </c>
      <c r="BN29">
        <f t="shared" si="10"/>
        <v>417.2646484375</v>
      </c>
      <c r="BO29">
        <f t="shared" si="10"/>
        <v>421.5888671875</v>
      </c>
      <c r="BR29">
        <f t="shared" si="8"/>
        <v>415.83654785156295</v>
      </c>
    </row>
    <row r="30" spans="1:70" x14ac:dyDescent="0.2">
      <c r="A30" t="s">
        <v>20</v>
      </c>
      <c r="B30" t="s">
        <v>102</v>
      </c>
      <c r="C30" t="s">
        <v>103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0.90946650505065918</v>
      </c>
      <c r="M30">
        <v>0.90946650505065918</v>
      </c>
      <c r="N30">
        <v>0</v>
      </c>
      <c r="O30">
        <v>1620.706420898438</v>
      </c>
      <c r="P30">
        <v>1620.706420898438</v>
      </c>
      <c r="Q30">
        <v>0</v>
      </c>
      <c r="S30">
        <v>1623.707275390625</v>
      </c>
      <c r="T30">
        <v>1623.707275390625</v>
      </c>
      <c r="U30">
        <v>0</v>
      </c>
      <c r="W30">
        <v>1616.19677734375</v>
      </c>
      <c r="X30">
        <v>1616.19677734375</v>
      </c>
      <c r="Y30">
        <v>0</v>
      </c>
      <c r="Z30">
        <v>1620.706420898438</v>
      </c>
      <c r="AA30">
        <v>1620.706420898438</v>
      </c>
      <c r="AB30">
        <v>0</v>
      </c>
      <c r="AC30">
        <v>1615.682861328125</v>
      </c>
      <c r="AD30">
        <v>1615.682861328125</v>
      </c>
      <c r="AE30">
        <v>0</v>
      </c>
      <c r="AF30">
        <v>1616.19677734375</v>
      </c>
      <c r="AG30">
        <v>1616.19677734375</v>
      </c>
      <c r="AH30">
        <v>0</v>
      </c>
      <c r="AI30">
        <v>1614.572021484375</v>
      </c>
      <c r="AJ30">
        <v>1614.572021484375</v>
      </c>
      <c r="AK30">
        <v>0</v>
      </c>
      <c r="AL30">
        <v>1615.682861328125</v>
      </c>
      <c r="AM30">
        <v>1615.682861328125</v>
      </c>
      <c r="AN30">
        <v>0</v>
      </c>
      <c r="AO30">
        <v>1613.580932617188</v>
      </c>
      <c r="AP30">
        <v>1613.580932617188</v>
      </c>
      <c r="AQ30">
        <v>0</v>
      </c>
      <c r="AR30">
        <v>1614.588500976562</v>
      </c>
      <c r="AS30">
        <v>1614.588500976562</v>
      </c>
      <c r="AT30">
        <v>0</v>
      </c>
      <c r="AU30">
        <v>1620.706420898438</v>
      </c>
      <c r="AV30">
        <v>1620.706420898438</v>
      </c>
      <c r="AW30">
        <v>0</v>
      </c>
      <c r="AY30">
        <v>28</v>
      </c>
      <c r="BA30">
        <f t="shared" si="0"/>
        <v>1.0075683593740905</v>
      </c>
      <c r="BB30">
        <f t="shared" si="1"/>
        <v>1.11083984375</v>
      </c>
      <c r="BC30">
        <f t="shared" si="2"/>
        <v>0.513916015625</v>
      </c>
      <c r="BD30">
        <f t="shared" si="3"/>
        <v>4.5096435546879547</v>
      </c>
      <c r="BE30">
        <f t="shared" si="4"/>
        <v>3.0008544921870453</v>
      </c>
      <c r="BF30">
        <f t="shared" si="5"/>
        <v>4.91015625</v>
      </c>
      <c r="BH30">
        <f t="shared" si="6"/>
        <v>15.052978515624091</v>
      </c>
      <c r="BI30">
        <f t="shared" si="9"/>
        <v>421.58679199218795</v>
      </c>
      <c r="BJ30">
        <f t="shared" si="10"/>
        <v>422.60119628906386</v>
      </c>
      <c r="BK30">
        <f t="shared" si="10"/>
        <v>424.80627441406386</v>
      </c>
      <c r="BL30">
        <f t="shared" si="10"/>
        <v>425.32019042968795</v>
      </c>
      <c r="BM30">
        <f t="shared" si="10"/>
        <v>429.82971191406386</v>
      </c>
      <c r="BN30">
        <f t="shared" si="10"/>
        <v>432.83068847656386</v>
      </c>
      <c r="BO30">
        <f t="shared" si="10"/>
        <v>436.64758300781386</v>
      </c>
      <c r="BR30">
        <f t="shared" si="8"/>
        <v>431.40246582031295</v>
      </c>
    </row>
    <row r="31" spans="1:70" x14ac:dyDescent="0.2">
      <c r="A31" t="s">
        <v>20</v>
      </c>
      <c r="B31" t="s">
        <v>118</v>
      </c>
      <c r="C31" t="s">
        <v>108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1.063664317131042</v>
      </c>
      <c r="M31">
        <v>1.063664317131042</v>
      </c>
      <c r="N31">
        <v>0</v>
      </c>
      <c r="O31">
        <v>1636.63916015625</v>
      </c>
      <c r="P31">
        <v>1636.63916015625</v>
      </c>
      <c r="Q31">
        <v>0</v>
      </c>
      <c r="S31">
        <v>1639.640014648438</v>
      </c>
      <c r="T31">
        <v>1639.640014648438</v>
      </c>
      <c r="U31">
        <v>0</v>
      </c>
      <c r="W31">
        <v>1632.129638671875</v>
      </c>
      <c r="X31">
        <v>1632.129638671875</v>
      </c>
      <c r="Y31">
        <v>0</v>
      </c>
      <c r="Z31">
        <v>1636.63916015625</v>
      </c>
      <c r="AA31">
        <v>1636.63916015625</v>
      </c>
      <c r="AB31">
        <v>0</v>
      </c>
      <c r="AC31">
        <v>1631.615600585938</v>
      </c>
      <c r="AD31">
        <v>1631.615600585938</v>
      </c>
      <c r="AE31">
        <v>0</v>
      </c>
      <c r="AF31">
        <v>1632.129638671875</v>
      </c>
      <c r="AG31">
        <v>1632.129638671875</v>
      </c>
      <c r="AH31">
        <v>0</v>
      </c>
      <c r="AI31">
        <v>1629.609497070312</v>
      </c>
      <c r="AJ31">
        <v>1629.609497070312</v>
      </c>
      <c r="AK31">
        <v>0</v>
      </c>
      <c r="AL31">
        <v>1631.615600585938</v>
      </c>
      <c r="AM31">
        <v>1631.615600585938</v>
      </c>
      <c r="AN31">
        <v>0</v>
      </c>
      <c r="AO31">
        <v>1628.617431640625</v>
      </c>
      <c r="AP31">
        <v>1628.617431640625</v>
      </c>
      <c r="AQ31">
        <v>0</v>
      </c>
      <c r="AR31">
        <v>1629.626098632812</v>
      </c>
      <c r="AS31">
        <v>1629.626098632812</v>
      </c>
      <c r="AT31">
        <v>0</v>
      </c>
      <c r="AU31">
        <v>1636.63916015625</v>
      </c>
      <c r="AV31">
        <v>1636.63916015625</v>
      </c>
      <c r="AW31">
        <v>0</v>
      </c>
      <c r="AY31">
        <v>29</v>
      </c>
      <c r="BA31">
        <f t="shared" si="0"/>
        <v>1.0086669921870453</v>
      </c>
      <c r="BB31">
        <f t="shared" si="1"/>
        <v>2.0061035156259095</v>
      </c>
      <c r="BC31">
        <f t="shared" si="2"/>
        <v>0.51403808593704525</v>
      </c>
      <c r="BD31">
        <f t="shared" si="3"/>
        <v>4.509521484375</v>
      </c>
      <c r="BE31">
        <f t="shared" si="4"/>
        <v>3.0008544921879547</v>
      </c>
      <c r="BF31">
        <f t="shared" si="5"/>
        <v>-1639.640014648438</v>
      </c>
      <c r="BI31">
        <f t="shared" si="9"/>
        <v>436.63977050781205</v>
      </c>
      <c r="BJ31">
        <f t="shared" si="10"/>
        <v>437.64733886718614</v>
      </c>
      <c r="BK31">
        <f t="shared" si="10"/>
        <v>438.75817871093614</v>
      </c>
      <c r="BL31">
        <f t="shared" si="10"/>
        <v>439.27209472656114</v>
      </c>
      <c r="BM31">
        <f t="shared" si="10"/>
        <v>443.78173828124909</v>
      </c>
      <c r="BN31">
        <f t="shared" si="10"/>
        <v>446.78259277343614</v>
      </c>
      <c r="BO31">
        <f t="shared" si="10"/>
        <v>451.69274902343614</v>
      </c>
      <c r="BR31">
        <f t="shared" si="8"/>
        <v>445.35437011718614</v>
      </c>
    </row>
    <row r="33" spans="1:2" x14ac:dyDescent="0.2">
      <c r="A33" t="s">
        <v>30</v>
      </c>
    </row>
    <row r="34" spans="1:2" x14ac:dyDescent="0.2">
      <c r="A34" t="s">
        <v>31</v>
      </c>
      <c r="B34">
        <v>27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60.29984701927274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1708.610229492188</v>
      </c>
      <c r="C2">
        <v>1708.610229492188</v>
      </c>
      <c r="D2">
        <v>0</v>
      </c>
      <c r="F2">
        <v>1710.616333007812</v>
      </c>
      <c r="G2">
        <v>1710.616333007812</v>
      </c>
      <c r="H2">
        <v>0</v>
      </c>
      <c r="J2">
        <v>1712.622436523438</v>
      </c>
      <c r="K2">
        <v>1712.622436523438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27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60.29984701927274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176</v>
      </c>
      <c r="C2" t="s">
        <v>99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0.701957106590271</v>
      </c>
      <c r="M2">
        <v>0.701957106590271</v>
      </c>
      <c r="N2">
        <v>0</v>
      </c>
      <c r="O2">
        <v>1721.95654296875</v>
      </c>
      <c r="P2">
        <v>1721.95654296875</v>
      </c>
      <c r="Q2">
        <v>0</v>
      </c>
      <c r="S2">
        <v>1724.95751953125</v>
      </c>
      <c r="T2">
        <v>1724.95751953125</v>
      </c>
      <c r="U2">
        <v>0</v>
      </c>
      <c r="W2">
        <v>1717.446899414062</v>
      </c>
      <c r="X2">
        <v>1717.446899414062</v>
      </c>
      <c r="Y2">
        <v>0</v>
      </c>
      <c r="Z2">
        <v>1721.95654296875</v>
      </c>
      <c r="AA2">
        <v>1721.95654296875</v>
      </c>
      <c r="AB2">
        <v>0</v>
      </c>
      <c r="AC2">
        <v>1716.93310546875</v>
      </c>
      <c r="AD2">
        <v>1716.93310546875</v>
      </c>
      <c r="AE2">
        <v>0</v>
      </c>
      <c r="AF2">
        <v>1717.446899414062</v>
      </c>
      <c r="AG2">
        <v>1717.446899414062</v>
      </c>
      <c r="AH2">
        <v>0</v>
      </c>
      <c r="AI2">
        <v>1715.722778320312</v>
      </c>
      <c r="AJ2">
        <v>1715.722778320312</v>
      </c>
      <c r="AK2">
        <v>0</v>
      </c>
      <c r="AL2">
        <v>1716.93310546875</v>
      </c>
      <c r="AM2">
        <v>1716.93310546875</v>
      </c>
      <c r="AN2">
        <v>0</v>
      </c>
      <c r="AO2">
        <v>1714.729736328125</v>
      </c>
      <c r="AP2">
        <v>1714.729736328125</v>
      </c>
      <c r="AQ2">
        <v>0</v>
      </c>
      <c r="AR2">
        <v>1715.739379882812</v>
      </c>
      <c r="AS2">
        <v>1715.739379882812</v>
      </c>
      <c r="AT2">
        <v>0</v>
      </c>
      <c r="AU2">
        <v>1721.95654296875</v>
      </c>
      <c r="AV2">
        <v>1721.95654296875</v>
      </c>
      <c r="AW2">
        <v>0</v>
      </c>
      <c r="AY2">
        <v>0</v>
      </c>
      <c r="BA2">
        <f>AR2-AO2</f>
        <v>1.0096435546870453</v>
      </c>
      <c r="BB2">
        <f>AL2-AI2</f>
        <v>1.2103271484379547</v>
      </c>
      <c r="BC2">
        <f>AF2-AD2</f>
        <v>0.51379394531204525</v>
      </c>
      <c r="BD2">
        <f>Z2-W2</f>
        <v>4.5096435546879547</v>
      </c>
      <c r="BE2">
        <f>S2-AU2</f>
        <v>3.0009765625</v>
      </c>
      <c r="BF2">
        <f>AO3-S2</f>
        <v>4.818359375</v>
      </c>
      <c r="BH2">
        <f>SUM(BA2:BF2)</f>
        <v>15.062744140625</v>
      </c>
      <c r="BI2">
        <v>0</v>
      </c>
      <c r="BJ2">
        <f>BA2-AX2</f>
        <v>1.0096435546870453</v>
      </c>
      <c r="BK2">
        <f>BJ2+BB2</f>
        <v>2.219970703125</v>
      </c>
      <c r="BL2">
        <f>BK2+BC2</f>
        <v>2.7337646484370453</v>
      </c>
      <c r="BM2">
        <f>BL2+BD2</f>
        <v>7.243408203125</v>
      </c>
      <c r="BN2">
        <f>BM2+BE2</f>
        <v>10.244384765625</v>
      </c>
      <c r="BO2">
        <f>BN2+BF2</f>
        <v>15.062744140625</v>
      </c>
      <c r="BQ2">
        <f>Ctrl_block2!AO2-secondcountdown!B2</f>
        <v>6.1195068359370453</v>
      </c>
      <c r="BR2">
        <f>$BQ$2+BL2</f>
        <v>8.8532714843740905</v>
      </c>
    </row>
    <row r="3" spans="1:70" x14ac:dyDescent="0.2">
      <c r="A3" t="s">
        <v>15</v>
      </c>
      <c r="B3" t="s">
        <v>189</v>
      </c>
      <c r="C3" t="s">
        <v>29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1.4361517429351811</v>
      </c>
      <c r="M3">
        <v>1.4361517429351811</v>
      </c>
      <c r="N3">
        <v>0</v>
      </c>
      <c r="O3">
        <v>1737.690307617188</v>
      </c>
      <c r="P3">
        <v>1737.690307617188</v>
      </c>
      <c r="Q3">
        <v>0</v>
      </c>
      <c r="S3">
        <v>1740.691284179688</v>
      </c>
      <c r="T3">
        <v>1740.691284179688</v>
      </c>
      <c r="U3">
        <v>0</v>
      </c>
      <c r="W3">
        <v>1733.180786132812</v>
      </c>
      <c r="X3">
        <v>1733.180786132812</v>
      </c>
      <c r="Y3">
        <v>0</v>
      </c>
      <c r="Z3">
        <v>1737.690307617188</v>
      </c>
      <c r="AA3">
        <v>1737.690307617188</v>
      </c>
      <c r="AB3">
        <v>0</v>
      </c>
      <c r="AC3">
        <v>1732.666870117188</v>
      </c>
      <c r="AD3">
        <v>1732.666870117188</v>
      </c>
      <c r="AE3">
        <v>0</v>
      </c>
      <c r="AF3">
        <v>1733.180786132812</v>
      </c>
      <c r="AG3">
        <v>1733.180786132812</v>
      </c>
      <c r="AH3">
        <v>0</v>
      </c>
      <c r="AI3">
        <v>1730.76025390625</v>
      </c>
      <c r="AJ3">
        <v>1730.76025390625</v>
      </c>
      <c r="AK3">
        <v>0</v>
      </c>
      <c r="AL3">
        <v>1732.666870117188</v>
      </c>
      <c r="AM3">
        <v>1732.666870117188</v>
      </c>
      <c r="AN3">
        <v>0</v>
      </c>
      <c r="AO3">
        <v>1729.77587890625</v>
      </c>
      <c r="AP3">
        <v>1729.77587890625</v>
      </c>
      <c r="AQ3">
        <v>0</v>
      </c>
      <c r="AR3">
        <v>1730.77685546875</v>
      </c>
      <c r="AS3">
        <v>1730.77685546875</v>
      </c>
      <c r="AT3">
        <v>0</v>
      </c>
      <c r="AU3">
        <v>1737.690307617188</v>
      </c>
      <c r="AV3">
        <v>1737.690307617188</v>
      </c>
      <c r="AW3">
        <v>0</v>
      </c>
      <c r="AY3">
        <v>1</v>
      </c>
      <c r="BA3">
        <f t="shared" ref="BA3:BA31" si="0">AR3-AO3</f>
        <v>1.0009765625</v>
      </c>
      <c r="BB3">
        <f t="shared" ref="BB3:BB31" si="1">AL3-AI3</f>
        <v>1.9066162109379547</v>
      </c>
      <c r="BC3">
        <f t="shared" ref="BC3:BC31" si="2">AF3-AD3</f>
        <v>0.51391601562409051</v>
      </c>
      <c r="BD3">
        <f t="shared" ref="BD3:BD31" si="3">Z3-W3</f>
        <v>4.5095214843759095</v>
      </c>
      <c r="BE3">
        <f t="shared" ref="BE3:BE31" si="4">S3-AU3</f>
        <v>3.0009765625</v>
      </c>
      <c r="BF3">
        <f t="shared" ref="BF3:BF31" si="5">AO4-S3</f>
        <v>4.1259765625</v>
      </c>
      <c r="BH3">
        <f t="shared" ref="BH3:BH30" si="6">SUM(BA3:BF3)</f>
        <v>15.057983398437955</v>
      </c>
      <c r="BI3">
        <f>SUM(BA2:BF2)</f>
        <v>15.062744140625</v>
      </c>
      <c r="BJ3">
        <f t="shared" ref="BJ3:BO18" si="7">BI3+BA2</f>
        <v>16.072387695312045</v>
      </c>
      <c r="BK3">
        <f t="shared" si="7"/>
        <v>17.28271484375</v>
      </c>
      <c r="BL3">
        <f t="shared" si="7"/>
        <v>17.796508789062045</v>
      </c>
      <c r="BM3">
        <f t="shared" si="7"/>
        <v>22.30615234375</v>
      </c>
      <c r="BN3">
        <f t="shared" si="7"/>
        <v>25.30712890625</v>
      </c>
      <c r="BO3">
        <f t="shared" si="7"/>
        <v>30.12548828125</v>
      </c>
      <c r="BR3">
        <f t="shared" ref="BR3:BR31" si="8">$BQ$2+BL3</f>
        <v>23.916015624999091</v>
      </c>
    </row>
    <row r="4" spans="1:70" x14ac:dyDescent="0.2">
      <c r="A4" t="s">
        <v>20</v>
      </c>
      <c r="B4" t="s">
        <v>185</v>
      </c>
      <c r="C4" t="s">
        <v>22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0.67388731241226196</v>
      </c>
      <c r="M4">
        <v>0.67388731241226196</v>
      </c>
      <c r="N4">
        <v>0</v>
      </c>
      <c r="O4">
        <v>1752.346557617188</v>
      </c>
      <c r="P4">
        <v>1752.346557617188</v>
      </c>
      <c r="Q4">
        <v>0</v>
      </c>
      <c r="S4">
        <v>1755.347412109375</v>
      </c>
      <c r="T4">
        <v>1755.347412109375</v>
      </c>
      <c r="U4">
        <v>0</v>
      </c>
      <c r="W4">
        <v>1747.837036132812</v>
      </c>
      <c r="X4">
        <v>1747.837036132812</v>
      </c>
      <c r="Y4">
        <v>0</v>
      </c>
      <c r="Z4">
        <v>1752.346557617188</v>
      </c>
      <c r="AA4">
        <v>1752.346557617188</v>
      </c>
      <c r="AB4">
        <v>0</v>
      </c>
      <c r="AC4">
        <v>1747.322998046875</v>
      </c>
      <c r="AD4">
        <v>1747.322998046875</v>
      </c>
      <c r="AE4">
        <v>0</v>
      </c>
      <c r="AF4">
        <v>1747.837036132812</v>
      </c>
      <c r="AG4">
        <v>1747.837036132812</v>
      </c>
      <c r="AH4">
        <v>0</v>
      </c>
      <c r="AI4">
        <v>1745.814208984375</v>
      </c>
      <c r="AJ4">
        <v>1745.814208984375</v>
      </c>
      <c r="AK4">
        <v>0</v>
      </c>
      <c r="AL4">
        <v>1747.322998046875</v>
      </c>
      <c r="AM4">
        <v>1747.322998046875</v>
      </c>
      <c r="AN4">
        <v>0</v>
      </c>
      <c r="AO4">
        <v>1744.817260742188</v>
      </c>
      <c r="AP4">
        <v>1744.817260742188</v>
      </c>
      <c r="AQ4">
        <v>0</v>
      </c>
      <c r="AR4">
        <v>1745.830810546875</v>
      </c>
      <c r="AS4">
        <v>1745.830810546875</v>
      </c>
      <c r="AT4">
        <v>0</v>
      </c>
      <c r="AU4">
        <v>1752.346557617188</v>
      </c>
      <c r="AV4">
        <v>1752.346557617188</v>
      </c>
      <c r="AW4">
        <v>0</v>
      </c>
      <c r="AY4">
        <v>2</v>
      </c>
      <c r="BA4">
        <f t="shared" si="0"/>
        <v>1.0135498046870453</v>
      </c>
      <c r="BB4">
        <f t="shared" si="1"/>
        <v>1.5087890625</v>
      </c>
      <c r="BC4">
        <f t="shared" si="2"/>
        <v>0.51403808593704525</v>
      </c>
      <c r="BD4">
        <f t="shared" si="3"/>
        <v>4.5095214843759095</v>
      </c>
      <c r="BE4">
        <f t="shared" si="4"/>
        <v>3.0008544921870453</v>
      </c>
      <c r="BF4">
        <f t="shared" si="5"/>
        <v>4.51904296875</v>
      </c>
      <c r="BH4">
        <f t="shared" si="6"/>
        <v>15.065795898437045</v>
      </c>
      <c r="BI4">
        <f>BH2+BH3</f>
        <v>30.120727539062955</v>
      </c>
      <c r="BJ4">
        <f t="shared" si="7"/>
        <v>31.121704101562955</v>
      </c>
      <c r="BK4">
        <f t="shared" si="7"/>
        <v>33.028320312500909</v>
      </c>
      <c r="BL4">
        <f t="shared" si="7"/>
        <v>33.542236328125</v>
      </c>
      <c r="BM4">
        <f t="shared" si="7"/>
        <v>38.051757812500909</v>
      </c>
      <c r="BN4">
        <f t="shared" si="7"/>
        <v>41.052734375000909</v>
      </c>
      <c r="BO4">
        <f t="shared" si="7"/>
        <v>45.178710937500909</v>
      </c>
      <c r="BR4">
        <f t="shared" si="8"/>
        <v>39.661743164062045</v>
      </c>
    </row>
    <row r="5" spans="1:70" x14ac:dyDescent="0.2">
      <c r="A5" t="s">
        <v>15</v>
      </c>
      <c r="B5" t="s">
        <v>25</v>
      </c>
      <c r="C5" t="s">
        <v>99</v>
      </c>
      <c r="D5">
        <v>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0.81826871633529663</v>
      </c>
      <c r="M5">
        <v>0.81826871633529663</v>
      </c>
      <c r="N5">
        <v>0</v>
      </c>
      <c r="O5">
        <v>1766.986206054688</v>
      </c>
      <c r="P5">
        <v>1766.986206054688</v>
      </c>
      <c r="Q5">
        <v>0</v>
      </c>
      <c r="S5">
        <v>1769.987060546875</v>
      </c>
      <c r="T5">
        <v>1769.987060546875</v>
      </c>
      <c r="U5">
        <v>0</v>
      </c>
      <c r="W5">
        <v>1762.4765625</v>
      </c>
      <c r="X5">
        <v>1762.4765625</v>
      </c>
      <c r="Y5">
        <v>0</v>
      </c>
      <c r="Z5">
        <v>1766.986206054688</v>
      </c>
      <c r="AA5">
        <v>1766.986206054688</v>
      </c>
      <c r="AB5">
        <v>0</v>
      </c>
      <c r="AC5">
        <v>1761.962524414062</v>
      </c>
      <c r="AD5">
        <v>1761.962524414062</v>
      </c>
      <c r="AE5">
        <v>0</v>
      </c>
      <c r="AF5">
        <v>1762.4765625</v>
      </c>
      <c r="AG5">
        <v>1762.4765625</v>
      </c>
      <c r="AH5">
        <v>0</v>
      </c>
      <c r="AI5">
        <v>1760.851806640625</v>
      </c>
      <c r="AJ5">
        <v>1760.851806640625</v>
      </c>
      <c r="AK5">
        <v>0</v>
      </c>
      <c r="AL5">
        <v>1761.962524414062</v>
      </c>
      <c r="AM5">
        <v>1761.962524414062</v>
      </c>
      <c r="AN5">
        <v>0</v>
      </c>
      <c r="AO5">
        <v>1759.866455078125</v>
      </c>
      <c r="AP5">
        <v>1759.866455078125</v>
      </c>
      <c r="AQ5">
        <v>0</v>
      </c>
      <c r="AR5">
        <v>1760.868408203125</v>
      </c>
      <c r="AS5">
        <v>1760.868408203125</v>
      </c>
      <c r="AT5">
        <v>0</v>
      </c>
      <c r="AU5">
        <v>1766.986206054688</v>
      </c>
      <c r="AV5">
        <v>1766.986206054688</v>
      </c>
      <c r="AW5">
        <v>0</v>
      </c>
      <c r="AY5">
        <v>3</v>
      </c>
      <c r="BA5">
        <f t="shared" si="0"/>
        <v>1.001953125</v>
      </c>
      <c r="BB5">
        <f t="shared" si="1"/>
        <v>1.1107177734370453</v>
      </c>
      <c r="BC5">
        <f t="shared" si="2"/>
        <v>0.51403808593795475</v>
      </c>
      <c r="BD5">
        <f t="shared" si="3"/>
        <v>4.5096435546879547</v>
      </c>
      <c r="BE5">
        <f t="shared" si="4"/>
        <v>3.0008544921870453</v>
      </c>
      <c r="BF5">
        <f t="shared" si="5"/>
        <v>4.911865234375</v>
      </c>
      <c r="BH5">
        <f t="shared" si="6"/>
        <v>15.049072265625</v>
      </c>
      <c r="BI5">
        <f t="shared" ref="BI5:BI31" si="9">BI4+BH4</f>
        <v>45.1865234375</v>
      </c>
      <c r="BJ5">
        <f t="shared" si="7"/>
        <v>46.200073242187045</v>
      </c>
      <c r="BK5">
        <f t="shared" si="7"/>
        <v>47.708862304687045</v>
      </c>
      <c r="BL5">
        <f t="shared" si="7"/>
        <v>48.222900390624091</v>
      </c>
      <c r="BM5">
        <f t="shared" si="7"/>
        <v>52.732421875</v>
      </c>
      <c r="BN5">
        <f t="shared" si="7"/>
        <v>55.733276367187045</v>
      </c>
      <c r="BO5">
        <f t="shared" si="7"/>
        <v>60.252319335937045</v>
      </c>
      <c r="BR5">
        <f t="shared" si="8"/>
        <v>54.342407226561136</v>
      </c>
    </row>
    <row r="6" spans="1:70" x14ac:dyDescent="0.2">
      <c r="A6" t="s">
        <v>15</v>
      </c>
      <c r="B6" t="s">
        <v>191</v>
      </c>
      <c r="C6" t="s">
        <v>22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0.56206649541854858</v>
      </c>
      <c r="M6">
        <v>0.56206649541854858</v>
      </c>
      <c r="N6">
        <v>0</v>
      </c>
      <c r="O6">
        <v>1783.416259765625</v>
      </c>
      <c r="P6">
        <v>1783.416259765625</v>
      </c>
      <c r="Q6">
        <v>0</v>
      </c>
      <c r="S6">
        <v>1786.417114257812</v>
      </c>
      <c r="T6">
        <v>1786.417114257812</v>
      </c>
      <c r="U6">
        <v>0</v>
      </c>
      <c r="W6">
        <v>1778.90673828125</v>
      </c>
      <c r="X6">
        <v>1778.90673828125</v>
      </c>
      <c r="Y6">
        <v>0</v>
      </c>
      <c r="Z6">
        <v>1783.416259765625</v>
      </c>
      <c r="AA6">
        <v>1783.416259765625</v>
      </c>
      <c r="AB6">
        <v>0</v>
      </c>
      <c r="AC6">
        <v>1778.392822265625</v>
      </c>
      <c r="AD6">
        <v>1778.392822265625</v>
      </c>
      <c r="AE6">
        <v>0</v>
      </c>
      <c r="AF6">
        <v>1778.90673828125</v>
      </c>
      <c r="AG6">
        <v>1778.90673828125</v>
      </c>
      <c r="AH6">
        <v>0</v>
      </c>
      <c r="AI6">
        <v>1775.88916015625</v>
      </c>
      <c r="AJ6">
        <v>1775.88916015625</v>
      </c>
      <c r="AK6">
        <v>0</v>
      </c>
      <c r="AL6">
        <v>1778.392822265625</v>
      </c>
      <c r="AM6">
        <v>1778.392822265625</v>
      </c>
      <c r="AN6">
        <v>0</v>
      </c>
      <c r="AO6">
        <v>1774.89892578125</v>
      </c>
      <c r="AP6">
        <v>1774.89892578125</v>
      </c>
      <c r="AQ6">
        <v>0</v>
      </c>
      <c r="AR6">
        <v>1775.90576171875</v>
      </c>
      <c r="AS6">
        <v>1775.90576171875</v>
      </c>
      <c r="AT6">
        <v>0</v>
      </c>
      <c r="AU6">
        <v>1783.416259765625</v>
      </c>
      <c r="AV6">
        <v>1783.416259765625</v>
      </c>
      <c r="AW6">
        <v>0</v>
      </c>
      <c r="AY6">
        <v>4</v>
      </c>
      <c r="BA6">
        <f t="shared" si="0"/>
        <v>1.0068359375</v>
      </c>
      <c r="BB6">
        <f t="shared" si="1"/>
        <v>2.503662109375</v>
      </c>
      <c r="BC6">
        <f t="shared" si="2"/>
        <v>0.513916015625</v>
      </c>
      <c r="BD6">
        <f t="shared" si="3"/>
        <v>4.509521484375</v>
      </c>
      <c r="BE6">
        <f t="shared" si="4"/>
        <v>3.0008544921870453</v>
      </c>
      <c r="BF6">
        <f t="shared" si="5"/>
        <v>3.5302734375</v>
      </c>
      <c r="BH6">
        <f t="shared" si="6"/>
        <v>15.065063476562045</v>
      </c>
      <c r="BI6">
        <f t="shared" si="9"/>
        <v>60.235595703125</v>
      </c>
      <c r="BJ6">
        <f t="shared" si="7"/>
        <v>61.237548828125</v>
      </c>
      <c r="BK6">
        <f t="shared" si="7"/>
        <v>62.348266601562045</v>
      </c>
      <c r="BL6">
        <f t="shared" si="7"/>
        <v>62.8623046875</v>
      </c>
      <c r="BM6">
        <f t="shared" si="7"/>
        <v>67.371948242187955</v>
      </c>
      <c r="BN6">
        <f t="shared" si="7"/>
        <v>70.372802734375</v>
      </c>
      <c r="BO6">
        <f t="shared" si="7"/>
        <v>75.28466796875</v>
      </c>
      <c r="BR6">
        <f t="shared" si="8"/>
        <v>68.981811523437045</v>
      </c>
    </row>
    <row r="7" spans="1:70" x14ac:dyDescent="0.2">
      <c r="A7" t="s">
        <v>20</v>
      </c>
      <c r="B7" t="s">
        <v>28</v>
      </c>
      <c r="C7" t="s">
        <v>29</v>
      </c>
      <c r="D7">
        <v>-150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1.1979949474334719</v>
      </c>
      <c r="M7">
        <v>1.1979949474334719</v>
      </c>
      <c r="N7">
        <v>0</v>
      </c>
      <c r="O7">
        <v>1798.271362304688</v>
      </c>
      <c r="P7">
        <v>1798.271362304688</v>
      </c>
      <c r="Q7">
        <v>0</v>
      </c>
      <c r="S7">
        <v>1801.272338867188</v>
      </c>
      <c r="T7">
        <v>1801.272338867188</v>
      </c>
      <c r="U7">
        <v>0</v>
      </c>
      <c r="W7">
        <v>1793.761840820312</v>
      </c>
      <c r="X7">
        <v>1793.761840820312</v>
      </c>
      <c r="Y7">
        <v>0</v>
      </c>
      <c r="Z7">
        <v>1798.271362304688</v>
      </c>
      <c r="AA7">
        <v>1798.271362304688</v>
      </c>
      <c r="AB7">
        <v>0</v>
      </c>
      <c r="AC7">
        <v>1793.247924804688</v>
      </c>
      <c r="AD7">
        <v>1793.247924804688</v>
      </c>
      <c r="AE7">
        <v>0</v>
      </c>
      <c r="AF7">
        <v>1793.761840820312</v>
      </c>
      <c r="AG7">
        <v>1793.761840820312</v>
      </c>
      <c r="AH7">
        <v>0</v>
      </c>
      <c r="AI7">
        <v>1790.943359375</v>
      </c>
      <c r="AJ7">
        <v>1790.943359375</v>
      </c>
      <c r="AK7">
        <v>0</v>
      </c>
      <c r="AL7">
        <v>1793.247924804688</v>
      </c>
      <c r="AM7">
        <v>1793.247924804688</v>
      </c>
      <c r="AN7">
        <v>0</v>
      </c>
      <c r="AO7">
        <v>1789.947387695312</v>
      </c>
      <c r="AP7">
        <v>1789.947387695312</v>
      </c>
      <c r="AQ7">
        <v>0</v>
      </c>
      <c r="AR7">
        <v>1790.9599609375</v>
      </c>
      <c r="AS7">
        <v>1790.9599609375</v>
      </c>
      <c r="AT7">
        <v>0</v>
      </c>
      <c r="AU7">
        <v>1798.271362304688</v>
      </c>
      <c r="AV7">
        <v>1798.271362304688</v>
      </c>
      <c r="AW7">
        <v>0</v>
      </c>
      <c r="AY7">
        <v>5</v>
      </c>
      <c r="BA7">
        <f t="shared" si="0"/>
        <v>1.0125732421879547</v>
      </c>
      <c r="BB7">
        <f t="shared" si="1"/>
        <v>2.3045654296879547</v>
      </c>
      <c r="BC7">
        <f t="shared" si="2"/>
        <v>0.51391601562409051</v>
      </c>
      <c r="BD7">
        <f t="shared" si="3"/>
        <v>4.5095214843759095</v>
      </c>
      <c r="BE7">
        <f t="shared" si="4"/>
        <v>3.0009765625</v>
      </c>
      <c r="BF7">
        <f t="shared" si="5"/>
        <v>3.7232666015620453</v>
      </c>
      <c r="BH7">
        <f t="shared" si="6"/>
        <v>15.064819335937955</v>
      </c>
      <c r="BI7">
        <f t="shared" si="9"/>
        <v>75.300659179687045</v>
      </c>
      <c r="BJ7">
        <f t="shared" si="7"/>
        <v>76.307495117187045</v>
      </c>
      <c r="BK7">
        <f t="shared" si="7"/>
        <v>78.811157226562045</v>
      </c>
      <c r="BL7">
        <f t="shared" si="7"/>
        <v>79.325073242187045</v>
      </c>
      <c r="BM7">
        <f t="shared" si="7"/>
        <v>83.834594726562045</v>
      </c>
      <c r="BN7">
        <f t="shared" si="7"/>
        <v>86.835449218749091</v>
      </c>
      <c r="BO7">
        <f t="shared" si="7"/>
        <v>90.365722656249091</v>
      </c>
      <c r="BR7">
        <f t="shared" si="8"/>
        <v>85.444580078124091</v>
      </c>
    </row>
    <row r="8" spans="1:70" x14ac:dyDescent="0.2">
      <c r="A8" t="s">
        <v>15</v>
      </c>
      <c r="B8" t="s">
        <v>25</v>
      </c>
      <c r="C8" t="s">
        <v>99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1.0776171684265139</v>
      </c>
      <c r="M8">
        <v>1.0776171684265139</v>
      </c>
      <c r="N8">
        <v>0</v>
      </c>
      <c r="O8">
        <v>1812.214721679688</v>
      </c>
      <c r="P8">
        <v>1812.214721679688</v>
      </c>
      <c r="Q8">
        <v>0</v>
      </c>
      <c r="S8">
        <v>1815.215576171875</v>
      </c>
      <c r="T8">
        <v>1815.215576171875</v>
      </c>
      <c r="U8">
        <v>0</v>
      </c>
      <c r="W8">
        <v>1807.705078125</v>
      </c>
      <c r="X8">
        <v>1807.705078125</v>
      </c>
      <c r="Y8">
        <v>0</v>
      </c>
      <c r="Z8">
        <v>1812.214721679688</v>
      </c>
      <c r="AA8">
        <v>1812.214721679688</v>
      </c>
      <c r="AB8">
        <v>0</v>
      </c>
      <c r="AC8">
        <v>1807.191162109375</v>
      </c>
      <c r="AD8">
        <v>1807.191162109375</v>
      </c>
      <c r="AE8">
        <v>0</v>
      </c>
      <c r="AF8">
        <v>1807.705078125</v>
      </c>
      <c r="AG8">
        <v>1807.705078125</v>
      </c>
      <c r="AH8">
        <v>0</v>
      </c>
      <c r="AI8">
        <v>1805.980834960938</v>
      </c>
      <c r="AJ8">
        <v>1805.980834960938</v>
      </c>
      <c r="AK8">
        <v>0</v>
      </c>
      <c r="AL8">
        <v>1807.191162109375</v>
      </c>
      <c r="AM8">
        <v>1807.191162109375</v>
      </c>
      <c r="AN8">
        <v>0</v>
      </c>
      <c r="AO8">
        <v>1804.99560546875</v>
      </c>
      <c r="AP8">
        <v>1804.99560546875</v>
      </c>
      <c r="AQ8">
        <v>0</v>
      </c>
      <c r="AR8">
        <v>1805.997436523438</v>
      </c>
      <c r="AS8">
        <v>1805.997436523438</v>
      </c>
      <c r="AT8">
        <v>0</v>
      </c>
      <c r="AU8">
        <v>1812.214721679688</v>
      </c>
      <c r="AV8">
        <v>1812.214721679688</v>
      </c>
      <c r="AW8">
        <v>0</v>
      </c>
      <c r="AY8">
        <v>6</v>
      </c>
      <c r="BA8">
        <f t="shared" si="0"/>
        <v>1.0018310546879547</v>
      </c>
      <c r="BB8">
        <f t="shared" si="1"/>
        <v>1.2103271484370453</v>
      </c>
      <c r="BC8">
        <f t="shared" si="2"/>
        <v>0.513916015625</v>
      </c>
      <c r="BD8">
        <f t="shared" si="3"/>
        <v>4.5096435546879547</v>
      </c>
      <c r="BE8">
        <f t="shared" si="4"/>
        <v>3.0008544921870453</v>
      </c>
      <c r="BF8">
        <f t="shared" si="5"/>
        <v>4.8115234375</v>
      </c>
      <c r="BH8">
        <f t="shared" si="6"/>
        <v>15.048095703125</v>
      </c>
      <c r="BI8">
        <f t="shared" si="9"/>
        <v>90.365478515625</v>
      </c>
      <c r="BJ8">
        <f t="shared" si="7"/>
        <v>91.378051757812955</v>
      </c>
      <c r="BK8">
        <f t="shared" si="7"/>
        <v>93.682617187500909</v>
      </c>
      <c r="BL8">
        <f t="shared" si="7"/>
        <v>94.196533203125</v>
      </c>
      <c r="BM8">
        <f t="shared" si="7"/>
        <v>98.706054687500909</v>
      </c>
      <c r="BN8">
        <f t="shared" si="7"/>
        <v>101.70703125000091</v>
      </c>
      <c r="BO8">
        <f t="shared" si="7"/>
        <v>105.43029785156295</v>
      </c>
      <c r="BR8">
        <f t="shared" si="8"/>
        <v>100.31604003906205</v>
      </c>
    </row>
    <row r="9" spans="1:70" x14ac:dyDescent="0.2">
      <c r="A9" t="s">
        <v>15</v>
      </c>
      <c r="B9" t="s">
        <v>107</v>
      </c>
      <c r="C9" t="s">
        <v>108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0.79487967491149902</v>
      </c>
      <c r="M9">
        <v>0.79487967491149902</v>
      </c>
      <c r="N9">
        <v>0</v>
      </c>
      <c r="O9">
        <v>1828.346435546875</v>
      </c>
      <c r="P9">
        <v>1828.346435546875</v>
      </c>
      <c r="Q9">
        <v>0</v>
      </c>
      <c r="S9">
        <v>1831.347290039062</v>
      </c>
      <c r="T9">
        <v>1831.347290039062</v>
      </c>
      <c r="U9">
        <v>0</v>
      </c>
      <c r="W9">
        <v>1823.836791992188</v>
      </c>
      <c r="X9">
        <v>1823.836791992188</v>
      </c>
      <c r="Y9">
        <v>0</v>
      </c>
      <c r="Z9">
        <v>1828.346435546875</v>
      </c>
      <c r="AA9">
        <v>1828.346435546875</v>
      </c>
      <c r="AB9">
        <v>0</v>
      </c>
      <c r="AC9">
        <v>1823.322875976562</v>
      </c>
      <c r="AD9">
        <v>1823.322875976562</v>
      </c>
      <c r="AE9">
        <v>0</v>
      </c>
      <c r="AF9">
        <v>1823.836791992188</v>
      </c>
      <c r="AG9">
        <v>1823.836791992188</v>
      </c>
      <c r="AH9">
        <v>0</v>
      </c>
      <c r="AI9">
        <v>1821.018188476562</v>
      </c>
      <c r="AJ9">
        <v>1821.018188476562</v>
      </c>
      <c r="AK9">
        <v>0</v>
      </c>
      <c r="AL9">
        <v>1823.322875976562</v>
      </c>
      <c r="AM9">
        <v>1823.322875976562</v>
      </c>
      <c r="AN9">
        <v>0</v>
      </c>
      <c r="AO9">
        <v>1820.027099609375</v>
      </c>
      <c r="AP9">
        <v>1820.027099609375</v>
      </c>
      <c r="AQ9">
        <v>0</v>
      </c>
      <c r="AR9">
        <v>1821.034912109375</v>
      </c>
      <c r="AS9">
        <v>1821.034912109375</v>
      </c>
      <c r="AT9">
        <v>0</v>
      </c>
      <c r="AU9">
        <v>1828.346435546875</v>
      </c>
      <c r="AV9">
        <v>1828.346435546875</v>
      </c>
      <c r="AW9">
        <v>0</v>
      </c>
      <c r="AY9">
        <v>7</v>
      </c>
      <c r="BA9">
        <f t="shared" si="0"/>
        <v>1.0078125</v>
      </c>
      <c r="BB9">
        <f t="shared" si="1"/>
        <v>2.3046875</v>
      </c>
      <c r="BC9">
        <f t="shared" si="2"/>
        <v>0.51391601562590949</v>
      </c>
      <c r="BD9">
        <f t="shared" si="3"/>
        <v>4.5096435546870453</v>
      </c>
      <c r="BE9">
        <f t="shared" si="4"/>
        <v>3.0008544921870453</v>
      </c>
      <c r="BF9">
        <f t="shared" si="5"/>
        <v>3.7274169921879547</v>
      </c>
      <c r="BH9">
        <f t="shared" si="6"/>
        <v>15.064331054687955</v>
      </c>
      <c r="BI9">
        <f t="shared" si="9"/>
        <v>105.41357421875</v>
      </c>
      <c r="BJ9">
        <f t="shared" si="7"/>
        <v>106.41540527343795</v>
      </c>
      <c r="BK9">
        <f t="shared" si="7"/>
        <v>107.625732421875</v>
      </c>
      <c r="BL9">
        <f t="shared" si="7"/>
        <v>108.1396484375</v>
      </c>
      <c r="BM9">
        <f t="shared" si="7"/>
        <v>112.64929199218795</v>
      </c>
      <c r="BN9">
        <f t="shared" si="7"/>
        <v>115.650146484375</v>
      </c>
      <c r="BO9">
        <f t="shared" si="7"/>
        <v>120.461669921875</v>
      </c>
      <c r="BR9">
        <f t="shared" si="8"/>
        <v>114.25915527343705</v>
      </c>
    </row>
    <row r="10" spans="1:70" x14ac:dyDescent="0.2">
      <c r="A10" t="s">
        <v>20</v>
      </c>
      <c r="B10" t="s">
        <v>177</v>
      </c>
      <c r="C10" t="s">
        <v>120</v>
      </c>
      <c r="D10">
        <v>-150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2.099199771881104</v>
      </c>
      <c r="M10">
        <v>2.099199771881104</v>
      </c>
      <c r="N10">
        <v>0</v>
      </c>
      <c r="O10">
        <v>1843.301025390625</v>
      </c>
      <c r="P10">
        <v>1843.301025390625</v>
      </c>
      <c r="Q10">
        <v>0</v>
      </c>
      <c r="S10">
        <v>1846.301879882812</v>
      </c>
      <c r="T10">
        <v>1846.301879882812</v>
      </c>
      <c r="U10">
        <v>0</v>
      </c>
      <c r="W10">
        <v>1838.791381835938</v>
      </c>
      <c r="X10">
        <v>1838.791381835938</v>
      </c>
      <c r="Y10">
        <v>0</v>
      </c>
      <c r="Z10">
        <v>1843.301025390625</v>
      </c>
      <c r="AA10">
        <v>1843.301025390625</v>
      </c>
      <c r="AB10">
        <v>0</v>
      </c>
      <c r="AC10">
        <v>1838.277465820312</v>
      </c>
      <c r="AD10">
        <v>1838.277465820312</v>
      </c>
      <c r="AE10">
        <v>0</v>
      </c>
      <c r="AF10">
        <v>1838.791381835938</v>
      </c>
      <c r="AG10">
        <v>1838.791381835938</v>
      </c>
      <c r="AH10">
        <v>0</v>
      </c>
      <c r="AI10">
        <v>1836.072387695312</v>
      </c>
      <c r="AJ10">
        <v>1836.072387695312</v>
      </c>
      <c r="AK10">
        <v>0</v>
      </c>
      <c r="AL10">
        <v>1838.277465820312</v>
      </c>
      <c r="AM10">
        <v>1838.277465820312</v>
      </c>
      <c r="AN10">
        <v>0</v>
      </c>
      <c r="AO10">
        <v>1835.07470703125</v>
      </c>
      <c r="AP10">
        <v>1835.07470703125</v>
      </c>
      <c r="AQ10">
        <v>0</v>
      </c>
      <c r="AR10">
        <v>1836.088989257812</v>
      </c>
      <c r="AS10">
        <v>1836.088989257812</v>
      </c>
      <c r="AT10">
        <v>0</v>
      </c>
      <c r="AU10">
        <v>1843.301025390625</v>
      </c>
      <c r="AV10">
        <v>1843.301025390625</v>
      </c>
      <c r="AW10">
        <v>0</v>
      </c>
      <c r="AY10">
        <v>8</v>
      </c>
      <c r="BA10">
        <f t="shared" si="0"/>
        <v>1.0142822265620453</v>
      </c>
      <c r="BB10">
        <f t="shared" si="1"/>
        <v>2.205078125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3.81689453125</v>
      </c>
      <c r="BH10">
        <f t="shared" si="6"/>
        <v>15.060668945312045</v>
      </c>
      <c r="BI10">
        <f t="shared" si="9"/>
        <v>120.47790527343795</v>
      </c>
      <c r="BJ10">
        <f t="shared" si="7"/>
        <v>121.48571777343795</v>
      </c>
      <c r="BK10">
        <f t="shared" si="7"/>
        <v>123.79040527343795</v>
      </c>
      <c r="BL10">
        <f t="shared" si="7"/>
        <v>124.30432128906386</v>
      </c>
      <c r="BM10">
        <f t="shared" si="7"/>
        <v>128.81396484375091</v>
      </c>
      <c r="BN10">
        <f t="shared" si="7"/>
        <v>131.81481933593795</v>
      </c>
      <c r="BO10">
        <f t="shared" si="7"/>
        <v>135.54223632812591</v>
      </c>
      <c r="BR10">
        <f t="shared" si="8"/>
        <v>130.42382812500091</v>
      </c>
    </row>
    <row r="11" spans="1:70" x14ac:dyDescent="0.2">
      <c r="A11" t="s">
        <v>20</v>
      </c>
      <c r="B11" t="s">
        <v>182</v>
      </c>
      <c r="C11" t="s">
        <v>120</v>
      </c>
      <c r="D11">
        <v>-30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1.2614649534225459</v>
      </c>
      <c r="M11">
        <v>1.2614649534225459</v>
      </c>
      <c r="N11">
        <v>0</v>
      </c>
      <c r="O11">
        <v>1857.542724609375</v>
      </c>
      <c r="P11">
        <v>1857.542724609375</v>
      </c>
      <c r="Q11">
        <v>0</v>
      </c>
      <c r="S11">
        <v>1860.543579101562</v>
      </c>
      <c r="T11">
        <v>1860.543579101562</v>
      </c>
      <c r="U11">
        <v>0</v>
      </c>
      <c r="W11">
        <v>1853.033081054688</v>
      </c>
      <c r="X11">
        <v>1853.033081054688</v>
      </c>
      <c r="Y11">
        <v>0</v>
      </c>
      <c r="Z11">
        <v>1857.542724609375</v>
      </c>
      <c r="AA11">
        <v>1857.542724609375</v>
      </c>
      <c r="AB11">
        <v>0</v>
      </c>
      <c r="AC11">
        <v>1852.519165039062</v>
      </c>
      <c r="AD11">
        <v>1852.519165039062</v>
      </c>
      <c r="AE11">
        <v>0</v>
      </c>
      <c r="AF11">
        <v>1853.033081054688</v>
      </c>
      <c r="AG11">
        <v>1853.033081054688</v>
      </c>
      <c r="AH11">
        <v>0</v>
      </c>
      <c r="AI11">
        <v>1851.10986328125</v>
      </c>
      <c r="AJ11">
        <v>1851.10986328125</v>
      </c>
      <c r="AK11">
        <v>0</v>
      </c>
      <c r="AL11">
        <v>1852.519165039062</v>
      </c>
      <c r="AM11">
        <v>1852.519165039062</v>
      </c>
      <c r="AN11">
        <v>0</v>
      </c>
      <c r="AO11">
        <v>1850.118774414062</v>
      </c>
      <c r="AP11">
        <v>1850.118774414062</v>
      </c>
      <c r="AQ11">
        <v>0</v>
      </c>
      <c r="AR11">
        <v>1851.12646484375</v>
      </c>
      <c r="AS11">
        <v>1851.12646484375</v>
      </c>
      <c r="AT11">
        <v>0</v>
      </c>
      <c r="AU11">
        <v>1857.542724609375</v>
      </c>
      <c r="AV11">
        <v>1857.542724609375</v>
      </c>
      <c r="AW11">
        <v>0</v>
      </c>
      <c r="AY11">
        <v>9</v>
      </c>
      <c r="BA11">
        <f t="shared" si="0"/>
        <v>1.0076904296879547</v>
      </c>
      <c r="BB11">
        <f t="shared" si="1"/>
        <v>1.4093017578120453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4.6119384765629547</v>
      </c>
      <c r="BH11">
        <f t="shared" si="6"/>
        <v>15.053344726562955</v>
      </c>
      <c r="BI11">
        <f t="shared" si="9"/>
        <v>135.53857421875</v>
      </c>
      <c r="BJ11">
        <f t="shared" si="7"/>
        <v>136.55285644531205</v>
      </c>
      <c r="BK11">
        <f t="shared" si="7"/>
        <v>138.75793457031205</v>
      </c>
      <c r="BL11">
        <f t="shared" si="7"/>
        <v>139.27185058593795</v>
      </c>
      <c r="BM11">
        <f t="shared" si="7"/>
        <v>143.781494140625</v>
      </c>
      <c r="BN11">
        <f t="shared" si="7"/>
        <v>146.78234863281205</v>
      </c>
      <c r="BO11">
        <f t="shared" si="7"/>
        <v>150.59924316406205</v>
      </c>
      <c r="BR11">
        <f t="shared" si="8"/>
        <v>145.391357421875</v>
      </c>
    </row>
    <row r="12" spans="1:70" x14ac:dyDescent="0.2">
      <c r="A12" t="s">
        <v>20</v>
      </c>
      <c r="B12" t="s">
        <v>175</v>
      </c>
      <c r="C12" t="s">
        <v>17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0.86180520057678223</v>
      </c>
      <c r="M12">
        <v>0.86180520057678223</v>
      </c>
      <c r="N12">
        <v>0</v>
      </c>
      <c r="O12">
        <v>1874.072265625</v>
      </c>
      <c r="P12">
        <v>1874.072265625</v>
      </c>
      <c r="Q12">
        <v>0</v>
      </c>
      <c r="S12">
        <v>1877.073120117188</v>
      </c>
      <c r="T12">
        <v>1877.073120117188</v>
      </c>
      <c r="U12">
        <v>0</v>
      </c>
      <c r="W12">
        <v>1869.562744140625</v>
      </c>
      <c r="X12">
        <v>1869.562744140625</v>
      </c>
      <c r="Y12">
        <v>0</v>
      </c>
      <c r="Z12">
        <v>1874.072265625</v>
      </c>
      <c r="AA12">
        <v>1874.072265625</v>
      </c>
      <c r="AB12">
        <v>0</v>
      </c>
      <c r="AC12">
        <v>1869.048706054688</v>
      </c>
      <c r="AD12">
        <v>1869.048706054688</v>
      </c>
      <c r="AE12">
        <v>0</v>
      </c>
      <c r="AF12">
        <v>1869.562744140625</v>
      </c>
      <c r="AG12">
        <v>1869.562744140625</v>
      </c>
      <c r="AH12">
        <v>0</v>
      </c>
      <c r="AI12">
        <v>1866.147338867188</v>
      </c>
      <c r="AJ12">
        <v>1866.147338867188</v>
      </c>
      <c r="AK12">
        <v>0</v>
      </c>
      <c r="AL12">
        <v>1869.048706054688</v>
      </c>
      <c r="AM12">
        <v>1869.048706054688</v>
      </c>
      <c r="AN12">
        <v>0</v>
      </c>
      <c r="AO12">
        <v>1865.155517578125</v>
      </c>
      <c r="AP12">
        <v>1865.155517578125</v>
      </c>
      <c r="AQ12">
        <v>0</v>
      </c>
      <c r="AR12">
        <v>1866.163940429688</v>
      </c>
      <c r="AS12">
        <v>1866.163940429688</v>
      </c>
      <c r="AT12">
        <v>0</v>
      </c>
      <c r="AU12">
        <v>1874.072265625</v>
      </c>
      <c r="AV12">
        <v>1874.072265625</v>
      </c>
      <c r="AW12">
        <v>0</v>
      </c>
      <c r="AY12">
        <v>10</v>
      </c>
      <c r="BA12">
        <f t="shared" si="0"/>
        <v>1.0084228515629547</v>
      </c>
      <c r="BB12">
        <f t="shared" si="1"/>
        <v>2.9013671875</v>
      </c>
      <c r="BC12">
        <f t="shared" si="2"/>
        <v>0.51403808593704525</v>
      </c>
      <c r="BD12">
        <f t="shared" si="3"/>
        <v>4.509521484375</v>
      </c>
      <c r="BE12">
        <f t="shared" si="4"/>
        <v>3.0008544921879547</v>
      </c>
      <c r="BF12">
        <f t="shared" si="5"/>
        <v>3.103515625</v>
      </c>
      <c r="BH12">
        <f t="shared" si="6"/>
        <v>15.037719726562955</v>
      </c>
      <c r="BI12">
        <f t="shared" si="9"/>
        <v>150.59191894531295</v>
      </c>
      <c r="BJ12">
        <f t="shared" si="7"/>
        <v>151.59960937500091</v>
      </c>
      <c r="BK12">
        <f t="shared" si="7"/>
        <v>153.00891113281295</v>
      </c>
      <c r="BL12">
        <f t="shared" si="7"/>
        <v>153.52282714843886</v>
      </c>
      <c r="BM12">
        <f t="shared" si="7"/>
        <v>158.03247070312591</v>
      </c>
      <c r="BN12">
        <f t="shared" si="7"/>
        <v>161.03332519531295</v>
      </c>
      <c r="BO12">
        <f t="shared" si="7"/>
        <v>165.64526367187591</v>
      </c>
      <c r="BR12">
        <f t="shared" si="8"/>
        <v>159.64233398437591</v>
      </c>
    </row>
    <row r="13" spans="1:70" x14ac:dyDescent="0.2">
      <c r="A13" t="s">
        <v>20</v>
      </c>
      <c r="B13" t="s">
        <v>28</v>
      </c>
      <c r="C13" t="s">
        <v>29</v>
      </c>
      <c r="D13">
        <v>-150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0.76727259159088135</v>
      </c>
      <c r="M13">
        <v>0.76727259159088135</v>
      </c>
      <c r="N13">
        <v>0</v>
      </c>
      <c r="O13">
        <v>1888.794799804688</v>
      </c>
      <c r="P13">
        <v>1888.794799804688</v>
      </c>
      <c r="Q13">
        <v>0</v>
      </c>
      <c r="S13">
        <v>1891.795654296875</v>
      </c>
      <c r="T13">
        <v>1891.795654296875</v>
      </c>
      <c r="U13">
        <v>0</v>
      </c>
      <c r="W13">
        <v>1884.28515625</v>
      </c>
      <c r="X13">
        <v>1884.28515625</v>
      </c>
      <c r="Y13">
        <v>0</v>
      </c>
      <c r="Z13">
        <v>1888.794799804688</v>
      </c>
      <c r="AA13">
        <v>1888.794799804688</v>
      </c>
      <c r="AB13">
        <v>0</v>
      </c>
      <c r="AC13">
        <v>1883.771240234375</v>
      </c>
      <c r="AD13">
        <v>1883.771240234375</v>
      </c>
      <c r="AE13">
        <v>0</v>
      </c>
      <c r="AF13">
        <v>1884.28515625</v>
      </c>
      <c r="AG13">
        <v>1884.28515625</v>
      </c>
      <c r="AH13">
        <v>0</v>
      </c>
      <c r="AI13">
        <v>1881.168212890625</v>
      </c>
      <c r="AJ13">
        <v>1881.168212890625</v>
      </c>
      <c r="AK13">
        <v>0</v>
      </c>
      <c r="AL13">
        <v>1883.771240234375</v>
      </c>
      <c r="AM13">
        <v>1883.771240234375</v>
      </c>
      <c r="AN13">
        <v>0</v>
      </c>
      <c r="AO13">
        <v>1880.176635742188</v>
      </c>
      <c r="AP13">
        <v>1880.176635742188</v>
      </c>
      <c r="AQ13">
        <v>0</v>
      </c>
      <c r="AR13">
        <v>1881.184814453125</v>
      </c>
      <c r="AS13">
        <v>1881.184814453125</v>
      </c>
      <c r="AT13">
        <v>0</v>
      </c>
      <c r="AU13">
        <v>1888.794799804688</v>
      </c>
      <c r="AV13">
        <v>1888.794799804688</v>
      </c>
      <c r="AW13">
        <v>0</v>
      </c>
      <c r="AY13">
        <v>11</v>
      </c>
      <c r="BA13">
        <f t="shared" si="0"/>
        <v>1.0081787109370453</v>
      </c>
      <c r="BB13">
        <f t="shared" si="1"/>
        <v>2.60302734375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3.4244384765629547</v>
      </c>
      <c r="BH13">
        <f t="shared" si="6"/>
        <v>15.06005859375</v>
      </c>
      <c r="BI13">
        <f t="shared" si="9"/>
        <v>165.62963867187591</v>
      </c>
      <c r="BJ13">
        <f t="shared" si="7"/>
        <v>166.63806152343886</v>
      </c>
      <c r="BK13">
        <f t="shared" si="7"/>
        <v>169.53942871093886</v>
      </c>
      <c r="BL13">
        <f t="shared" si="7"/>
        <v>170.05346679687591</v>
      </c>
      <c r="BM13">
        <f t="shared" si="7"/>
        <v>174.56298828125091</v>
      </c>
      <c r="BN13">
        <f t="shared" si="7"/>
        <v>177.56384277343886</v>
      </c>
      <c r="BO13">
        <f t="shared" si="7"/>
        <v>180.66735839843886</v>
      </c>
      <c r="BR13">
        <f t="shared" si="8"/>
        <v>176.17297363281295</v>
      </c>
    </row>
    <row r="14" spans="1:70" x14ac:dyDescent="0.2">
      <c r="A14" t="s">
        <v>15</v>
      </c>
      <c r="B14" t="s">
        <v>126</v>
      </c>
      <c r="C14" t="s">
        <v>123</v>
      </c>
      <c r="D14">
        <v>150</v>
      </c>
      <c r="E14">
        <v>2</v>
      </c>
      <c r="F14" t="s">
        <v>27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1.386262059211731</v>
      </c>
      <c r="M14">
        <v>1.386262059211731</v>
      </c>
      <c r="N14">
        <v>0</v>
      </c>
      <c r="O14">
        <v>1903.53369140625</v>
      </c>
      <c r="P14">
        <v>1903.53369140625</v>
      </c>
      <c r="Q14">
        <v>0</v>
      </c>
      <c r="S14">
        <v>1906.53466796875</v>
      </c>
      <c r="T14">
        <v>1906.53466796875</v>
      </c>
      <c r="U14">
        <v>0</v>
      </c>
      <c r="W14">
        <v>1899.024291992188</v>
      </c>
      <c r="X14">
        <v>1899.024291992188</v>
      </c>
      <c r="Y14">
        <v>0</v>
      </c>
      <c r="Z14">
        <v>1903.53369140625</v>
      </c>
      <c r="AA14">
        <v>1903.53369140625</v>
      </c>
      <c r="AB14">
        <v>0</v>
      </c>
      <c r="AC14">
        <v>1898.51025390625</v>
      </c>
      <c r="AD14">
        <v>1898.51025390625</v>
      </c>
      <c r="AE14">
        <v>0</v>
      </c>
      <c r="AF14">
        <v>1899.024291992188</v>
      </c>
      <c r="AG14">
        <v>1899.024291992188</v>
      </c>
      <c r="AH14">
        <v>0</v>
      </c>
      <c r="AI14">
        <v>1896.205688476562</v>
      </c>
      <c r="AJ14">
        <v>1896.205688476562</v>
      </c>
      <c r="AK14">
        <v>0</v>
      </c>
      <c r="AL14">
        <v>1898.51025390625</v>
      </c>
      <c r="AM14">
        <v>1898.51025390625</v>
      </c>
      <c r="AN14">
        <v>0</v>
      </c>
      <c r="AO14">
        <v>1895.220092773438</v>
      </c>
      <c r="AP14">
        <v>1895.220092773438</v>
      </c>
      <c r="AQ14">
        <v>0</v>
      </c>
      <c r="AR14">
        <v>1896.222290039062</v>
      </c>
      <c r="AS14">
        <v>1896.222290039062</v>
      </c>
      <c r="AT14">
        <v>0</v>
      </c>
      <c r="AU14">
        <v>1903.53369140625</v>
      </c>
      <c r="AV14">
        <v>1903.53369140625</v>
      </c>
      <c r="AW14">
        <v>0</v>
      </c>
      <c r="AY14">
        <v>12</v>
      </c>
      <c r="BA14">
        <f t="shared" si="0"/>
        <v>1.0021972656240905</v>
      </c>
      <c r="BB14">
        <f t="shared" si="1"/>
        <v>2.3045654296879547</v>
      </c>
      <c r="BC14">
        <f t="shared" si="2"/>
        <v>0.51403808593795475</v>
      </c>
      <c r="BD14">
        <f t="shared" si="3"/>
        <v>4.5093994140620453</v>
      </c>
      <c r="BE14">
        <f t="shared" si="4"/>
        <v>3.0009765625</v>
      </c>
      <c r="BF14">
        <f t="shared" si="5"/>
        <v>3.728515625</v>
      </c>
      <c r="BH14">
        <f t="shared" si="6"/>
        <v>15.059692382812045</v>
      </c>
      <c r="BI14">
        <f t="shared" si="9"/>
        <v>180.68969726562591</v>
      </c>
      <c r="BJ14">
        <f t="shared" si="7"/>
        <v>181.69787597656295</v>
      </c>
      <c r="BK14">
        <f t="shared" si="7"/>
        <v>184.30090332031295</v>
      </c>
      <c r="BL14">
        <f t="shared" si="7"/>
        <v>184.81481933593795</v>
      </c>
      <c r="BM14">
        <f t="shared" si="7"/>
        <v>189.32446289062591</v>
      </c>
      <c r="BN14">
        <f t="shared" si="7"/>
        <v>192.32531738281295</v>
      </c>
      <c r="BO14">
        <f t="shared" si="7"/>
        <v>195.74975585937591</v>
      </c>
      <c r="BR14">
        <f t="shared" si="8"/>
        <v>190.934326171875</v>
      </c>
    </row>
    <row r="15" spans="1:70" x14ac:dyDescent="0.2">
      <c r="A15" t="s">
        <v>20</v>
      </c>
      <c r="B15" t="s">
        <v>186</v>
      </c>
      <c r="C15" t="s">
        <v>103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0.57264071702957153</v>
      </c>
      <c r="M15">
        <v>0.57264071702957153</v>
      </c>
      <c r="N15">
        <v>0</v>
      </c>
      <c r="O15">
        <v>1918.886352539062</v>
      </c>
      <c r="P15">
        <v>1918.886352539062</v>
      </c>
      <c r="Q15">
        <v>0</v>
      </c>
      <c r="S15">
        <v>1921.88720703125</v>
      </c>
      <c r="T15">
        <v>1921.88720703125</v>
      </c>
      <c r="U15">
        <v>0</v>
      </c>
      <c r="W15">
        <v>1914.376708984375</v>
      </c>
      <c r="X15">
        <v>1914.376708984375</v>
      </c>
      <c r="Y15">
        <v>0</v>
      </c>
      <c r="Z15">
        <v>1918.886352539062</v>
      </c>
      <c r="AA15">
        <v>1918.886352539062</v>
      </c>
      <c r="AB15">
        <v>0</v>
      </c>
      <c r="AC15">
        <v>1913.86279296875</v>
      </c>
      <c r="AD15">
        <v>1913.86279296875</v>
      </c>
      <c r="AE15">
        <v>0</v>
      </c>
      <c r="AF15">
        <v>1914.376708984375</v>
      </c>
      <c r="AG15">
        <v>1914.376708984375</v>
      </c>
      <c r="AH15">
        <v>0</v>
      </c>
      <c r="AI15">
        <v>1911.259765625</v>
      </c>
      <c r="AJ15">
        <v>1911.259765625</v>
      </c>
      <c r="AK15">
        <v>0</v>
      </c>
      <c r="AL15">
        <v>1913.86279296875</v>
      </c>
      <c r="AM15">
        <v>1913.86279296875</v>
      </c>
      <c r="AN15">
        <v>0</v>
      </c>
      <c r="AO15">
        <v>1910.26318359375</v>
      </c>
      <c r="AP15">
        <v>1910.26318359375</v>
      </c>
      <c r="AQ15">
        <v>0</v>
      </c>
      <c r="AR15">
        <v>1911.2763671875</v>
      </c>
      <c r="AS15">
        <v>1911.2763671875</v>
      </c>
      <c r="AT15">
        <v>0</v>
      </c>
      <c r="AU15">
        <v>1918.886352539062</v>
      </c>
      <c r="AV15">
        <v>1918.886352539062</v>
      </c>
      <c r="AW15">
        <v>0</v>
      </c>
      <c r="AY15">
        <v>13</v>
      </c>
      <c r="BA15">
        <f t="shared" si="0"/>
        <v>1.01318359375</v>
      </c>
      <c r="BB15">
        <f t="shared" si="1"/>
        <v>2.60302734375</v>
      </c>
      <c r="BC15">
        <f t="shared" si="2"/>
        <v>0.513916015625</v>
      </c>
      <c r="BD15">
        <f t="shared" si="3"/>
        <v>4.5096435546870453</v>
      </c>
      <c r="BE15">
        <f t="shared" si="4"/>
        <v>3.0008544921879547</v>
      </c>
      <c r="BF15">
        <f t="shared" si="5"/>
        <v>3.41845703125</v>
      </c>
      <c r="BH15">
        <f t="shared" si="6"/>
        <v>15.05908203125</v>
      </c>
      <c r="BI15">
        <f t="shared" si="9"/>
        <v>195.74938964843795</v>
      </c>
      <c r="BJ15">
        <f t="shared" si="7"/>
        <v>196.75158691406205</v>
      </c>
      <c r="BK15">
        <f t="shared" si="7"/>
        <v>199.05615234375</v>
      </c>
      <c r="BL15">
        <f t="shared" si="7"/>
        <v>199.57019042968795</v>
      </c>
      <c r="BM15">
        <f t="shared" si="7"/>
        <v>204.07958984375</v>
      </c>
      <c r="BN15">
        <f t="shared" si="7"/>
        <v>207.08056640625</v>
      </c>
      <c r="BO15">
        <f t="shared" si="7"/>
        <v>210.80908203125</v>
      </c>
      <c r="BR15">
        <f t="shared" si="8"/>
        <v>205.689697265625</v>
      </c>
    </row>
    <row r="16" spans="1:70" x14ac:dyDescent="0.2">
      <c r="A16" t="s">
        <v>20</v>
      </c>
      <c r="B16" t="s">
        <v>174</v>
      </c>
      <c r="C16" t="s">
        <v>123</v>
      </c>
      <c r="D16">
        <v>-90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0.80376869440078735</v>
      </c>
      <c r="M16">
        <v>0.80376869440078735</v>
      </c>
      <c r="N16">
        <v>0</v>
      </c>
      <c r="O16">
        <v>1932.332153320312</v>
      </c>
      <c r="P16">
        <v>1932.332153320312</v>
      </c>
      <c r="Q16">
        <v>0</v>
      </c>
      <c r="S16">
        <v>1935.3330078125</v>
      </c>
      <c r="T16">
        <v>1935.3330078125</v>
      </c>
      <c r="U16">
        <v>0</v>
      </c>
      <c r="W16">
        <v>1927.822631835938</v>
      </c>
      <c r="X16">
        <v>1927.822631835938</v>
      </c>
      <c r="Y16">
        <v>0</v>
      </c>
      <c r="Z16">
        <v>1932.332153320312</v>
      </c>
      <c r="AA16">
        <v>1932.332153320312</v>
      </c>
      <c r="AB16">
        <v>0</v>
      </c>
      <c r="AC16">
        <v>1927.30859375</v>
      </c>
      <c r="AD16">
        <v>1927.30859375</v>
      </c>
      <c r="AE16">
        <v>0</v>
      </c>
      <c r="AF16">
        <v>1927.822631835938</v>
      </c>
      <c r="AG16">
        <v>1927.822631835938</v>
      </c>
      <c r="AH16">
        <v>0</v>
      </c>
      <c r="AI16">
        <v>1926.297241210938</v>
      </c>
      <c r="AJ16">
        <v>1926.297241210938</v>
      </c>
      <c r="AK16">
        <v>0</v>
      </c>
      <c r="AL16">
        <v>1927.30859375</v>
      </c>
      <c r="AM16">
        <v>1927.30859375</v>
      </c>
      <c r="AN16">
        <v>0</v>
      </c>
      <c r="AO16">
        <v>1925.3056640625</v>
      </c>
      <c r="AP16">
        <v>1925.3056640625</v>
      </c>
      <c r="AQ16">
        <v>0</v>
      </c>
      <c r="AR16">
        <v>1926.313842773438</v>
      </c>
      <c r="AS16">
        <v>1926.313842773438</v>
      </c>
      <c r="AT16">
        <v>0</v>
      </c>
      <c r="AU16">
        <v>1932.332153320312</v>
      </c>
      <c r="AV16">
        <v>1932.332153320312</v>
      </c>
      <c r="AW16">
        <v>0</v>
      </c>
      <c r="AY16">
        <v>14</v>
      </c>
      <c r="BA16">
        <f t="shared" si="0"/>
        <v>1.0081787109379547</v>
      </c>
      <c r="BB16">
        <f t="shared" si="1"/>
        <v>1.0113525390620453</v>
      </c>
      <c r="BC16">
        <f t="shared" si="2"/>
        <v>0.51403808593795475</v>
      </c>
      <c r="BD16">
        <f t="shared" si="3"/>
        <v>4.5095214843740905</v>
      </c>
      <c r="BE16">
        <f t="shared" si="4"/>
        <v>3.0008544921879547</v>
      </c>
      <c r="BF16">
        <f t="shared" si="5"/>
        <v>5.01708984375</v>
      </c>
      <c r="BH16">
        <f t="shared" si="6"/>
        <v>15.06103515625</v>
      </c>
      <c r="BI16">
        <f t="shared" si="9"/>
        <v>210.80847167968795</v>
      </c>
      <c r="BJ16">
        <f t="shared" si="7"/>
        <v>211.82165527343795</v>
      </c>
      <c r="BK16">
        <f t="shared" si="7"/>
        <v>214.42468261718795</v>
      </c>
      <c r="BL16">
        <f t="shared" si="7"/>
        <v>214.93859863281295</v>
      </c>
      <c r="BM16">
        <f t="shared" si="7"/>
        <v>219.4482421875</v>
      </c>
      <c r="BN16">
        <f t="shared" si="7"/>
        <v>222.44909667968795</v>
      </c>
      <c r="BO16">
        <f t="shared" si="7"/>
        <v>225.86755371093795</v>
      </c>
      <c r="BR16">
        <f t="shared" si="8"/>
        <v>221.05810546875</v>
      </c>
    </row>
    <row r="17" spans="1:70" x14ac:dyDescent="0.2">
      <c r="A17" t="s">
        <v>15</v>
      </c>
      <c r="B17" t="s">
        <v>173</v>
      </c>
      <c r="C17" t="s">
        <v>29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0.77113622426986694</v>
      </c>
      <c r="M17">
        <v>0.77113622426986694</v>
      </c>
      <c r="N17">
        <v>0</v>
      </c>
      <c r="O17">
        <v>1949.259765625</v>
      </c>
      <c r="P17">
        <v>1949.259765625</v>
      </c>
      <c r="Q17">
        <v>0</v>
      </c>
      <c r="S17">
        <v>1952.260620117188</v>
      </c>
      <c r="T17">
        <v>1952.260620117188</v>
      </c>
      <c r="U17">
        <v>0</v>
      </c>
      <c r="W17">
        <v>1944.750122070312</v>
      </c>
      <c r="X17">
        <v>1944.750122070312</v>
      </c>
      <c r="Y17">
        <v>0</v>
      </c>
      <c r="Z17">
        <v>1949.259765625</v>
      </c>
      <c r="AA17">
        <v>1949.259765625</v>
      </c>
      <c r="AB17">
        <v>0</v>
      </c>
      <c r="AC17">
        <v>1944.236206054688</v>
      </c>
      <c r="AD17">
        <v>1944.236206054688</v>
      </c>
      <c r="AE17">
        <v>0</v>
      </c>
      <c r="AF17">
        <v>1944.750122070312</v>
      </c>
      <c r="AG17">
        <v>1944.750122070312</v>
      </c>
      <c r="AH17">
        <v>0</v>
      </c>
      <c r="AI17">
        <v>1941.334838867188</v>
      </c>
      <c r="AJ17">
        <v>1941.334838867188</v>
      </c>
      <c r="AK17">
        <v>0</v>
      </c>
      <c r="AL17">
        <v>1944.236206054688</v>
      </c>
      <c r="AM17">
        <v>1944.236206054688</v>
      </c>
      <c r="AN17">
        <v>0</v>
      </c>
      <c r="AO17">
        <v>1940.35009765625</v>
      </c>
      <c r="AP17">
        <v>1940.35009765625</v>
      </c>
      <c r="AQ17">
        <v>0</v>
      </c>
      <c r="AR17">
        <v>1941.351318359375</v>
      </c>
      <c r="AS17">
        <v>1941.351318359375</v>
      </c>
      <c r="AT17">
        <v>0</v>
      </c>
      <c r="AU17">
        <v>1949.259765625</v>
      </c>
      <c r="AV17">
        <v>1949.259765625</v>
      </c>
      <c r="AW17">
        <v>0</v>
      </c>
      <c r="AY17">
        <v>15</v>
      </c>
      <c r="BA17">
        <f t="shared" si="0"/>
        <v>1.001220703125</v>
      </c>
      <c r="BB17">
        <f t="shared" si="1"/>
        <v>2.9013671875</v>
      </c>
      <c r="BC17">
        <f t="shared" si="2"/>
        <v>0.51391601562409051</v>
      </c>
      <c r="BD17">
        <f t="shared" si="3"/>
        <v>4.5096435546879547</v>
      </c>
      <c r="BE17">
        <f t="shared" si="4"/>
        <v>3.0008544921879547</v>
      </c>
      <c r="BF17">
        <f t="shared" si="5"/>
        <v>3.1042480468740905</v>
      </c>
      <c r="BH17">
        <f t="shared" si="6"/>
        <v>15.031249999999091</v>
      </c>
      <c r="BI17">
        <f t="shared" si="9"/>
        <v>225.86950683593795</v>
      </c>
      <c r="BJ17">
        <f t="shared" si="7"/>
        <v>226.87768554687591</v>
      </c>
      <c r="BK17">
        <f t="shared" si="7"/>
        <v>227.88903808593795</v>
      </c>
      <c r="BL17">
        <f t="shared" si="7"/>
        <v>228.40307617187591</v>
      </c>
      <c r="BM17">
        <f t="shared" si="7"/>
        <v>232.91259765625</v>
      </c>
      <c r="BN17">
        <f t="shared" si="7"/>
        <v>235.91345214843795</v>
      </c>
      <c r="BO17">
        <f t="shared" si="7"/>
        <v>240.93054199218795</v>
      </c>
      <c r="BR17">
        <f t="shared" si="8"/>
        <v>234.52258300781295</v>
      </c>
    </row>
    <row r="18" spans="1:70" x14ac:dyDescent="0.2">
      <c r="A18" t="s">
        <v>15</v>
      </c>
      <c r="B18" t="s">
        <v>187</v>
      </c>
      <c r="C18" t="s">
        <v>29</v>
      </c>
      <c r="D18">
        <v>90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0.49964830279350281</v>
      </c>
      <c r="M18">
        <v>0.49964830279350281</v>
      </c>
      <c r="N18">
        <v>0</v>
      </c>
      <c r="O18">
        <v>1964.380126953125</v>
      </c>
      <c r="P18">
        <v>1964.380126953125</v>
      </c>
      <c r="Q18">
        <v>0</v>
      </c>
      <c r="S18">
        <v>1967.380981445312</v>
      </c>
      <c r="T18">
        <v>1967.380981445312</v>
      </c>
      <c r="U18">
        <v>0</v>
      </c>
      <c r="W18">
        <v>1959.87060546875</v>
      </c>
      <c r="X18">
        <v>1959.87060546875</v>
      </c>
      <c r="Y18">
        <v>0</v>
      </c>
      <c r="Z18">
        <v>1964.380126953125</v>
      </c>
      <c r="AA18">
        <v>1964.380126953125</v>
      </c>
      <c r="AB18">
        <v>0</v>
      </c>
      <c r="AC18">
        <v>1959.356567382812</v>
      </c>
      <c r="AD18">
        <v>1959.356567382812</v>
      </c>
      <c r="AE18">
        <v>0</v>
      </c>
      <c r="AF18">
        <v>1959.87060546875</v>
      </c>
      <c r="AG18">
        <v>1959.87060546875</v>
      </c>
      <c r="AH18">
        <v>0</v>
      </c>
      <c r="AI18">
        <v>1956.355712890625</v>
      </c>
      <c r="AJ18">
        <v>1956.355712890625</v>
      </c>
      <c r="AK18">
        <v>0</v>
      </c>
      <c r="AL18">
        <v>1959.356567382812</v>
      </c>
      <c r="AM18">
        <v>1959.356567382812</v>
      </c>
      <c r="AN18">
        <v>0</v>
      </c>
      <c r="AO18">
        <v>1955.364868164062</v>
      </c>
      <c r="AP18">
        <v>1955.364868164062</v>
      </c>
      <c r="AQ18">
        <v>0</v>
      </c>
      <c r="AR18">
        <v>1956.372192382812</v>
      </c>
      <c r="AS18">
        <v>1956.372192382812</v>
      </c>
      <c r="AT18">
        <v>0</v>
      </c>
      <c r="AU18">
        <v>1964.380126953125</v>
      </c>
      <c r="AV18">
        <v>1964.380126953125</v>
      </c>
      <c r="AW18">
        <v>0</v>
      </c>
      <c r="AY18">
        <v>16</v>
      </c>
      <c r="BA18">
        <f t="shared" si="0"/>
        <v>1.00732421875</v>
      </c>
      <c r="BB18">
        <f t="shared" si="1"/>
        <v>3.0008544921870453</v>
      </c>
      <c r="BC18">
        <f t="shared" si="2"/>
        <v>0.51403808593795475</v>
      </c>
      <c r="BD18">
        <f t="shared" si="3"/>
        <v>4.509521484375</v>
      </c>
      <c r="BE18">
        <f t="shared" si="4"/>
        <v>3.0008544921870453</v>
      </c>
      <c r="BF18">
        <f t="shared" si="5"/>
        <v>3.0036621093759095</v>
      </c>
      <c r="BH18">
        <f t="shared" si="6"/>
        <v>15.036254882812955</v>
      </c>
      <c r="BI18">
        <f t="shared" si="9"/>
        <v>240.90075683593705</v>
      </c>
      <c r="BJ18">
        <f t="shared" si="7"/>
        <v>241.90197753906205</v>
      </c>
      <c r="BK18">
        <f t="shared" si="7"/>
        <v>244.80334472656205</v>
      </c>
      <c r="BL18">
        <f t="shared" si="7"/>
        <v>245.31726074218614</v>
      </c>
      <c r="BM18">
        <f t="shared" si="7"/>
        <v>249.82690429687409</v>
      </c>
      <c r="BN18">
        <f t="shared" si="7"/>
        <v>252.82775878906205</v>
      </c>
      <c r="BO18">
        <f t="shared" si="7"/>
        <v>255.93200683593614</v>
      </c>
      <c r="BR18">
        <f t="shared" si="8"/>
        <v>251.43676757812318</v>
      </c>
    </row>
    <row r="19" spans="1:70" x14ac:dyDescent="0.2">
      <c r="A19" t="s">
        <v>15</v>
      </c>
      <c r="B19" t="s">
        <v>178</v>
      </c>
      <c r="C19" t="s">
        <v>123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1.767812132835388</v>
      </c>
      <c r="M19">
        <v>1.767812132835388</v>
      </c>
      <c r="N19">
        <v>0</v>
      </c>
      <c r="O19">
        <v>1977.510986328125</v>
      </c>
      <c r="P19">
        <v>1977.510986328125</v>
      </c>
      <c r="Q19">
        <v>0</v>
      </c>
      <c r="S19">
        <v>1980.511840820312</v>
      </c>
      <c r="T19">
        <v>1980.511840820312</v>
      </c>
      <c r="U19">
        <v>0</v>
      </c>
      <c r="W19">
        <v>1973.001342773438</v>
      </c>
      <c r="X19">
        <v>1973.001342773438</v>
      </c>
      <c r="Y19">
        <v>0</v>
      </c>
      <c r="Z19">
        <v>1977.510986328125</v>
      </c>
      <c r="AA19">
        <v>1977.510986328125</v>
      </c>
      <c r="AB19">
        <v>0</v>
      </c>
      <c r="AC19">
        <v>1972.487426757812</v>
      </c>
      <c r="AD19">
        <v>1972.487426757812</v>
      </c>
      <c r="AE19">
        <v>0</v>
      </c>
      <c r="AF19">
        <v>1973.001342773438</v>
      </c>
      <c r="AG19">
        <v>1973.001342773438</v>
      </c>
      <c r="AH19">
        <v>0</v>
      </c>
      <c r="AI19">
        <v>1971.376586914062</v>
      </c>
      <c r="AJ19">
        <v>1971.376586914062</v>
      </c>
      <c r="AK19">
        <v>0</v>
      </c>
      <c r="AL19">
        <v>1972.487426757812</v>
      </c>
      <c r="AM19">
        <v>1972.487426757812</v>
      </c>
      <c r="AN19">
        <v>0</v>
      </c>
      <c r="AO19">
        <v>1970.384643554688</v>
      </c>
      <c r="AP19">
        <v>1970.384643554688</v>
      </c>
      <c r="AQ19">
        <v>0</v>
      </c>
      <c r="AR19">
        <v>1971.393188476562</v>
      </c>
      <c r="AS19">
        <v>1971.393188476562</v>
      </c>
      <c r="AT19">
        <v>0</v>
      </c>
      <c r="AU19">
        <v>1977.510986328125</v>
      </c>
      <c r="AV19">
        <v>1977.510986328125</v>
      </c>
      <c r="AW19">
        <v>0</v>
      </c>
      <c r="AY19">
        <v>17</v>
      </c>
      <c r="BA19">
        <f t="shared" si="0"/>
        <v>1.0085449218740905</v>
      </c>
      <c r="BB19">
        <f t="shared" si="1"/>
        <v>1.11083984375</v>
      </c>
      <c r="BC19">
        <f t="shared" si="2"/>
        <v>0.51391601562590949</v>
      </c>
      <c r="BD19">
        <f>Z19-W19</f>
        <v>4.5096435546870453</v>
      </c>
      <c r="BE19">
        <f t="shared" si="4"/>
        <v>3.0008544921870453</v>
      </c>
      <c r="BF19">
        <f t="shared" si="5"/>
        <v>4.9089355468759095</v>
      </c>
      <c r="BH19">
        <f t="shared" si="6"/>
        <v>15.052734375</v>
      </c>
      <c r="BI19">
        <f t="shared" si="9"/>
        <v>255.93701171875</v>
      </c>
      <c r="BJ19">
        <f t="shared" ref="BJ19:BO31" si="10">BI19+BA18</f>
        <v>256.9443359375</v>
      </c>
      <c r="BK19">
        <f t="shared" si="10"/>
        <v>259.94519042968705</v>
      </c>
      <c r="BL19">
        <f t="shared" si="10"/>
        <v>260.459228515625</v>
      </c>
      <c r="BM19">
        <f t="shared" si="10"/>
        <v>264.96875</v>
      </c>
      <c r="BN19">
        <f t="shared" si="10"/>
        <v>267.96960449218705</v>
      </c>
      <c r="BO19">
        <f t="shared" si="10"/>
        <v>270.97326660156295</v>
      </c>
      <c r="BR19">
        <f t="shared" si="8"/>
        <v>266.57873535156205</v>
      </c>
    </row>
    <row r="20" spans="1:70" x14ac:dyDescent="0.2">
      <c r="A20" t="s">
        <v>15</v>
      </c>
      <c r="B20" t="s">
        <v>183</v>
      </c>
      <c r="C20" t="s">
        <v>22</v>
      </c>
      <c r="D20">
        <v>30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0.53440397977828979</v>
      </c>
      <c r="M20">
        <v>0.53440397977828979</v>
      </c>
      <c r="N20">
        <v>0</v>
      </c>
      <c r="O20">
        <v>1992.946411132812</v>
      </c>
      <c r="P20">
        <v>1992.946411132812</v>
      </c>
      <c r="Q20">
        <v>0</v>
      </c>
      <c r="S20">
        <v>1995.947143554688</v>
      </c>
      <c r="T20">
        <v>1995.947143554688</v>
      </c>
      <c r="U20">
        <v>0</v>
      </c>
      <c r="W20">
        <v>1988.436767578125</v>
      </c>
      <c r="X20">
        <v>1988.436767578125</v>
      </c>
      <c r="Y20">
        <v>0</v>
      </c>
      <c r="Z20">
        <v>1992.946411132812</v>
      </c>
      <c r="AA20">
        <v>1992.946411132812</v>
      </c>
      <c r="AB20">
        <v>0</v>
      </c>
      <c r="AC20">
        <v>1987.922729492188</v>
      </c>
      <c r="AD20">
        <v>1987.922729492188</v>
      </c>
      <c r="AE20">
        <v>0</v>
      </c>
      <c r="AF20">
        <v>1988.436767578125</v>
      </c>
      <c r="AG20">
        <v>1988.436767578125</v>
      </c>
      <c r="AH20">
        <v>0</v>
      </c>
      <c r="AI20">
        <v>1986.4140625</v>
      </c>
      <c r="AJ20">
        <v>1986.4140625</v>
      </c>
      <c r="AK20">
        <v>0</v>
      </c>
      <c r="AL20">
        <v>1987.922729492188</v>
      </c>
      <c r="AM20">
        <v>1987.922729492188</v>
      </c>
      <c r="AN20">
        <v>0</v>
      </c>
      <c r="AO20">
        <v>1985.420776367188</v>
      </c>
      <c r="AP20">
        <v>1985.420776367188</v>
      </c>
      <c r="AQ20">
        <v>0</v>
      </c>
      <c r="AR20">
        <v>1986.4306640625</v>
      </c>
      <c r="AS20">
        <v>1986.4306640625</v>
      </c>
      <c r="AT20">
        <v>0</v>
      </c>
      <c r="AU20">
        <v>1992.946411132812</v>
      </c>
      <c r="AV20">
        <v>1992.946411132812</v>
      </c>
      <c r="AW20">
        <v>0</v>
      </c>
      <c r="AY20">
        <v>18</v>
      </c>
      <c r="BA20">
        <f t="shared" si="0"/>
        <v>1.0098876953120453</v>
      </c>
      <c r="BB20">
        <f t="shared" si="1"/>
        <v>1.5086669921879547</v>
      </c>
      <c r="BC20">
        <f t="shared" si="2"/>
        <v>0.51403808593704525</v>
      </c>
      <c r="BD20">
        <f t="shared" si="3"/>
        <v>4.5096435546870453</v>
      </c>
      <c r="BE20">
        <f t="shared" si="4"/>
        <v>3.0007324218759095</v>
      </c>
      <c r="BF20">
        <f t="shared" si="5"/>
        <v>4.5115966796870453</v>
      </c>
      <c r="BH20">
        <f t="shared" si="6"/>
        <v>15.054565429687045</v>
      </c>
      <c r="BI20">
        <f t="shared" si="9"/>
        <v>270.98974609375</v>
      </c>
      <c r="BJ20">
        <f t="shared" si="10"/>
        <v>271.99829101562409</v>
      </c>
      <c r="BK20">
        <f t="shared" si="10"/>
        <v>273.10913085937409</v>
      </c>
      <c r="BL20">
        <f t="shared" si="10"/>
        <v>273.623046875</v>
      </c>
      <c r="BM20">
        <f t="shared" si="10"/>
        <v>278.13269042968705</v>
      </c>
      <c r="BN20">
        <f t="shared" si="10"/>
        <v>281.13354492187409</v>
      </c>
      <c r="BO20">
        <f t="shared" si="10"/>
        <v>286.04248046875</v>
      </c>
      <c r="BR20">
        <f t="shared" si="8"/>
        <v>279.74255371093705</v>
      </c>
    </row>
    <row r="21" spans="1:70" x14ac:dyDescent="0.2">
      <c r="A21" t="s">
        <v>15</v>
      </c>
      <c r="B21" t="s">
        <v>111</v>
      </c>
      <c r="C21" t="s">
        <v>103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0.79936349391937256</v>
      </c>
      <c r="M21">
        <v>0.79936349391937256</v>
      </c>
      <c r="N21">
        <v>0</v>
      </c>
      <c r="O21">
        <v>2008.283325195312</v>
      </c>
      <c r="P21">
        <v>2008.283325195312</v>
      </c>
      <c r="Q21">
        <v>0</v>
      </c>
      <c r="S21">
        <v>2011.28466796875</v>
      </c>
      <c r="T21">
        <v>2011.28466796875</v>
      </c>
      <c r="U21">
        <v>0</v>
      </c>
      <c r="W21">
        <v>2003.772583007812</v>
      </c>
      <c r="X21">
        <v>2003.772583007812</v>
      </c>
      <c r="Y21">
        <v>0</v>
      </c>
      <c r="Z21">
        <v>2008.283325195312</v>
      </c>
      <c r="AA21">
        <v>2008.283325195312</v>
      </c>
      <c r="AB21">
        <v>0</v>
      </c>
      <c r="AC21">
        <v>2003.258666992188</v>
      </c>
      <c r="AD21">
        <v>2003.258666992188</v>
      </c>
      <c r="AE21">
        <v>0</v>
      </c>
      <c r="AF21">
        <v>2003.772583007812</v>
      </c>
      <c r="AG21">
        <v>2003.772583007812</v>
      </c>
      <c r="AH21">
        <v>0</v>
      </c>
      <c r="AI21">
        <v>2001.451538085938</v>
      </c>
      <c r="AJ21">
        <v>2001.451538085938</v>
      </c>
      <c r="AK21">
        <v>0</v>
      </c>
      <c r="AL21">
        <v>2003.258666992188</v>
      </c>
      <c r="AM21">
        <v>2003.258666992188</v>
      </c>
      <c r="AN21">
        <v>0</v>
      </c>
      <c r="AO21">
        <v>2000.458740234375</v>
      </c>
      <c r="AP21">
        <v>2000.458740234375</v>
      </c>
      <c r="AQ21">
        <v>0</v>
      </c>
      <c r="AR21">
        <v>2001.468139648438</v>
      </c>
      <c r="AS21">
        <v>2001.468139648438</v>
      </c>
      <c r="AT21">
        <v>0</v>
      </c>
      <c r="AU21">
        <v>2008.283325195312</v>
      </c>
      <c r="AV21">
        <v>2008.283325195312</v>
      </c>
      <c r="AW21">
        <v>0</v>
      </c>
      <c r="AY21">
        <v>19</v>
      </c>
      <c r="BA21">
        <f t="shared" si="0"/>
        <v>1.0093994140629547</v>
      </c>
      <c r="BB21">
        <f t="shared" si="1"/>
        <v>1.80712890625</v>
      </c>
      <c r="BC21">
        <f t="shared" si="2"/>
        <v>0.51391601562409051</v>
      </c>
      <c r="BD21">
        <f t="shared" si="3"/>
        <v>4.5107421875</v>
      </c>
      <c r="BE21">
        <f t="shared" si="4"/>
        <v>3.0013427734379547</v>
      </c>
      <c r="BF21">
        <f t="shared" si="5"/>
        <v>4.22314453125</v>
      </c>
      <c r="BH21">
        <f t="shared" si="6"/>
        <v>15.065673828125</v>
      </c>
      <c r="BI21">
        <f t="shared" si="9"/>
        <v>286.04431152343705</v>
      </c>
      <c r="BJ21">
        <f t="shared" si="10"/>
        <v>287.05419921874909</v>
      </c>
      <c r="BK21">
        <f t="shared" si="10"/>
        <v>288.56286621093705</v>
      </c>
      <c r="BL21">
        <f t="shared" si="10"/>
        <v>289.07690429687409</v>
      </c>
      <c r="BM21">
        <f t="shared" si="10"/>
        <v>293.58654785156114</v>
      </c>
      <c r="BN21">
        <f t="shared" si="10"/>
        <v>296.58728027343705</v>
      </c>
      <c r="BO21">
        <f t="shared" si="10"/>
        <v>301.09887695312409</v>
      </c>
      <c r="BR21">
        <f t="shared" si="8"/>
        <v>295.19641113281114</v>
      </c>
    </row>
    <row r="22" spans="1:70" x14ac:dyDescent="0.2">
      <c r="A22" t="s">
        <v>20</v>
      </c>
      <c r="B22" t="s">
        <v>184</v>
      </c>
      <c r="C22" t="s">
        <v>17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0.58432888984680176</v>
      </c>
      <c r="M22">
        <v>0.58432888984680176</v>
      </c>
      <c r="N22">
        <v>0</v>
      </c>
      <c r="O22">
        <v>2023.336303710938</v>
      </c>
      <c r="P22">
        <v>2023.336303710938</v>
      </c>
      <c r="Q22">
        <v>0</v>
      </c>
      <c r="S22">
        <v>2026.337158203125</v>
      </c>
      <c r="T22">
        <v>2026.337158203125</v>
      </c>
      <c r="U22">
        <v>0</v>
      </c>
      <c r="W22">
        <v>2018.826782226562</v>
      </c>
      <c r="X22">
        <v>2018.826782226562</v>
      </c>
      <c r="Y22">
        <v>0</v>
      </c>
      <c r="Z22">
        <v>2023.336303710938</v>
      </c>
      <c r="AA22">
        <v>2023.336303710938</v>
      </c>
      <c r="AB22">
        <v>0</v>
      </c>
      <c r="AC22">
        <v>2018.312744140625</v>
      </c>
      <c r="AD22">
        <v>2018.312744140625</v>
      </c>
      <c r="AE22">
        <v>0</v>
      </c>
      <c r="AF22">
        <v>2018.826782226562</v>
      </c>
      <c r="AG22">
        <v>2018.826782226562</v>
      </c>
      <c r="AH22">
        <v>0</v>
      </c>
      <c r="AI22">
        <v>2016.505615234375</v>
      </c>
      <c r="AJ22">
        <v>2016.505615234375</v>
      </c>
      <c r="AK22">
        <v>0</v>
      </c>
      <c r="AL22">
        <v>2018.312744140625</v>
      </c>
      <c r="AM22">
        <v>2018.312744140625</v>
      </c>
      <c r="AN22">
        <v>0</v>
      </c>
      <c r="AO22">
        <v>2015.5078125</v>
      </c>
      <c r="AP22">
        <v>2015.5078125</v>
      </c>
      <c r="AQ22">
        <v>0</v>
      </c>
      <c r="AR22">
        <v>2016.522094726562</v>
      </c>
      <c r="AS22">
        <v>2016.522094726562</v>
      </c>
      <c r="AT22">
        <v>0</v>
      </c>
      <c r="AU22">
        <v>2023.336303710938</v>
      </c>
      <c r="AV22">
        <v>2023.336303710938</v>
      </c>
      <c r="AW22">
        <v>0</v>
      </c>
      <c r="AY22">
        <v>20</v>
      </c>
      <c r="BA22">
        <f t="shared" si="0"/>
        <v>1.0142822265620453</v>
      </c>
      <c r="BB22">
        <f t="shared" si="1"/>
        <v>1.80712890625</v>
      </c>
      <c r="BC22">
        <f t="shared" si="2"/>
        <v>0.51403808593704525</v>
      </c>
      <c r="BD22">
        <f t="shared" si="3"/>
        <v>4.5095214843759095</v>
      </c>
      <c r="BE22">
        <f t="shared" si="4"/>
        <v>3.0008544921870453</v>
      </c>
      <c r="BF22">
        <f t="shared" si="5"/>
        <v>4.220703125</v>
      </c>
      <c r="BH22">
        <f t="shared" si="6"/>
        <v>15.066528320312045</v>
      </c>
      <c r="BI22">
        <f t="shared" si="9"/>
        <v>301.10998535156205</v>
      </c>
      <c r="BJ22">
        <f t="shared" si="10"/>
        <v>302.119384765625</v>
      </c>
      <c r="BK22">
        <f t="shared" si="10"/>
        <v>303.926513671875</v>
      </c>
      <c r="BL22">
        <f t="shared" si="10"/>
        <v>304.44042968749909</v>
      </c>
      <c r="BM22">
        <f t="shared" si="10"/>
        <v>308.95117187499909</v>
      </c>
      <c r="BN22">
        <f t="shared" si="10"/>
        <v>311.95251464843705</v>
      </c>
      <c r="BO22">
        <f t="shared" si="10"/>
        <v>316.17565917968705</v>
      </c>
      <c r="BR22">
        <f t="shared" si="8"/>
        <v>310.55993652343614</v>
      </c>
    </row>
    <row r="23" spans="1:70" x14ac:dyDescent="0.2">
      <c r="A23" t="s">
        <v>15</v>
      </c>
      <c r="B23" t="s">
        <v>172</v>
      </c>
      <c r="C23" t="s">
        <v>17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0.54502677917480469</v>
      </c>
      <c r="M23">
        <v>0.54502677917480469</v>
      </c>
      <c r="N23">
        <v>0</v>
      </c>
      <c r="O23">
        <v>2039.368530273438</v>
      </c>
      <c r="P23">
        <v>2039.368530273438</v>
      </c>
      <c r="Q23">
        <v>0</v>
      </c>
      <c r="S23">
        <v>2042.369384765625</v>
      </c>
      <c r="T23">
        <v>2042.369384765625</v>
      </c>
      <c r="U23">
        <v>0</v>
      </c>
      <c r="W23">
        <v>2034.859008789062</v>
      </c>
      <c r="X23">
        <v>2034.859008789062</v>
      </c>
      <c r="Y23">
        <v>0</v>
      </c>
      <c r="Z23">
        <v>2039.368530273438</v>
      </c>
      <c r="AA23">
        <v>2039.368530273438</v>
      </c>
      <c r="AB23">
        <v>0</v>
      </c>
      <c r="AC23">
        <v>2034.345092773438</v>
      </c>
      <c r="AD23">
        <v>2034.345092773438</v>
      </c>
      <c r="AE23">
        <v>0</v>
      </c>
      <c r="AF23">
        <v>2034.859008789062</v>
      </c>
      <c r="AG23">
        <v>2034.859008789062</v>
      </c>
      <c r="AH23">
        <v>0</v>
      </c>
      <c r="AI23">
        <v>2031.543212890625</v>
      </c>
      <c r="AJ23">
        <v>2031.543212890625</v>
      </c>
      <c r="AK23">
        <v>0</v>
      </c>
      <c r="AL23">
        <v>2034.345092773438</v>
      </c>
      <c r="AM23">
        <v>2034.345092773438</v>
      </c>
      <c r="AN23">
        <v>0</v>
      </c>
      <c r="AO23">
        <v>2030.557861328125</v>
      </c>
      <c r="AP23">
        <v>2030.557861328125</v>
      </c>
      <c r="AQ23">
        <v>0</v>
      </c>
      <c r="AR23">
        <v>2031.559692382812</v>
      </c>
      <c r="AS23">
        <v>2031.559692382812</v>
      </c>
      <c r="AT23">
        <v>0</v>
      </c>
      <c r="AU23">
        <v>2039.368530273438</v>
      </c>
      <c r="AV23">
        <v>2039.368530273438</v>
      </c>
      <c r="AW23">
        <v>0</v>
      </c>
      <c r="AY23">
        <v>21</v>
      </c>
      <c r="BA23">
        <f t="shared" si="0"/>
        <v>1.0018310546870453</v>
      </c>
      <c r="BB23">
        <f t="shared" si="1"/>
        <v>2.8018798828129547</v>
      </c>
      <c r="BC23">
        <f t="shared" si="2"/>
        <v>0.51391601562409051</v>
      </c>
      <c r="BD23">
        <f t="shared" si="3"/>
        <v>4.5095214843759095</v>
      </c>
      <c r="BE23">
        <f t="shared" si="4"/>
        <v>3.0008544921870453</v>
      </c>
      <c r="BF23">
        <f t="shared" si="5"/>
        <v>3.2144775390629547</v>
      </c>
      <c r="BH23">
        <f t="shared" si="6"/>
        <v>15.04248046875</v>
      </c>
      <c r="BI23">
        <f t="shared" si="9"/>
        <v>316.17651367187409</v>
      </c>
      <c r="BJ23">
        <f t="shared" si="10"/>
        <v>317.19079589843614</v>
      </c>
      <c r="BK23">
        <f t="shared" si="10"/>
        <v>318.99792480468614</v>
      </c>
      <c r="BL23">
        <f t="shared" si="10"/>
        <v>319.51196289062318</v>
      </c>
      <c r="BM23">
        <f t="shared" si="10"/>
        <v>324.02148437499909</v>
      </c>
      <c r="BN23">
        <f t="shared" si="10"/>
        <v>327.02233886718614</v>
      </c>
      <c r="BO23">
        <f t="shared" si="10"/>
        <v>331.24304199218614</v>
      </c>
      <c r="BR23">
        <f t="shared" si="8"/>
        <v>325.63146972656023</v>
      </c>
    </row>
    <row r="24" spans="1:70" x14ac:dyDescent="0.2">
      <c r="A24" t="s">
        <v>20</v>
      </c>
      <c r="B24" t="s">
        <v>188</v>
      </c>
      <c r="C24" t="s">
        <v>97</v>
      </c>
      <c r="D24">
        <v>-150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1.779845714569092</v>
      </c>
      <c r="M24">
        <v>1.779845714569092</v>
      </c>
      <c r="N24">
        <v>0</v>
      </c>
      <c r="O24">
        <v>2053.5107421875</v>
      </c>
      <c r="P24">
        <v>2053.5107421875</v>
      </c>
      <c r="Q24">
        <v>0</v>
      </c>
      <c r="S24">
        <v>2056.51171875</v>
      </c>
      <c r="T24">
        <v>2056.51171875</v>
      </c>
      <c r="U24">
        <v>0</v>
      </c>
      <c r="W24">
        <v>2049.001220703125</v>
      </c>
      <c r="X24">
        <v>2049.001220703125</v>
      </c>
      <c r="Y24">
        <v>0</v>
      </c>
      <c r="Z24">
        <v>2053.5107421875</v>
      </c>
      <c r="AA24">
        <v>2053.5107421875</v>
      </c>
      <c r="AB24">
        <v>0</v>
      </c>
      <c r="AC24">
        <v>2048.4873046875</v>
      </c>
      <c r="AD24">
        <v>2048.4873046875</v>
      </c>
      <c r="AE24">
        <v>0</v>
      </c>
      <c r="AF24">
        <v>2049.001220703125</v>
      </c>
      <c r="AG24">
        <v>2049.001220703125</v>
      </c>
      <c r="AH24">
        <v>0</v>
      </c>
      <c r="AI24">
        <v>2046.58056640625</v>
      </c>
      <c r="AJ24">
        <v>2046.58056640625</v>
      </c>
      <c r="AK24">
        <v>0</v>
      </c>
      <c r="AL24">
        <v>2048.4873046875</v>
      </c>
      <c r="AM24">
        <v>2048.4873046875</v>
      </c>
      <c r="AN24">
        <v>0</v>
      </c>
      <c r="AO24">
        <v>2045.583862304688</v>
      </c>
      <c r="AP24">
        <v>2045.583862304688</v>
      </c>
      <c r="AQ24">
        <v>0</v>
      </c>
      <c r="AR24">
        <v>2046.59716796875</v>
      </c>
      <c r="AS24">
        <v>2046.59716796875</v>
      </c>
      <c r="AT24">
        <v>0</v>
      </c>
      <c r="AU24">
        <v>2053.5107421875</v>
      </c>
      <c r="AV24">
        <v>2053.5107421875</v>
      </c>
      <c r="AW24">
        <v>0</v>
      </c>
      <c r="AY24">
        <v>22</v>
      </c>
      <c r="BA24">
        <f t="shared" si="0"/>
        <v>1.0133056640620453</v>
      </c>
      <c r="BB24">
        <f t="shared" si="1"/>
        <v>1.90673828125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4.12060546875</v>
      </c>
      <c r="BH24">
        <f t="shared" si="6"/>
        <v>15.065063476562045</v>
      </c>
      <c r="BI24">
        <f t="shared" si="9"/>
        <v>331.21899414062409</v>
      </c>
      <c r="BJ24">
        <f t="shared" si="10"/>
        <v>332.22082519531114</v>
      </c>
      <c r="BK24">
        <f t="shared" si="10"/>
        <v>335.02270507812409</v>
      </c>
      <c r="BL24">
        <f t="shared" si="10"/>
        <v>335.53662109374818</v>
      </c>
      <c r="BM24">
        <f t="shared" si="10"/>
        <v>340.04614257812409</v>
      </c>
      <c r="BN24">
        <f t="shared" si="10"/>
        <v>343.04699707031114</v>
      </c>
      <c r="BO24">
        <f t="shared" si="10"/>
        <v>346.26147460937409</v>
      </c>
      <c r="BR24">
        <f t="shared" si="8"/>
        <v>341.65612792968523</v>
      </c>
    </row>
    <row r="25" spans="1:70" x14ac:dyDescent="0.2">
      <c r="A25" t="s">
        <v>15</v>
      </c>
      <c r="B25" t="s">
        <v>179</v>
      </c>
      <c r="C25" t="s">
        <v>17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0.81118077039718628</v>
      </c>
      <c r="M25">
        <v>0.81118077039718628</v>
      </c>
      <c r="N25">
        <v>0</v>
      </c>
      <c r="O25">
        <v>2068.150390625</v>
      </c>
      <c r="P25">
        <v>2068.150390625</v>
      </c>
      <c r="Q25">
        <v>0</v>
      </c>
      <c r="S25">
        <v>2071.151123046875</v>
      </c>
      <c r="T25">
        <v>2071.151123046875</v>
      </c>
      <c r="U25">
        <v>0</v>
      </c>
      <c r="W25">
        <v>2063.640869140625</v>
      </c>
      <c r="X25">
        <v>2063.640869140625</v>
      </c>
      <c r="Y25">
        <v>0</v>
      </c>
      <c r="Z25">
        <v>2068.150390625</v>
      </c>
      <c r="AA25">
        <v>2068.150390625</v>
      </c>
      <c r="AB25">
        <v>0</v>
      </c>
      <c r="AC25">
        <v>2063.126708984375</v>
      </c>
      <c r="AD25">
        <v>2063.126708984375</v>
      </c>
      <c r="AE25">
        <v>0</v>
      </c>
      <c r="AF25">
        <v>2063.640869140625</v>
      </c>
      <c r="AG25">
        <v>2063.640869140625</v>
      </c>
      <c r="AH25">
        <v>0</v>
      </c>
      <c r="AI25">
        <v>2061.6181640625</v>
      </c>
      <c r="AJ25">
        <v>2061.6181640625</v>
      </c>
      <c r="AK25">
        <v>0</v>
      </c>
      <c r="AL25">
        <v>2063.126708984375</v>
      </c>
      <c r="AM25">
        <v>2063.126708984375</v>
      </c>
      <c r="AN25">
        <v>0</v>
      </c>
      <c r="AO25">
        <v>2060.63232421875</v>
      </c>
      <c r="AP25">
        <v>2060.63232421875</v>
      </c>
      <c r="AQ25">
        <v>0</v>
      </c>
      <c r="AR25">
        <v>2061.634765625</v>
      </c>
      <c r="AS25">
        <v>2061.634765625</v>
      </c>
      <c r="AT25">
        <v>0</v>
      </c>
      <c r="AU25">
        <v>2068.150390625</v>
      </c>
      <c r="AV25">
        <v>2068.150390625</v>
      </c>
      <c r="AW25">
        <v>0</v>
      </c>
      <c r="AY25">
        <v>23</v>
      </c>
      <c r="BA25">
        <f t="shared" si="0"/>
        <v>1.00244140625</v>
      </c>
      <c r="BB25">
        <f t="shared" si="1"/>
        <v>1.508544921875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4.513671875</v>
      </c>
      <c r="BH25">
        <f t="shared" si="6"/>
        <v>15.049072265625</v>
      </c>
      <c r="BI25">
        <f t="shared" si="9"/>
        <v>346.28405761718614</v>
      </c>
      <c r="BJ25">
        <f t="shared" si="10"/>
        <v>347.29736328124818</v>
      </c>
      <c r="BK25">
        <f t="shared" si="10"/>
        <v>349.20410156249818</v>
      </c>
      <c r="BL25">
        <f t="shared" si="10"/>
        <v>349.71801757812318</v>
      </c>
      <c r="BM25">
        <f t="shared" si="10"/>
        <v>354.22753906249818</v>
      </c>
      <c r="BN25">
        <f t="shared" si="10"/>
        <v>357.22851562499818</v>
      </c>
      <c r="BO25">
        <f t="shared" si="10"/>
        <v>361.34912109374818</v>
      </c>
      <c r="BR25">
        <f t="shared" si="8"/>
        <v>355.83752441406023</v>
      </c>
    </row>
    <row r="26" spans="1:70" x14ac:dyDescent="0.2">
      <c r="A26" t="s">
        <v>15</v>
      </c>
      <c r="B26" t="s">
        <v>171</v>
      </c>
      <c r="C26" t="s">
        <v>17</v>
      </c>
      <c r="D26">
        <v>150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0.62164908647537231</v>
      </c>
      <c r="M26">
        <v>0.62164908647537231</v>
      </c>
      <c r="N26">
        <v>0</v>
      </c>
      <c r="O26">
        <v>2083.187744140625</v>
      </c>
      <c r="P26">
        <v>2083.187744140625</v>
      </c>
      <c r="Q26">
        <v>0</v>
      </c>
      <c r="S26">
        <v>2086.188720703125</v>
      </c>
      <c r="T26">
        <v>2086.188720703125</v>
      </c>
      <c r="U26">
        <v>0</v>
      </c>
      <c r="W26">
        <v>2078.67822265625</v>
      </c>
      <c r="X26">
        <v>2078.67822265625</v>
      </c>
      <c r="Y26">
        <v>0</v>
      </c>
      <c r="Z26">
        <v>2083.187744140625</v>
      </c>
      <c r="AA26">
        <v>2083.187744140625</v>
      </c>
      <c r="AB26">
        <v>0</v>
      </c>
      <c r="AC26">
        <v>2078.164306640625</v>
      </c>
      <c r="AD26">
        <v>2078.164306640625</v>
      </c>
      <c r="AE26">
        <v>0</v>
      </c>
      <c r="AF26">
        <v>2078.67822265625</v>
      </c>
      <c r="AG26">
        <v>2078.67822265625</v>
      </c>
      <c r="AH26">
        <v>0</v>
      </c>
      <c r="AI26">
        <v>2076.655517578125</v>
      </c>
      <c r="AJ26">
        <v>2076.655517578125</v>
      </c>
      <c r="AK26">
        <v>0</v>
      </c>
      <c r="AL26">
        <v>2078.164306640625</v>
      </c>
      <c r="AM26">
        <v>2078.164306640625</v>
      </c>
      <c r="AN26">
        <v>0</v>
      </c>
      <c r="AO26">
        <v>2075.664794921875</v>
      </c>
      <c r="AP26">
        <v>2075.664794921875</v>
      </c>
      <c r="AQ26">
        <v>0</v>
      </c>
      <c r="AR26">
        <v>2076.672119140625</v>
      </c>
      <c r="AS26">
        <v>2076.672119140625</v>
      </c>
      <c r="AT26">
        <v>0</v>
      </c>
      <c r="AU26">
        <v>2083.187744140625</v>
      </c>
      <c r="AV26">
        <v>2083.187744140625</v>
      </c>
      <c r="AW26">
        <v>0</v>
      </c>
      <c r="AY26">
        <v>24</v>
      </c>
      <c r="BA26">
        <f t="shared" si="0"/>
        <v>1.00732421875</v>
      </c>
      <c r="BB26">
        <f t="shared" si="1"/>
        <v>1.5087890625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4.5234375</v>
      </c>
      <c r="BH26">
        <f t="shared" si="6"/>
        <v>15.06396484375</v>
      </c>
      <c r="BI26">
        <f t="shared" si="9"/>
        <v>361.33312988281114</v>
      </c>
      <c r="BJ26">
        <f t="shared" si="10"/>
        <v>362.33557128906114</v>
      </c>
      <c r="BK26">
        <f t="shared" si="10"/>
        <v>363.84411621093614</v>
      </c>
      <c r="BL26">
        <f t="shared" si="10"/>
        <v>364.35827636718614</v>
      </c>
      <c r="BM26">
        <f t="shared" si="10"/>
        <v>368.86779785156114</v>
      </c>
      <c r="BN26">
        <f t="shared" si="10"/>
        <v>371.86853027343614</v>
      </c>
      <c r="BO26">
        <f t="shared" si="10"/>
        <v>376.38220214843614</v>
      </c>
      <c r="BR26">
        <f t="shared" si="8"/>
        <v>370.47778320312318</v>
      </c>
    </row>
    <row r="27" spans="1:70" x14ac:dyDescent="0.2">
      <c r="A27" t="s">
        <v>20</v>
      </c>
      <c r="B27" t="s">
        <v>170</v>
      </c>
      <c r="C27" t="s">
        <v>103</v>
      </c>
      <c r="D27">
        <v>-120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0.84399962425231934</v>
      </c>
      <c r="M27">
        <v>0.84399962425231934</v>
      </c>
      <c r="N27">
        <v>0</v>
      </c>
      <c r="O27">
        <v>2098.142333984375</v>
      </c>
      <c r="P27">
        <v>2098.142333984375</v>
      </c>
      <c r="Q27">
        <v>0</v>
      </c>
      <c r="S27">
        <v>2101.143310546875</v>
      </c>
      <c r="T27">
        <v>2101.143310546875</v>
      </c>
      <c r="U27">
        <v>0</v>
      </c>
      <c r="W27">
        <v>2093.6328125</v>
      </c>
      <c r="X27">
        <v>2093.6328125</v>
      </c>
      <c r="Y27">
        <v>0</v>
      </c>
      <c r="Z27">
        <v>2098.142333984375</v>
      </c>
      <c r="AA27">
        <v>2098.142333984375</v>
      </c>
      <c r="AB27">
        <v>0</v>
      </c>
      <c r="AC27">
        <v>2093.118896484375</v>
      </c>
      <c r="AD27">
        <v>2093.118896484375</v>
      </c>
      <c r="AE27">
        <v>0</v>
      </c>
      <c r="AF27">
        <v>2093.6328125</v>
      </c>
      <c r="AG27">
        <v>2093.6328125</v>
      </c>
      <c r="AH27">
        <v>0</v>
      </c>
      <c r="AI27">
        <v>2091.709716796875</v>
      </c>
      <c r="AJ27">
        <v>2091.709716796875</v>
      </c>
      <c r="AK27">
        <v>0</v>
      </c>
      <c r="AL27">
        <v>2093.118896484375</v>
      </c>
      <c r="AM27">
        <v>2093.118896484375</v>
      </c>
      <c r="AN27">
        <v>0</v>
      </c>
      <c r="AO27">
        <v>2090.712158203125</v>
      </c>
      <c r="AP27">
        <v>2090.712158203125</v>
      </c>
      <c r="AQ27">
        <v>0</v>
      </c>
      <c r="AR27">
        <v>2091.72607421875</v>
      </c>
      <c r="AS27">
        <v>2091.72607421875</v>
      </c>
      <c r="AT27">
        <v>0</v>
      </c>
      <c r="AU27">
        <v>2098.142333984375</v>
      </c>
      <c r="AV27">
        <v>2098.142333984375</v>
      </c>
      <c r="AW27">
        <v>0</v>
      </c>
      <c r="AY27">
        <v>25</v>
      </c>
      <c r="BA27">
        <f t="shared" si="0"/>
        <v>1.013916015625</v>
      </c>
      <c r="BB27">
        <f t="shared" si="1"/>
        <v>1.4091796875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4.612548828125</v>
      </c>
      <c r="BH27">
        <f t="shared" si="6"/>
        <v>15.06005859375</v>
      </c>
      <c r="BI27">
        <f t="shared" si="9"/>
        <v>376.39709472656114</v>
      </c>
      <c r="BJ27">
        <f t="shared" si="10"/>
        <v>377.40441894531114</v>
      </c>
      <c r="BK27">
        <f t="shared" si="10"/>
        <v>378.91320800781114</v>
      </c>
      <c r="BL27">
        <f t="shared" si="10"/>
        <v>379.42712402343614</v>
      </c>
      <c r="BM27">
        <f t="shared" si="10"/>
        <v>383.93664550781114</v>
      </c>
      <c r="BN27">
        <f t="shared" si="10"/>
        <v>386.93762207031114</v>
      </c>
      <c r="BO27">
        <f t="shared" si="10"/>
        <v>391.46105957031114</v>
      </c>
      <c r="BR27">
        <f t="shared" si="8"/>
        <v>385.54663085937318</v>
      </c>
    </row>
    <row r="28" spans="1:70" x14ac:dyDescent="0.2">
      <c r="A28" t="s">
        <v>20</v>
      </c>
      <c r="B28" t="s">
        <v>180</v>
      </c>
      <c r="C28" t="s">
        <v>29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0.90282118320465088</v>
      </c>
      <c r="M28">
        <v>0.90282118320465088</v>
      </c>
      <c r="N28">
        <v>0</v>
      </c>
      <c r="O28">
        <v>2114.257568359375</v>
      </c>
      <c r="P28">
        <v>2114.257568359375</v>
      </c>
      <c r="Q28">
        <v>0</v>
      </c>
      <c r="S28">
        <v>2117.258544921875</v>
      </c>
      <c r="T28">
        <v>2117.258544921875</v>
      </c>
      <c r="U28">
        <v>0</v>
      </c>
      <c r="W28">
        <v>2109.748046875</v>
      </c>
      <c r="X28">
        <v>2109.748046875</v>
      </c>
      <c r="Y28">
        <v>0</v>
      </c>
      <c r="Z28">
        <v>2114.257568359375</v>
      </c>
      <c r="AA28">
        <v>2114.257568359375</v>
      </c>
      <c r="AB28">
        <v>0</v>
      </c>
      <c r="AC28">
        <v>2109.250732421875</v>
      </c>
      <c r="AD28">
        <v>2109.250732421875</v>
      </c>
      <c r="AE28">
        <v>0</v>
      </c>
      <c r="AF28">
        <v>2109.748046875</v>
      </c>
      <c r="AG28">
        <v>2109.748046875</v>
      </c>
      <c r="AH28">
        <v>0</v>
      </c>
      <c r="AI28">
        <v>2106.7470703125</v>
      </c>
      <c r="AJ28">
        <v>2106.7470703125</v>
      </c>
      <c r="AK28">
        <v>0</v>
      </c>
      <c r="AL28">
        <v>2109.250732421875</v>
      </c>
      <c r="AM28">
        <v>2109.250732421875</v>
      </c>
      <c r="AN28">
        <v>0</v>
      </c>
      <c r="AO28">
        <v>2105.755859375</v>
      </c>
      <c r="AP28">
        <v>2105.755859375</v>
      </c>
      <c r="AQ28">
        <v>0</v>
      </c>
      <c r="AR28">
        <v>2106.763671875</v>
      </c>
      <c r="AS28">
        <v>2106.763671875</v>
      </c>
      <c r="AT28">
        <v>0</v>
      </c>
      <c r="AU28">
        <v>2114.257568359375</v>
      </c>
      <c r="AV28">
        <v>2114.257568359375</v>
      </c>
      <c r="AW28">
        <v>0</v>
      </c>
      <c r="AY28">
        <v>26</v>
      </c>
      <c r="BA28">
        <f t="shared" si="0"/>
        <v>1.0078125</v>
      </c>
      <c r="BB28">
        <f t="shared" si="1"/>
        <v>2.503662109375</v>
      </c>
      <c r="BC28">
        <f t="shared" si="2"/>
        <v>0.497314453125</v>
      </c>
      <c r="BD28">
        <f t="shared" si="3"/>
        <v>4.509521484375</v>
      </c>
      <c r="BE28">
        <f t="shared" si="4"/>
        <v>3.0009765625</v>
      </c>
      <c r="BF28">
        <f t="shared" si="5"/>
        <v>3.523681640625</v>
      </c>
      <c r="BH28">
        <f t="shared" si="6"/>
        <v>15.04296875</v>
      </c>
      <c r="BI28">
        <f t="shared" si="9"/>
        <v>391.45715332031114</v>
      </c>
      <c r="BJ28">
        <f t="shared" si="10"/>
        <v>392.47106933593614</v>
      </c>
      <c r="BK28">
        <f t="shared" si="10"/>
        <v>393.88024902343614</v>
      </c>
      <c r="BL28">
        <f t="shared" si="10"/>
        <v>394.39416503906114</v>
      </c>
      <c r="BM28">
        <f t="shared" si="10"/>
        <v>398.90368652343614</v>
      </c>
      <c r="BN28">
        <f t="shared" si="10"/>
        <v>401.90466308593614</v>
      </c>
      <c r="BO28">
        <f t="shared" si="10"/>
        <v>406.51721191406114</v>
      </c>
      <c r="BR28">
        <f t="shared" si="8"/>
        <v>400.51367187499818</v>
      </c>
    </row>
    <row r="29" spans="1:70" x14ac:dyDescent="0.2">
      <c r="A29" t="s">
        <v>15</v>
      </c>
      <c r="B29" t="s">
        <v>125</v>
      </c>
      <c r="C29" t="s">
        <v>29</v>
      </c>
      <c r="D29">
        <v>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0.67200541496276855</v>
      </c>
      <c r="M29">
        <v>0.67200541496276855</v>
      </c>
      <c r="N29">
        <v>0</v>
      </c>
      <c r="O29">
        <v>2127.90234375</v>
      </c>
      <c r="P29">
        <v>2127.90234375</v>
      </c>
      <c r="Q29">
        <v>0</v>
      </c>
      <c r="S29">
        <v>2130.9033203125</v>
      </c>
      <c r="T29">
        <v>2130.9033203125</v>
      </c>
      <c r="U29">
        <v>0</v>
      </c>
      <c r="W29">
        <v>2123.392822265625</v>
      </c>
      <c r="X29">
        <v>2123.392822265625</v>
      </c>
      <c r="Y29">
        <v>0</v>
      </c>
      <c r="Z29">
        <v>2127.90234375</v>
      </c>
      <c r="AA29">
        <v>2127.90234375</v>
      </c>
      <c r="AB29">
        <v>0</v>
      </c>
      <c r="AC29">
        <v>2122.87890625</v>
      </c>
      <c r="AD29">
        <v>2122.87890625</v>
      </c>
      <c r="AE29">
        <v>0</v>
      </c>
      <c r="AF29">
        <v>2123.392822265625</v>
      </c>
      <c r="AG29">
        <v>2123.392822265625</v>
      </c>
      <c r="AH29">
        <v>0</v>
      </c>
      <c r="AI29">
        <v>2121.76806640625</v>
      </c>
      <c r="AJ29">
        <v>2121.76806640625</v>
      </c>
      <c r="AK29">
        <v>0</v>
      </c>
      <c r="AL29">
        <v>2122.87890625</v>
      </c>
      <c r="AM29">
        <v>2122.87890625</v>
      </c>
      <c r="AN29">
        <v>0</v>
      </c>
      <c r="AO29">
        <v>2120.7822265625</v>
      </c>
      <c r="AP29">
        <v>2120.7822265625</v>
      </c>
      <c r="AQ29">
        <v>0</v>
      </c>
      <c r="AR29">
        <v>2121.78466796875</v>
      </c>
      <c r="AS29">
        <v>2121.78466796875</v>
      </c>
      <c r="AT29">
        <v>0</v>
      </c>
      <c r="AU29">
        <v>2127.90234375</v>
      </c>
      <c r="AV29">
        <v>2127.90234375</v>
      </c>
      <c r="AW29">
        <v>0</v>
      </c>
      <c r="AY29">
        <v>27</v>
      </c>
      <c r="BA29">
        <f t="shared" si="0"/>
        <v>1.00244140625</v>
      </c>
      <c r="BB29">
        <f t="shared" si="1"/>
        <v>1.11083984375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4.923095703125</v>
      </c>
      <c r="BH29">
        <f t="shared" si="6"/>
        <v>15.060791015625</v>
      </c>
      <c r="BI29">
        <f t="shared" si="9"/>
        <v>406.50012207031114</v>
      </c>
      <c r="BJ29">
        <f t="shared" si="10"/>
        <v>407.50793457031114</v>
      </c>
      <c r="BK29">
        <f t="shared" si="10"/>
        <v>410.01159667968614</v>
      </c>
      <c r="BL29">
        <f t="shared" si="10"/>
        <v>410.50891113281114</v>
      </c>
      <c r="BM29">
        <f t="shared" si="10"/>
        <v>415.01843261718614</v>
      </c>
      <c r="BN29">
        <f t="shared" si="10"/>
        <v>418.01940917968614</v>
      </c>
      <c r="BO29">
        <f t="shared" si="10"/>
        <v>421.54309082031114</v>
      </c>
      <c r="BR29">
        <f t="shared" si="8"/>
        <v>416.62841796874818</v>
      </c>
    </row>
    <row r="30" spans="1:70" x14ac:dyDescent="0.2">
      <c r="A30" t="s">
        <v>20</v>
      </c>
      <c r="B30" t="s">
        <v>181</v>
      </c>
      <c r="C30" t="s">
        <v>22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0.68569070100784302</v>
      </c>
      <c r="M30">
        <v>0.68569070100784302</v>
      </c>
      <c r="N30">
        <v>0</v>
      </c>
      <c r="O30">
        <v>2144.44873046875</v>
      </c>
      <c r="P30">
        <v>2144.44873046875</v>
      </c>
      <c r="Q30">
        <v>0</v>
      </c>
      <c r="S30">
        <v>2147.449462890625</v>
      </c>
      <c r="T30">
        <v>2147.449462890625</v>
      </c>
      <c r="U30">
        <v>0</v>
      </c>
      <c r="W30">
        <v>2139.93896484375</v>
      </c>
      <c r="X30">
        <v>2139.93896484375</v>
      </c>
      <c r="Y30">
        <v>0</v>
      </c>
      <c r="Z30">
        <v>2144.44873046875</v>
      </c>
      <c r="AA30">
        <v>2144.44873046875</v>
      </c>
      <c r="AB30">
        <v>0</v>
      </c>
      <c r="AC30">
        <v>2139.425048828125</v>
      </c>
      <c r="AD30">
        <v>2139.425048828125</v>
      </c>
      <c r="AE30">
        <v>0</v>
      </c>
      <c r="AF30">
        <v>2139.93896484375</v>
      </c>
      <c r="AG30">
        <v>2139.93896484375</v>
      </c>
      <c r="AH30">
        <v>0</v>
      </c>
      <c r="AI30">
        <v>2136.822021484375</v>
      </c>
      <c r="AJ30">
        <v>2136.822021484375</v>
      </c>
      <c r="AK30">
        <v>0</v>
      </c>
      <c r="AL30">
        <v>2139.425048828125</v>
      </c>
      <c r="AM30">
        <v>2139.425048828125</v>
      </c>
      <c r="AN30">
        <v>0</v>
      </c>
      <c r="AO30">
        <v>2135.826416015625</v>
      </c>
      <c r="AP30">
        <v>2135.826416015625</v>
      </c>
      <c r="AQ30">
        <v>0</v>
      </c>
      <c r="AR30">
        <v>2136.838623046875</v>
      </c>
      <c r="AS30">
        <v>2136.838623046875</v>
      </c>
      <c r="AT30">
        <v>0</v>
      </c>
      <c r="AU30">
        <v>2144.44873046875</v>
      </c>
      <c r="AV30">
        <v>2144.44873046875</v>
      </c>
      <c r="AW30">
        <v>0</v>
      </c>
      <c r="AY30">
        <v>28</v>
      </c>
      <c r="BA30">
        <f t="shared" si="0"/>
        <v>1.01220703125</v>
      </c>
      <c r="BB30">
        <f t="shared" si="1"/>
        <v>2.60302734375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3.418701171875</v>
      </c>
      <c r="BH30">
        <f t="shared" si="6"/>
        <v>15.058349609375</v>
      </c>
      <c r="BI30">
        <f t="shared" si="9"/>
        <v>421.56091308593614</v>
      </c>
      <c r="BJ30">
        <f t="shared" si="10"/>
        <v>422.56335449218614</v>
      </c>
      <c r="BK30">
        <f t="shared" si="10"/>
        <v>423.67419433593614</v>
      </c>
      <c r="BL30">
        <f t="shared" si="10"/>
        <v>424.18811035156114</v>
      </c>
      <c r="BM30">
        <f t="shared" si="10"/>
        <v>428.69763183593614</v>
      </c>
      <c r="BN30">
        <f t="shared" si="10"/>
        <v>431.69860839843614</v>
      </c>
      <c r="BO30">
        <f t="shared" si="10"/>
        <v>436.62170410156114</v>
      </c>
      <c r="BR30">
        <f t="shared" si="8"/>
        <v>430.30761718749818</v>
      </c>
    </row>
    <row r="31" spans="1:70" x14ac:dyDescent="0.2">
      <c r="A31" t="s">
        <v>20</v>
      </c>
      <c r="B31" t="s">
        <v>190</v>
      </c>
      <c r="C31" t="s">
        <v>22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0.60972869396209717</v>
      </c>
      <c r="M31">
        <v>0.60972869396209717</v>
      </c>
      <c r="N31">
        <v>0</v>
      </c>
      <c r="O31">
        <v>2159.784423828125</v>
      </c>
      <c r="P31">
        <v>2159.784423828125</v>
      </c>
      <c r="Q31">
        <v>0</v>
      </c>
      <c r="S31">
        <v>2162.785400390625</v>
      </c>
      <c r="T31">
        <v>2162.785400390625</v>
      </c>
      <c r="U31">
        <v>0</v>
      </c>
      <c r="W31">
        <v>2155.27490234375</v>
      </c>
      <c r="X31">
        <v>2155.27490234375</v>
      </c>
      <c r="Y31">
        <v>0</v>
      </c>
      <c r="Z31">
        <v>2159.784423828125</v>
      </c>
      <c r="AA31">
        <v>2159.784423828125</v>
      </c>
      <c r="AB31">
        <v>0</v>
      </c>
      <c r="AC31">
        <v>2154.760986328125</v>
      </c>
      <c r="AD31">
        <v>2154.760986328125</v>
      </c>
      <c r="AE31">
        <v>0</v>
      </c>
      <c r="AF31">
        <v>2155.27490234375</v>
      </c>
      <c r="AG31">
        <v>2155.27490234375</v>
      </c>
      <c r="AH31">
        <v>0</v>
      </c>
      <c r="AI31">
        <v>2151.859619140625</v>
      </c>
      <c r="AJ31">
        <v>2151.859619140625</v>
      </c>
      <c r="AK31">
        <v>0</v>
      </c>
      <c r="AL31">
        <v>2154.760986328125</v>
      </c>
      <c r="AM31">
        <v>2154.760986328125</v>
      </c>
      <c r="AN31">
        <v>0</v>
      </c>
      <c r="AO31">
        <v>2150.8681640625</v>
      </c>
      <c r="AP31">
        <v>2150.8681640625</v>
      </c>
      <c r="AQ31">
        <v>0</v>
      </c>
      <c r="AR31">
        <v>2151.876220703125</v>
      </c>
      <c r="AS31">
        <v>2151.876220703125</v>
      </c>
      <c r="AT31">
        <v>0</v>
      </c>
      <c r="AU31">
        <v>2159.784423828125</v>
      </c>
      <c r="AV31">
        <v>2159.784423828125</v>
      </c>
      <c r="AW31">
        <v>0</v>
      </c>
      <c r="AY31">
        <v>29</v>
      </c>
      <c r="BA31">
        <f t="shared" si="0"/>
        <v>1.008056640625</v>
      </c>
      <c r="BB31">
        <f t="shared" si="1"/>
        <v>2.9013671875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-2162.785400390625</v>
      </c>
      <c r="BI31">
        <f t="shared" si="9"/>
        <v>436.61926269531114</v>
      </c>
      <c r="BJ31">
        <f t="shared" si="10"/>
        <v>437.63146972656114</v>
      </c>
      <c r="BK31">
        <f t="shared" si="10"/>
        <v>440.23449707031114</v>
      </c>
      <c r="BL31">
        <f t="shared" si="10"/>
        <v>440.74841308593614</v>
      </c>
      <c r="BM31">
        <f t="shared" si="10"/>
        <v>445.25817871093614</v>
      </c>
      <c r="BN31">
        <f t="shared" si="10"/>
        <v>448.25891113281114</v>
      </c>
      <c r="BO31">
        <f t="shared" si="10"/>
        <v>451.67761230468614</v>
      </c>
      <c r="BR31">
        <f t="shared" si="8"/>
        <v>446.86791992187318</v>
      </c>
    </row>
    <row r="33" spans="1:2" x14ac:dyDescent="0.2">
      <c r="A33" t="s">
        <v>30</v>
      </c>
    </row>
    <row r="34" spans="1:2" x14ac:dyDescent="0.2">
      <c r="A34" t="s">
        <v>31</v>
      </c>
      <c r="B34">
        <v>27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60.29984701927274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0.87034940719604492</v>
      </c>
      <c r="M2">
        <v>0.87034940719604492</v>
      </c>
      <c r="N2">
        <v>0</v>
      </c>
      <c r="O2">
        <v>1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0.8380628228187561</v>
      </c>
      <c r="M3">
        <v>0.8380628228187561</v>
      </c>
      <c r="N3">
        <v>0</v>
      </c>
      <c r="O3">
        <v>3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0.63073199987411499</v>
      </c>
      <c r="M4">
        <v>0.63073199987411499</v>
      </c>
      <c r="N4">
        <v>0</v>
      </c>
      <c r="O4">
        <v>2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1.497049927711487</v>
      </c>
      <c r="M5">
        <v>1.497049927711487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27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60.29984701927274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27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60.29984701927274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2438.118896484375</v>
      </c>
      <c r="C2">
        <v>2438.118896484375</v>
      </c>
      <c r="D2">
        <v>0</v>
      </c>
      <c r="F2">
        <v>2440.125244140625</v>
      </c>
      <c r="G2">
        <v>2440.125244140625</v>
      </c>
      <c r="H2">
        <v>0</v>
      </c>
      <c r="J2">
        <v>2442.132568359375</v>
      </c>
      <c r="K2">
        <v>2442.132568359375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27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60.29984701927274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2022-07-22T16:08:15Z</dcterms:created>
  <dcterms:modified xsi:type="dcterms:W3CDTF">2023-09-28T12:37:14Z</dcterms:modified>
</cp:coreProperties>
</file>