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dia/Library/Mobile Documents/com~apple~CloudDocs/SISSA/MENTAL ROTATION/fMRI study 1/beh_data/"/>
    </mc:Choice>
  </mc:AlternateContent>
  <xr:revisionPtr revIDLastSave="0" documentId="13_ncr:1_{2C4C9B8D-5808-8D4F-8B25-F46FBF0BD319}" xr6:coauthVersionLast="47" xr6:coauthVersionMax="47" xr10:uidLastSave="{00000000-0000-0000-0000-000000000000}"/>
  <bookViews>
    <workbookView xWindow="12680" yWindow="500" windowWidth="16120" windowHeight="16100" firstSheet="13" activeTab="17" xr2:uid="{00000000-000D-0000-FFFF-FFFF00000000}"/>
  </bookViews>
  <sheets>
    <sheet name="ctrl_training_inner" sheetId="1" r:id="rId1"/>
    <sheet name="ctrl_training_outer" sheetId="2" r:id="rId2"/>
    <sheet name="first_countdown" sheetId="3" r:id="rId3"/>
    <sheet name="Ctrl_block1" sheetId="4" r:id="rId4"/>
    <sheet name="second_countdown" sheetId="5" r:id="rId5"/>
    <sheet name="Ctrl_block2" sheetId="6" r:id="rId6"/>
    <sheet name="ego_inner_loop" sheetId="7" r:id="rId7"/>
    <sheet name="ego_outer_loop" sheetId="8" r:id="rId8"/>
    <sheet name="third_countdown" sheetId="9" r:id="rId9"/>
    <sheet name="Ego_block1" sheetId="10" r:id="rId10"/>
    <sheet name="fourth_countdown" sheetId="11" r:id="rId11"/>
    <sheet name="Ego_block2" sheetId="12" r:id="rId12"/>
    <sheet name="allo_inner_loop" sheetId="13" r:id="rId13"/>
    <sheet name="allo_outer_loop" sheetId="14" r:id="rId14"/>
    <sheet name="fifth_countdown" sheetId="15" r:id="rId15"/>
    <sheet name="allo_block1" sheetId="16" r:id="rId16"/>
    <sheet name="sixth_countdown" sheetId="17" r:id="rId17"/>
    <sheet name="allo_block2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2" i="4" l="1"/>
  <c r="BR28" i="4" s="1"/>
  <c r="BR20" i="4"/>
  <c r="BR16" i="4"/>
  <c r="BR4" i="4"/>
  <c r="BR31" i="4"/>
  <c r="BQ2" i="6"/>
  <c r="BR28" i="6" s="1"/>
  <c r="BR20" i="6"/>
  <c r="BR16" i="6"/>
  <c r="BR12" i="6"/>
  <c r="BR4" i="6"/>
  <c r="BR31" i="6"/>
  <c r="BQ2" i="10"/>
  <c r="BR28" i="10" s="1"/>
  <c r="BR24" i="10"/>
  <c r="BR20" i="10"/>
  <c r="BR16" i="10"/>
  <c r="BR12" i="10"/>
  <c r="BR8" i="10"/>
  <c r="BR4" i="10"/>
  <c r="BR31" i="10"/>
  <c r="BQ2" i="12"/>
  <c r="BR28" i="12" s="1"/>
  <c r="BR24" i="12"/>
  <c r="BR20" i="12"/>
  <c r="BR16" i="12"/>
  <c r="BR8" i="12"/>
  <c r="BR4" i="12"/>
  <c r="BR31" i="12"/>
  <c r="BQ2" i="16"/>
  <c r="BR31" i="16"/>
  <c r="BQ2" i="18"/>
  <c r="BR31" i="18" s="1"/>
  <c r="BF31" i="18"/>
  <c r="BE31" i="18"/>
  <c r="BD31" i="18"/>
  <c r="BC31" i="18"/>
  <c r="BB31" i="18"/>
  <c r="BA31" i="18"/>
  <c r="BF30" i="18"/>
  <c r="BE30" i="18"/>
  <c r="BD30" i="18"/>
  <c r="BC30" i="18"/>
  <c r="BB30" i="18"/>
  <c r="BH30" i="18" s="1"/>
  <c r="BA30" i="18"/>
  <c r="BF29" i="18"/>
  <c r="BE29" i="18"/>
  <c r="BD29" i="18"/>
  <c r="BC29" i="18"/>
  <c r="BB29" i="18"/>
  <c r="BA29" i="18"/>
  <c r="BH29" i="18" s="1"/>
  <c r="BF28" i="18"/>
  <c r="BE28" i="18"/>
  <c r="BD28" i="18"/>
  <c r="BC28" i="18"/>
  <c r="BB28" i="18"/>
  <c r="BH28" i="18" s="1"/>
  <c r="BA28" i="18"/>
  <c r="BF27" i="18"/>
  <c r="BE27" i="18"/>
  <c r="BD27" i="18"/>
  <c r="BC27" i="18"/>
  <c r="BB27" i="18"/>
  <c r="BA27" i="18"/>
  <c r="BH27" i="18" s="1"/>
  <c r="BF26" i="18"/>
  <c r="BE26" i="18"/>
  <c r="BD26" i="18"/>
  <c r="BC26" i="18"/>
  <c r="BB26" i="18"/>
  <c r="BA26" i="18"/>
  <c r="BH26" i="18" s="1"/>
  <c r="BF25" i="18"/>
  <c r="BE25" i="18"/>
  <c r="BD25" i="18"/>
  <c r="BC25" i="18"/>
  <c r="BB25" i="18"/>
  <c r="BA25" i="18"/>
  <c r="BH25" i="18" s="1"/>
  <c r="BF24" i="18"/>
  <c r="BE24" i="18"/>
  <c r="BD24" i="18"/>
  <c r="BC24" i="18"/>
  <c r="BB24" i="18"/>
  <c r="BA24" i="18"/>
  <c r="BH24" i="18" s="1"/>
  <c r="BF23" i="18"/>
  <c r="BE23" i="18"/>
  <c r="BD23" i="18"/>
  <c r="BC23" i="18"/>
  <c r="BB23" i="18"/>
  <c r="BA23" i="18"/>
  <c r="BH23" i="18" s="1"/>
  <c r="BF22" i="18"/>
  <c r="BE22" i="18"/>
  <c r="BD22" i="18"/>
  <c r="BC22" i="18"/>
  <c r="BB22" i="18"/>
  <c r="BA22" i="18"/>
  <c r="BH22" i="18" s="1"/>
  <c r="BF21" i="18"/>
  <c r="BE21" i="18"/>
  <c r="BD21" i="18"/>
  <c r="BC21" i="18"/>
  <c r="BB21" i="18"/>
  <c r="BA21" i="18"/>
  <c r="BH21" i="18" s="1"/>
  <c r="BF20" i="18"/>
  <c r="BE20" i="18"/>
  <c r="BD20" i="18"/>
  <c r="BC20" i="18"/>
  <c r="BB20" i="18"/>
  <c r="BA20" i="18"/>
  <c r="BH20" i="18" s="1"/>
  <c r="BF19" i="18"/>
  <c r="BE19" i="18"/>
  <c r="BD19" i="18"/>
  <c r="BC19" i="18"/>
  <c r="BB19" i="18"/>
  <c r="BA19" i="18"/>
  <c r="BH19" i="18" s="1"/>
  <c r="BF18" i="18"/>
  <c r="BE18" i="18"/>
  <c r="BD18" i="18"/>
  <c r="BC18" i="18"/>
  <c r="BB18" i="18"/>
  <c r="BA18" i="18"/>
  <c r="BH18" i="18" s="1"/>
  <c r="BF17" i="18"/>
  <c r="BE17" i="18"/>
  <c r="BD17" i="18"/>
  <c r="BC17" i="18"/>
  <c r="BB17" i="18"/>
  <c r="BA17" i="18"/>
  <c r="BH17" i="18" s="1"/>
  <c r="BF16" i="18"/>
  <c r="BE16" i="18"/>
  <c r="BD16" i="18"/>
  <c r="BC16" i="18"/>
  <c r="BB16" i="18"/>
  <c r="BA16" i="18"/>
  <c r="BH16" i="18" s="1"/>
  <c r="BF15" i="18"/>
  <c r="BE15" i="18"/>
  <c r="BD15" i="18"/>
  <c r="BC15" i="18"/>
  <c r="BB15" i="18"/>
  <c r="BA15" i="18"/>
  <c r="BH15" i="18" s="1"/>
  <c r="BF14" i="18"/>
  <c r="BE14" i="18"/>
  <c r="BD14" i="18"/>
  <c r="BC14" i="18"/>
  <c r="BB14" i="18"/>
  <c r="BA14" i="18"/>
  <c r="BH14" i="18" s="1"/>
  <c r="BF13" i="18"/>
  <c r="BE13" i="18"/>
  <c r="BD13" i="18"/>
  <c r="BC13" i="18"/>
  <c r="BB13" i="18"/>
  <c r="BA13" i="18"/>
  <c r="BH13" i="18" s="1"/>
  <c r="BF12" i="18"/>
  <c r="BE12" i="18"/>
  <c r="BD12" i="18"/>
  <c r="BC12" i="18"/>
  <c r="BB12" i="18"/>
  <c r="BA12" i="18"/>
  <c r="BH12" i="18" s="1"/>
  <c r="BF11" i="18"/>
  <c r="BE11" i="18"/>
  <c r="BD11" i="18"/>
  <c r="BC11" i="18"/>
  <c r="BB11" i="18"/>
  <c r="BA11" i="18"/>
  <c r="BH11" i="18" s="1"/>
  <c r="BF10" i="18"/>
  <c r="BE10" i="18"/>
  <c r="BD10" i="18"/>
  <c r="BC10" i="18"/>
  <c r="BB10" i="18"/>
  <c r="BA10" i="18"/>
  <c r="BH10" i="18" s="1"/>
  <c r="BF9" i="18"/>
  <c r="BE9" i="18"/>
  <c r="BD9" i="18"/>
  <c r="BC9" i="18"/>
  <c r="BB9" i="18"/>
  <c r="BA9" i="18"/>
  <c r="BH9" i="18" s="1"/>
  <c r="BF8" i="18"/>
  <c r="BE8" i="18"/>
  <c r="BD8" i="18"/>
  <c r="BC8" i="18"/>
  <c r="BB8" i="18"/>
  <c r="BA8" i="18"/>
  <c r="BH8" i="18" s="1"/>
  <c r="BF7" i="18"/>
  <c r="BE7" i="18"/>
  <c r="BD7" i="18"/>
  <c r="BC7" i="18"/>
  <c r="BB7" i="18"/>
  <c r="BH7" i="18" s="1"/>
  <c r="BA7" i="18"/>
  <c r="BF6" i="18"/>
  <c r="BE6" i="18"/>
  <c r="BD6" i="18"/>
  <c r="BC6" i="18"/>
  <c r="BB6" i="18"/>
  <c r="BA6" i="18"/>
  <c r="BH6" i="18" s="1"/>
  <c r="BF5" i="18"/>
  <c r="BE5" i="18"/>
  <c r="BD5" i="18"/>
  <c r="BC5" i="18"/>
  <c r="BB5" i="18"/>
  <c r="BH5" i="18" s="1"/>
  <c r="BA5" i="18"/>
  <c r="BF4" i="18"/>
  <c r="BE4" i="18"/>
  <c r="BD4" i="18"/>
  <c r="BC4" i="18"/>
  <c r="BB4" i="18"/>
  <c r="BA4" i="18"/>
  <c r="BH4" i="18" s="1"/>
  <c r="BF3" i="18"/>
  <c r="BE3" i="18"/>
  <c r="BD3" i="18"/>
  <c r="BC3" i="18"/>
  <c r="BB3" i="18"/>
  <c r="BH3" i="18" s="1"/>
  <c r="BA3" i="18"/>
  <c r="BH2" i="18"/>
  <c r="BF2" i="18"/>
  <c r="BE2" i="18"/>
  <c r="BD2" i="18"/>
  <c r="BC2" i="18"/>
  <c r="BB2" i="18"/>
  <c r="BA2" i="18"/>
  <c r="BI3" i="18" s="1"/>
  <c r="BJ3" i="18" s="1"/>
  <c r="BK3" i="18" s="1"/>
  <c r="BL3" i="18" s="1"/>
  <c r="BM3" i="18" s="1"/>
  <c r="BN3" i="18" s="1"/>
  <c r="BO3" i="18" s="1"/>
  <c r="BF31" i="16"/>
  <c r="BE31" i="16"/>
  <c r="BD31" i="16"/>
  <c r="BC31" i="16"/>
  <c r="BB31" i="16"/>
  <c r="BA31" i="16"/>
  <c r="BF30" i="16"/>
  <c r="BE30" i="16"/>
  <c r="BD30" i="16"/>
  <c r="BC30" i="16"/>
  <c r="BB30" i="16"/>
  <c r="BH30" i="16" s="1"/>
  <c r="BA30" i="16"/>
  <c r="BF29" i="16"/>
  <c r="BE29" i="16"/>
  <c r="BD29" i="16"/>
  <c r="BC29" i="16"/>
  <c r="BB29" i="16"/>
  <c r="BA29" i="16"/>
  <c r="BH29" i="16" s="1"/>
  <c r="BF28" i="16"/>
  <c r="BE28" i="16"/>
  <c r="BD28" i="16"/>
  <c r="BC28" i="16"/>
  <c r="BB28" i="16"/>
  <c r="BH28" i="16" s="1"/>
  <c r="BA28" i="16"/>
  <c r="BF27" i="16"/>
  <c r="BE27" i="16"/>
  <c r="BD27" i="16"/>
  <c r="BC27" i="16"/>
  <c r="BB27" i="16"/>
  <c r="BA27" i="16"/>
  <c r="BH27" i="16" s="1"/>
  <c r="BF26" i="16"/>
  <c r="BE26" i="16"/>
  <c r="BD26" i="16"/>
  <c r="BC26" i="16"/>
  <c r="BB26" i="16"/>
  <c r="BH26" i="16" s="1"/>
  <c r="BA26" i="16"/>
  <c r="BF25" i="16"/>
  <c r="BE25" i="16"/>
  <c r="BD25" i="16"/>
  <c r="BC25" i="16"/>
  <c r="BB25" i="16"/>
  <c r="BA25" i="16"/>
  <c r="BH25" i="16" s="1"/>
  <c r="BF24" i="16"/>
  <c r="BE24" i="16"/>
  <c r="BD24" i="16"/>
  <c r="BC24" i="16"/>
  <c r="BB24" i="16"/>
  <c r="BA24" i="16"/>
  <c r="BH24" i="16" s="1"/>
  <c r="BF23" i="16"/>
  <c r="BE23" i="16"/>
  <c r="BD23" i="16"/>
  <c r="BC23" i="16"/>
  <c r="BB23" i="16"/>
  <c r="BA23" i="16"/>
  <c r="BH23" i="16" s="1"/>
  <c r="BF22" i="16"/>
  <c r="BE22" i="16"/>
  <c r="BD22" i="16"/>
  <c r="BC22" i="16"/>
  <c r="BB22" i="16"/>
  <c r="BA22" i="16"/>
  <c r="BH22" i="16" s="1"/>
  <c r="BF21" i="16"/>
  <c r="BE21" i="16"/>
  <c r="BD21" i="16"/>
  <c r="BC21" i="16"/>
  <c r="BB21" i="16"/>
  <c r="BA21" i="16"/>
  <c r="BH21" i="16" s="1"/>
  <c r="BF20" i="16"/>
  <c r="BE20" i="16"/>
  <c r="BD20" i="16"/>
  <c r="BC20" i="16"/>
  <c r="BB20" i="16"/>
  <c r="BA20" i="16"/>
  <c r="BH20" i="16" s="1"/>
  <c r="BF19" i="16"/>
  <c r="BE19" i="16"/>
  <c r="BD19" i="16"/>
  <c r="BC19" i="16"/>
  <c r="BB19" i="16"/>
  <c r="BH19" i="16" s="1"/>
  <c r="BA19" i="16"/>
  <c r="BF18" i="16"/>
  <c r="BE18" i="16"/>
  <c r="BD18" i="16"/>
  <c r="BC18" i="16"/>
  <c r="BB18" i="16"/>
  <c r="BA18" i="16"/>
  <c r="BH18" i="16" s="1"/>
  <c r="BF17" i="16"/>
  <c r="BE17" i="16"/>
  <c r="BD17" i="16"/>
  <c r="BC17" i="16"/>
  <c r="BB17" i="16"/>
  <c r="BA17" i="16"/>
  <c r="BH17" i="16" s="1"/>
  <c r="BF16" i="16"/>
  <c r="BE16" i="16"/>
  <c r="BD16" i="16"/>
  <c r="BC16" i="16"/>
  <c r="BB16" i="16"/>
  <c r="BA16" i="16"/>
  <c r="BH16" i="16" s="1"/>
  <c r="BF15" i="16"/>
  <c r="BE15" i="16"/>
  <c r="BD15" i="16"/>
  <c r="BC15" i="16"/>
  <c r="BB15" i="16"/>
  <c r="BA15" i="16"/>
  <c r="BH15" i="16" s="1"/>
  <c r="BF14" i="16"/>
  <c r="BE14" i="16"/>
  <c r="BD14" i="16"/>
  <c r="BC14" i="16"/>
  <c r="BB14" i="16"/>
  <c r="BA14" i="16"/>
  <c r="BH14" i="16" s="1"/>
  <c r="BF13" i="16"/>
  <c r="BE13" i="16"/>
  <c r="BD13" i="16"/>
  <c r="BC13" i="16"/>
  <c r="BB13" i="16"/>
  <c r="BA13" i="16"/>
  <c r="BH13" i="16" s="1"/>
  <c r="BF12" i="16"/>
  <c r="BE12" i="16"/>
  <c r="BD12" i="16"/>
  <c r="BC12" i="16"/>
  <c r="BB12" i="16"/>
  <c r="BA12" i="16"/>
  <c r="BH12" i="16" s="1"/>
  <c r="BF11" i="16"/>
  <c r="BE11" i="16"/>
  <c r="BD11" i="16"/>
  <c r="BC11" i="16"/>
  <c r="BB11" i="16"/>
  <c r="BA11" i="16"/>
  <c r="BH11" i="16" s="1"/>
  <c r="BF10" i="16"/>
  <c r="BE10" i="16"/>
  <c r="BD10" i="16"/>
  <c r="BC10" i="16"/>
  <c r="BB10" i="16"/>
  <c r="BA10" i="16"/>
  <c r="BH10" i="16" s="1"/>
  <c r="BF9" i="16"/>
  <c r="BE9" i="16"/>
  <c r="BD9" i="16"/>
  <c r="BC9" i="16"/>
  <c r="BB9" i="16"/>
  <c r="BA9" i="16"/>
  <c r="BH9" i="16" s="1"/>
  <c r="BF8" i="16"/>
  <c r="BE8" i="16"/>
  <c r="BD8" i="16"/>
  <c r="BC8" i="16"/>
  <c r="BB8" i="16"/>
  <c r="BA8" i="16"/>
  <c r="BH8" i="16" s="1"/>
  <c r="BF7" i="16"/>
  <c r="BE7" i="16"/>
  <c r="BD7" i="16"/>
  <c r="BC7" i="16"/>
  <c r="BB7" i="16"/>
  <c r="BA7" i="16"/>
  <c r="BH7" i="16" s="1"/>
  <c r="BF6" i="16"/>
  <c r="BE6" i="16"/>
  <c r="BD6" i="16"/>
  <c r="BC6" i="16"/>
  <c r="BB6" i="16"/>
  <c r="BA6" i="16"/>
  <c r="BH6" i="16" s="1"/>
  <c r="BF5" i="16"/>
  <c r="BE5" i="16"/>
  <c r="BD5" i="16"/>
  <c r="BC5" i="16"/>
  <c r="BB5" i="16"/>
  <c r="BH5" i="16" s="1"/>
  <c r="BA5" i="16"/>
  <c r="BF4" i="16"/>
  <c r="BE4" i="16"/>
  <c r="BD4" i="16"/>
  <c r="BC4" i="16"/>
  <c r="BB4" i="16"/>
  <c r="BA4" i="16"/>
  <c r="BH4" i="16" s="1"/>
  <c r="BF3" i="16"/>
  <c r="BE3" i="16"/>
  <c r="BD3" i="16"/>
  <c r="BC3" i="16"/>
  <c r="BB3" i="16"/>
  <c r="BA3" i="16"/>
  <c r="BH3" i="16" s="1"/>
  <c r="BH2" i="16"/>
  <c r="BI4" i="16" s="1"/>
  <c r="BF2" i="16"/>
  <c r="BE2" i="16"/>
  <c r="BD2" i="16"/>
  <c r="BC2" i="16"/>
  <c r="BB2" i="16"/>
  <c r="BA2" i="16"/>
  <c r="BI3" i="16" s="1"/>
  <c r="BJ3" i="16" s="1"/>
  <c r="BK3" i="16" s="1"/>
  <c r="BL3" i="16" s="1"/>
  <c r="BM3" i="16" s="1"/>
  <c r="BN3" i="16" s="1"/>
  <c r="BO3" i="16" s="1"/>
  <c r="BF31" i="12"/>
  <c r="BE31" i="12"/>
  <c r="BD31" i="12"/>
  <c r="BC31" i="12"/>
  <c r="BB31" i="12"/>
  <c r="BA31" i="12"/>
  <c r="BF30" i="12"/>
  <c r="BE30" i="12"/>
  <c r="BD30" i="12"/>
  <c r="BC30" i="12"/>
  <c r="BH30" i="12" s="1"/>
  <c r="BB30" i="12"/>
  <c r="BA30" i="12"/>
  <c r="BF29" i="12"/>
  <c r="BE29" i="12"/>
  <c r="BD29" i="12"/>
  <c r="BC29" i="12"/>
  <c r="BB29" i="12"/>
  <c r="BA29" i="12"/>
  <c r="BH29" i="12" s="1"/>
  <c r="BF28" i="12"/>
  <c r="BE28" i="12"/>
  <c r="BD28" i="12"/>
  <c r="BC28" i="12"/>
  <c r="BH28" i="12" s="1"/>
  <c r="BB28" i="12"/>
  <c r="BA28" i="12"/>
  <c r="BF27" i="12"/>
  <c r="BE27" i="12"/>
  <c r="BD27" i="12"/>
  <c r="BC27" i="12"/>
  <c r="BB27" i="12"/>
  <c r="BA27" i="12"/>
  <c r="BH27" i="12" s="1"/>
  <c r="BF26" i="12"/>
  <c r="BE26" i="12"/>
  <c r="BD26" i="12"/>
  <c r="BC26" i="12"/>
  <c r="BH26" i="12" s="1"/>
  <c r="BB26" i="12"/>
  <c r="BA26" i="12"/>
  <c r="BF25" i="12"/>
  <c r="BE25" i="12"/>
  <c r="BD25" i="12"/>
  <c r="BC25" i="12"/>
  <c r="BB25" i="12"/>
  <c r="BA25" i="12"/>
  <c r="BH25" i="12" s="1"/>
  <c r="BF24" i="12"/>
  <c r="BE24" i="12"/>
  <c r="BD24" i="12"/>
  <c r="BC24" i="12"/>
  <c r="BB24" i="12"/>
  <c r="BA24" i="12"/>
  <c r="BH24" i="12" s="1"/>
  <c r="BF23" i="12"/>
  <c r="BE23" i="12"/>
  <c r="BD23" i="12"/>
  <c r="BC23" i="12"/>
  <c r="BB23" i="12"/>
  <c r="BA23" i="12"/>
  <c r="BH23" i="12" s="1"/>
  <c r="BF22" i="12"/>
  <c r="BE22" i="12"/>
  <c r="BD22" i="12"/>
  <c r="BC22" i="12"/>
  <c r="BB22" i="12"/>
  <c r="BA22" i="12"/>
  <c r="BH22" i="12" s="1"/>
  <c r="BF21" i="12"/>
  <c r="BE21" i="12"/>
  <c r="BD21" i="12"/>
  <c r="BC21" i="12"/>
  <c r="BB21" i="12"/>
  <c r="BA21" i="12"/>
  <c r="BH21" i="12" s="1"/>
  <c r="BF20" i="12"/>
  <c r="BE20" i="12"/>
  <c r="BD20" i="12"/>
  <c r="BC20" i="12"/>
  <c r="BB20" i="12"/>
  <c r="BA20" i="12"/>
  <c r="BH20" i="12" s="1"/>
  <c r="BF19" i="12"/>
  <c r="BE19" i="12"/>
  <c r="BD19" i="12"/>
  <c r="BC19" i="12"/>
  <c r="BB19" i="12"/>
  <c r="BA19" i="12"/>
  <c r="BH19" i="12" s="1"/>
  <c r="BF18" i="12"/>
  <c r="BE18" i="12"/>
  <c r="BD18" i="12"/>
  <c r="BC18" i="12"/>
  <c r="BB18" i="12"/>
  <c r="BA18" i="12"/>
  <c r="BH18" i="12" s="1"/>
  <c r="BF17" i="12"/>
  <c r="BE17" i="12"/>
  <c r="BD17" i="12"/>
  <c r="BC17" i="12"/>
  <c r="BB17" i="12"/>
  <c r="BA17" i="12"/>
  <c r="BH17" i="12" s="1"/>
  <c r="BF16" i="12"/>
  <c r="BE16" i="12"/>
  <c r="BD16" i="12"/>
  <c r="BC16" i="12"/>
  <c r="BB16" i="12"/>
  <c r="BA16" i="12"/>
  <c r="BH16" i="12" s="1"/>
  <c r="BF15" i="12"/>
  <c r="BE15" i="12"/>
  <c r="BD15" i="12"/>
  <c r="BC15" i="12"/>
  <c r="BB15" i="12"/>
  <c r="BA15" i="12"/>
  <c r="BH15" i="12" s="1"/>
  <c r="BF14" i="12"/>
  <c r="BE14" i="12"/>
  <c r="BD14" i="12"/>
  <c r="BC14" i="12"/>
  <c r="BB14" i="12"/>
  <c r="BA14" i="12"/>
  <c r="BH14" i="12" s="1"/>
  <c r="BF13" i="12"/>
  <c r="BE13" i="12"/>
  <c r="BD13" i="12"/>
  <c r="BC13" i="12"/>
  <c r="BB13" i="12"/>
  <c r="BA13" i="12"/>
  <c r="BH13" i="12" s="1"/>
  <c r="BF12" i="12"/>
  <c r="BE12" i="12"/>
  <c r="BD12" i="12"/>
  <c r="BC12" i="12"/>
  <c r="BB12" i="12"/>
  <c r="BA12" i="12"/>
  <c r="BH12" i="12" s="1"/>
  <c r="BF11" i="12"/>
  <c r="BE11" i="12"/>
  <c r="BD11" i="12"/>
  <c r="BC11" i="12"/>
  <c r="BB11" i="12"/>
  <c r="BA11" i="12"/>
  <c r="BH11" i="12" s="1"/>
  <c r="BF10" i="12"/>
  <c r="BE10" i="12"/>
  <c r="BD10" i="12"/>
  <c r="BC10" i="12"/>
  <c r="BB10" i="12"/>
  <c r="BA10" i="12"/>
  <c r="BH10" i="12" s="1"/>
  <c r="BF9" i="12"/>
  <c r="BE9" i="12"/>
  <c r="BD9" i="12"/>
  <c r="BC9" i="12"/>
  <c r="BB9" i="12"/>
  <c r="BA9" i="12"/>
  <c r="BH9" i="12" s="1"/>
  <c r="BF8" i="12"/>
  <c r="BE8" i="12"/>
  <c r="BD8" i="12"/>
  <c r="BC8" i="12"/>
  <c r="BB8" i="12"/>
  <c r="BA8" i="12"/>
  <c r="BH8" i="12" s="1"/>
  <c r="BF7" i="12"/>
  <c r="BE7" i="12"/>
  <c r="BD7" i="12"/>
  <c r="BC7" i="12"/>
  <c r="BB7" i="12"/>
  <c r="BA7" i="12"/>
  <c r="BH7" i="12" s="1"/>
  <c r="BF6" i="12"/>
  <c r="BE6" i="12"/>
  <c r="BD6" i="12"/>
  <c r="BC6" i="12"/>
  <c r="BB6" i="12"/>
  <c r="BA6" i="12"/>
  <c r="BH6" i="12" s="1"/>
  <c r="BF5" i="12"/>
  <c r="BE5" i="12"/>
  <c r="BD5" i="12"/>
  <c r="BC5" i="12"/>
  <c r="BB5" i="12"/>
  <c r="BA5" i="12"/>
  <c r="BH5" i="12" s="1"/>
  <c r="BF4" i="12"/>
  <c r="BE4" i="12"/>
  <c r="BD4" i="12"/>
  <c r="BC4" i="12"/>
  <c r="BB4" i="12"/>
  <c r="BA4" i="12"/>
  <c r="BH4" i="12" s="1"/>
  <c r="BF3" i="12"/>
  <c r="BE3" i="12"/>
  <c r="BD3" i="12"/>
  <c r="BC3" i="12"/>
  <c r="BB3" i="12"/>
  <c r="BA3" i="12"/>
  <c r="BH3" i="12" s="1"/>
  <c r="BF2" i="12"/>
  <c r="BE2" i="12"/>
  <c r="BD2" i="12"/>
  <c r="BC2" i="12"/>
  <c r="BB2" i="12"/>
  <c r="BA2" i="12"/>
  <c r="BI3" i="12" s="1"/>
  <c r="BJ3" i="12" s="1"/>
  <c r="BK3" i="12" s="1"/>
  <c r="BL3" i="12" s="1"/>
  <c r="BM3" i="12" s="1"/>
  <c r="BN3" i="12" s="1"/>
  <c r="BO3" i="12" s="1"/>
  <c r="BF31" i="10"/>
  <c r="BE31" i="10"/>
  <c r="BD31" i="10"/>
  <c r="BC31" i="10"/>
  <c r="BB31" i="10"/>
  <c r="BA31" i="10"/>
  <c r="BF30" i="10"/>
  <c r="BE30" i="10"/>
  <c r="BD30" i="10"/>
  <c r="BC30" i="10"/>
  <c r="BB30" i="10"/>
  <c r="BH30" i="10" s="1"/>
  <c r="BA30" i="10"/>
  <c r="BF29" i="10"/>
  <c r="BE29" i="10"/>
  <c r="BD29" i="10"/>
  <c r="BC29" i="10"/>
  <c r="BB29" i="10"/>
  <c r="BA29" i="10"/>
  <c r="BH29" i="10" s="1"/>
  <c r="BF28" i="10"/>
  <c r="BE28" i="10"/>
  <c r="BD28" i="10"/>
  <c r="BC28" i="10"/>
  <c r="BB28" i="10"/>
  <c r="BH28" i="10" s="1"/>
  <c r="BA28" i="10"/>
  <c r="BF27" i="10"/>
  <c r="BE27" i="10"/>
  <c r="BD27" i="10"/>
  <c r="BC27" i="10"/>
  <c r="BB27" i="10"/>
  <c r="BA27" i="10"/>
  <c r="BH27" i="10" s="1"/>
  <c r="BF26" i="10"/>
  <c r="BE26" i="10"/>
  <c r="BD26" i="10"/>
  <c r="BC26" i="10"/>
  <c r="BB26" i="10"/>
  <c r="BA26" i="10"/>
  <c r="BH26" i="10" s="1"/>
  <c r="BF25" i="10"/>
  <c r="BE25" i="10"/>
  <c r="BD25" i="10"/>
  <c r="BC25" i="10"/>
  <c r="BB25" i="10"/>
  <c r="BA25" i="10"/>
  <c r="BH25" i="10" s="1"/>
  <c r="BF24" i="10"/>
  <c r="BE24" i="10"/>
  <c r="BD24" i="10"/>
  <c r="BC24" i="10"/>
  <c r="BB24" i="10"/>
  <c r="BA24" i="10"/>
  <c r="BH24" i="10" s="1"/>
  <c r="BF23" i="10"/>
  <c r="BE23" i="10"/>
  <c r="BD23" i="10"/>
  <c r="BC23" i="10"/>
  <c r="BB23" i="10"/>
  <c r="BA23" i="10"/>
  <c r="BH23" i="10" s="1"/>
  <c r="BF22" i="10"/>
  <c r="BE22" i="10"/>
  <c r="BD22" i="10"/>
  <c r="BC22" i="10"/>
  <c r="BB22" i="10"/>
  <c r="BA22" i="10"/>
  <c r="BH22" i="10" s="1"/>
  <c r="BF21" i="10"/>
  <c r="BE21" i="10"/>
  <c r="BD21" i="10"/>
  <c r="BC21" i="10"/>
  <c r="BB21" i="10"/>
  <c r="BA21" i="10"/>
  <c r="BH21" i="10" s="1"/>
  <c r="BF20" i="10"/>
  <c r="BE20" i="10"/>
  <c r="BD20" i="10"/>
  <c r="BC20" i="10"/>
  <c r="BB20" i="10"/>
  <c r="BA20" i="10"/>
  <c r="BH20" i="10" s="1"/>
  <c r="BF19" i="10"/>
  <c r="BE19" i="10"/>
  <c r="BD19" i="10"/>
  <c r="BC19" i="10"/>
  <c r="BB19" i="10"/>
  <c r="BA19" i="10"/>
  <c r="BH19" i="10" s="1"/>
  <c r="BF18" i="10"/>
  <c r="BE18" i="10"/>
  <c r="BD18" i="10"/>
  <c r="BC18" i="10"/>
  <c r="BB18" i="10"/>
  <c r="BA18" i="10"/>
  <c r="BH18" i="10" s="1"/>
  <c r="BF17" i="10"/>
  <c r="BE17" i="10"/>
  <c r="BD17" i="10"/>
  <c r="BC17" i="10"/>
  <c r="BB17" i="10"/>
  <c r="BA17" i="10"/>
  <c r="BH17" i="10" s="1"/>
  <c r="BF16" i="10"/>
  <c r="BE16" i="10"/>
  <c r="BD16" i="10"/>
  <c r="BC16" i="10"/>
  <c r="BB16" i="10"/>
  <c r="BA16" i="10"/>
  <c r="BH16" i="10" s="1"/>
  <c r="BF15" i="10"/>
  <c r="BE15" i="10"/>
  <c r="BD15" i="10"/>
  <c r="BC15" i="10"/>
  <c r="BB15" i="10"/>
  <c r="BA15" i="10"/>
  <c r="BH15" i="10" s="1"/>
  <c r="BF14" i="10"/>
  <c r="BE14" i="10"/>
  <c r="BD14" i="10"/>
  <c r="BC14" i="10"/>
  <c r="BB14" i="10"/>
  <c r="BA14" i="10"/>
  <c r="BH14" i="10" s="1"/>
  <c r="BF13" i="10"/>
  <c r="BE13" i="10"/>
  <c r="BD13" i="10"/>
  <c r="BC13" i="10"/>
  <c r="BB13" i="10"/>
  <c r="BH13" i="10" s="1"/>
  <c r="BA13" i="10"/>
  <c r="BF12" i="10"/>
  <c r="BE12" i="10"/>
  <c r="BD12" i="10"/>
  <c r="BC12" i="10"/>
  <c r="BB12" i="10"/>
  <c r="BA12" i="10"/>
  <c r="BH12" i="10" s="1"/>
  <c r="BF11" i="10"/>
  <c r="BE11" i="10"/>
  <c r="BD11" i="10"/>
  <c r="BC11" i="10"/>
  <c r="BB11" i="10"/>
  <c r="BH11" i="10" s="1"/>
  <c r="BA11" i="10"/>
  <c r="BF10" i="10"/>
  <c r="BE10" i="10"/>
  <c r="BD10" i="10"/>
  <c r="BC10" i="10"/>
  <c r="BB10" i="10"/>
  <c r="BA10" i="10"/>
  <c r="BH10" i="10" s="1"/>
  <c r="BF9" i="10"/>
  <c r="BE9" i="10"/>
  <c r="BD9" i="10"/>
  <c r="BC9" i="10"/>
  <c r="BB9" i="10"/>
  <c r="BH9" i="10" s="1"/>
  <c r="BA9" i="10"/>
  <c r="BF8" i="10"/>
  <c r="BE8" i="10"/>
  <c r="BD8" i="10"/>
  <c r="BC8" i="10"/>
  <c r="BB8" i="10"/>
  <c r="BA8" i="10"/>
  <c r="BH8" i="10" s="1"/>
  <c r="BF7" i="10"/>
  <c r="BE7" i="10"/>
  <c r="BD7" i="10"/>
  <c r="BC7" i="10"/>
  <c r="BB7" i="10"/>
  <c r="BH7" i="10" s="1"/>
  <c r="BA7" i="10"/>
  <c r="BF6" i="10"/>
  <c r="BE6" i="10"/>
  <c r="BD6" i="10"/>
  <c r="BC6" i="10"/>
  <c r="BB6" i="10"/>
  <c r="BA6" i="10"/>
  <c r="BH6" i="10" s="1"/>
  <c r="BF5" i="10"/>
  <c r="BE5" i="10"/>
  <c r="BD5" i="10"/>
  <c r="BC5" i="10"/>
  <c r="BB5" i="10"/>
  <c r="BA5" i="10"/>
  <c r="BH5" i="10" s="1"/>
  <c r="BF4" i="10"/>
  <c r="BE4" i="10"/>
  <c r="BD4" i="10"/>
  <c r="BC4" i="10"/>
  <c r="BB4" i="10"/>
  <c r="BA4" i="10"/>
  <c r="BH4" i="10" s="1"/>
  <c r="BF3" i="10"/>
  <c r="BE3" i="10"/>
  <c r="BD3" i="10"/>
  <c r="BC3" i="10"/>
  <c r="BB3" i="10"/>
  <c r="BH3" i="10" s="1"/>
  <c r="BA3" i="10"/>
  <c r="BH2" i="10"/>
  <c r="BI4" i="10" s="1"/>
  <c r="BF2" i="10"/>
  <c r="BE2" i="10"/>
  <c r="BD2" i="10"/>
  <c r="BC2" i="10"/>
  <c r="BB2" i="10"/>
  <c r="BA2" i="10"/>
  <c r="BI3" i="10" s="1"/>
  <c r="BJ3" i="10" s="1"/>
  <c r="BK3" i="10" s="1"/>
  <c r="BL3" i="10" s="1"/>
  <c r="BM3" i="10" s="1"/>
  <c r="BN3" i="10" s="1"/>
  <c r="BO3" i="10" s="1"/>
  <c r="BF31" i="6"/>
  <c r="BE31" i="6"/>
  <c r="BD31" i="6"/>
  <c r="BC31" i="6"/>
  <c r="BB31" i="6"/>
  <c r="BA31" i="6"/>
  <c r="BF30" i="6"/>
  <c r="BE30" i="6"/>
  <c r="BD30" i="6"/>
  <c r="BC30" i="6"/>
  <c r="BH30" i="6" s="1"/>
  <c r="BB30" i="6"/>
  <c r="BA30" i="6"/>
  <c r="BF29" i="6"/>
  <c r="BE29" i="6"/>
  <c r="BD29" i="6"/>
  <c r="BC29" i="6"/>
  <c r="BB29" i="6"/>
  <c r="BA29" i="6"/>
  <c r="BH29" i="6" s="1"/>
  <c r="BF28" i="6"/>
  <c r="BE28" i="6"/>
  <c r="BD28" i="6"/>
  <c r="BC28" i="6"/>
  <c r="BH28" i="6" s="1"/>
  <c r="BB28" i="6"/>
  <c r="BA28" i="6"/>
  <c r="BF27" i="6"/>
  <c r="BE27" i="6"/>
  <c r="BD27" i="6"/>
  <c r="BC27" i="6"/>
  <c r="BB27" i="6"/>
  <c r="BA27" i="6"/>
  <c r="BH27" i="6" s="1"/>
  <c r="BF26" i="6"/>
  <c r="BE26" i="6"/>
  <c r="BD26" i="6"/>
  <c r="BC26" i="6"/>
  <c r="BB26" i="6"/>
  <c r="BA26" i="6"/>
  <c r="BH26" i="6" s="1"/>
  <c r="BF25" i="6"/>
  <c r="BE25" i="6"/>
  <c r="BD25" i="6"/>
  <c r="BC25" i="6"/>
  <c r="BB25" i="6"/>
  <c r="BA25" i="6"/>
  <c r="BH25" i="6" s="1"/>
  <c r="BF24" i="6"/>
  <c r="BE24" i="6"/>
  <c r="BD24" i="6"/>
  <c r="BC24" i="6"/>
  <c r="BB24" i="6"/>
  <c r="BA24" i="6"/>
  <c r="BH24" i="6" s="1"/>
  <c r="BF23" i="6"/>
  <c r="BE23" i="6"/>
  <c r="BD23" i="6"/>
  <c r="BC23" i="6"/>
  <c r="BB23" i="6"/>
  <c r="BA23" i="6"/>
  <c r="BH23" i="6" s="1"/>
  <c r="BF22" i="6"/>
  <c r="BE22" i="6"/>
  <c r="BD22" i="6"/>
  <c r="BC22" i="6"/>
  <c r="BB22" i="6"/>
  <c r="BA22" i="6"/>
  <c r="BH22" i="6" s="1"/>
  <c r="BF21" i="6"/>
  <c r="BE21" i="6"/>
  <c r="BD21" i="6"/>
  <c r="BC21" i="6"/>
  <c r="BB21" i="6"/>
  <c r="BA21" i="6"/>
  <c r="BH21" i="6" s="1"/>
  <c r="BF20" i="6"/>
  <c r="BE20" i="6"/>
  <c r="BD20" i="6"/>
  <c r="BC20" i="6"/>
  <c r="BB20" i="6"/>
  <c r="BA20" i="6"/>
  <c r="BH20" i="6" s="1"/>
  <c r="BF19" i="6"/>
  <c r="BE19" i="6"/>
  <c r="BD19" i="6"/>
  <c r="BC19" i="6"/>
  <c r="BB19" i="6"/>
  <c r="BA19" i="6"/>
  <c r="BH19" i="6" s="1"/>
  <c r="BF18" i="6"/>
  <c r="BE18" i="6"/>
  <c r="BD18" i="6"/>
  <c r="BC18" i="6"/>
  <c r="BB18" i="6"/>
  <c r="BA18" i="6"/>
  <c r="BH18" i="6" s="1"/>
  <c r="BF17" i="6"/>
  <c r="BE17" i="6"/>
  <c r="BD17" i="6"/>
  <c r="BC17" i="6"/>
  <c r="BB17" i="6"/>
  <c r="BA17" i="6"/>
  <c r="BH17" i="6" s="1"/>
  <c r="BF16" i="6"/>
  <c r="BE16" i="6"/>
  <c r="BD16" i="6"/>
  <c r="BC16" i="6"/>
  <c r="BB16" i="6"/>
  <c r="BA16" i="6"/>
  <c r="BH16" i="6" s="1"/>
  <c r="BF15" i="6"/>
  <c r="BE15" i="6"/>
  <c r="BD15" i="6"/>
  <c r="BC15" i="6"/>
  <c r="BB15" i="6"/>
  <c r="BA15" i="6"/>
  <c r="BH15" i="6" s="1"/>
  <c r="BF14" i="6"/>
  <c r="BE14" i="6"/>
  <c r="BD14" i="6"/>
  <c r="BC14" i="6"/>
  <c r="BB14" i="6"/>
  <c r="BA14" i="6"/>
  <c r="BH14" i="6" s="1"/>
  <c r="BF13" i="6"/>
  <c r="BE13" i="6"/>
  <c r="BD13" i="6"/>
  <c r="BC13" i="6"/>
  <c r="BB13" i="6"/>
  <c r="BA13" i="6"/>
  <c r="BF12" i="6"/>
  <c r="BE12" i="6"/>
  <c r="BD12" i="6"/>
  <c r="BC12" i="6"/>
  <c r="BB12" i="6"/>
  <c r="BA12" i="6"/>
  <c r="BH12" i="6" s="1"/>
  <c r="BF11" i="6"/>
  <c r="BE11" i="6"/>
  <c r="BD11" i="6"/>
  <c r="BC11" i="6"/>
  <c r="BB11" i="6"/>
  <c r="BA11" i="6"/>
  <c r="BF10" i="6"/>
  <c r="BE10" i="6"/>
  <c r="BD10" i="6"/>
  <c r="BC10" i="6"/>
  <c r="BB10" i="6"/>
  <c r="BA10" i="6"/>
  <c r="BH10" i="6" s="1"/>
  <c r="BF9" i="6"/>
  <c r="BE9" i="6"/>
  <c r="BD9" i="6"/>
  <c r="BC9" i="6"/>
  <c r="BB9" i="6"/>
  <c r="BA9" i="6"/>
  <c r="BF8" i="6"/>
  <c r="BE8" i="6"/>
  <c r="BD8" i="6"/>
  <c r="BC8" i="6"/>
  <c r="BB8" i="6"/>
  <c r="BA8" i="6"/>
  <c r="BH8" i="6" s="1"/>
  <c r="BF7" i="6"/>
  <c r="BE7" i="6"/>
  <c r="BD7" i="6"/>
  <c r="BC7" i="6"/>
  <c r="BB7" i="6"/>
  <c r="BA7" i="6"/>
  <c r="BF6" i="6"/>
  <c r="BE6" i="6"/>
  <c r="BD6" i="6"/>
  <c r="BC6" i="6"/>
  <c r="BB6" i="6"/>
  <c r="BA6" i="6"/>
  <c r="BH6" i="6" s="1"/>
  <c r="BF5" i="6"/>
  <c r="BE5" i="6"/>
  <c r="BD5" i="6"/>
  <c r="BC5" i="6"/>
  <c r="BB5" i="6"/>
  <c r="BH5" i="6" s="1"/>
  <c r="BA5" i="6"/>
  <c r="BF4" i="6"/>
  <c r="BE4" i="6"/>
  <c r="BD4" i="6"/>
  <c r="BC4" i="6"/>
  <c r="BB4" i="6"/>
  <c r="BA4" i="6"/>
  <c r="BH4" i="6" s="1"/>
  <c r="BF3" i="6"/>
  <c r="BE3" i="6"/>
  <c r="BD3" i="6"/>
  <c r="BC3" i="6"/>
  <c r="BB3" i="6"/>
  <c r="BH3" i="6" s="1"/>
  <c r="BA3" i="6"/>
  <c r="BF2" i="6"/>
  <c r="BE2" i="6"/>
  <c r="BD2" i="6"/>
  <c r="BC2" i="6"/>
  <c r="BH2" i="6" s="1"/>
  <c r="BI4" i="6" s="1"/>
  <c r="BB2" i="6"/>
  <c r="BA2" i="6"/>
  <c r="BF31" i="4"/>
  <c r="BE31" i="4"/>
  <c r="BD31" i="4"/>
  <c r="BC31" i="4"/>
  <c r="BB31" i="4"/>
  <c r="BA31" i="4"/>
  <c r="BF30" i="4"/>
  <c r="BE30" i="4"/>
  <c r="BD30" i="4"/>
  <c r="BC30" i="4"/>
  <c r="BH30" i="4" s="1"/>
  <c r="BB30" i="4"/>
  <c r="BA30" i="4"/>
  <c r="BF29" i="4"/>
  <c r="BE29" i="4"/>
  <c r="BD29" i="4"/>
  <c r="BC29" i="4"/>
  <c r="BB29" i="4"/>
  <c r="BA29" i="4"/>
  <c r="BH29" i="4" s="1"/>
  <c r="BF28" i="4"/>
  <c r="BE28" i="4"/>
  <c r="BD28" i="4"/>
  <c r="BC28" i="4"/>
  <c r="BH28" i="4" s="1"/>
  <c r="BB28" i="4"/>
  <c r="BA28" i="4"/>
  <c r="BF27" i="4"/>
  <c r="BE27" i="4"/>
  <c r="BD27" i="4"/>
  <c r="BC27" i="4"/>
  <c r="BB27" i="4"/>
  <c r="BA27" i="4"/>
  <c r="BH27" i="4" s="1"/>
  <c r="BF26" i="4"/>
  <c r="BE26" i="4"/>
  <c r="BD26" i="4"/>
  <c r="BC26" i="4"/>
  <c r="BH26" i="4" s="1"/>
  <c r="BB26" i="4"/>
  <c r="BA26" i="4"/>
  <c r="BF25" i="4"/>
  <c r="BE25" i="4"/>
  <c r="BD25" i="4"/>
  <c r="BC25" i="4"/>
  <c r="BB25" i="4"/>
  <c r="BA25" i="4"/>
  <c r="BH25" i="4" s="1"/>
  <c r="BF24" i="4"/>
  <c r="BE24" i="4"/>
  <c r="BD24" i="4"/>
  <c r="BC24" i="4"/>
  <c r="BB24" i="4"/>
  <c r="BH24" i="4" s="1"/>
  <c r="BA24" i="4"/>
  <c r="BF23" i="4"/>
  <c r="BE23" i="4"/>
  <c r="BD23" i="4"/>
  <c r="BC23" i="4"/>
  <c r="BB23" i="4"/>
  <c r="BA23" i="4"/>
  <c r="BH23" i="4" s="1"/>
  <c r="BF22" i="4"/>
  <c r="BE22" i="4"/>
  <c r="BD22" i="4"/>
  <c r="BC22" i="4"/>
  <c r="BB22" i="4"/>
  <c r="BH22" i="4" s="1"/>
  <c r="BA22" i="4"/>
  <c r="BF21" i="4"/>
  <c r="BE21" i="4"/>
  <c r="BD21" i="4"/>
  <c r="BC21" i="4"/>
  <c r="BB21" i="4"/>
  <c r="BA21" i="4"/>
  <c r="BH21" i="4" s="1"/>
  <c r="BF20" i="4"/>
  <c r="BE20" i="4"/>
  <c r="BD20" i="4"/>
  <c r="BC20" i="4"/>
  <c r="BB20" i="4"/>
  <c r="BA20" i="4"/>
  <c r="BH20" i="4" s="1"/>
  <c r="BF19" i="4"/>
  <c r="BE19" i="4"/>
  <c r="BD19" i="4"/>
  <c r="BC19" i="4"/>
  <c r="BB19" i="4"/>
  <c r="BA19" i="4"/>
  <c r="BH19" i="4" s="1"/>
  <c r="BF18" i="4"/>
  <c r="BE18" i="4"/>
  <c r="BD18" i="4"/>
  <c r="BC18" i="4"/>
  <c r="BB18" i="4"/>
  <c r="BA18" i="4"/>
  <c r="BH18" i="4" s="1"/>
  <c r="BF17" i="4"/>
  <c r="BE17" i="4"/>
  <c r="BD17" i="4"/>
  <c r="BC17" i="4"/>
  <c r="BB17" i="4"/>
  <c r="BA17" i="4"/>
  <c r="BH17" i="4" s="1"/>
  <c r="BF16" i="4"/>
  <c r="BE16" i="4"/>
  <c r="BD16" i="4"/>
  <c r="BC16" i="4"/>
  <c r="BB16" i="4"/>
  <c r="BA16" i="4"/>
  <c r="BH16" i="4" s="1"/>
  <c r="BF15" i="4"/>
  <c r="BE15" i="4"/>
  <c r="BD15" i="4"/>
  <c r="BC15" i="4"/>
  <c r="BB15" i="4"/>
  <c r="BA15" i="4"/>
  <c r="BH15" i="4" s="1"/>
  <c r="BF14" i="4"/>
  <c r="BE14" i="4"/>
  <c r="BD14" i="4"/>
  <c r="BC14" i="4"/>
  <c r="BB14" i="4"/>
  <c r="BA14" i="4"/>
  <c r="BH14" i="4" s="1"/>
  <c r="BF13" i="4"/>
  <c r="BE13" i="4"/>
  <c r="BD13" i="4"/>
  <c r="BC13" i="4"/>
  <c r="BB13" i="4"/>
  <c r="BA13" i="4"/>
  <c r="BH13" i="4" s="1"/>
  <c r="BF12" i="4"/>
  <c r="BE12" i="4"/>
  <c r="BD12" i="4"/>
  <c r="BC12" i="4"/>
  <c r="BB12" i="4"/>
  <c r="BA12" i="4"/>
  <c r="BH12" i="4" s="1"/>
  <c r="BF11" i="4"/>
  <c r="BE11" i="4"/>
  <c r="BD11" i="4"/>
  <c r="BC11" i="4"/>
  <c r="BB11" i="4"/>
  <c r="BA11" i="4"/>
  <c r="BH11" i="4" s="1"/>
  <c r="BF10" i="4"/>
  <c r="BE10" i="4"/>
  <c r="BD10" i="4"/>
  <c r="BC10" i="4"/>
  <c r="BB10" i="4"/>
  <c r="BH10" i="4" s="1"/>
  <c r="BA10" i="4"/>
  <c r="BF9" i="4"/>
  <c r="BE9" i="4"/>
  <c r="BD9" i="4"/>
  <c r="BC9" i="4"/>
  <c r="BB9" i="4"/>
  <c r="BA9" i="4"/>
  <c r="BH9" i="4" s="1"/>
  <c r="BF8" i="4"/>
  <c r="BE8" i="4"/>
  <c r="BD8" i="4"/>
  <c r="BC8" i="4"/>
  <c r="BB8" i="4"/>
  <c r="BH8" i="4" s="1"/>
  <c r="BA8" i="4"/>
  <c r="BF7" i="4"/>
  <c r="BE7" i="4"/>
  <c r="BD7" i="4"/>
  <c r="BC7" i="4"/>
  <c r="BB7" i="4"/>
  <c r="BA7" i="4"/>
  <c r="BH7" i="4" s="1"/>
  <c r="BF6" i="4"/>
  <c r="BE6" i="4"/>
  <c r="BD6" i="4"/>
  <c r="BC6" i="4"/>
  <c r="BB6" i="4"/>
  <c r="BH6" i="4" s="1"/>
  <c r="BA6" i="4"/>
  <c r="BF5" i="4"/>
  <c r="BE5" i="4"/>
  <c r="BD5" i="4"/>
  <c r="BC5" i="4"/>
  <c r="BB5" i="4"/>
  <c r="BA5" i="4"/>
  <c r="BH5" i="4" s="1"/>
  <c r="BF4" i="4"/>
  <c r="BE4" i="4"/>
  <c r="BD4" i="4"/>
  <c r="BC4" i="4"/>
  <c r="BB4" i="4"/>
  <c r="BH4" i="4" s="1"/>
  <c r="BA4" i="4"/>
  <c r="BI3" i="4"/>
  <c r="BJ3" i="4" s="1"/>
  <c r="BK3" i="4" s="1"/>
  <c r="BL3" i="4" s="1"/>
  <c r="BM3" i="4" s="1"/>
  <c r="BN3" i="4" s="1"/>
  <c r="BO3" i="4" s="1"/>
  <c r="BF3" i="4"/>
  <c r="BE3" i="4"/>
  <c r="BD3" i="4"/>
  <c r="BC3" i="4"/>
  <c r="BB3" i="4"/>
  <c r="BA3" i="4"/>
  <c r="BH3" i="4" s="1"/>
  <c r="BF2" i="4"/>
  <c r="BE2" i="4"/>
  <c r="BD2" i="4"/>
  <c r="BC2" i="4"/>
  <c r="BB2" i="4"/>
  <c r="BA2" i="4"/>
  <c r="BR8" i="4" l="1"/>
  <c r="BR24" i="4"/>
  <c r="BR12" i="4"/>
  <c r="BR5" i="4"/>
  <c r="BR9" i="4"/>
  <c r="BR13" i="4"/>
  <c r="BR17" i="4"/>
  <c r="BR21" i="4"/>
  <c r="BR25" i="4"/>
  <c r="BR29" i="4"/>
  <c r="BR2" i="4"/>
  <c r="BR6" i="4"/>
  <c r="BR10" i="4"/>
  <c r="BR14" i="4"/>
  <c r="BR18" i="4"/>
  <c r="BR22" i="4"/>
  <c r="BR26" i="4"/>
  <c r="BR30" i="4"/>
  <c r="BR3" i="4"/>
  <c r="BR7" i="4"/>
  <c r="BR11" i="4"/>
  <c r="BR15" i="4"/>
  <c r="BR19" i="4"/>
  <c r="BR23" i="4"/>
  <c r="BR27" i="4"/>
  <c r="BR8" i="6"/>
  <c r="BR24" i="6"/>
  <c r="BR5" i="6"/>
  <c r="BR9" i="6"/>
  <c r="BR13" i="6"/>
  <c r="BR17" i="6"/>
  <c r="BR21" i="6"/>
  <c r="BR25" i="6"/>
  <c r="BR29" i="6"/>
  <c r="BR2" i="6"/>
  <c r="BR6" i="6"/>
  <c r="BR10" i="6"/>
  <c r="BR14" i="6"/>
  <c r="BR18" i="6"/>
  <c r="BR22" i="6"/>
  <c r="BR26" i="6"/>
  <c r="BR30" i="6"/>
  <c r="BR3" i="6"/>
  <c r="BR7" i="6"/>
  <c r="BR11" i="6"/>
  <c r="BR15" i="6"/>
  <c r="BR19" i="6"/>
  <c r="BR23" i="6"/>
  <c r="BR27" i="6"/>
  <c r="BR5" i="10"/>
  <c r="BR9" i="10"/>
  <c r="BR13" i="10"/>
  <c r="BR17" i="10"/>
  <c r="BR21" i="10"/>
  <c r="BR25" i="10"/>
  <c r="BR29" i="10"/>
  <c r="BR2" i="10"/>
  <c r="BR6" i="10"/>
  <c r="BR10" i="10"/>
  <c r="BR14" i="10"/>
  <c r="BR18" i="10"/>
  <c r="BR22" i="10"/>
  <c r="BR26" i="10"/>
  <c r="BR30" i="10"/>
  <c r="BR3" i="10"/>
  <c r="BR7" i="10"/>
  <c r="BR11" i="10"/>
  <c r="BR15" i="10"/>
  <c r="BR19" i="10"/>
  <c r="BR23" i="10"/>
  <c r="BR27" i="10"/>
  <c r="BR12" i="12"/>
  <c r="BR5" i="12"/>
  <c r="BR9" i="12"/>
  <c r="BR13" i="12"/>
  <c r="BR17" i="12"/>
  <c r="BR21" i="12"/>
  <c r="BR25" i="12"/>
  <c r="BR29" i="12"/>
  <c r="BR2" i="12"/>
  <c r="BR6" i="12"/>
  <c r="BR10" i="12"/>
  <c r="BR14" i="12"/>
  <c r="BR18" i="12"/>
  <c r="BR22" i="12"/>
  <c r="BR26" i="12"/>
  <c r="BR30" i="12"/>
  <c r="BR3" i="12"/>
  <c r="BR7" i="12"/>
  <c r="BR11" i="12"/>
  <c r="BR15" i="12"/>
  <c r="BR19" i="12"/>
  <c r="BR23" i="12"/>
  <c r="BR27" i="12"/>
  <c r="BR5" i="16"/>
  <c r="BR9" i="16"/>
  <c r="BR13" i="16"/>
  <c r="BR17" i="16"/>
  <c r="BR21" i="16"/>
  <c r="BR25" i="16"/>
  <c r="BR2" i="16"/>
  <c r="BR6" i="16"/>
  <c r="BR10" i="16"/>
  <c r="BR14" i="16"/>
  <c r="BR18" i="16"/>
  <c r="BR22" i="16"/>
  <c r="BR26" i="16"/>
  <c r="BR30" i="16"/>
  <c r="BR4" i="16"/>
  <c r="BR8" i="16"/>
  <c r="BR12" i="16"/>
  <c r="BR16" i="16"/>
  <c r="BR20" i="16"/>
  <c r="BR24" i="16"/>
  <c r="BR28" i="16"/>
  <c r="BR29" i="16"/>
  <c r="BR3" i="16"/>
  <c r="BR7" i="16"/>
  <c r="BR11" i="16"/>
  <c r="BR15" i="16"/>
  <c r="BR19" i="16"/>
  <c r="BR23" i="16"/>
  <c r="BR27" i="16"/>
  <c r="BR4" i="18"/>
  <c r="BR8" i="18"/>
  <c r="BR12" i="18"/>
  <c r="BR16" i="18"/>
  <c r="BR20" i="18"/>
  <c r="BR24" i="18"/>
  <c r="BR28" i="18"/>
  <c r="BR5" i="18"/>
  <c r="BR9" i="18"/>
  <c r="BR13" i="18"/>
  <c r="BR17" i="18"/>
  <c r="BR21" i="18"/>
  <c r="BR25" i="18"/>
  <c r="BR29" i="18"/>
  <c r="BR2" i="18"/>
  <c r="BR6" i="18"/>
  <c r="BR10" i="18"/>
  <c r="BR14" i="18"/>
  <c r="BR18" i="18"/>
  <c r="BR22" i="18"/>
  <c r="BR26" i="18"/>
  <c r="BR30" i="18"/>
  <c r="BR3" i="18"/>
  <c r="BR7" i="18"/>
  <c r="BR11" i="18"/>
  <c r="BR15" i="18"/>
  <c r="BR19" i="18"/>
  <c r="BR23" i="18"/>
  <c r="BR27" i="18"/>
  <c r="BI4" i="18"/>
  <c r="BJ2" i="18"/>
  <c r="BK2" i="18" s="1"/>
  <c r="BL2" i="18" s="1"/>
  <c r="BM2" i="18" s="1"/>
  <c r="BN2" i="18" s="1"/>
  <c r="BO2" i="18" s="1"/>
  <c r="BI5" i="16"/>
  <c r="BJ4" i="16"/>
  <c r="BK4" i="16" s="1"/>
  <c r="BL4" i="16" s="1"/>
  <c r="BM4" i="16" s="1"/>
  <c r="BN4" i="16" s="1"/>
  <c r="BO4" i="16" s="1"/>
  <c r="BJ2" i="16"/>
  <c r="BK2" i="16" s="1"/>
  <c r="BL2" i="16" s="1"/>
  <c r="BM2" i="16" s="1"/>
  <c r="BN2" i="16" s="1"/>
  <c r="BO2" i="16" s="1"/>
  <c r="BH2" i="12"/>
  <c r="BI4" i="12" s="1"/>
  <c r="BJ2" i="12"/>
  <c r="BK2" i="12" s="1"/>
  <c r="BL2" i="12" s="1"/>
  <c r="BM2" i="12" s="1"/>
  <c r="BN2" i="12" s="1"/>
  <c r="BO2" i="12" s="1"/>
  <c r="BI5" i="10"/>
  <c r="BJ4" i="10"/>
  <c r="BK4" i="10" s="1"/>
  <c r="BL4" i="10" s="1"/>
  <c r="BM4" i="10" s="1"/>
  <c r="BN4" i="10" s="1"/>
  <c r="BO4" i="10" s="1"/>
  <c r="BJ2" i="10"/>
  <c r="BK2" i="10" s="1"/>
  <c r="BL2" i="10" s="1"/>
  <c r="BM2" i="10" s="1"/>
  <c r="BN2" i="10" s="1"/>
  <c r="BO2" i="10" s="1"/>
  <c r="BI5" i="6"/>
  <c r="BJ4" i="6"/>
  <c r="BK4" i="6" s="1"/>
  <c r="BL4" i="6" s="1"/>
  <c r="BM4" i="6" s="1"/>
  <c r="BN4" i="6" s="1"/>
  <c r="BO4" i="6" s="1"/>
  <c r="BI3" i="6"/>
  <c r="BJ3" i="6" s="1"/>
  <c r="BK3" i="6" s="1"/>
  <c r="BL3" i="6" s="1"/>
  <c r="BM3" i="6" s="1"/>
  <c r="BN3" i="6" s="1"/>
  <c r="BO3" i="6" s="1"/>
  <c r="BH7" i="6"/>
  <c r="BH9" i="6"/>
  <c r="BH11" i="6"/>
  <c r="BH13" i="6"/>
  <c r="BJ2" i="6"/>
  <c r="BK2" i="6" s="1"/>
  <c r="BL2" i="6" s="1"/>
  <c r="BM2" i="6" s="1"/>
  <c r="BN2" i="6" s="1"/>
  <c r="BO2" i="6" s="1"/>
  <c r="BJ2" i="4"/>
  <c r="BK2" i="4" s="1"/>
  <c r="BL2" i="4" s="1"/>
  <c r="BM2" i="4" s="1"/>
  <c r="BN2" i="4" s="1"/>
  <c r="BO2" i="4" s="1"/>
  <c r="BH2" i="4"/>
  <c r="BI4" i="4" s="1"/>
  <c r="BI5" i="18" l="1"/>
  <c r="BJ4" i="18"/>
  <c r="BK4" i="18" s="1"/>
  <c r="BL4" i="18" s="1"/>
  <c r="BM4" i="18" s="1"/>
  <c r="BN4" i="18" s="1"/>
  <c r="BO4" i="18" s="1"/>
  <c r="BJ5" i="16"/>
  <c r="BK5" i="16" s="1"/>
  <c r="BL5" i="16" s="1"/>
  <c r="BM5" i="16" s="1"/>
  <c r="BN5" i="16" s="1"/>
  <c r="BO5" i="16" s="1"/>
  <c r="BI6" i="16"/>
  <c r="BI5" i="12"/>
  <c r="BJ4" i="12"/>
  <c r="BK4" i="12" s="1"/>
  <c r="BL4" i="12" s="1"/>
  <c r="BM4" i="12" s="1"/>
  <c r="BN4" i="12" s="1"/>
  <c r="BO4" i="12" s="1"/>
  <c r="BJ5" i="10"/>
  <c r="BK5" i="10" s="1"/>
  <c r="BL5" i="10" s="1"/>
  <c r="BM5" i="10" s="1"/>
  <c r="BN5" i="10" s="1"/>
  <c r="BO5" i="10" s="1"/>
  <c r="BI6" i="10"/>
  <c r="BJ5" i="6"/>
  <c r="BK5" i="6" s="1"/>
  <c r="BL5" i="6" s="1"/>
  <c r="BM5" i="6" s="1"/>
  <c r="BN5" i="6" s="1"/>
  <c r="BO5" i="6" s="1"/>
  <c r="BI6" i="6"/>
  <c r="BJ4" i="4"/>
  <c r="BK4" i="4" s="1"/>
  <c r="BL4" i="4" s="1"/>
  <c r="BM4" i="4" s="1"/>
  <c r="BN4" i="4" s="1"/>
  <c r="BO4" i="4" s="1"/>
  <c r="BI5" i="4"/>
  <c r="BJ5" i="18" l="1"/>
  <c r="BK5" i="18" s="1"/>
  <c r="BL5" i="18" s="1"/>
  <c r="BM5" i="18" s="1"/>
  <c r="BN5" i="18" s="1"/>
  <c r="BO5" i="18" s="1"/>
  <c r="BI6" i="18"/>
  <c r="BI7" i="16"/>
  <c r="BJ6" i="16"/>
  <c r="BK6" i="16" s="1"/>
  <c r="BL6" i="16" s="1"/>
  <c r="BM6" i="16" s="1"/>
  <c r="BN6" i="16" s="1"/>
  <c r="BO6" i="16" s="1"/>
  <c r="BJ5" i="12"/>
  <c r="BK5" i="12" s="1"/>
  <c r="BL5" i="12" s="1"/>
  <c r="BM5" i="12" s="1"/>
  <c r="BN5" i="12" s="1"/>
  <c r="BO5" i="12" s="1"/>
  <c r="BI6" i="12"/>
  <c r="BI7" i="10"/>
  <c r="BJ6" i="10"/>
  <c r="BK6" i="10" s="1"/>
  <c r="BL6" i="10" s="1"/>
  <c r="BM6" i="10" s="1"/>
  <c r="BN6" i="10" s="1"/>
  <c r="BO6" i="10" s="1"/>
  <c r="BI7" i="6"/>
  <c r="BJ6" i="6"/>
  <c r="BK6" i="6" s="1"/>
  <c r="BL6" i="6" s="1"/>
  <c r="BM6" i="6" s="1"/>
  <c r="BN6" i="6" s="1"/>
  <c r="BO6" i="6" s="1"/>
  <c r="BJ5" i="4"/>
  <c r="BK5" i="4" s="1"/>
  <c r="BL5" i="4" s="1"/>
  <c r="BM5" i="4" s="1"/>
  <c r="BN5" i="4" s="1"/>
  <c r="BO5" i="4" s="1"/>
  <c r="BI6" i="4"/>
  <c r="BI7" i="18" l="1"/>
  <c r="BJ6" i="18"/>
  <c r="BK6" i="18" s="1"/>
  <c r="BL6" i="18" s="1"/>
  <c r="BM6" i="18" s="1"/>
  <c r="BN6" i="18" s="1"/>
  <c r="BO6" i="18" s="1"/>
  <c r="BJ7" i="16"/>
  <c r="BK7" i="16" s="1"/>
  <c r="BL7" i="16" s="1"/>
  <c r="BM7" i="16" s="1"/>
  <c r="BN7" i="16" s="1"/>
  <c r="BO7" i="16" s="1"/>
  <c r="BI8" i="16"/>
  <c r="BI7" i="12"/>
  <c r="BJ6" i="12"/>
  <c r="BK6" i="12" s="1"/>
  <c r="BL6" i="12" s="1"/>
  <c r="BM6" i="12" s="1"/>
  <c r="BN6" i="12" s="1"/>
  <c r="BO6" i="12" s="1"/>
  <c r="BJ7" i="10"/>
  <c r="BK7" i="10" s="1"/>
  <c r="BL7" i="10" s="1"/>
  <c r="BM7" i="10" s="1"/>
  <c r="BN7" i="10" s="1"/>
  <c r="BO7" i="10" s="1"/>
  <c r="BI8" i="10"/>
  <c r="BJ7" i="6"/>
  <c r="BK7" i="6" s="1"/>
  <c r="BL7" i="6" s="1"/>
  <c r="BM7" i="6" s="1"/>
  <c r="BN7" i="6" s="1"/>
  <c r="BO7" i="6" s="1"/>
  <c r="BI8" i="6"/>
  <c r="BI7" i="4"/>
  <c r="BJ6" i="4"/>
  <c r="BK6" i="4" s="1"/>
  <c r="BL6" i="4" s="1"/>
  <c r="BM6" i="4" s="1"/>
  <c r="BN6" i="4" s="1"/>
  <c r="BO6" i="4" s="1"/>
  <c r="BJ7" i="18" l="1"/>
  <c r="BK7" i="18" s="1"/>
  <c r="BL7" i="18" s="1"/>
  <c r="BM7" i="18" s="1"/>
  <c r="BN7" i="18" s="1"/>
  <c r="BO7" i="18" s="1"/>
  <c r="BI8" i="18"/>
  <c r="BI9" i="16"/>
  <c r="BJ8" i="16"/>
  <c r="BK8" i="16" s="1"/>
  <c r="BL8" i="16" s="1"/>
  <c r="BM8" i="16" s="1"/>
  <c r="BN8" i="16" s="1"/>
  <c r="BO8" i="16" s="1"/>
  <c r="BJ7" i="12"/>
  <c r="BK7" i="12" s="1"/>
  <c r="BL7" i="12" s="1"/>
  <c r="BM7" i="12" s="1"/>
  <c r="BN7" i="12" s="1"/>
  <c r="BO7" i="12" s="1"/>
  <c r="BI8" i="12"/>
  <c r="BI9" i="10"/>
  <c r="BJ8" i="10"/>
  <c r="BK8" i="10" s="1"/>
  <c r="BL8" i="10" s="1"/>
  <c r="BM8" i="10" s="1"/>
  <c r="BN8" i="10" s="1"/>
  <c r="BO8" i="10" s="1"/>
  <c r="BI9" i="6"/>
  <c r="BJ8" i="6"/>
  <c r="BK8" i="6" s="1"/>
  <c r="BL8" i="6" s="1"/>
  <c r="BM8" i="6" s="1"/>
  <c r="BN8" i="6" s="1"/>
  <c r="BO8" i="6" s="1"/>
  <c r="BJ7" i="4"/>
  <c r="BK7" i="4" s="1"/>
  <c r="BL7" i="4" s="1"/>
  <c r="BM7" i="4" s="1"/>
  <c r="BN7" i="4" s="1"/>
  <c r="BO7" i="4" s="1"/>
  <c r="BI8" i="4"/>
  <c r="BI9" i="18" l="1"/>
  <c r="BJ8" i="18"/>
  <c r="BK8" i="18" s="1"/>
  <c r="BL8" i="18" s="1"/>
  <c r="BM8" i="18" s="1"/>
  <c r="BN8" i="18" s="1"/>
  <c r="BO8" i="18" s="1"/>
  <c r="BJ9" i="16"/>
  <c r="BK9" i="16" s="1"/>
  <c r="BL9" i="16" s="1"/>
  <c r="BM9" i="16" s="1"/>
  <c r="BN9" i="16" s="1"/>
  <c r="BO9" i="16" s="1"/>
  <c r="BI10" i="16"/>
  <c r="BI9" i="12"/>
  <c r="BJ8" i="12"/>
  <c r="BK8" i="12" s="1"/>
  <c r="BL8" i="12" s="1"/>
  <c r="BM8" i="12" s="1"/>
  <c r="BN8" i="12" s="1"/>
  <c r="BO8" i="12" s="1"/>
  <c r="BJ9" i="10"/>
  <c r="BK9" i="10" s="1"/>
  <c r="BL9" i="10" s="1"/>
  <c r="BM9" i="10" s="1"/>
  <c r="BN9" i="10" s="1"/>
  <c r="BO9" i="10" s="1"/>
  <c r="BI10" i="10"/>
  <c r="BJ9" i="6"/>
  <c r="BK9" i="6" s="1"/>
  <c r="BL9" i="6" s="1"/>
  <c r="BM9" i="6" s="1"/>
  <c r="BN9" i="6" s="1"/>
  <c r="BO9" i="6" s="1"/>
  <c r="BI10" i="6"/>
  <c r="BI9" i="4"/>
  <c r="BJ8" i="4"/>
  <c r="BK8" i="4" s="1"/>
  <c r="BL8" i="4" s="1"/>
  <c r="BM8" i="4" s="1"/>
  <c r="BN8" i="4" s="1"/>
  <c r="BO8" i="4" s="1"/>
  <c r="BJ9" i="18" l="1"/>
  <c r="BK9" i="18" s="1"/>
  <c r="BL9" i="18" s="1"/>
  <c r="BM9" i="18" s="1"/>
  <c r="BN9" i="18" s="1"/>
  <c r="BO9" i="18" s="1"/>
  <c r="BI10" i="18"/>
  <c r="BI11" i="16"/>
  <c r="BJ10" i="16"/>
  <c r="BK10" i="16" s="1"/>
  <c r="BL10" i="16" s="1"/>
  <c r="BM10" i="16" s="1"/>
  <c r="BN10" i="16" s="1"/>
  <c r="BO10" i="16" s="1"/>
  <c r="BJ9" i="12"/>
  <c r="BK9" i="12" s="1"/>
  <c r="BL9" i="12" s="1"/>
  <c r="BM9" i="12" s="1"/>
  <c r="BN9" i="12" s="1"/>
  <c r="BO9" i="12" s="1"/>
  <c r="BI10" i="12"/>
  <c r="BI11" i="10"/>
  <c r="BJ10" i="10"/>
  <c r="BK10" i="10" s="1"/>
  <c r="BL10" i="10" s="1"/>
  <c r="BM10" i="10" s="1"/>
  <c r="BN10" i="10" s="1"/>
  <c r="BO10" i="10" s="1"/>
  <c r="BI11" i="6"/>
  <c r="BJ10" i="6"/>
  <c r="BK10" i="6" s="1"/>
  <c r="BL10" i="6" s="1"/>
  <c r="BM10" i="6" s="1"/>
  <c r="BN10" i="6" s="1"/>
  <c r="BO10" i="6" s="1"/>
  <c r="BJ9" i="4"/>
  <c r="BK9" i="4" s="1"/>
  <c r="BL9" i="4" s="1"/>
  <c r="BM9" i="4" s="1"/>
  <c r="BN9" i="4" s="1"/>
  <c r="BO9" i="4" s="1"/>
  <c r="BI10" i="4"/>
  <c r="BI11" i="18" l="1"/>
  <c r="BJ10" i="18"/>
  <c r="BK10" i="18" s="1"/>
  <c r="BL10" i="18" s="1"/>
  <c r="BM10" i="18" s="1"/>
  <c r="BN10" i="18" s="1"/>
  <c r="BO10" i="18" s="1"/>
  <c r="BJ11" i="16"/>
  <c r="BK11" i="16" s="1"/>
  <c r="BL11" i="16" s="1"/>
  <c r="BM11" i="16" s="1"/>
  <c r="BN11" i="16" s="1"/>
  <c r="BO11" i="16" s="1"/>
  <c r="BI12" i="16"/>
  <c r="BI11" i="12"/>
  <c r="BJ10" i="12"/>
  <c r="BK10" i="12" s="1"/>
  <c r="BL10" i="12" s="1"/>
  <c r="BM10" i="12" s="1"/>
  <c r="BN10" i="12" s="1"/>
  <c r="BO10" i="12" s="1"/>
  <c r="BJ11" i="10"/>
  <c r="BK11" i="10" s="1"/>
  <c r="BL11" i="10" s="1"/>
  <c r="BM11" i="10" s="1"/>
  <c r="BN11" i="10" s="1"/>
  <c r="BO11" i="10" s="1"/>
  <c r="BI12" i="10"/>
  <c r="BJ11" i="6"/>
  <c r="BK11" i="6" s="1"/>
  <c r="BL11" i="6" s="1"/>
  <c r="BM11" i="6" s="1"/>
  <c r="BN11" i="6" s="1"/>
  <c r="BO11" i="6" s="1"/>
  <c r="BI12" i="6"/>
  <c r="BI11" i="4"/>
  <c r="BJ10" i="4"/>
  <c r="BK10" i="4" s="1"/>
  <c r="BL10" i="4" s="1"/>
  <c r="BM10" i="4" s="1"/>
  <c r="BN10" i="4" s="1"/>
  <c r="BO10" i="4" s="1"/>
  <c r="BJ11" i="18" l="1"/>
  <c r="BK11" i="18" s="1"/>
  <c r="BL11" i="18" s="1"/>
  <c r="BM11" i="18" s="1"/>
  <c r="BN11" i="18" s="1"/>
  <c r="BO11" i="18" s="1"/>
  <c r="BI12" i="18"/>
  <c r="BI13" i="16"/>
  <c r="BJ12" i="16"/>
  <c r="BK12" i="16" s="1"/>
  <c r="BL12" i="16" s="1"/>
  <c r="BM12" i="16" s="1"/>
  <c r="BN12" i="16" s="1"/>
  <c r="BO12" i="16" s="1"/>
  <c r="BJ11" i="12"/>
  <c r="BK11" i="12" s="1"/>
  <c r="BL11" i="12" s="1"/>
  <c r="BM11" i="12" s="1"/>
  <c r="BN11" i="12" s="1"/>
  <c r="BO11" i="12" s="1"/>
  <c r="BI12" i="12"/>
  <c r="BI13" i="10"/>
  <c r="BJ12" i="10"/>
  <c r="BK12" i="10" s="1"/>
  <c r="BL12" i="10" s="1"/>
  <c r="BM12" i="10" s="1"/>
  <c r="BN12" i="10" s="1"/>
  <c r="BO12" i="10" s="1"/>
  <c r="BI13" i="6"/>
  <c r="BJ12" i="6"/>
  <c r="BK12" i="6" s="1"/>
  <c r="BL12" i="6" s="1"/>
  <c r="BM12" i="6" s="1"/>
  <c r="BN12" i="6" s="1"/>
  <c r="BO12" i="6" s="1"/>
  <c r="BJ11" i="4"/>
  <c r="BK11" i="4" s="1"/>
  <c r="BL11" i="4" s="1"/>
  <c r="BM11" i="4" s="1"/>
  <c r="BN11" i="4" s="1"/>
  <c r="BO11" i="4" s="1"/>
  <c r="BI12" i="4"/>
  <c r="BI13" i="18" l="1"/>
  <c r="BJ12" i="18"/>
  <c r="BK12" i="18" s="1"/>
  <c r="BL12" i="18" s="1"/>
  <c r="BM12" i="18" s="1"/>
  <c r="BN12" i="18" s="1"/>
  <c r="BO12" i="18" s="1"/>
  <c r="BJ13" i="16"/>
  <c r="BK13" i="16" s="1"/>
  <c r="BL13" i="16" s="1"/>
  <c r="BM13" i="16" s="1"/>
  <c r="BN13" i="16" s="1"/>
  <c r="BO13" i="16" s="1"/>
  <c r="BI14" i="16"/>
  <c r="BI13" i="12"/>
  <c r="BJ12" i="12"/>
  <c r="BK12" i="12" s="1"/>
  <c r="BL12" i="12" s="1"/>
  <c r="BM12" i="12" s="1"/>
  <c r="BN12" i="12" s="1"/>
  <c r="BO12" i="12" s="1"/>
  <c r="BJ13" i="10"/>
  <c r="BK13" i="10" s="1"/>
  <c r="BL13" i="10" s="1"/>
  <c r="BM13" i="10" s="1"/>
  <c r="BN13" i="10" s="1"/>
  <c r="BO13" i="10" s="1"/>
  <c r="BI14" i="10"/>
  <c r="BJ13" i="6"/>
  <c r="BK13" i="6" s="1"/>
  <c r="BL13" i="6" s="1"/>
  <c r="BM13" i="6" s="1"/>
  <c r="BN13" i="6" s="1"/>
  <c r="BO13" i="6" s="1"/>
  <c r="BI14" i="6"/>
  <c r="BI13" i="4"/>
  <c r="BJ12" i="4"/>
  <c r="BK12" i="4" s="1"/>
  <c r="BL12" i="4" s="1"/>
  <c r="BM12" i="4" s="1"/>
  <c r="BN12" i="4" s="1"/>
  <c r="BO12" i="4" s="1"/>
  <c r="BJ13" i="18" l="1"/>
  <c r="BK13" i="18" s="1"/>
  <c r="BL13" i="18" s="1"/>
  <c r="BM13" i="18" s="1"/>
  <c r="BN13" i="18" s="1"/>
  <c r="BO13" i="18" s="1"/>
  <c r="BI14" i="18"/>
  <c r="BI15" i="16"/>
  <c r="BJ14" i="16"/>
  <c r="BK14" i="16" s="1"/>
  <c r="BL14" i="16" s="1"/>
  <c r="BM14" i="16" s="1"/>
  <c r="BN14" i="16" s="1"/>
  <c r="BO14" i="16" s="1"/>
  <c r="BJ13" i="12"/>
  <c r="BK13" i="12" s="1"/>
  <c r="BL13" i="12" s="1"/>
  <c r="BM13" i="12" s="1"/>
  <c r="BN13" i="12" s="1"/>
  <c r="BO13" i="12" s="1"/>
  <c r="BI14" i="12"/>
  <c r="BI15" i="10"/>
  <c r="BJ14" i="10"/>
  <c r="BK14" i="10" s="1"/>
  <c r="BL14" i="10" s="1"/>
  <c r="BM14" i="10" s="1"/>
  <c r="BN14" i="10" s="1"/>
  <c r="BO14" i="10" s="1"/>
  <c r="BI15" i="6"/>
  <c r="BJ14" i="6"/>
  <c r="BK14" i="6" s="1"/>
  <c r="BL14" i="6" s="1"/>
  <c r="BM14" i="6" s="1"/>
  <c r="BN14" i="6" s="1"/>
  <c r="BO14" i="6" s="1"/>
  <c r="BJ13" i="4"/>
  <c r="BK13" i="4" s="1"/>
  <c r="BL13" i="4" s="1"/>
  <c r="BM13" i="4" s="1"/>
  <c r="BN13" i="4" s="1"/>
  <c r="BO13" i="4" s="1"/>
  <c r="BI14" i="4"/>
  <c r="BI15" i="18" l="1"/>
  <c r="BJ14" i="18"/>
  <c r="BK14" i="18" s="1"/>
  <c r="BL14" i="18" s="1"/>
  <c r="BM14" i="18" s="1"/>
  <c r="BN14" i="18" s="1"/>
  <c r="BO14" i="18" s="1"/>
  <c r="BJ15" i="16"/>
  <c r="BK15" i="16" s="1"/>
  <c r="BL15" i="16" s="1"/>
  <c r="BM15" i="16" s="1"/>
  <c r="BN15" i="16" s="1"/>
  <c r="BO15" i="16" s="1"/>
  <c r="BI16" i="16"/>
  <c r="BI15" i="12"/>
  <c r="BJ14" i="12"/>
  <c r="BK14" i="12" s="1"/>
  <c r="BL14" i="12" s="1"/>
  <c r="BM14" i="12" s="1"/>
  <c r="BN14" i="12" s="1"/>
  <c r="BO14" i="12" s="1"/>
  <c r="BJ15" i="10"/>
  <c r="BK15" i="10" s="1"/>
  <c r="BL15" i="10" s="1"/>
  <c r="BM15" i="10" s="1"/>
  <c r="BN15" i="10" s="1"/>
  <c r="BO15" i="10" s="1"/>
  <c r="BI16" i="10"/>
  <c r="BJ15" i="6"/>
  <c r="BK15" i="6" s="1"/>
  <c r="BL15" i="6" s="1"/>
  <c r="BM15" i="6" s="1"/>
  <c r="BN15" i="6" s="1"/>
  <c r="BO15" i="6" s="1"/>
  <c r="BI16" i="6"/>
  <c r="BI15" i="4"/>
  <c r="BJ14" i="4"/>
  <c r="BK14" i="4" s="1"/>
  <c r="BL14" i="4" s="1"/>
  <c r="BM14" i="4" s="1"/>
  <c r="BN14" i="4" s="1"/>
  <c r="BO14" i="4" s="1"/>
  <c r="BJ15" i="18" l="1"/>
  <c r="BK15" i="18" s="1"/>
  <c r="BL15" i="18" s="1"/>
  <c r="BM15" i="18" s="1"/>
  <c r="BN15" i="18" s="1"/>
  <c r="BO15" i="18" s="1"/>
  <c r="BI16" i="18"/>
  <c r="BI17" i="16"/>
  <c r="BJ16" i="16"/>
  <c r="BK16" i="16" s="1"/>
  <c r="BL16" i="16" s="1"/>
  <c r="BM16" i="16" s="1"/>
  <c r="BN16" i="16" s="1"/>
  <c r="BO16" i="16" s="1"/>
  <c r="BJ15" i="12"/>
  <c r="BK15" i="12" s="1"/>
  <c r="BL15" i="12" s="1"/>
  <c r="BM15" i="12" s="1"/>
  <c r="BN15" i="12" s="1"/>
  <c r="BO15" i="12" s="1"/>
  <c r="BI16" i="12"/>
  <c r="BI17" i="10"/>
  <c r="BJ16" i="10"/>
  <c r="BK16" i="10" s="1"/>
  <c r="BL16" i="10" s="1"/>
  <c r="BM16" i="10" s="1"/>
  <c r="BN16" i="10" s="1"/>
  <c r="BO16" i="10" s="1"/>
  <c r="BI17" i="6"/>
  <c r="BJ16" i="6"/>
  <c r="BK16" i="6" s="1"/>
  <c r="BL16" i="6" s="1"/>
  <c r="BM16" i="6" s="1"/>
  <c r="BN16" i="6" s="1"/>
  <c r="BO16" i="6" s="1"/>
  <c r="BJ15" i="4"/>
  <c r="BK15" i="4" s="1"/>
  <c r="BL15" i="4" s="1"/>
  <c r="BM15" i="4" s="1"/>
  <c r="BN15" i="4" s="1"/>
  <c r="BO15" i="4" s="1"/>
  <c r="BI16" i="4"/>
  <c r="BI17" i="18" l="1"/>
  <c r="BJ16" i="18"/>
  <c r="BK16" i="18" s="1"/>
  <c r="BL16" i="18" s="1"/>
  <c r="BM16" i="18" s="1"/>
  <c r="BN16" i="18" s="1"/>
  <c r="BO16" i="18" s="1"/>
  <c r="BJ17" i="16"/>
  <c r="BK17" i="16" s="1"/>
  <c r="BL17" i="16" s="1"/>
  <c r="BM17" i="16" s="1"/>
  <c r="BN17" i="16" s="1"/>
  <c r="BO17" i="16" s="1"/>
  <c r="BI18" i="16"/>
  <c r="BI17" i="12"/>
  <c r="BJ16" i="12"/>
  <c r="BK16" i="12" s="1"/>
  <c r="BL16" i="12" s="1"/>
  <c r="BM16" i="12" s="1"/>
  <c r="BN16" i="12" s="1"/>
  <c r="BO16" i="12" s="1"/>
  <c r="BJ17" i="10"/>
  <c r="BK17" i="10" s="1"/>
  <c r="BL17" i="10" s="1"/>
  <c r="BM17" i="10" s="1"/>
  <c r="BN17" i="10" s="1"/>
  <c r="BO17" i="10" s="1"/>
  <c r="BI18" i="10"/>
  <c r="BJ17" i="6"/>
  <c r="BK17" i="6" s="1"/>
  <c r="BL17" i="6" s="1"/>
  <c r="BM17" i="6" s="1"/>
  <c r="BN17" i="6" s="1"/>
  <c r="BO17" i="6" s="1"/>
  <c r="BI18" i="6"/>
  <c r="BI17" i="4"/>
  <c r="BJ16" i="4"/>
  <c r="BK16" i="4" s="1"/>
  <c r="BL16" i="4" s="1"/>
  <c r="BM16" i="4" s="1"/>
  <c r="BN16" i="4" s="1"/>
  <c r="BO16" i="4" s="1"/>
  <c r="BJ17" i="18" l="1"/>
  <c r="BK17" i="18" s="1"/>
  <c r="BL17" i="18" s="1"/>
  <c r="BM17" i="18" s="1"/>
  <c r="BN17" i="18" s="1"/>
  <c r="BO17" i="18" s="1"/>
  <c r="BI18" i="18"/>
  <c r="BI19" i="16"/>
  <c r="BJ18" i="16"/>
  <c r="BK18" i="16" s="1"/>
  <c r="BL18" i="16" s="1"/>
  <c r="BM18" i="16" s="1"/>
  <c r="BN18" i="16" s="1"/>
  <c r="BO18" i="16" s="1"/>
  <c r="BJ17" i="12"/>
  <c r="BK17" i="12" s="1"/>
  <c r="BL17" i="12" s="1"/>
  <c r="BM17" i="12" s="1"/>
  <c r="BN17" i="12" s="1"/>
  <c r="BO17" i="12" s="1"/>
  <c r="BI18" i="12"/>
  <c r="BI19" i="10"/>
  <c r="BJ18" i="10"/>
  <c r="BK18" i="10" s="1"/>
  <c r="BL18" i="10" s="1"/>
  <c r="BM18" i="10" s="1"/>
  <c r="BN18" i="10" s="1"/>
  <c r="BO18" i="10" s="1"/>
  <c r="BI19" i="6"/>
  <c r="BJ18" i="6"/>
  <c r="BK18" i="6" s="1"/>
  <c r="BL18" i="6" s="1"/>
  <c r="BM18" i="6" s="1"/>
  <c r="BN18" i="6" s="1"/>
  <c r="BO18" i="6" s="1"/>
  <c r="BJ17" i="4"/>
  <c r="BK17" i="4" s="1"/>
  <c r="BL17" i="4" s="1"/>
  <c r="BM17" i="4" s="1"/>
  <c r="BN17" i="4" s="1"/>
  <c r="BO17" i="4" s="1"/>
  <c r="BI18" i="4"/>
  <c r="BI19" i="18" l="1"/>
  <c r="BJ18" i="18"/>
  <c r="BK18" i="18" s="1"/>
  <c r="BL18" i="18" s="1"/>
  <c r="BM18" i="18" s="1"/>
  <c r="BN18" i="18" s="1"/>
  <c r="BO18" i="18" s="1"/>
  <c r="BJ19" i="16"/>
  <c r="BK19" i="16" s="1"/>
  <c r="BL19" i="16" s="1"/>
  <c r="BM19" i="16" s="1"/>
  <c r="BN19" i="16" s="1"/>
  <c r="BO19" i="16" s="1"/>
  <c r="BI20" i="16"/>
  <c r="BI19" i="12"/>
  <c r="BJ18" i="12"/>
  <c r="BK18" i="12" s="1"/>
  <c r="BL18" i="12" s="1"/>
  <c r="BM18" i="12" s="1"/>
  <c r="BN18" i="12" s="1"/>
  <c r="BO18" i="12" s="1"/>
  <c r="BJ19" i="10"/>
  <c r="BK19" i="10" s="1"/>
  <c r="BL19" i="10" s="1"/>
  <c r="BM19" i="10" s="1"/>
  <c r="BN19" i="10" s="1"/>
  <c r="BO19" i="10" s="1"/>
  <c r="BI20" i="10"/>
  <c r="BJ19" i="6"/>
  <c r="BK19" i="6" s="1"/>
  <c r="BL19" i="6" s="1"/>
  <c r="BM19" i="6" s="1"/>
  <c r="BN19" i="6" s="1"/>
  <c r="BO19" i="6" s="1"/>
  <c r="BI20" i="6"/>
  <c r="BI19" i="4"/>
  <c r="BJ18" i="4"/>
  <c r="BK18" i="4" s="1"/>
  <c r="BL18" i="4" s="1"/>
  <c r="BM18" i="4" s="1"/>
  <c r="BN18" i="4" s="1"/>
  <c r="BO18" i="4" s="1"/>
  <c r="BJ19" i="18" l="1"/>
  <c r="BK19" i="18" s="1"/>
  <c r="BL19" i="18" s="1"/>
  <c r="BM19" i="18" s="1"/>
  <c r="BN19" i="18" s="1"/>
  <c r="BO19" i="18" s="1"/>
  <c r="BI20" i="18"/>
  <c r="BI21" i="16"/>
  <c r="BJ20" i="16"/>
  <c r="BK20" i="16" s="1"/>
  <c r="BL20" i="16" s="1"/>
  <c r="BM20" i="16" s="1"/>
  <c r="BN20" i="16" s="1"/>
  <c r="BO20" i="16" s="1"/>
  <c r="BJ19" i="12"/>
  <c r="BK19" i="12" s="1"/>
  <c r="BL19" i="12" s="1"/>
  <c r="BM19" i="12" s="1"/>
  <c r="BN19" i="12" s="1"/>
  <c r="BO19" i="12" s="1"/>
  <c r="BI20" i="12"/>
  <c r="BI21" i="10"/>
  <c r="BJ20" i="10"/>
  <c r="BK20" i="10" s="1"/>
  <c r="BL20" i="10" s="1"/>
  <c r="BM20" i="10" s="1"/>
  <c r="BN20" i="10" s="1"/>
  <c r="BO20" i="10" s="1"/>
  <c r="BI21" i="6"/>
  <c r="BJ20" i="6"/>
  <c r="BK20" i="6" s="1"/>
  <c r="BL20" i="6" s="1"/>
  <c r="BM20" i="6" s="1"/>
  <c r="BN20" i="6" s="1"/>
  <c r="BO20" i="6" s="1"/>
  <c r="BJ19" i="4"/>
  <c r="BK19" i="4" s="1"/>
  <c r="BL19" i="4" s="1"/>
  <c r="BM19" i="4" s="1"/>
  <c r="BN19" i="4" s="1"/>
  <c r="BO19" i="4" s="1"/>
  <c r="BI20" i="4"/>
  <c r="BI21" i="18" l="1"/>
  <c r="BJ20" i="18"/>
  <c r="BK20" i="18" s="1"/>
  <c r="BL20" i="18" s="1"/>
  <c r="BM20" i="18" s="1"/>
  <c r="BN20" i="18" s="1"/>
  <c r="BO20" i="18" s="1"/>
  <c r="BJ21" i="16"/>
  <c r="BK21" i="16" s="1"/>
  <c r="BL21" i="16" s="1"/>
  <c r="BM21" i="16" s="1"/>
  <c r="BN21" i="16" s="1"/>
  <c r="BO21" i="16" s="1"/>
  <c r="BI22" i="16"/>
  <c r="BI21" i="12"/>
  <c r="BJ20" i="12"/>
  <c r="BK20" i="12" s="1"/>
  <c r="BL20" i="12" s="1"/>
  <c r="BM20" i="12" s="1"/>
  <c r="BN20" i="12" s="1"/>
  <c r="BO20" i="12" s="1"/>
  <c r="BJ21" i="10"/>
  <c r="BK21" i="10" s="1"/>
  <c r="BL21" i="10" s="1"/>
  <c r="BM21" i="10" s="1"/>
  <c r="BN21" i="10" s="1"/>
  <c r="BO21" i="10" s="1"/>
  <c r="BI22" i="10"/>
  <c r="BJ21" i="6"/>
  <c r="BK21" i="6" s="1"/>
  <c r="BL21" i="6" s="1"/>
  <c r="BM21" i="6" s="1"/>
  <c r="BN21" i="6" s="1"/>
  <c r="BO21" i="6" s="1"/>
  <c r="BI22" i="6"/>
  <c r="BI21" i="4"/>
  <c r="BJ20" i="4"/>
  <c r="BK20" i="4" s="1"/>
  <c r="BL20" i="4" s="1"/>
  <c r="BM20" i="4" s="1"/>
  <c r="BN20" i="4" s="1"/>
  <c r="BO20" i="4" s="1"/>
  <c r="BJ21" i="18" l="1"/>
  <c r="BK21" i="18" s="1"/>
  <c r="BL21" i="18" s="1"/>
  <c r="BM21" i="18" s="1"/>
  <c r="BN21" i="18" s="1"/>
  <c r="BO21" i="18" s="1"/>
  <c r="BI22" i="18"/>
  <c r="BI23" i="16"/>
  <c r="BJ22" i="16"/>
  <c r="BK22" i="16" s="1"/>
  <c r="BL22" i="16" s="1"/>
  <c r="BM22" i="16" s="1"/>
  <c r="BN22" i="16" s="1"/>
  <c r="BO22" i="16" s="1"/>
  <c r="BJ21" i="12"/>
  <c r="BK21" i="12" s="1"/>
  <c r="BL21" i="12" s="1"/>
  <c r="BM21" i="12" s="1"/>
  <c r="BN21" i="12" s="1"/>
  <c r="BO21" i="12" s="1"/>
  <c r="BI22" i="12"/>
  <c r="BI23" i="10"/>
  <c r="BJ22" i="10"/>
  <c r="BK22" i="10" s="1"/>
  <c r="BL22" i="10" s="1"/>
  <c r="BM22" i="10" s="1"/>
  <c r="BN22" i="10" s="1"/>
  <c r="BO22" i="10" s="1"/>
  <c r="BI23" i="6"/>
  <c r="BJ22" i="6"/>
  <c r="BK22" i="6" s="1"/>
  <c r="BL22" i="6" s="1"/>
  <c r="BM22" i="6" s="1"/>
  <c r="BN22" i="6" s="1"/>
  <c r="BO22" i="6" s="1"/>
  <c r="BJ21" i="4"/>
  <c r="BK21" i="4" s="1"/>
  <c r="BL21" i="4" s="1"/>
  <c r="BM21" i="4" s="1"/>
  <c r="BN21" i="4" s="1"/>
  <c r="BO21" i="4" s="1"/>
  <c r="BI22" i="4"/>
  <c r="BI23" i="18" l="1"/>
  <c r="BJ22" i="18"/>
  <c r="BK22" i="18" s="1"/>
  <c r="BL22" i="18" s="1"/>
  <c r="BM22" i="18" s="1"/>
  <c r="BN22" i="18" s="1"/>
  <c r="BO22" i="18" s="1"/>
  <c r="BJ23" i="16"/>
  <c r="BK23" i="16" s="1"/>
  <c r="BL23" i="16" s="1"/>
  <c r="BM23" i="16" s="1"/>
  <c r="BN23" i="16" s="1"/>
  <c r="BO23" i="16" s="1"/>
  <c r="BI24" i="16"/>
  <c r="BI23" i="12"/>
  <c r="BJ22" i="12"/>
  <c r="BK22" i="12" s="1"/>
  <c r="BL22" i="12" s="1"/>
  <c r="BM22" i="12" s="1"/>
  <c r="BN22" i="12" s="1"/>
  <c r="BO22" i="12" s="1"/>
  <c r="BJ23" i="10"/>
  <c r="BK23" i="10" s="1"/>
  <c r="BL23" i="10" s="1"/>
  <c r="BM23" i="10" s="1"/>
  <c r="BN23" i="10" s="1"/>
  <c r="BO23" i="10" s="1"/>
  <c r="BI24" i="10"/>
  <c r="BJ23" i="6"/>
  <c r="BK23" i="6" s="1"/>
  <c r="BL23" i="6" s="1"/>
  <c r="BM23" i="6" s="1"/>
  <c r="BN23" i="6" s="1"/>
  <c r="BO23" i="6" s="1"/>
  <c r="BI24" i="6"/>
  <c r="BI23" i="4"/>
  <c r="BJ22" i="4"/>
  <c r="BK22" i="4" s="1"/>
  <c r="BL22" i="4" s="1"/>
  <c r="BM22" i="4" s="1"/>
  <c r="BN22" i="4" s="1"/>
  <c r="BO22" i="4" s="1"/>
  <c r="BJ23" i="18" l="1"/>
  <c r="BK23" i="18" s="1"/>
  <c r="BL23" i="18" s="1"/>
  <c r="BM23" i="18" s="1"/>
  <c r="BN23" i="18" s="1"/>
  <c r="BO23" i="18" s="1"/>
  <c r="BI24" i="18"/>
  <c r="BI25" i="16"/>
  <c r="BJ24" i="16"/>
  <c r="BK24" i="16" s="1"/>
  <c r="BL24" i="16" s="1"/>
  <c r="BM24" i="16" s="1"/>
  <c r="BN24" i="16" s="1"/>
  <c r="BO24" i="16" s="1"/>
  <c r="BJ23" i="12"/>
  <c r="BK23" i="12" s="1"/>
  <c r="BL23" i="12" s="1"/>
  <c r="BM23" i="12" s="1"/>
  <c r="BN23" i="12" s="1"/>
  <c r="BO23" i="12" s="1"/>
  <c r="BI24" i="12"/>
  <c r="BI25" i="10"/>
  <c r="BJ24" i="10"/>
  <c r="BK24" i="10" s="1"/>
  <c r="BL24" i="10" s="1"/>
  <c r="BM24" i="10" s="1"/>
  <c r="BN24" i="10" s="1"/>
  <c r="BO24" i="10" s="1"/>
  <c r="BI25" i="6"/>
  <c r="BJ24" i="6"/>
  <c r="BK24" i="6" s="1"/>
  <c r="BL24" i="6" s="1"/>
  <c r="BM24" i="6" s="1"/>
  <c r="BN24" i="6" s="1"/>
  <c r="BO24" i="6" s="1"/>
  <c r="BJ23" i="4"/>
  <c r="BK23" i="4" s="1"/>
  <c r="BL23" i="4" s="1"/>
  <c r="BM23" i="4" s="1"/>
  <c r="BN23" i="4" s="1"/>
  <c r="BO23" i="4" s="1"/>
  <c r="BI24" i="4"/>
  <c r="BI25" i="18" l="1"/>
  <c r="BJ24" i="18"/>
  <c r="BK24" i="18" s="1"/>
  <c r="BL24" i="18" s="1"/>
  <c r="BM24" i="18" s="1"/>
  <c r="BN24" i="18" s="1"/>
  <c r="BO24" i="18" s="1"/>
  <c r="BJ25" i="16"/>
  <c r="BK25" i="16" s="1"/>
  <c r="BL25" i="16" s="1"/>
  <c r="BM25" i="16" s="1"/>
  <c r="BN25" i="16" s="1"/>
  <c r="BO25" i="16" s="1"/>
  <c r="BI26" i="16"/>
  <c r="BI25" i="12"/>
  <c r="BJ24" i="12"/>
  <c r="BK24" i="12" s="1"/>
  <c r="BL24" i="12" s="1"/>
  <c r="BM24" i="12" s="1"/>
  <c r="BN24" i="12" s="1"/>
  <c r="BO24" i="12" s="1"/>
  <c r="BJ25" i="10"/>
  <c r="BK25" i="10" s="1"/>
  <c r="BL25" i="10" s="1"/>
  <c r="BM25" i="10" s="1"/>
  <c r="BN25" i="10" s="1"/>
  <c r="BO25" i="10" s="1"/>
  <c r="BI26" i="10"/>
  <c r="BJ25" i="6"/>
  <c r="BK25" i="6" s="1"/>
  <c r="BL25" i="6" s="1"/>
  <c r="BM25" i="6" s="1"/>
  <c r="BN25" i="6" s="1"/>
  <c r="BO25" i="6" s="1"/>
  <c r="BI26" i="6"/>
  <c r="BI25" i="4"/>
  <c r="BJ24" i="4"/>
  <c r="BK24" i="4" s="1"/>
  <c r="BL24" i="4" s="1"/>
  <c r="BM24" i="4" s="1"/>
  <c r="BN24" i="4" s="1"/>
  <c r="BO24" i="4" s="1"/>
  <c r="BJ25" i="18" l="1"/>
  <c r="BK25" i="18" s="1"/>
  <c r="BL25" i="18" s="1"/>
  <c r="BM25" i="18" s="1"/>
  <c r="BN25" i="18" s="1"/>
  <c r="BO25" i="18" s="1"/>
  <c r="BI26" i="18"/>
  <c r="BI27" i="16"/>
  <c r="BJ26" i="16"/>
  <c r="BK26" i="16" s="1"/>
  <c r="BL26" i="16" s="1"/>
  <c r="BM26" i="16" s="1"/>
  <c r="BN26" i="16" s="1"/>
  <c r="BO26" i="16" s="1"/>
  <c r="BJ25" i="12"/>
  <c r="BK25" i="12" s="1"/>
  <c r="BL25" i="12" s="1"/>
  <c r="BM25" i="12" s="1"/>
  <c r="BN25" i="12" s="1"/>
  <c r="BO25" i="12" s="1"/>
  <c r="BI26" i="12"/>
  <c r="BI27" i="10"/>
  <c r="BJ26" i="10"/>
  <c r="BK26" i="10" s="1"/>
  <c r="BL26" i="10" s="1"/>
  <c r="BM26" i="10" s="1"/>
  <c r="BN26" i="10" s="1"/>
  <c r="BO26" i="10" s="1"/>
  <c r="BI27" i="6"/>
  <c r="BJ26" i="6"/>
  <c r="BK26" i="6" s="1"/>
  <c r="BL26" i="6" s="1"/>
  <c r="BM26" i="6" s="1"/>
  <c r="BN26" i="6" s="1"/>
  <c r="BO26" i="6" s="1"/>
  <c r="BJ25" i="4"/>
  <c r="BK25" i="4" s="1"/>
  <c r="BL25" i="4" s="1"/>
  <c r="BM25" i="4" s="1"/>
  <c r="BN25" i="4" s="1"/>
  <c r="BO25" i="4" s="1"/>
  <c r="BI26" i="4"/>
  <c r="BI27" i="18" l="1"/>
  <c r="BJ26" i="18"/>
  <c r="BK26" i="18" s="1"/>
  <c r="BL26" i="18" s="1"/>
  <c r="BM26" i="18" s="1"/>
  <c r="BN26" i="18" s="1"/>
  <c r="BO26" i="18" s="1"/>
  <c r="BJ27" i="16"/>
  <c r="BK27" i="16" s="1"/>
  <c r="BL27" i="16" s="1"/>
  <c r="BM27" i="16" s="1"/>
  <c r="BN27" i="16" s="1"/>
  <c r="BO27" i="16" s="1"/>
  <c r="BI28" i="16"/>
  <c r="BI27" i="12"/>
  <c r="BJ26" i="12"/>
  <c r="BK26" i="12" s="1"/>
  <c r="BL26" i="12" s="1"/>
  <c r="BM26" i="12" s="1"/>
  <c r="BN26" i="12" s="1"/>
  <c r="BO26" i="12" s="1"/>
  <c r="BJ27" i="10"/>
  <c r="BK27" i="10" s="1"/>
  <c r="BL27" i="10" s="1"/>
  <c r="BM27" i="10" s="1"/>
  <c r="BN27" i="10" s="1"/>
  <c r="BO27" i="10" s="1"/>
  <c r="BI28" i="10"/>
  <c r="BJ27" i="6"/>
  <c r="BK27" i="6" s="1"/>
  <c r="BL27" i="6" s="1"/>
  <c r="BM27" i="6" s="1"/>
  <c r="BN27" i="6" s="1"/>
  <c r="BO27" i="6" s="1"/>
  <c r="BI28" i="6"/>
  <c r="BI27" i="4"/>
  <c r="BJ26" i="4"/>
  <c r="BK26" i="4" s="1"/>
  <c r="BL26" i="4" s="1"/>
  <c r="BM26" i="4" s="1"/>
  <c r="BN26" i="4" s="1"/>
  <c r="BO26" i="4" s="1"/>
  <c r="BJ27" i="18" l="1"/>
  <c r="BK27" i="18" s="1"/>
  <c r="BL27" i="18" s="1"/>
  <c r="BM27" i="18" s="1"/>
  <c r="BN27" i="18" s="1"/>
  <c r="BO27" i="18" s="1"/>
  <c r="BI28" i="18"/>
  <c r="BI29" i="16"/>
  <c r="BJ28" i="16"/>
  <c r="BK28" i="16" s="1"/>
  <c r="BL28" i="16" s="1"/>
  <c r="BM28" i="16" s="1"/>
  <c r="BN28" i="16" s="1"/>
  <c r="BO28" i="16" s="1"/>
  <c r="BJ27" i="12"/>
  <c r="BK27" i="12" s="1"/>
  <c r="BL27" i="12" s="1"/>
  <c r="BM27" i="12" s="1"/>
  <c r="BN27" i="12" s="1"/>
  <c r="BO27" i="12" s="1"/>
  <c r="BI28" i="12"/>
  <c r="BI29" i="10"/>
  <c r="BJ28" i="10"/>
  <c r="BK28" i="10" s="1"/>
  <c r="BL28" i="10" s="1"/>
  <c r="BM28" i="10" s="1"/>
  <c r="BN28" i="10" s="1"/>
  <c r="BO28" i="10" s="1"/>
  <c r="BI29" i="6"/>
  <c r="BJ28" i="6"/>
  <c r="BK28" i="6" s="1"/>
  <c r="BL28" i="6" s="1"/>
  <c r="BM28" i="6" s="1"/>
  <c r="BN28" i="6" s="1"/>
  <c r="BO28" i="6" s="1"/>
  <c r="BJ27" i="4"/>
  <c r="BK27" i="4" s="1"/>
  <c r="BL27" i="4" s="1"/>
  <c r="BM27" i="4" s="1"/>
  <c r="BN27" i="4" s="1"/>
  <c r="BO27" i="4" s="1"/>
  <c r="BI28" i="4"/>
  <c r="BI29" i="18" l="1"/>
  <c r="BJ28" i="18"/>
  <c r="BK28" i="18" s="1"/>
  <c r="BL28" i="18" s="1"/>
  <c r="BM28" i="18" s="1"/>
  <c r="BN28" i="18" s="1"/>
  <c r="BO28" i="18" s="1"/>
  <c r="BJ29" i="16"/>
  <c r="BK29" i="16" s="1"/>
  <c r="BL29" i="16" s="1"/>
  <c r="BM29" i="16" s="1"/>
  <c r="BN29" i="16" s="1"/>
  <c r="BO29" i="16" s="1"/>
  <c r="BI30" i="16"/>
  <c r="BI29" i="12"/>
  <c r="BJ28" i="12"/>
  <c r="BK28" i="12" s="1"/>
  <c r="BL28" i="12" s="1"/>
  <c r="BM28" i="12" s="1"/>
  <c r="BN28" i="12" s="1"/>
  <c r="BO28" i="12" s="1"/>
  <c r="BJ29" i="10"/>
  <c r="BK29" i="10" s="1"/>
  <c r="BL29" i="10" s="1"/>
  <c r="BM29" i="10" s="1"/>
  <c r="BN29" i="10" s="1"/>
  <c r="BO29" i="10" s="1"/>
  <c r="BI30" i="10"/>
  <c r="BJ29" i="6"/>
  <c r="BK29" i="6" s="1"/>
  <c r="BL29" i="6" s="1"/>
  <c r="BM29" i="6" s="1"/>
  <c r="BN29" i="6" s="1"/>
  <c r="BO29" i="6" s="1"/>
  <c r="BI30" i="6"/>
  <c r="BI29" i="4"/>
  <c r="BJ28" i="4"/>
  <c r="BK28" i="4" s="1"/>
  <c r="BL28" i="4" s="1"/>
  <c r="BM28" i="4" s="1"/>
  <c r="BN28" i="4" s="1"/>
  <c r="BO28" i="4" s="1"/>
  <c r="BJ29" i="18" l="1"/>
  <c r="BK29" i="18" s="1"/>
  <c r="BL29" i="18" s="1"/>
  <c r="BM29" i="18" s="1"/>
  <c r="BN29" i="18" s="1"/>
  <c r="BO29" i="18" s="1"/>
  <c r="BI30" i="18"/>
  <c r="BI31" i="16"/>
  <c r="BJ31" i="16" s="1"/>
  <c r="BK31" i="16" s="1"/>
  <c r="BL31" i="16" s="1"/>
  <c r="BM31" i="16" s="1"/>
  <c r="BN31" i="16" s="1"/>
  <c r="BO31" i="16" s="1"/>
  <c r="BJ30" i="16"/>
  <c r="BK30" i="16" s="1"/>
  <c r="BL30" i="16" s="1"/>
  <c r="BM30" i="16" s="1"/>
  <c r="BN30" i="16" s="1"/>
  <c r="BO30" i="16" s="1"/>
  <c r="BJ29" i="12"/>
  <c r="BK29" i="12" s="1"/>
  <c r="BL29" i="12" s="1"/>
  <c r="BM29" i="12" s="1"/>
  <c r="BN29" i="12" s="1"/>
  <c r="BO29" i="12" s="1"/>
  <c r="BI30" i="12"/>
  <c r="BI31" i="10"/>
  <c r="BJ31" i="10" s="1"/>
  <c r="BK31" i="10" s="1"/>
  <c r="BL31" i="10" s="1"/>
  <c r="BM31" i="10" s="1"/>
  <c r="BN31" i="10" s="1"/>
  <c r="BO31" i="10" s="1"/>
  <c r="BJ30" i="10"/>
  <c r="BK30" i="10" s="1"/>
  <c r="BL30" i="10" s="1"/>
  <c r="BM30" i="10" s="1"/>
  <c r="BN30" i="10" s="1"/>
  <c r="BO30" i="10" s="1"/>
  <c r="BI31" i="6"/>
  <c r="BJ31" i="6" s="1"/>
  <c r="BK31" i="6" s="1"/>
  <c r="BL31" i="6" s="1"/>
  <c r="BM31" i="6" s="1"/>
  <c r="BN31" i="6" s="1"/>
  <c r="BO31" i="6" s="1"/>
  <c r="BJ30" i="6"/>
  <c r="BK30" i="6" s="1"/>
  <c r="BL30" i="6" s="1"/>
  <c r="BM30" i="6" s="1"/>
  <c r="BN30" i="6" s="1"/>
  <c r="BO30" i="6" s="1"/>
  <c r="BJ29" i="4"/>
  <c r="BK29" i="4" s="1"/>
  <c r="BL29" i="4" s="1"/>
  <c r="BM29" i="4" s="1"/>
  <c r="BN29" i="4" s="1"/>
  <c r="BO29" i="4" s="1"/>
  <c r="BI30" i="4"/>
  <c r="BI31" i="18" l="1"/>
  <c r="BJ31" i="18" s="1"/>
  <c r="BK31" i="18" s="1"/>
  <c r="BL31" i="18" s="1"/>
  <c r="BM31" i="18" s="1"/>
  <c r="BN31" i="18" s="1"/>
  <c r="BO31" i="18" s="1"/>
  <c r="BJ30" i="18"/>
  <c r="BK30" i="18" s="1"/>
  <c r="BL30" i="18" s="1"/>
  <c r="BM30" i="18" s="1"/>
  <c r="BN30" i="18" s="1"/>
  <c r="BO30" i="18" s="1"/>
  <c r="BI31" i="12"/>
  <c r="BJ31" i="12" s="1"/>
  <c r="BK31" i="12" s="1"/>
  <c r="BL31" i="12" s="1"/>
  <c r="BM31" i="12" s="1"/>
  <c r="BN31" i="12" s="1"/>
  <c r="BO31" i="12" s="1"/>
  <c r="BJ30" i="12"/>
  <c r="BK30" i="12" s="1"/>
  <c r="BL30" i="12" s="1"/>
  <c r="BM30" i="12" s="1"/>
  <c r="BN30" i="12" s="1"/>
  <c r="BO30" i="12" s="1"/>
  <c r="BI31" i="4"/>
  <c r="BJ31" i="4" s="1"/>
  <c r="BK31" i="4" s="1"/>
  <c r="BL31" i="4" s="1"/>
  <c r="BM31" i="4" s="1"/>
  <c r="BN31" i="4" s="1"/>
  <c r="BO31" i="4" s="1"/>
  <c r="BJ30" i="4"/>
  <c r="BK30" i="4" s="1"/>
  <c r="BL30" i="4" s="1"/>
  <c r="BM30" i="4" s="1"/>
  <c r="BN30" i="4" s="1"/>
  <c r="BO30" i="4" s="1"/>
</calcChain>
</file>

<file path=xl/sharedStrings.xml><?xml version="1.0" encoding="utf-8"?>
<sst xmlns="http://schemas.openxmlformats.org/spreadsheetml/2006/main" count="1763" uniqueCount="498">
  <si>
    <t>clue</t>
  </si>
  <si>
    <t>image1</t>
  </si>
  <si>
    <t>image2</t>
  </si>
  <si>
    <t>rotation</t>
  </si>
  <si>
    <t>CorrAns</t>
  </si>
  <si>
    <t>Type</t>
  </si>
  <si>
    <t>n</t>
  </si>
  <si>
    <t>CtrlTrainAns.corr_mean</t>
  </si>
  <si>
    <t>CtrlTrainAns.corr_raw</t>
  </si>
  <si>
    <t>CtrlTrainAns.corr_std</t>
  </si>
  <si>
    <t>CtrlTrainAns.keys_raw</t>
  </si>
  <si>
    <t>CtrlTrainAns.rt_mean</t>
  </si>
  <si>
    <t>CtrlTrainAns.rt_raw</t>
  </si>
  <si>
    <t>CtrlTrainAns.rt_std</t>
  </si>
  <si>
    <t>CtrlTrainAns.started_mean</t>
  </si>
  <si>
    <t>CtrlTrainAns.started_raw</t>
  </si>
  <si>
    <t>CtrlTrainAns.started_std</t>
  </si>
  <si>
    <t>CtrlTrainAns.stopped_raw</t>
  </si>
  <si>
    <t>CtrlTrainFeedback.started_mean</t>
  </si>
  <si>
    <t>CtrlTrainFeedback.started_raw</t>
  </si>
  <si>
    <t>CtrlTrainFeedback.started_std</t>
  </si>
  <si>
    <t>CtrlTrainFeedback.stopped_raw</t>
  </si>
  <si>
    <t>cross.started_mean</t>
  </si>
  <si>
    <t>cross.started_raw</t>
  </si>
  <si>
    <t>cross.started_std</t>
  </si>
  <si>
    <t>cross.stopped_mean</t>
  </si>
  <si>
    <t>cross.stopped_raw</t>
  </si>
  <si>
    <t>cross.stopped_std</t>
  </si>
  <si>
    <t>ctrlCross2.started_mean</t>
  </si>
  <si>
    <t>ctrlCross2.started_raw</t>
  </si>
  <si>
    <t>ctrlCross2.started_std</t>
  </si>
  <si>
    <t>ctrlCross2.stopped_mean</t>
  </si>
  <si>
    <t>ctrlCross2.stopped_raw</t>
  </si>
  <si>
    <t>ctrlCross2.stopped_std</t>
  </si>
  <si>
    <t>ctrl_clue.started_mean</t>
  </si>
  <si>
    <t>ctrl_clue.started_raw</t>
  </si>
  <si>
    <t>ctrl_clue.started_std</t>
  </si>
  <si>
    <t>ctrl_clue.stopped_mean</t>
  </si>
  <si>
    <t>ctrl_clue.stopped_raw</t>
  </si>
  <si>
    <t>ctrl_clue.stopped_std</t>
  </si>
  <si>
    <t>ctrl_cross.started_mean</t>
  </si>
  <si>
    <t>ctrl_cross.started_raw</t>
  </si>
  <si>
    <t>ctrl_cross.started_std</t>
  </si>
  <si>
    <t>ctrl_cross.stopped_mean</t>
  </si>
  <si>
    <t>ctrl_cross.stopped_raw</t>
  </si>
  <si>
    <t>ctrl_cross.stopped_std</t>
  </si>
  <si>
    <t>stimulus1.started_mean</t>
  </si>
  <si>
    <t>stimulus1.started_raw</t>
  </si>
  <si>
    <t>stimulus1.started_std</t>
  </si>
  <si>
    <t>stimulus1.stopped_mean</t>
  </si>
  <si>
    <t>stimulus1.stopped_raw</t>
  </si>
  <si>
    <t>stimulus1.stopped_std</t>
  </si>
  <si>
    <t>stimulus2.started_mean</t>
  </si>
  <si>
    <t>stimulus2.started_raw</t>
  </si>
  <si>
    <t>stimulus2.started_std</t>
  </si>
  <si>
    <t>stimulus2.stopped_raw</t>
  </si>
  <si>
    <t>text_6.started_mean</t>
  </si>
  <si>
    <t>text_6.started_raw</t>
  </si>
  <si>
    <t>text_6.started_std</t>
  </si>
  <si>
    <t>text_6.stopped_raw</t>
  </si>
  <si>
    <t>order</t>
  </si>
  <si>
    <t>g_circ_cw.png</t>
  </si>
  <si>
    <t>6_a_y_330.png</t>
  </si>
  <si>
    <t>6_a_0_0_0.png</t>
  </si>
  <si>
    <t>correct</t>
  </si>
  <si>
    <t>'1'</t>
  </si>
  <si>
    <t>g_circ_anticw.png</t>
  </si>
  <si>
    <t>7_a_y_60.png</t>
  </si>
  <si>
    <t>7_a_y_180.png</t>
  </si>
  <si>
    <t>wrong rotation</t>
  </si>
  <si>
    <t>'2'</t>
  </si>
  <si>
    <t>8_a_y_270.png</t>
  </si>
  <si>
    <t>8_b_0_0_0.png</t>
  </si>
  <si>
    <t>wrong mirrored</t>
  </si>
  <si>
    <t>16_a_y_150.png</t>
  </si>
  <si>
    <t>16_a_0_0_0.png</t>
  </si>
  <si>
    <t>extraInfo</t>
  </si>
  <si>
    <t>participant</t>
  </si>
  <si>
    <t>session</t>
  </si>
  <si>
    <t>date</t>
  </si>
  <si>
    <t>2022_Jul_25_1642</t>
  </si>
  <si>
    <t>expName</t>
  </si>
  <si>
    <t>MR_IT</t>
  </si>
  <si>
    <t>psychopyVersion</t>
  </si>
  <si>
    <t>2020.2.10</t>
  </si>
  <si>
    <t>frameRate</t>
  </si>
  <si>
    <t>CtrlTrainGoText.started_mean</t>
  </si>
  <si>
    <t>CtrlTrainGoText.started_raw</t>
  </si>
  <si>
    <t>CtrlTrainGoText.started_std</t>
  </si>
  <si>
    <t>CtrlTrainGoText.stopped_raw</t>
  </si>
  <si>
    <t xml:space="preserve"> </t>
  </si>
  <si>
    <t xml:space="preserve"> '--'</t>
  </si>
  <si>
    <t>countdown_1.started_mean</t>
  </si>
  <si>
    <t>countdown_1.started_raw</t>
  </si>
  <si>
    <t>countdown_1.started_std</t>
  </si>
  <si>
    <t>countdown_1.stopped_raw</t>
  </si>
  <si>
    <t>countdown_2.started_mean</t>
  </si>
  <si>
    <t>countdown_2.started_raw</t>
  </si>
  <si>
    <t>countdown_2.started_std</t>
  </si>
  <si>
    <t>countdown_2.stopped_raw</t>
  </si>
  <si>
    <t>countdown_3.started_mean</t>
  </si>
  <si>
    <t>countdown_3.started_raw</t>
  </si>
  <si>
    <t>countdown_3.started_std</t>
  </si>
  <si>
    <t>countdown_3.stopped_raw</t>
  </si>
  <si>
    <t>CtrlTrainAns_5.corr_mean</t>
  </si>
  <si>
    <t>CtrlTrainAns_5.corr_raw</t>
  </si>
  <si>
    <t>CtrlTrainAns_5.corr_std</t>
  </si>
  <si>
    <t>CtrlTrainAns_5.keys_raw</t>
  </si>
  <si>
    <t>CtrlTrainAns_5.rt_mean</t>
  </si>
  <si>
    <t>CtrlTrainAns_5.rt_raw</t>
  </si>
  <si>
    <t>CtrlTrainAns_5.rt_std</t>
  </si>
  <si>
    <t>CtrlTrainAns_5.started_mean</t>
  </si>
  <si>
    <t>CtrlTrainAns_5.started_raw</t>
  </si>
  <si>
    <t>CtrlTrainAns_5.started_std</t>
  </si>
  <si>
    <t>CtrlTrainAns_5.stopped_raw</t>
  </si>
  <si>
    <t>ITI_1.started_mean</t>
  </si>
  <si>
    <t>ITI_1.started_raw</t>
  </si>
  <si>
    <t>ITI_1.started_std</t>
  </si>
  <si>
    <t>ITI_1.stopped_raw</t>
  </si>
  <si>
    <t>ctrlCross2_15.started_mean</t>
  </si>
  <si>
    <t>ctrlCross2_15.started_raw</t>
  </si>
  <si>
    <t>ctrlCross2_15.started_std</t>
  </si>
  <si>
    <t>ctrlCross2_15.stopped_mean</t>
  </si>
  <si>
    <t>ctrlCross2_15.stopped_raw</t>
  </si>
  <si>
    <t>ctrlCross2_15.stopped_std</t>
  </si>
  <si>
    <t>ctrl_clue_5.started_mean</t>
  </si>
  <si>
    <t>ctrl_clue_5.started_raw</t>
  </si>
  <si>
    <t>ctrl_clue_5.started_std</t>
  </si>
  <si>
    <t>ctrl_clue_5.stopped_mean</t>
  </si>
  <si>
    <t>ctrl_clue_5.stopped_raw</t>
  </si>
  <si>
    <t>ctrl_clue_5.stopped_std</t>
  </si>
  <si>
    <t>ctrl_cross_5.started_mean</t>
  </si>
  <si>
    <t>ctrl_cross_5.started_raw</t>
  </si>
  <si>
    <t>ctrl_cross_5.started_std</t>
  </si>
  <si>
    <t>ctrl_cross_5.stopped_mean</t>
  </si>
  <si>
    <t>ctrl_cross_5.stopped_raw</t>
  </si>
  <si>
    <t>ctrl_cross_5.stopped_std</t>
  </si>
  <si>
    <t>stimulus1_17.started_mean</t>
  </si>
  <si>
    <t>stimulus1_17.started_raw</t>
  </si>
  <si>
    <t>stimulus1_17.started_std</t>
  </si>
  <si>
    <t>stimulus1_17.stopped_mean</t>
  </si>
  <si>
    <t>stimulus1_17.stopped_raw</t>
  </si>
  <si>
    <t>stimulus1_17.stopped_std</t>
  </si>
  <si>
    <t>stimulus2_17.started_mean</t>
  </si>
  <si>
    <t>stimulus2_17.started_raw</t>
  </si>
  <si>
    <t>stimulus2_17.started_std</t>
  </si>
  <si>
    <t>stimulus2_17.stopped_raw</t>
  </si>
  <si>
    <t>16_a_y_120.png</t>
  </si>
  <si>
    <t>16_b_y_180.png</t>
  </si>
  <si>
    <t>8_a_y_90.png</t>
  </si>
  <si>
    <t>8_a_0_0_0.png</t>
  </si>
  <si>
    <t>8_a_y_210.png</t>
  </si>
  <si>
    <t>8_b_y_180.png</t>
  </si>
  <si>
    <t>9_a_y_240.png</t>
  </si>
  <si>
    <t>9_a_y_180.png</t>
  </si>
  <si>
    <t>8_a_y_60.png</t>
  </si>
  <si>
    <t>8_a_y_240.png</t>
  </si>
  <si>
    <t>16_a_y_90.png</t>
  </si>
  <si>
    <t>7_a_y_300.png</t>
  </si>
  <si>
    <t>7_b_0_0_0.png</t>
  </si>
  <si>
    <t>7_a_y_240.png</t>
  </si>
  <si>
    <t>9_a_y_60.png</t>
  </si>
  <si>
    <t>9_a_y_120.png</t>
  </si>
  <si>
    <t>16_a_y_60.png</t>
  </si>
  <si>
    <t>9_a_y_210.png</t>
  </si>
  <si>
    <t>8_a_y_300.png</t>
  </si>
  <si>
    <t>7_a_y_90.png</t>
  </si>
  <si>
    <t>9_a_y_270.png</t>
  </si>
  <si>
    <t>9_a_y_90.png</t>
  </si>
  <si>
    <t>7_a_y_30.png</t>
  </si>
  <si>
    <t>8_a_y_120.png</t>
  </si>
  <si>
    <t>9_b_0_0_0.png</t>
  </si>
  <si>
    <t>8_a_y_330.png</t>
  </si>
  <si>
    <t>6_a_y_60.png</t>
  </si>
  <si>
    <t>6_b_y_180.png</t>
  </si>
  <si>
    <t>8_a_y_150.png</t>
  </si>
  <si>
    <t>16_a_y_210.png</t>
  </si>
  <si>
    <t>6_a_y_30.png</t>
  </si>
  <si>
    <t>CtrlTrainAns_11.corr_mean</t>
  </si>
  <si>
    <t>CtrlTrainAns_11.corr_raw</t>
  </si>
  <si>
    <t>CtrlTrainAns_11.corr_std</t>
  </si>
  <si>
    <t>CtrlTrainAns_11.keys_raw</t>
  </si>
  <si>
    <t>CtrlTrainAns_11.rt_mean</t>
  </si>
  <si>
    <t>CtrlTrainAns_11.rt_raw</t>
  </si>
  <si>
    <t>CtrlTrainAns_11.rt_std</t>
  </si>
  <si>
    <t>CtrlTrainAns_11.started_mean</t>
  </si>
  <si>
    <t>CtrlTrainAns_11.started_raw</t>
  </si>
  <si>
    <t>CtrlTrainAns_11.started_std</t>
  </si>
  <si>
    <t>CtrlTrainAns_11.stopped_raw</t>
  </si>
  <si>
    <t>ITI.started_mean</t>
  </si>
  <si>
    <t>ITI.started_raw</t>
  </si>
  <si>
    <t>ITI.started_std</t>
  </si>
  <si>
    <t>ITI.stopped_raw</t>
  </si>
  <si>
    <t>ctrlCross2_20.started_mean</t>
  </si>
  <si>
    <t>ctrlCross2_20.started_raw</t>
  </si>
  <si>
    <t>ctrlCross2_20.started_std</t>
  </si>
  <si>
    <t>ctrlCross2_20.stopped_mean</t>
  </si>
  <si>
    <t>ctrlCross2_20.stopped_raw</t>
  </si>
  <si>
    <t>ctrlCross2_20.stopped_std</t>
  </si>
  <si>
    <t>ctrl_clue_10.started_mean</t>
  </si>
  <si>
    <t>ctrl_clue_10.started_raw</t>
  </si>
  <si>
    <t>ctrl_clue_10.started_std</t>
  </si>
  <si>
    <t>ctrl_clue_10.stopped_mean</t>
  </si>
  <si>
    <t>ctrl_clue_10.stopped_raw</t>
  </si>
  <si>
    <t>ctrl_clue_10.stopped_std</t>
  </si>
  <si>
    <t>ctrl_cross_9.started_mean</t>
  </si>
  <si>
    <t>ctrl_cross_9.started_raw</t>
  </si>
  <si>
    <t>ctrl_cross_9.started_std</t>
  </si>
  <si>
    <t>ctrl_cross_9.stopped_mean</t>
  </si>
  <si>
    <t>ctrl_cross_9.stopped_raw</t>
  </si>
  <si>
    <t>ctrl_cross_9.stopped_std</t>
  </si>
  <si>
    <t>stimulus1_28.started_mean</t>
  </si>
  <si>
    <t>stimulus1_28.started_raw</t>
  </si>
  <si>
    <t>stimulus1_28.started_std</t>
  </si>
  <si>
    <t>stimulus1_28.stopped_mean</t>
  </si>
  <si>
    <t>stimulus1_28.stopped_raw</t>
  </si>
  <si>
    <t>stimulus1_28.stopped_std</t>
  </si>
  <si>
    <t>stimulus2_28.started_mean</t>
  </si>
  <si>
    <t>stimulus2_28.started_raw</t>
  </si>
  <si>
    <t>stimulus2_28.started_std</t>
  </si>
  <si>
    <t>stimulus2_28.stopped_raw</t>
  </si>
  <si>
    <t>9_a_y_300.png</t>
  </si>
  <si>
    <t>6_a_y_210.png</t>
  </si>
  <si>
    <t>6_a_y_300.png</t>
  </si>
  <si>
    <t>16_a_y_300.png</t>
  </si>
  <si>
    <t>6_a_y_270.png</t>
  </si>
  <si>
    <t>6_a_y_150.png</t>
  </si>
  <si>
    <t>8_a_y_30.png</t>
  </si>
  <si>
    <t>9_a_y_150.png</t>
  </si>
  <si>
    <t>6_a_y_120.png</t>
  </si>
  <si>
    <t>6_a_y_240.png</t>
  </si>
  <si>
    <t>16_a_y_30.png</t>
  </si>
  <si>
    <t>7_a_y_270.png</t>
  </si>
  <si>
    <t>9_a_y_30.png</t>
  </si>
  <si>
    <t>7_a_y_150.png</t>
  </si>
  <si>
    <t>6_a_y_90.png</t>
  </si>
  <si>
    <t>7_a_y_330.png</t>
  </si>
  <si>
    <t>9_a_y_330.png</t>
  </si>
  <si>
    <t>16_a_y_270.png</t>
  </si>
  <si>
    <t>16_a_y_330.png</t>
  </si>
  <si>
    <t>16_a_y_240.png</t>
  </si>
  <si>
    <t>7_a_y_210.png</t>
  </si>
  <si>
    <t>7_a_y_120.png</t>
  </si>
  <si>
    <t>EgoTrainAns.corr_mean</t>
  </si>
  <si>
    <t>EgoTrainAns.corr_raw</t>
  </si>
  <si>
    <t>EgoTrainAns.corr_std</t>
  </si>
  <si>
    <t>EgoTrainAns.keys_raw</t>
  </si>
  <si>
    <t>EgoTrainAns.rt_mean</t>
  </si>
  <si>
    <t>EgoTrainAns.rt_raw</t>
  </si>
  <si>
    <t>EgoTrainAns.rt_std</t>
  </si>
  <si>
    <t>g_hand_left.jpg</t>
  </si>
  <si>
    <t>g_hand_right.jpg</t>
  </si>
  <si>
    <t>wrong rotated</t>
  </si>
  <si>
    <t>CtrlTrainAns_12.corr_mean</t>
  </si>
  <si>
    <t>CtrlTrainAns_12.corr_raw</t>
  </si>
  <si>
    <t>CtrlTrainAns_12.corr_std</t>
  </si>
  <si>
    <t>CtrlTrainAns_12.keys_raw</t>
  </si>
  <si>
    <t>CtrlTrainAns_12.rt_mean</t>
  </si>
  <si>
    <t>CtrlTrainAns_12.rt_raw</t>
  </si>
  <si>
    <t>CtrlTrainAns_12.rt_std</t>
  </si>
  <si>
    <t>CtrlTrainAns_12.started_mean</t>
  </si>
  <si>
    <t>CtrlTrainAns_12.started_raw</t>
  </si>
  <si>
    <t>CtrlTrainAns_12.started_std</t>
  </si>
  <si>
    <t>CtrlTrainAns_12.stopped_raw</t>
  </si>
  <si>
    <t>ITI_2.started_mean</t>
  </si>
  <si>
    <t>ITI_2.started_raw</t>
  </si>
  <si>
    <t>ITI_2.started_std</t>
  </si>
  <si>
    <t>ITI_2.stopped_raw</t>
  </si>
  <si>
    <t>ctrlCross2_21.started_mean</t>
  </si>
  <si>
    <t>ctrlCross2_21.started_raw</t>
  </si>
  <si>
    <t>ctrlCross2_21.started_std</t>
  </si>
  <si>
    <t>ctrlCross2_21.stopped_mean</t>
  </si>
  <si>
    <t>ctrlCross2_21.stopped_raw</t>
  </si>
  <si>
    <t>ctrlCross2_21.stopped_std</t>
  </si>
  <si>
    <t>ctrl_clue_11.started_mean</t>
  </si>
  <si>
    <t>ctrl_clue_11.started_raw</t>
  </si>
  <si>
    <t>ctrl_clue_11.started_std</t>
  </si>
  <si>
    <t>ctrl_clue_11.stopped_mean</t>
  </si>
  <si>
    <t>ctrl_clue_11.stopped_raw</t>
  </si>
  <si>
    <t>ctrl_clue_11.stopped_std</t>
  </si>
  <si>
    <t>ctrl_cross_10.started_mean</t>
  </si>
  <si>
    <t>ctrl_cross_10.started_raw</t>
  </si>
  <si>
    <t>ctrl_cross_10.started_std</t>
  </si>
  <si>
    <t>ctrl_cross_10.stopped_mean</t>
  </si>
  <si>
    <t>ctrl_cross_10.stopped_raw</t>
  </si>
  <si>
    <t>ctrl_cross_10.stopped_std</t>
  </si>
  <si>
    <t>stimulus1_29.started_mean</t>
  </si>
  <si>
    <t>stimulus1_29.started_raw</t>
  </si>
  <si>
    <t>stimulus1_29.started_std</t>
  </si>
  <si>
    <t>stimulus1_29.stopped_mean</t>
  </si>
  <si>
    <t>stimulus1_29.stopped_raw</t>
  </si>
  <si>
    <t>stimulus1_29.stopped_std</t>
  </si>
  <si>
    <t>stimulus2_29.started_mean</t>
  </si>
  <si>
    <t>stimulus2_29.started_raw</t>
  </si>
  <si>
    <t>stimulus2_29.started_std</t>
  </si>
  <si>
    <t>stimulus2_29.stopped_raw</t>
  </si>
  <si>
    <t>CtrlTrainAns_13.corr_mean</t>
  </si>
  <si>
    <t>CtrlTrainAns_13.corr_raw</t>
  </si>
  <si>
    <t>CtrlTrainAns_13.corr_std</t>
  </si>
  <si>
    <t>CtrlTrainAns_13.keys_raw</t>
  </si>
  <si>
    <t>CtrlTrainAns_13.rt_mean</t>
  </si>
  <si>
    <t>CtrlTrainAns_13.rt_raw</t>
  </si>
  <si>
    <t>CtrlTrainAns_13.rt_std</t>
  </si>
  <si>
    <t>CtrlTrainAns_13.started_mean</t>
  </si>
  <si>
    <t>CtrlTrainAns_13.started_raw</t>
  </si>
  <si>
    <t>CtrlTrainAns_13.started_std</t>
  </si>
  <si>
    <t>CtrlTrainAns_13.stopped_raw</t>
  </si>
  <si>
    <t>ITI_3.started_mean</t>
  </si>
  <si>
    <t>ITI_3.started_raw</t>
  </si>
  <si>
    <t>ITI_3.started_std</t>
  </si>
  <si>
    <t>ITI_3.stopped_raw</t>
  </si>
  <si>
    <t>ctrlCross2_22.started_mean</t>
  </si>
  <si>
    <t>ctrlCross2_22.started_raw</t>
  </si>
  <si>
    <t>ctrlCross2_22.started_std</t>
  </si>
  <si>
    <t>ctrlCross2_22.stopped_mean</t>
  </si>
  <si>
    <t>ctrlCross2_22.stopped_raw</t>
  </si>
  <si>
    <t>ctrlCross2_22.stopped_std</t>
  </si>
  <si>
    <t>ctrl_clue_12.started_mean</t>
  </si>
  <si>
    <t>ctrl_clue_12.started_raw</t>
  </si>
  <si>
    <t>ctrl_clue_12.started_std</t>
  </si>
  <si>
    <t>ctrl_clue_12.stopped_mean</t>
  </si>
  <si>
    <t>ctrl_clue_12.stopped_raw</t>
  </si>
  <si>
    <t>ctrl_clue_12.stopped_std</t>
  </si>
  <si>
    <t>ctrl_cross_11.started_mean</t>
  </si>
  <si>
    <t>ctrl_cross_11.started_raw</t>
  </si>
  <si>
    <t>ctrl_cross_11.started_std</t>
  </si>
  <si>
    <t>ctrl_cross_11.stopped_mean</t>
  </si>
  <si>
    <t>ctrl_cross_11.stopped_raw</t>
  </si>
  <si>
    <t>ctrl_cross_11.stopped_std</t>
  </si>
  <si>
    <t>stimulus1_30.started_mean</t>
  </si>
  <si>
    <t>stimulus1_30.started_raw</t>
  </si>
  <si>
    <t>stimulus1_30.started_std</t>
  </si>
  <si>
    <t>stimulus1_30.stopped_mean</t>
  </si>
  <si>
    <t>stimulus1_30.stopped_raw</t>
  </si>
  <si>
    <t>stimulus1_30.stopped_std</t>
  </si>
  <si>
    <t>stimulus2_30.started_mean</t>
  </si>
  <si>
    <t>stimulus2_30.started_raw</t>
  </si>
  <si>
    <t>stimulus2_30.started_std</t>
  </si>
  <si>
    <t>stimulus2_30.stopped_raw</t>
  </si>
  <si>
    <t>AlloTrainAns.corr_mean</t>
  </si>
  <si>
    <t>AlloTrainAns.corr_raw</t>
  </si>
  <si>
    <t>AlloTrainAns.corr_std</t>
  </si>
  <si>
    <t>AlloTrainAns.keys_raw</t>
  </si>
  <si>
    <t>AlloTrainAns.rt_mean</t>
  </si>
  <si>
    <t>AlloTrainAns.rt_raw</t>
  </si>
  <si>
    <t>AlloTrainAns.rt_std</t>
  </si>
  <si>
    <t>g_right_arrow.png</t>
  </si>
  <si>
    <t>6_a_y_120M.png</t>
  </si>
  <si>
    <t>7_a_y_60M.png</t>
  </si>
  <si>
    <t>g_left_arrow.png</t>
  </si>
  <si>
    <t>16_a_y_240M.png</t>
  </si>
  <si>
    <t>16_a_y_210M.png</t>
  </si>
  <si>
    <t>AlloTrainAns2.corr_mean</t>
  </si>
  <si>
    <t>AlloTrainAns2.corr_raw</t>
  </si>
  <si>
    <t>AlloTrainAns2.corr_std</t>
  </si>
  <si>
    <t>AlloTrainAns2.keys_raw</t>
  </si>
  <si>
    <t>AlloTrainAns2.rt_mean</t>
  </si>
  <si>
    <t>AlloTrainAns2.rt_raw</t>
  </si>
  <si>
    <t>AlloTrainAns2.rt_std</t>
  </si>
  <si>
    <t>AlloTrainAns2.started_mean</t>
  </si>
  <si>
    <t>AlloTrainAns2.started_raw</t>
  </si>
  <si>
    <t>AlloTrainAns2.started_std</t>
  </si>
  <si>
    <t>AlloTrainAns2.stopped_raw</t>
  </si>
  <si>
    <t>ITI_4.started_mean</t>
  </si>
  <si>
    <t>ITI_4.started_raw</t>
  </si>
  <si>
    <t>ITI_4.started_std</t>
  </si>
  <si>
    <t>ITI_4.stopped_raw</t>
  </si>
  <si>
    <t>allo_clue_1.started_mean</t>
  </si>
  <si>
    <t>allo_clue_1.started_raw</t>
  </si>
  <si>
    <t>allo_clue_1.started_std</t>
  </si>
  <si>
    <t>allo_clue_1.stopped_mean</t>
  </si>
  <si>
    <t>allo_clue_1.stopped_raw</t>
  </si>
  <si>
    <t>allo_clue_1.stopped_std</t>
  </si>
  <si>
    <t>allo_cross_1.started_mean</t>
  </si>
  <si>
    <t>allo_cross_1.started_raw</t>
  </si>
  <si>
    <t>allo_cross_1.started_std</t>
  </si>
  <si>
    <t>allo_cross_1.stopped_mean</t>
  </si>
  <si>
    <t>allo_cross_1.stopped_raw</t>
  </si>
  <si>
    <t>allo_cross_1.stopped_std</t>
  </si>
  <si>
    <t>allo_cross_3.started_mean</t>
  </si>
  <si>
    <t>allo_cross_3.started_raw</t>
  </si>
  <si>
    <t>allo_cross_3.started_std</t>
  </si>
  <si>
    <t>allo_cross_3.stopped_mean</t>
  </si>
  <si>
    <t>allo_cross_3.stopped_raw</t>
  </si>
  <si>
    <t>allo_cross_3.stopped_std</t>
  </si>
  <si>
    <t>stimulus1_31.started_mean</t>
  </si>
  <si>
    <t>stimulus1_31.started_raw</t>
  </si>
  <si>
    <t>stimulus1_31.started_std</t>
  </si>
  <si>
    <t>stimulus1_31.stopped_mean</t>
  </si>
  <si>
    <t>stimulus1_31.stopped_raw</t>
  </si>
  <si>
    <t>stimulus1_31.stopped_std</t>
  </si>
  <si>
    <t>stimulus2_31.started_mean</t>
  </si>
  <si>
    <t>stimulus2_31.started_raw</t>
  </si>
  <si>
    <t>stimulus2_31.started_std</t>
  </si>
  <si>
    <t>stimulus2_31.stopped_raw</t>
  </si>
  <si>
    <t>6_a_y_30M.png</t>
  </si>
  <si>
    <t>7_a_y_300M.png</t>
  </si>
  <si>
    <t>8_a_y_90M.png</t>
  </si>
  <si>
    <t>6_a_y_330M.png</t>
  </si>
  <si>
    <t>6_a_y_150M.png</t>
  </si>
  <si>
    <t>6_a_y_90M.png</t>
  </si>
  <si>
    <t>8_a_y_150M.png</t>
  </si>
  <si>
    <t>7_a_y_90M.png</t>
  </si>
  <si>
    <t>8_a_y_270M.png</t>
  </si>
  <si>
    <t>9_a_y_120M.png</t>
  </si>
  <si>
    <t>8_a_y_330M.png</t>
  </si>
  <si>
    <t>16_a_y_330M.png</t>
  </si>
  <si>
    <t>16_a_y_30M.png</t>
  </si>
  <si>
    <t>9_a_y_30M.png</t>
  </si>
  <si>
    <t>9_a_y_240M.png</t>
  </si>
  <si>
    <t>16_a_y_300M.png</t>
  </si>
  <si>
    <t>16_a_y_150M.png</t>
  </si>
  <si>
    <t>9_a_y_270M.png</t>
  </si>
  <si>
    <t>6_a_y_60M.png</t>
  </si>
  <si>
    <t>8_a_y_240M.png</t>
  </si>
  <si>
    <t>6_a_y_300M.png</t>
  </si>
  <si>
    <t>AlloTrainAns2_2.corr_mean</t>
  </si>
  <si>
    <t>AlloTrainAns2_2.corr_raw</t>
  </si>
  <si>
    <t>AlloTrainAns2_2.corr_std</t>
  </si>
  <si>
    <t>AlloTrainAns2_2.keys_raw</t>
  </si>
  <si>
    <t>AlloTrainAns2_2.rt_mean</t>
  </si>
  <si>
    <t>AlloTrainAns2_2.rt_raw</t>
  </si>
  <si>
    <t>AlloTrainAns2_2.rt_std</t>
  </si>
  <si>
    <t>AlloTrainAns2_2.started_mean</t>
  </si>
  <si>
    <t>AlloTrainAns2_2.started_raw</t>
  </si>
  <si>
    <t>AlloTrainAns2_2.started_std</t>
  </si>
  <si>
    <t>AlloTrainAns2_2.stopped_raw</t>
  </si>
  <si>
    <t>ITI_5.started_mean</t>
  </si>
  <si>
    <t>ITI_5.started_raw</t>
  </si>
  <si>
    <t>ITI_5.started_std</t>
  </si>
  <si>
    <t>ITI_5.stopped_raw</t>
  </si>
  <si>
    <t>allo_clue_2.started_mean</t>
  </si>
  <si>
    <t>allo_clue_2.started_raw</t>
  </si>
  <si>
    <t>allo_clue_2.started_std</t>
  </si>
  <si>
    <t>allo_clue_2.stopped_mean</t>
  </si>
  <si>
    <t>allo_clue_2.stopped_raw</t>
  </si>
  <si>
    <t>allo_clue_2.stopped_std</t>
  </si>
  <si>
    <t>allo_cross.started_mean</t>
  </si>
  <si>
    <t>allo_cross.started_raw</t>
  </si>
  <si>
    <t>allo_cross.started_std</t>
  </si>
  <si>
    <t>allo_cross.stopped_mean</t>
  </si>
  <si>
    <t>allo_cross.stopped_raw</t>
  </si>
  <si>
    <t>allo_cross.stopped_std</t>
  </si>
  <si>
    <t>allo_cross_4.started_mean</t>
  </si>
  <si>
    <t>allo_cross_4.started_raw</t>
  </si>
  <si>
    <t>allo_cross_4.started_std</t>
  </si>
  <si>
    <t>allo_cross_4.stopped_mean</t>
  </si>
  <si>
    <t>allo_cross_4.stopped_raw</t>
  </si>
  <si>
    <t>allo_cross_4.stopped_std</t>
  </si>
  <si>
    <t>stimulus1_32.started_mean</t>
  </si>
  <si>
    <t>stimulus1_32.started_raw</t>
  </si>
  <si>
    <t>stimulus1_32.started_std</t>
  </si>
  <si>
    <t>stimulus1_32.stopped_mean</t>
  </si>
  <si>
    <t>stimulus1_32.stopped_raw</t>
  </si>
  <si>
    <t>stimulus1_32.stopped_std</t>
  </si>
  <si>
    <t>stimulus2_32.started_mean</t>
  </si>
  <si>
    <t>stimulus2_32.started_raw</t>
  </si>
  <si>
    <t>stimulus2_32.started_std</t>
  </si>
  <si>
    <t>stimulus2_32.stopped_raw</t>
  </si>
  <si>
    <t>8_a_y_30M.png</t>
  </si>
  <si>
    <t>7_a_y_330M.png</t>
  </si>
  <si>
    <t>9_a_y_90M.png</t>
  </si>
  <si>
    <t>7_a_y_150M.png</t>
  </si>
  <si>
    <t>8_a_y_210M.png</t>
  </si>
  <si>
    <t>16_a_y_270M.png</t>
  </si>
  <si>
    <t>9_a_y_300M.png</t>
  </si>
  <si>
    <t>16_a_y_60M.png</t>
  </si>
  <si>
    <t>8_a_y_300M.png</t>
  </si>
  <si>
    <t>7_a_y_240M.png</t>
  </si>
  <si>
    <t>6_a_y_270M.png</t>
  </si>
  <si>
    <t>9_a_y_210M.png</t>
  </si>
  <si>
    <t>7_a_y_270M.png</t>
  </si>
  <si>
    <t>9_a_y_330M.png</t>
  </si>
  <si>
    <t>6_a_y_210M.png</t>
  </si>
  <si>
    <t>16_a_y_120M.png</t>
  </si>
  <si>
    <t>6_a_y_240M.png</t>
  </si>
  <si>
    <t>7_a_y_120M.png</t>
  </si>
  <si>
    <t>9_a_y_150M.png</t>
  </si>
  <si>
    <t>7_a_y_210M.png</t>
  </si>
  <si>
    <t>8_a_y_60M.png</t>
  </si>
  <si>
    <t>16_a_y_90M.png</t>
  </si>
  <si>
    <t>7_a_y_30M.png</t>
  </si>
  <si>
    <t>9_a_y_60M.png</t>
  </si>
  <si>
    <t>S1</t>
  </si>
  <si>
    <t>C1</t>
  </si>
  <si>
    <t>CUE</t>
  </si>
  <si>
    <t>C2</t>
  </si>
  <si>
    <t>S2</t>
  </si>
  <si>
    <t>J2</t>
  </si>
  <si>
    <t>ONSET_S1</t>
  </si>
  <si>
    <t>ONSET_C1</t>
  </si>
  <si>
    <t>ONSET_CUE</t>
  </si>
  <si>
    <t>ONSET_C2</t>
  </si>
  <si>
    <t>ONSET_S2</t>
  </si>
  <si>
    <t>ONSET_JIT</t>
  </si>
  <si>
    <t>SUNSET</t>
  </si>
  <si>
    <t>dummy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</si>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</sst>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workbookViewId="0"/>
  </sheetViews>
  <sheetFormatPr baseColWidth="10" defaultColWidth="8.83203125" defaultRowHeight="15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">
      <c r="A2" t="s">
        <v>61</v>
      </c>
      <c r="B2" t="s">
        <v>62</v>
      </c>
      <c r="C2" t="s">
        <v>63</v>
      </c>
      <c r="D2">
        <v>30</v>
      </c>
      <c r="E2">
        <v>1</v>
      </c>
      <c r="F2" t="s">
        <v>64</v>
      </c>
      <c r="G2">
        <v>1</v>
      </c>
      <c r="H2">
        <v>1</v>
      </c>
      <c r="I2">
        <v>1</v>
      </c>
      <c r="J2">
        <v>0</v>
      </c>
      <c r="K2" t="s">
        <v>65</v>
      </c>
      <c r="L2">
        <v>1.0754514932632451</v>
      </c>
      <c r="M2">
        <v>1.0754514932632451</v>
      </c>
      <c r="N2">
        <v>0</v>
      </c>
      <c r="O2">
        <v>1659.241333007812</v>
      </c>
      <c r="P2">
        <v>1659.241333007812</v>
      </c>
      <c r="Q2">
        <v>0</v>
      </c>
      <c r="S2">
        <v>1662.2421875</v>
      </c>
      <c r="T2">
        <v>1662.2421875</v>
      </c>
      <c r="U2">
        <v>0</v>
      </c>
      <c r="W2">
        <v>1649.731567382812</v>
      </c>
      <c r="X2">
        <v>1649.731567382812</v>
      </c>
      <c r="Y2">
        <v>0</v>
      </c>
      <c r="Z2">
        <v>1650.736206054688</v>
      </c>
      <c r="AA2">
        <v>1650.736206054688</v>
      </c>
      <c r="AB2">
        <v>0</v>
      </c>
      <c r="AC2">
        <v>1654.731689453125</v>
      </c>
      <c r="AD2">
        <v>1654.731689453125</v>
      </c>
      <c r="AE2">
        <v>0</v>
      </c>
      <c r="AF2">
        <v>1659.241333007812</v>
      </c>
      <c r="AG2">
        <v>1659.241333007812</v>
      </c>
      <c r="AH2">
        <v>0</v>
      </c>
      <c r="AI2">
        <v>1654.2177734375</v>
      </c>
      <c r="AJ2">
        <v>1654.2177734375</v>
      </c>
      <c r="AK2">
        <v>0</v>
      </c>
      <c r="AL2">
        <v>1654.731689453125</v>
      </c>
      <c r="AM2">
        <v>1654.731689453125</v>
      </c>
      <c r="AN2">
        <v>0</v>
      </c>
      <c r="AO2">
        <v>1651.71435546875</v>
      </c>
      <c r="AP2">
        <v>1651.71435546875</v>
      </c>
      <c r="AQ2">
        <v>0</v>
      </c>
      <c r="AR2">
        <v>1654.2177734375</v>
      </c>
      <c r="AS2">
        <v>1654.2177734375</v>
      </c>
      <c r="AT2">
        <v>0</v>
      </c>
      <c r="AU2">
        <v>1650.719482421875</v>
      </c>
      <c r="AV2">
        <v>1650.719482421875</v>
      </c>
      <c r="AW2">
        <v>0</v>
      </c>
      <c r="AX2">
        <v>1651.730834960938</v>
      </c>
      <c r="AY2">
        <v>1651.730834960938</v>
      </c>
      <c r="AZ2">
        <v>0</v>
      </c>
      <c r="BA2">
        <v>1659.241333007812</v>
      </c>
      <c r="BB2">
        <v>1659.241333007812</v>
      </c>
      <c r="BC2">
        <v>0</v>
      </c>
      <c r="BE2">
        <v>1659.241333007812</v>
      </c>
      <c r="BF2">
        <v>1659.241333007812</v>
      </c>
      <c r="BG2">
        <v>0</v>
      </c>
      <c r="BI2">
        <v>0</v>
      </c>
    </row>
    <row r="3" spans="1:61" x14ac:dyDescent="0.2">
      <c r="A3" t="s">
        <v>66</v>
      </c>
      <c r="B3" t="s">
        <v>67</v>
      </c>
      <c r="C3" t="s">
        <v>68</v>
      </c>
      <c r="D3">
        <v>120</v>
      </c>
      <c r="E3">
        <v>2</v>
      </c>
      <c r="F3" t="s">
        <v>69</v>
      </c>
      <c r="G3">
        <v>1</v>
      </c>
      <c r="H3">
        <v>1</v>
      </c>
      <c r="I3">
        <v>1</v>
      </c>
      <c r="J3">
        <v>0</v>
      </c>
      <c r="K3" t="s">
        <v>70</v>
      </c>
      <c r="L3">
        <v>0.85439980030059814</v>
      </c>
      <c r="M3">
        <v>0.85439980030059814</v>
      </c>
      <c r="N3">
        <v>0</v>
      </c>
      <c r="O3">
        <v>1684.939331054688</v>
      </c>
      <c r="P3">
        <v>1684.939331054688</v>
      </c>
      <c r="Q3">
        <v>0</v>
      </c>
      <c r="S3">
        <v>1687.940185546875</v>
      </c>
      <c r="T3">
        <v>1687.940185546875</v>
      </c>
      <c r="U3">
        <v>0</v>
      </c>
      <c r="W3">
        <v>1676.318115234375</v>
      </c>
      <c r="X3">
        <v>1676.318115234375</v>
      </c>
      <c r="Y3">
        <v>0</v>
      </c>
      <c r="Z3">
        <v>1677.329467773438</v>
      </c>
      <c r="AA3">
        <v>1677.329467773438</v>
      </c>
      <c r="AB3">
        <v>0</v>
      </c>
      <c r="AC3">
        <v>1680.429809570312</v>
      </c>
      <c r="AD3">
        <v>1680.429809570312</v>
      </c>
      <c r="AE3">
        <v>0</v>
      </c>
      <c r="AF3">
        <v>1684.939331054688</v>
      </c>
      <c r="AG3">
        <v>1684.939331054688</v>
      </c>
      <c r="AH3">
        <v>0</v>
      </c>
      <c r="AI3">
        <v>1679.915771484375</v>
      </c>
      <c r="AJ3">
        <v>1679.915771484375</v>
      </c>
      <c r="AK3">
        <v>0</v>
      </c>
      <c r="AL3">
        <v>1680.429809570312</v>
      </c>
      <c r="AM3">
        <v>1680.429809570312</v>
      </c>
      <c r="AN3">
        <v>0</v>
      </c>
      <c r="AO3">
        <v>1678.3076171875</v>
      </c>
      <c r="AP3">
        <v>1678.3076171875</v>
      </c>
      <c r="AQ3">
        <v>0</v>
      </c>
      <c r="AR3">
        <v>1679.915771484375</v>
      </c>
      <c r="AS3">
        <v>1679.915771484375</v>
      </c>
      <c r="AT3">
        <v>0</v>
      </c>
      <c r="AU3">
        <v>1677.296264648438</v>
      </c>
      <c r="AV3">
        <v>1677.296264648438</v>
      </c>
      <c r="AW3">
        <v>0</v>
      </c>
      <c r="AX3">
        <v>1678.3076171875</v>
      </c>
      <c r="AY3">
        <v>1678.3076171875</v>
      </c>
      <c r="AZ3">
        <v>0</v>
      </c>
      <c r="BA3">
        <v>1684.939331054688</v>
      </c>
      <c r="BB3">
        <v>1684.939331054688</v>
      </c>
      <c r="BC3">
        <v>0</v>
      </c>
      <c r="BE3">
        <v>1684.939331054688</v>
      </c>
      <c r="BF3">
        <v>1684.939331054688</v>
      </c>
      <c r="BG3">
        <v>0</v>
      </c>
      <c r="BI3">
        <v>2</v>
      </c>
    </row>
    <row r="4" spans="1:61" x14ac:dyDescent="0.2">
      <c r="A4" t="s">
        <v>61</v>
      </c>
      <c r="B4" t="s">
        <v>71</v>
      </c>
      <c r="C4" t="s">
        <v>72</v>
      </c>
      <c r="D4">
        <v>90</v>
      </c>
      <c r="E4">
        <v>2</v>
      </c>
      <c r="F4" t="s">
        <v>73</v>
      </c>
      <c r="G4">
        <v>1</v>
      </c>
      <c r="H4">
        <v>1</v>
      </c>
      <c r="I4">
        <v>1</v>
      </c>
      <c r="J4">
        <v>0</v>
      </c>
      <c r="K4" t="s">
        <v>70</v>
      </c>
      <c r="L4">
        <v>1.139817357063293</v>
      </c>
      <c r="M4">
        <v>1.139817357063293</v>
      </c>
      <c r="N4">
        <v>0</v>
      </c>
      <c r="O4">
        <v>1697.373901367188</v>
      </c>
      <c r="P4">
        <v>1697.373901367188</v>
      </c>
      <c r="Q4">
        <v>0</v>
      </c>
      <c r="S4">
        <v>1700.374755859375</v>
      </c>
      <c r="T4">
        <v>1700.374755859375</v>
      </c>
      <c r="U4">
        <v>0</v>
      </c>
      <c r="W4">
        <v>1688.958984375</v>
      </c>
      <c r="X4">
        <v>1688.958984375</v>
      </c>
      <c r="Y4">
        <v>0</v>
      </c>
      <c r="Z4">
        <v>1689.962890625</v>
      </c>
      <c r="AA4">
        <v>1689.962890625</v>
      </c>
      <c r="AB4">
        <v>0</v>
      </c>
      <c r="AC4">
        <v>1692.8642578125</v>
      </c>
      <c r="AD4">
        <v>1692.8642578125</v>
      </c>
      <c r="AE4">
        <v>0</v>
      </c>
      <c r="AF4">
        <v>1697.373901367188</v>
      </c>
      <c r="AG4">
        <v>1697.373901367188</v>
      </c>
      <c r="AH4">
        <v>0</v>
      </c>
      <c r="AI4">
        <v>1692.350341796875</v>
      </c>
      <c r="AJ4">
        <v>1692.350341796875</v>
      </c>
      <c r="AK4">
        <v>0</v>
      </c>
      <c r="AL4">
        <v>1692.8642578125</v>
      </c>
      <c r="AM4">
        <v>1692.8642578125</v>
      </c>
      <c r="AN4">
        <v>0</v>
      </c>
      <c r="AO4">
        <v>1690.941040039062</v>
      </c>
      <c r="AP4">
        <v>1690.941040039062</v>
      </c>
      <c r="AQ4">
        <v>0</v>
      </c>
      <c r="AR4">
        <v>1692.350341796875</v>
      </c>
      <c r="AS4">
        <v>1692.350341796875</v>
      </c>
      <c r="AT4">
        <v>0</v>
      </c>
      <c r="AU4">
        <v>1689.9462890625</v>
      </c>
      <c r="AV4">
        <v>1689.9462890625</v>
      </c>
      <c r="AW4">
        <v>0</v>
      </c>
      <c r="AX4">
        <v>1690.957763671875</v>
      </c>
      <c r="AY4">
        <v>1690.957763671875</v>
      </c>
      <c r="AZ4">
        <v>0</v>
      </c>
      <c r="BA4">
        <v>1697.373901367188</v>
      </c>
      <c r="BB4">
        <v>1697.373901367188</v>
      </c>
      <c r="BC4">
        <v>0</v>
      </c>
      <c r="BE4">
        <v>1697.373901367188</v>
      </c>
      <c r="BF4">
        <v>1697.373901367188</v>
      </c>
      <c r="BG4">
        <v>0</v>
      </c>
      <c r="BI4">
        <v>3</v>
      </c>
    </row>
    <row r="5" spans="1:61" x14ac:dyDescent="0.2">
      <c r="A5" t="s">
        <v>66</v>
      </c>
      <c r="B5" t="s">
        <v>74</v>
      </c>
      <c r="C5" t="s">
        <v>75</v>
      </c>
      <c r="D5">
        <v>-150</v>
      </c>
      <c r="E5">
        <v>1</v>
      </c>
      <c r="F5" t="s">
        <v>64</v>
      </c>
      <c r="G5">
        <v>1</v>
      </c>
      <c r="H5">
        <v>1</v>
      </c>
      <c r="I5">
        <v>1</v>
      </c>
      <c r="J5">
        <v>0</v>
      </c>
      <c r="K5" t="s">
        <v>65</v>
      </c>
      <c r="L5">
        <v>1.380441308021545</v>
      </c>
      <c r="M5">
        <v>1.380441308021545</v>
      </c>
      <c r="N5">
        <v>0</v>
      </c>
      <c r="O5">
        <v>1672.289306640625</v>
      </c>
      <c r="P5">
        <v>1672.289306640625</v>
      </c>
      <c r="Q5">
        <v>0</v>
      </c>
      <c r="S5">
        <v>1675.290161132812</v>
      </c>
      <c r="T5">
        <v>1675.290161132812</v>
      </c>
      <c r="U5">
        <v>0</v>
      </c>
      <c r="W5">
        <v>1663.267211914062</v>
      </c>
      <c r="X5">
        <v>1663.267211914062</v>
      </c>
      <c r="Y5">
        <v>0</v>
      </c>
      <c r="Z5">
        <v>1664.281494140625</v>
      </c>
      <c r="AA5">
        <v>1664.281494140625</v>
      </c>
      <c r="AB5">
        <v>0</v>
      </c>
      <c r="AC5">
        <v>1667.779663085938</v>
      </c>
      <c r="AD5">
        <v>1667.779663085938</v>
      </c>
      <c r="AE5">
        <v>0</v>
      </c>
      <c r="AF5">
        <v>1672.289306640625</v>
      </c>
      <c r="AG5">
        <v>1672.289306640625</v>
      </c>
      <c r="AH5">
        <v>0</v>
      </c>
      <c r="AI5">
        <v>1667.265747070312</v>
      </c>
      <c r="AJ5">
        <v>1667.265747070312</v>
      </c>
      <c r="AK5">
        <v>0</v>
      </c>
      <c r="AL5">
        <v>1667.779663085938</v>
      </c>
      <c r="AM5">
        <v>1667.779663085938</v>
      </c>
      <c r="AN5">
        <v>0</v>
      </c>
      <c r="AO5">
        <v>1665.259643554688</v>
      </c>
      <c r="AP5">
        <v>1665.259643554688</v>
      </c>
      <c r="AQ5">
        <v>0</v>
      </c>
      <c r="AR5">
        <v>1667.265747070312</v>
      </c>
      <c r="AS5">
        <v>1667.265747070312</v>
      </c>
      <c r="AT5">
        <v>0</v>
      </c>
      <c r="AU5">
        <v>1664.264892578125</v>
      </c>
      <c r="AV5">
        <v>1664.264892578125</v>
      </c>
      <c r="AW5">
        <v>0</v>
      </c>
      <c r="AX5">
        <v>1665.276245117188</v>
      </c>
      <c r="AY5">
        <v>1665.276245117188</v>
      </c>
      <c r="AZ5">
        <v>0</v>
      </c>
      <c r="BA5">
        <v>1672.289306640625</v>
      </c>
      <c r="BB5">
        <v>1672.289306640625</v>
      </c>
      <c r="BC5">
        <v>0</v>
      </c>
      <c r="BE5">
        <v>1672.289306640625</v>
      </c>
      <c r="BF5">
        <v>1672.289306640625</v>
      </c>
      <c r="BG5">
        <v>0</v>
      </c>
      <c r="BI5">
        <v>1</v>
      </c>
    </row>
    <row r="7" spans="1:61" x14ac:dyDescent="0.2">
      <c r="A7" t="s">
        <v>76</v>
      </c>
    </row>
    <row r="8" spans="1:61" x14ac:dyDescent="0.2">
      <c r="A8" t="s">
        <v>77</v>
      </c>
      <c r="B8">
        <v>29</v>
      </c>
    </row>
    <row r="9" spans="1:61" x14ac:dyDescent="0.2">
      <c r="A9" t="s">
        <v>78</v>
      </c>
      <c r="B9">
        <v>1</v>
      </c>
    </row>
    <row r="10" spans="1:61" x14ac:dyDescent="0.2">
      <c r="A10" t="s">
        <v>79</v>
      </c>
      <c r="B10" t="s">
        <v>80</v>
      </c>
    </row>
    <row r="11" spans="1:61" x14ac:dyDescent="0.2">
      <c r="A11" t="s">
        <v>81</v>
      </c>
      <c r="B11" t="s">
        <v>82</v>
      </c>
    </row>
    <row r="12" spans="1:61" x14ac:dyDescent="0.2">
      <c r="A12" t="s">
        <v>83</v>
      </c>
      <c r="B12" t="s">
        <v>84</v>
      </c>
    </row>
    <row r="13" spans="1:61" x14ac:dyDescent="0.2">
      <c r="A13" t="s">
        <v>85</v>
      </c>
      <c r="B13">
        <v>60.277747806316377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6</v>
      </c>
      <c r="B1" t="s">
        <v>86</v>
      </c>
      <c r="C1" t="s">
        <v>87</v>
      </c>
      <c r="M1" t="s">
        <v>88</v>
      </c>
      <c r="N1" t="s">
        <v>89</v>
      </c>
      <c r="X1" t="s">
        <v>60</v>
      </c>
    </row>
    <row r="2" spans="1:33" x14ac:dyDescent="0.2">
      <c r="A2">
        <v>1</v>
      </c>
      <c r="B2">
        <v>1641.534545898438</v>
      </c>
      <c r="C2">
        <v>1641.534545898438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>
        <v>0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>
        <v>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</row>
    <row r="4" spans="1:33" x14ac:dyDescent="0.2">
      <c r="A4" t="s">
        <v>76</v>
      </c>
    </row>
    <row r="5" spans="1:33" x14ac:dyDescent="0.2">
      <c r="A5" t="s">
        <v>77</v>
      </c>
      <c r="B5">
        <v>29</v>
      </c>
    </row>
    <row r="6" spans="1:33" x14ac:dyDescent="0.2">
      <c r="A6" t="s">
        <v>78</v>
      </c>
      <c r="B6">
        <v>1</v>
      </c>
    </row>
    <row r="7" spans="1:33" x14ac:dyDescent="0.2">
      <c r="A7" t="s">
        <v>79</v>
      </c>
      <c r="B7" t="s">
        <v>80</v>
      </c>
    </row>
    <row r="8" spans="1:33" x14ac:dyDescent="0.2">
      <c r="A8" t="s">
        <v>81</v>
      </c>
      <c r="B8" t="s">
        <v>82</v>
      </c>
    </row>
    <row r="9" spans="1:33" x14ac:dyDescent="0.2">
      <c r="A9" t="s">
        <v>83</v>
      </c>
      <c r="B9" t="s">
        <v>84</v>
      </c>
    </row>
    <row r="10" spans="1:33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60</v>
      </c>
    </row>
    <row r="2" spans="1:14" x14ac:dyDescent="0.2">
      <c r="A2">
        <v>1</v>
      </c>
      <c r="B2">
        <v>1725.691528320312</v>
      </c>
      <c r="C2">
        <v>1725.691528320312</v>
      </c>
      <c r="D2">
        <v>0</v>
      </c>
      <c r="F2">
        <v>1723.685302734375</v>
      </c>
      <c r="G2">
        <v>1723.685302734375</v>
      </c>
      <c r="H2">
        <v>0</v>
      </c>
      <c r="J2">
        <v>1721.679321289062</v>
      </c>
      <c r="K2">
        <v>1721.679321289062</v>
      </c>
      <c r="L2">
        <v>0</v>
      </c>
      <c r="N2">
        <v>0</v>
      </c>
    </row>
    <row r="4" spans="1:14" x14ac:dyDescent="0.2">
      <c r="A4" t="s">
        <v>76</v>
      </c>
    </row>
    <row r="5" spans="1:14" x14ac:dyDescent="0.2">
      <c r="A5" t="s">
        <v>77</v>
      </c>
      <c r="B5">
        <v>29</v>
      </c>
    </row>
    <row r="6" spans="1:14" x14ac:dyDescent="0.2">
      <c r="A6" t="s">
        <v>78</v>
      </c>
      <c r="B6">
        <v>1</v>
      </c>
    </row>
    <row r="7" spans="1:14" x14ac:dyDescent="0.2">
      <c r="A7" t="s">
        <v>79</v>
      </c>
      <c r="B7" t="s">
        <v>80</v>
      </c>
    </row>
    <row r="8" spans="1:14" x14ac:dyDescent="0.2">
      <c r="A8" t="s">
        <v>81</v>
      </c>
      <c r="B8" t="s">
        <v>82</v>
      </c>
    </row>
    <row r="9" spans="1:14" x14ac:dyDescent="0.2">
      <c r="A9" t="s">
        <v>83</v>
      </c>
      <c r="B9" t="s">
        <v>84</v>
      </c>
    </row>
    <row r="10" spans="1:14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39"/>
  <sheetViews>
    <sheetView topLeftCell="A2"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60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I1" t="s">
        <v>489</v>
      </c>
      <c r="BJ1" t="s">
        <v>490</v>
      </c>
      <c r="BK1" t="s">
        <v>491</v>
      </c>
      <c r="BL1" s="1" t="s">
        <v>492</v>
      </c>
      <c r="BM1" t="s">
        <v>493</v>
      </c>
      <c r="BN1" t="s">
        <v>494</v>
      </c>
      <c r="BO1" t="s">
        <v>495</v>
      </c>
      <c r="BQ1" t="s">
        <v>496</v>
      </c>
      <c r="BR1" t="s">
        <v>497</v>
      </c>
    </row>
    <row r="2" spans="1:70" x14ac:dyDescent="0.2">
      <c r="A2" t="s">
        <v>66</v>
      </c>
      <c r="B2" t="s">
        <v>176</v>
      </c>
      <c r="C2" t="s">
        <v>148</v>
      </c>
      <c r="D2">
        <v>-30</v>
      </c>
      <c r="E2">
        <v>2</v>
      </c>
      <c r="F2" t="s">
        <v>73</v>
      </c>
      <c r="G2">
        <v>1</v>
      </c>
      <c r="H2">
        <v>1</v>
      </c>
      <c r="I2">
        <v>1</v>
      </c>
      <c r="J2">
        <v>0</v>
      </c>
      <c r="K2" t="s">
        <v>70</v>
      </c>
      <c r="L2">
        <v>1.175677895545959</v>
      </c>
      <c r="M2">
        <v>1.175677895545959</v>
      </c>
      <c r="N2">
        <v>0</v>
      </c>
      <c r="O2">
        <v>1735.291015625</v>
      </c>
      <c r="P2">
        <v>1735.291015625</v>
      </c>
      <c r="Q2">
        <v>0</v>
      </c>
      <c r="S2">
        <v>1738.291870117188</v>
      </c>
      <c r="T2">
        <v>1738.291870117188</v>
      </c>
      <c r="U2">
        <v>0</v>
      </c>
      <c r="W2">
        <v>1730.781372070312</v>
      </c>
      <c r="X2">
        <v>1730.781372070312</v>
      </c>
      <c r="Y2">
        <v>0</v>
      </c>
      <c r="Z2">
        <v>1735.291015625</v>
      </c>
      <c r="AA2">
        <v>1735.291015625</v>
      </c>
      <c r="AB2">
        <v>0</v>
      </c>
      <c r="AC2">
        <v>1730.267333984375</v>
      </c>
      <c r="AD2">
        <v>1730.267333984375</v>
      </c>
      <c r="AE2">
        <v>0</v>
      </c>
      <c r="AF2">
        <v>1730.781372070312</v>
      </c>
      <c r="AG2">
        <v>1730.781372070312</v>
      </c>
      <c r="AH2">
        <v>0</v>
      </c>
      <c r="AI2">
        <v>1728.7587890625</v>
      </c>
      <c r="AJ2">
        <v>1728.7587890625</v>
      </c>
      <c r="AK2">
        <v>0</v>
      </c>
      <c r="AL2">
        <v>1730.267333984375</v>
      </c>
      <c r="AM2">
        <v>1730.267333984375</v>
      </c>
      <c r="AN2">
        <v>0</v>
      </c>
      <c r="AO2">
        <v>1727.773803710938</v>
      </c>
      <c r="AP2">
        <v>1727.773803710938</v>
      </c>
      <c r="AQ2">
        <v>0</v>
      </c>
      <c r="AR2">
        <v>1728.775268554688</v>
      </c>
      <c r="AS2">
        <v>1728.775268554688</v>
      </c>
      <c r="AT2">
        <v>0</v>
      </c>
      <c r="AU2">
        <v>1735.291015625</v>
      </c>
      <c r="AV2">
        <v>1735.291015625</v>
      </c>
      <c r="AW2">
        <v>0</v>
      </c>
      <c r="AY2">
        <v>0</v>
      </c>
      <c r="BA2">
        <f>AR2-AO2</f>
        <v>1.00146484375</v>
      </c>
      <c r="BB2">
        <f>AL2-AI2</f>
        <v>1.508544921875</v>
      </c>
      <c r="BC2">
        <f>AF2-AD2</f>
        <v>0.51403808593704525</v>
      </c>
      <c r="BD2">
        <f>Z2-W2</f>
        <v>4.5096435546879547</v>
      </c>
      <c r="BE2">
        <f>S2-AU2</f>
        <v>3.0008544921879547</v>
      </c>
      <c r="BF2">
        <f>AO3-S2</f>
        <v>4.51318359375</v>
      </c>
      <c r="BH2">
        <f>SUM(BA2:BF2)</f>
        <v>15.047729492187955</v>
      </c>
      <c r="BI2">
        <v>0</v>
      </c>
      <c r="BJ2">
        <f>BA2-AX2</f>
        <v>1.00146484375</v>
      </c>
      <c r="BK2">
        <f>BJ2+BB2</f>
        <v>2.510009765625</v>
      </c>
      <c r="BL2">
        <f>BK2+BC2</f>
        <v>3.0240478515620453</v>
      </c>
      <c r="BM2">
        <f>BL2+BD2</f>
        <v>7.53369140625</v>
      </c>
      <c r="BN2">
        <f>BM2+BE2</f>
        <v>10.534545898437955</v>
      </c>
      <c r="BO2">
        <f>BN2+BF2</f>
        <v>15.047729492187955</v>
      </c>
      <c r="BQ2">
        <f>Ctrl_block1!AO2-first_countdown!J2</f>
        <v>6.0944824218759095</v>
      </c>
      <c r="BR2">
        <f>$BQ$2+BL2</f>
        <v>9.1185302734379547</v>
      </c>
    </row>
    <row r="3" spans="1:70" x14ac:dyDescent="0.2">
      <c r="A3" t="s">
        <v>66</v>
      </c>
      <c r="B3" t="s">
        <v>163</v>
      </c>
      <c r="C3" t="s">
        <v>75</v>
      </c>
      <c r="D3">
        <v>-60</v>
      </c>
      <c r="E3">
        <v>2</v>
      </c>
      <c r="F3" t="s">
        <v>69</v>
      </c>
      <c r="G3">
        <v>1</v>
      </c>
      <c r="H3">
        <v>0</v>
      </c>
      <c r="I3">
        <v>0</v>
      </c>
      <c r="J3">
        <v>0</v>
      </c>
      <c r="K3" t="s">
        <v>65</v>
      </c>
      <c r="L3">
        <v>0.98207628726959229</v>
      </c>
      <c r="M3">
        <v>0.98207628726959229</v>
      </c>
      <c r="N3">
        <v>0</v>
      </c>
      <c r="O3">
        <v>1749.930541992188</v>
      </c>
      <c r="P3">
        <v>1749.930541992188</v>
      </c>
      <c r="Q3">
        <v>0</v>
      </c>
      <c r="S3">
        <v>1752.931396484375</v>
      </c>
      <c r="T3">
        <v>1752.931396484375</v>
      </c>
      <c r="U3">
        <v>0</v>
      </c>
      <c r="W3">
        <v>1745.4208984375</v>
      </c>
      <c r="X3">
        <v>1745.4208984375</v>
      </c>
      <c r="Y3">
        <v>0</v>
      </c>
      <c r="Z3">
        <v>1749.930541992188</v>
      </c>
      <c r="AA3">
        <v>1749.930541992188</v>
      </c>
      <c r="AB3">
        <v>0</v>
      </c>
      <c r="AC3">
        <v>1744.906982421875</v>
      </c>
      <c r="AD3">
        <v>1744.906982421875</v>
      </c>
      <c r="AE3">
        <v>0</v>
      </c>
      <c r="AF3">
        <v>1745.4208984375</v>
      </c>
      <c r="AG3">
        <v>1745.4208984375</v>
      </c>
      <c r="AH3">
        <v>0</v>
      </c>
      <c r="AI3">
        <v>1743.796142578125</v>
      </c>
      <c r="AJ3">
        <v>1743.796142578125</v>
      </c>
      <c r="AK3">
        <v>0</v>
      </c>
      <c r="AL3">
        <v>1744.906982421875</v>
      </c>
      <c r="AM3">
        <v>1744.906982421875</v>
      </c>
      <c r="AN3">
        <v>0</v>
      </c>
      <c r="AO3">
        <v>1742.805053710938</v>
      </c>
      <c r="AP3">
        <v>1742.805053710938</v>
      </c>
      <c r="AQ3">
        <v>0</v>
      </c>
      <c r="AR3">
        <v>1743.812744140625</v>
      </c>
      <c r="AS3">
        <v>1743.812744140625</v>
      </c>
      <c r="AT3">
        <v>0</v>
      </c>
      <c r="AU3">
        <v>1749.930541992188</v>
      </c>
      <c r="AV3">
        <v>1749.930541992188</v>
      </c>
      <c r="AW3">
        <v>0</v>
      </c>
      <c r="AY3">
        <v>1</v>
      </c>
      <c r="BA3">
        <f t="shared" ref="BA3:BA31" si="0">AR3-AO3</f>
        <v>1.0076904296870453</v>
      </c>
      <c r="BB3">
        <f t="shared" ref="BB3:BB31" si="1">AL3-AI3</f>
        <v>1.11083984375</v>
      </c>
      <c r="BC3">
        <f t="shared" ref="BC3:BC31" si="2">AF3-AD3</f>
        <v>0.513916015625</v>
      </c>
      <c r="BD3">
        <f t="shared" ref="BD3:BD31" si="3">Z3-W3</f>
        <v>4.5096435546879547</v>
      </c>
      <c r="BE3">
        <f t="shared" ref="BE3:BE31" si="4">S3-AU3</f>
        <v>3.0008544921870453</v>
      </c>
      <c r="BF3">
        <f t="shared" ref="BF3:BF31" si="5">AO4-S3</f>
        <v>4.915283203125</v>
      </c>
      <c r="BH3">
        <f t="shared" ref="BH3:BH30" si="6">SUM(BA3:BF3)</f>
        <v>15.058227539062045</v>
      </c>
      <c r="BI3">
        <f>SUM(BA2:BF2)</f>
        <v>15.047729492187955</v>
      </c>
      <c r="BJ3">
        <f t="shared" ref="BJ3:BO18" si="7">BI3+BA2</f>
        <v>16.049194335937955</v>
      </c>
      <c r="BK3">
        <f t="shared" si="7"/>
        <v>17.557739257812955</v>
      </c>
      <c r="BL3">
        <f t="shared" si="7"/>
        <v>18.07177734375</v>
      </c>
      <c r="BM3">
        <f t="shared" si="7"/>
        <v>22.581420898437955</v>
      </c>
      <c r="BN3">
        <f t="shared" si="7"/>
        <v>25.582275390625909</v>
      </c>
      <c r="BO3">
        <f t="shared" si="7"/>
        <v>30.095458984375909</v>
      </c>
      <c r="BR3">
        <f t="shared" ref="BR3:BR31" si="8">$BQ$2+BL3</f>
        <v>24.166259765625909</v>
      </c>
    </row>
    <row r="4" spans="1:70" x14ac:dyDescent="0.2">
      <c r="A4" t="s">
        <v>61</v>
      </c>
      <c r="B4" t="s">
        <v>173</v>
      </c>
      <c r="C4" t="s">
        <v>174</v>
      </c>
      <c r="D4">
        <v>120</v>
      </c>
      <c r="E4">
        <v>2</v>
      </c>
      <c r="F4" t="s">
        <v>73</v>
      </c>
      <c r="G4">
        <v>1</v>
      </c>
      <c r="H4">
        <v>1</v>
      </c>
      <c r="I4">
        <v>1</v>
      </c>
      <c r="J4">
        <v>0</v>
      </c>
      <c r="K4" t="s">
        <v>70</v>
      </c>
      <c r="L4">
        <v>0.98015928268432617</v>
      </c>
      <c r="M4">
        <v>0.98015928268432617</v>
      </c>
      <c r="N4">
        <v>0</v>
      </c>
      <c r="O4">
        <v>1765.465454101562</v>
      </c>
      <c r="P4">
        <v>1765.465454101562</v>
      </c>
      <c r="Q4">
        <v>0</v>
      </c>
      <c r="S4">
        <v>1768.46630859375</v>
      </c>
      <c r="T4">
        <v>1768.46630859375</v>
      </c>
      <c r="U4">
        <v>0</v>
      </c>
      <c r="W4">
        <v>1760.955810546875</v>
      </c>
      <c r="X4">
        <v>1760.955810546875</v>
      </c>
      <c r="Y4">
        <v>0</v>
      </c>
      <c r="Z4">
        <v>1765.465454101562</v>
      </c>
      <c r="AA4">
        <v>1765.465454101562</v>
      </c>
      <c r="AB4">
        <v>0</v>
      </c>
      <c r="AC4">
        <v>1760.44189453125</v>
      </c>
      <c r="AD4">
        <v>1760.44189453125</v>
      </c>
      <c r="AE4">
        <v>0</v>
      </c>
      <c r="AF4">
        <v>1760.955810546875</v>
      </c>
      <c r="AG4">
        <v>1760.955810546875</v>
      </c>
      <c r="AH4">
        <v>0</v>
      </c>
      <c r="AI4">
        <v>1758.833618164062</v>
      </c>
      <c r="AJ4">
        <v>1758.833618164062</v>
      </c>
      <c r="AK4">
        <v>0</v>
      </c>
      <c r="AL4">
        <v>1760.44189453125</v>
      </c>
      <c r="AM4">
        <v>1760.44189453125</v>
      </c>
      <c r="AN4">
        <v>0</v>
      </c>
      <c r="AO4">
        <v>1757.8466796875</v>
      </c>
      <c r="AP4">
        <v>1757.8466796875</v>
      </c>
      <c r="AQ4">
        <v>0</v>
      </c>
      <c r="AR4">
        <v>1758.850219726562</v>
      </c>
      <c r="AS4">
        <v>1758.850219726562</v>
      </c>
      <c r="AT4">
        <v>0</v>
      </c>
      <c r="AU4">
        <v>1765.465454101562</v>
      </c>
      <c r="AV4">
        <v>1765.465454101562</v>
      </c>
      <c r="AW4">
        <v>0</v>
      </c>
      <c r="AY4">
        <v>2</v>
      </c>
      <c r="BA4">
        <f t="shared" si="0"/>
        <v>1.0035400390620453</v>
      </c>
      <c r="BB4">
        <f t="shared" si="1"/>
        <v>1.6082763671879547</v>
      </c>
      <c r="BC4">
        <f t="shared" si="2"/>
        <v>0.513916015625</v>
      </c>
      <c r="BD4">
        <f t="shared" si="3"/>
        <v>4.5096435546870453</v>
      </c>
      <c r="BE4">
        <f t="shared" si="4"/>
        <v>3.0008544921879547</v>
      </c>
      <c r="BF4">
        <f t="shared" si="5"/>
        <v>4.4112548828120453</v>
      </c>
      <c r="BH4">
        <f t="shared" si="6"/>
        <v>15.047485351562045</v>
      </c>
      <c r="BI4">
        <f>BH2+BH3</f>
        <v>30.10595703125</v>
      </c>
      <c r="BJ4">
        <f t="shared" si="7"/>
        <v>31.113647460937045</v>
      </c>
      <c r="BK4">
        <f t="shared" si="7"/>
        <v>32.224487304687045</v>
      </c>
      <c r="BL4">
        <f t="shared" si="7"/>
        <v>32.738403320312045</v>
      </c>
      <c r="BM4">
        <f t="shared" si="7"/>
        <v>37.248046875</v>
      </c>
      <c r="BN4">
        <f t="shared" si="7"/>
        <v>40.248901367187045</v>
      </c>
      <c r="BO4">
        <f t="shared" si="7"/>
        <v>45.164184570312045</v>
      </c>
      <c r="BR4">
        <f t="shared" si="8"/>
        <v>38.832885742187955</v>
      </c>
    </row>
    <row r="5" spans="1:70" x14ac:dyDescent="0.2">
      <c r="A5" t="s">
        <v>61</v>
      </c>
      <c r="B5" t="s">
        <v>161</v>
      </c>
      <c r="C5" t="s">
        <v>154</v>
      </c>
      <c r="D5">
        <v>120</v>
      </c>
      <c r="E5">
        <v>1</v>
      </c>
      <c r="F5" t="s">
        <v>64</v>
      </c>
      <c r="G5">
        <v>1</v>
      </c>
      <c r="H5">
        <v>0</v>
      </c>
      <c r="I5">
        <v>0</v>
      </c>
      <c r="J5">
        <v>0</v>
      </c>
      <c r="K5" t="s">
        <v>70</v>
      </c>
      <c r="L5">
        <v>0.79410469532012939</v>
      </c>
      <c r="M5">
        <v>0.79410469532012939</v>
      </c>
      <c r="N5">
        <v>0</v>
      </c>
      <c r="O5">
        <v>1780.204467773438</v>
      </c>
      <c r="P5">
        <v>1780.204467773438</v>
      </c>
      <c r="Q5">
        <v>0</v>
      </c>
      <c r="S5">
        <v>1783.205444335938</v>
      </c>
      <c r="T5">
        <v>1783.205444335938</v>
      </c>
      <c r="U5">
        <v>0</v>
      </c>
      <c r="W5">
        <v>1775.694946289062</v>
      </c>
      <c r="X5">
        <v>1775.694946289062</v>
      </c>
      <c r="Y5">
        <v>0</v>
      </c>
      <c r="Z5">
        <v>1780.204467773438</v>
      </c>
      <c r="AA5">
        <v>1780.204467773438</v>
      </c>
      <c r="AB5">
        <v>0</v>
      </c>
      <c r="AC5">
        <v>1775.180908203125</v>
      </c>
      <c r="AD5">
        <v>1775.180908203125</v>
      </c>
      <c r="AE5">
        <v>0</v>
      </c>
      <c r="AF5">
        <v>1775.694946289062</v>
      </c>
      <c r="AG5">
        <v>1775.694946289062</v>
      </c>
      <c r="AH5">
        <v>0</v>
      </c>
      <c r="AI5">
        <v>1773.871215820312</v>
      </c>
      <c r="AJ5">
        <v>1773.871215820312</v>
      </c>
      <c r="AK5">
        <v>0</v>
      </c>
      <c r="AL5">
        <v>1775.180908203125</v>
      </c>
      <c r="AM5">
        <v>1775.180908203125</v>
      </c>
      <c r="AN5">
        <v>0</v>
      </c>
      <c r="AO5">
        <v>1772.877563476562</v>
      </c>
      <c r="AP5">
        <v>1772.877563476562</v>
      </c>
      <c r="AQ5">
        <v>0</v>
      </c>
      <c r="AR5">
        <v>1773.887817382812</v>
      </c>
      <c r="AS5">
        <v>1773.887817382812</v>
      </c>
      <c r="AT5">
        <v>0</v>
      </c>
      <c r="AU5">
        <v>1780.204467773438</v>
      </c>
      <c r="AV5">
        <v>1780.204467773438</v>
      </c>
      <c r="AW5">
        <v>0</v>
      </c>
      <c r="AY5">
        <v>3</v>
      </c>
      <c r="BA5">
        <f t="shared" si="0"/>
        <v>1.01025390625</v>
      </c>
      <c r="BB5">
        <f t="shared" si="1"/>
        <v>1.3096923828129547</v>
      </c>
      <c r="BC5">
        <f t="shared" si="2"/>
        <v>0.51403808593704525</v>
      </c>
      <c r="BD5">
        <f t="shared" si="3"/>
        <v>4.5095214843759095</v>
      </c>
      <c r="BE5">
        <f t="shared" si="4"/>
        <v>3.0009765625</v>
      </c>
      <c r="BF5">
        <f t="shared" si="5"/>
        <v>4.72216796875</v>
      </c>
      <c r="BH5">
        <f t="shared" si="6"/>
        <v>15.066650390625909</v>
      </c>
      <c r="BI5">
        <f t="shared" ref="BI5:BI31" si="9">BI4+BH4</f>
        <v>45.153442382812045</v>
      </c>
      <c r="BJ5">
        <f t="shared" si="7"/>
        <v>46.156982421874091</v>
      </c>
      <c r="BK5">
        <f t="shared" si="7"/>
        <v>47.765258789062045</v>
      </c>
      <c r="BL5">
        <f t="shared" si="7"/>
        <v>48.279174804687045</v>
      </c>
      <c r="BM5">
        <f t="shared" si="7"/>
        <v>52.788818359374091</v>
      </c>
      <c r="BN5">
        <f t="shared" si="7"/>
        <v>55.789672851562045</v>
      </c>
      <c r="BO5">
        <f t="shared" si="7"/>
        <v>60.200927734374091</v>
      </c>
      <c r="BR5">
        <f t="shared" si="8"/>
        <v>54.373657226562955</v>
      </c>
    </row>
    <row r="6" spans="1:70" x14ac:dyDescent="0.2">
      <c r="A6" t="s">
        <v>66</v>
      </c>
      <c r="B6" t="s">
        <v>177</v>
      </c>
      <c r="C6" t="s">
        <v>63</v>
      </c>
      <c r="D6">
        <v>-30</v>
      </c>
      <c r="E6">
        <v>1</v>
      </c>
      <c r="F6" t="s">
        <v>64</v>
      </c>
      <c r="G6">
        <v>1</v>
      </c>
      <c r="H6">
        <v>0</v>
      </c>
      <c r="I6">
        <v>0</v>
      </c>
      <c r="J6">
        <v>0</v>
      </c>
      <c r="K6" t="s">
        <v>70</v>
      </c>
      <c r="L6">
        <v>1.18869960308075</v>
      </c>
      <c r="M6">
        <v>1.18869960308075</v>
      </c>
      <c r="N6">
        <v>0</v>
      </c>
      <c r="O6">
        <v>1796.352783203125</v>
      </c>
      <c r="P6">
        <v>1796.352783203125</v>
      </c>
      <c r="Q6">
        <v>0</v>
      </c>
      <c r="S6">
        <v>1799.353637695312</v>
      </c>
      <c r="T6">
        <v>1799.353637695312</v>
      </c>
      <c r="U6">
        <v>0</v>
      </c>
      <c r="W6">
        <v>1791.84326171875</v>
      </c>
      <c r="X6">
        <v>1791.84326171875</v>
      </c>
      <c r="Y6">
        <v>0</v>
      </c>
      <c r="Z6">
        <v>1796.352783203125</v>
      </c>
      <c r="AA6">
        <v>1796.352783203125</v>
      </c>
      <c r="AB6">
        <v>0</v>
      </c>
      <c r="AC6">
        <v>1791.329223632812</v>
      </c>
      <c r="AD6">
        <v>1791.329223632812</v>
      </c>
      <c r="AE6">
        <v>0</v>
      </c>
      <c r="AF6">
        <v>1791.84326171875</v>
      </c>
      <c r="AG6">
        <v>1791.84326171875</v>
      </c>
      <c r="AH6">
        <v>0</v>
      </c>
      <c r="AI6">
        <v>1788.925170898438</v>
      </c>
      <c r="AJ6">
        <v>1788.925170898438</v>
      </c>
      <c r="AK6">
        <v>0</v>
      </c>
      <c r="AL6">
        <v>1791.329223632812</v>
      </c>
      <c r="AM6">
        <v>1791.329223632812</v>
      </c>
      <c r="AN6">
        <v>0</v>
      </c>
      <c r="AO6">
        <v>1787.927612304688</v>
      </c>
      <c r="AP6">
        <v>1787.927612304688</v>
      </c>
      <c r="AQ6">
        <v>0</v>
      </c>
      <c r="AR6">
        <v>1788.941772460938</v>
      </c>
      <c r="AS6">
        <v>1788.941772460938</v>
      </c>
      <c r="AT6">
        <v>0</v>
      </c>
      <c r="AU6">
        <v>1796.352783203125</v>
      </c>
      <c r="AV6">
        <v>1796.352783203125</v>
      </c>
      <c r="AW6">
        <v>0</v>
      </c>
      <c r="AY6">
        <v>4</v>
      </c>
      <c r="BA6">
        <f t="shared" si="0"/>
        <v>1.01416015625</v>
      </c>
      <c r="BB6">
        <f t="shared" si="1"/>
        <v>2.4040527343740905</v>
      </c>
      <c r="BC6">
        <f t="shared" si="2"/>
        <v>0.51403808593795475</v>
      </c>
      <c r="BD6">
        <f t="shared" si="3"/>
        <v>4.509521484375</v>
      </c>
      <c r="BE6">
        <f t="shared" si="4"/>
        <v>3.0008544921870453</v>
      </c>
      <c r="BF6">
        <f t="shared" si="5"/>
        <v>3.6171875</v>
      </c>
      <c r="BH6">
        <f t="shared" si="6"/>
        <v>15.059814453124091</v>
      </c>
      <c r="BI6">
        <f t="shared" si="9"/>
        <v>60.220092773437955</v>
      </c>
      <c r="BJ6">
        <f t="shared" si="7"/>
        <v>61.230346679687955</v>
      </c>
      <c r="BK6">
        <f t="shared" si="7"/>
        <v>62.540039062500909</v>
      </c>
      <c r="BL6">
        <f t="shared" si="7"/>
        <v>63.054077148437955</v>
      </c>
      <c r="BM6">
        <f t="shared" si="7"/>
        <v>67.563598632813864</v>
      </c>
      <c r="BN6">
        <f t="shared" si="7"/>
        <v>70.564575195313864</v>
      </c>
      <c r="BO6">
        <f t="shared" si="7"/>
        <v>75.286743164063864</v>
      </c>
      <c r="BR6">
        <f t="shared" si="8"/>
        <v>69.148559570313864</v>
      </c>
    </row>
    <row r="7" spans="1:70" x14ac:dyDescent="0.2">
      <c r="A7" t="s">
        <v>66</v>
      </c>
      <c r="B7" t="s">
        <v>149</v>
      </c>
      <c r="C7" t="s">
        <v>150</v>
      </c>
      <c r="D7">
        <v>-90</v>
      </c>
      <c r="E7">
        <v>1</v>
      </c>
      <c r="F7" t="s">
        <v>64</v>
      </c>
      <c r="G7">
        <v>1</v>
      </c>
      <c r="H7">
        <v>1</v>
      </c>
      <c r="I7">
        <v>1</v>
      </c>
      <c r="J7">
        <v>0</v>
      </c>
      <c r="K7" t="s">
        <v>65</v>
      </c>
      <c r="L7">
        <v>0.97855579853057861</v>
      </c>
      <c r="M7">
        <v>0.97855579853057861</v>
      </c>
      <c r="N7">
        <v>0</v>
      </c>
      <c r="O7">
        <v>1811.091918945312</v>
      </c>
      <c r="P7">
        <v>1811.091918945312</v>
      </c>
      <c r="Q7">
        <v>0</v>
      </c>
      <c r="S7">
        <v>1814.0927734375</v>
      </c>
      <c r="T7">
        <v>1814.0927734375</v>
      </c>
      <c r="U7">
        <v>0</v>
      </c>
      <c r="W7">
        <v>1806.582275390625</v>
      </c>
      <c r="X7">
        <v>1806.582275390625</v>
      </c>
      <c r="Y7">
        <v>0</v>
      </c>
      <c r="Z7">
        <v>1811.091918945312</v>
      </c>
      <c r="AA7">
        <v>1811.091918945312</v>
      </c>
      <c r="AB7">
        <v>0</v>
      </c>
      <c r="AC7">
        <v>1806.068359375</v>
      </c>
      <c r="AD7">
        <v>1806.068359375</v>
      </c>
      <c r="AE7">
        <v>0</v>
      </c>
      <c r="AF7">
        <v>1806.582275390625</v>
      </c>
      <c r="AG7">
        <v>1806.582275390625</v>
      </c>
      <c r="AH7">
        <v>0</v>
      </c>
      <c r="AI7">
        <v>1803.962768554688</v>
      </c>
      <c r="AJ7">
        <v>1803.962768554688</v>
      </c>
      <c r="AK7">
        <v>0</v>
      </c>
      <c r="AL7">
        <v>1806.068359375</v>
      </c>
      <c r="AM7">
        <v>1806.068359375</v>
      </c>
      <c r="AN7">
        <v>0</v>
      </c>
      <c r="AO7">
        <v>1802.970825195312</v>
      </c>
      <c r="AP7">
        <v>1802.970825195312</v>
      </c>
      <c r="AQ7">
        <v>0</v>
      </c>
      <c r="AR7">
        <v>1803.979248046875</v>
      </c>
      <c r="AS7">
        <v>1803.979248046875</v>
      </c>
      <c r="AT7">
        <v>0</v>
      </c>
      <c r="AU7">
        <v>1811.091918945312</v>
      </c>
      <c r="AV7">
        <v>1811.091918945312</v>
      </c>
      <c r="AW7">
        <v>0</v>
      </c>
      <c r="AY7">
        <v>5</v>
      </c>
      <c r="BA7">
        <f t="shared" si="0"/>
        <v>1.0084228515629547</v>
      </c>
      <c r="BB7">
        <f t="shared" si="1"/>
        <v>2.1055908203120453</v>
      </c>
      <c r="BC7">
        <f t="shared" si="2"/>
        <v>0.513916015625</v>
      </c>
      <c r="BD7">
        <f t="shared" si="3"/>
        <v>4.5096435546870453</v>
      </c>
      <c r="BE7">
        <f t="shared" si="4"/>
        <v>3.0008544921879547</v>
      </c>
      <c r="BF7">
        <f t="shared" si="5"/>
        <v>3.9156494140620453</v>
      </c>
      <c r="BH7">
        <f t="shared" si="6"/>
        <v>15.054077148437045</v>
      </c>
      <c r="BI7">
        <f t="shared" si="9"/>
        <v>75.279907226562045</v>
      </c>
      <c r="BJ7">
        <f t="shared" si="7"/>
        <v>76.294067382812045</v>
      </c>
      <c r="BK7">
        <f t="shared" si="7"/>
        <v>78.698120117186136</v>
      </c>
      <c r="BL7">
        <f t="shared" si="7"/>
        <v>79.212158203124091</v>
      </c>
      <c r="BM7">
        <f t="shared" si="7"/>
        <v>83.721679687499091</v>
      </c>
      <c r="BN7">
        <f t="shared" si="7"/>
        <v>86.722534179686136</v>
      </c>
      <c r="BO7">
        <f t="shared" si="7"/>
        <v>90.339721679686136</v>
      </c>
      <c r="BR7">
        <f t="shared" si="8"/>
        <v>85.306640625</v>
      </c>
    </row>
    <row r="8" spans="1:70" x14ac:dyDescent="0.2">
      <c r="A8" t="s">
        <v>66</v>
      </c>
      <c r="B8" t="s">
        <v>169</v>
      </c>
      <c r="C8" t="s">
        <v>159</v>
      </c>
      <c r="D8">
        <v>-30</v>
      </c>
      <c r="E8">
        <v>2</v>
      </c>
      <c r="F8" t="s">
        <v>73</v>
      </c>
      <c r="G8">
        <v>1</v>
      </c>
      <c r="H8">
        <v>1</v>
      </c>
      <c r="I8">
        <v>1</v>
      </c>
      <c r="J8">
        <v>0</v>
      </c>
      <c r="K8" t="s">
        <v>70</v>
      </c>
      <c r="L8">
        <v>1.0161160230636599</v>
      </c>
      <c r="M8">
        <v>1.0161160230636599</v>
      </c>
      <c r="N8">
        <v>0</v>
      </c>
      <c r="O8">
        <v>1826.328369140625</v>
      </c>
      <c r="P8">
        <v>1826.328369140625</v>
      </c>
      <c r="Q8">
        <v>0</v>
      </c>
      <c r="S8">
        <v>1829.329223632812</v>
      </c>
      <c r="T8">
        <v>1829.329223632812</v>
      </c>
      <c r="U8">
        <v>0</v>
      </c>
      <c r="W8">
        <v>1821.818725585938</v>
      </c>
      <c r="X8">
        <v>1821.818725585938</v>
      </c>
      <c r="Y8">
        <v>0</v>
      </c>
      <c r="Z8">
        <v>1826.328369140625</v>
      </c>
      <c r="AA8">
        <v>1826.328369140625</v>
      </c>
      <c r="AB8">
        <v>0</v>
      </c>
      <c r="AC8">
        <v>1821.304809570312</v>
      </c>
      <c r="AD8">
        <v>1821.304809570312</v>
      </c>
      <c r="AE8">
        <v>0</v>
      </c>
      <c r="AF8">
        <v>1821.818725585938</v>
      </c>
      <c r="AG8">
        <v>1821.818725585938</v>
      </c>
      <c r="AH8">
        <v>0</v>
      </c>
      <c r="AI8">
        <v>1819.000244140625</v>
      </c>
      <c r="AJ8">
        <v>1819.000244140625</v>
      </c>
      <c r="AK8">
        <v>0</v>
      </c>
      <c r="AL8">
        <v>1821.304809570312</v>
      </c>
      <c r="AM8">
        <v>1821.304809570312</v>
      </c>
      <c r="AN8">
        <v>0</v>
      </c>
      <c r="AO8">
        <v>1818.008422851562</v>
      </c>
      <c r="AP8">
        <v>1818.008422851562</v>
      </c>
      <c r="AQ8">
        <v>0</v>
      </c>
      <c r="AR8">
        <v>1819.016845703125</v>
      </c>
      <c r="AS8">
        <v>1819.016845703125</v>
      </c>
      <c r="AT8">
        <v>0</v>
      </c>
      <c r="AU8">
        <v>1826.328369140625</v>
      </c>
      <c r="AV8">
        <v>1826.328369140625</v>
      </c>
      <c r="AW8">
        <v>0</v>
      </c>
      <c r="AY8">
        <v>6</v>
      </c>
      <c r="BA8">
        <f t="shared" si="0"/>
        <v>1.0084228515629547</v>
      </c>
      <c r="BB8">
        <f t="shared" si="1"/>
        <v>2.3045654296870453</v>
      </c>
      <c r="BC8">
        <f t="shared" si="2"/>
        <v>0.51391601562590949</v>
      </c>
      <c r="BD8">
        <f t="shared" si="3"/>
        <v>4.5096435546870453</v>
      </c>
      <c r="BE8">
        <f t="shared" si="4"/>
        <v>3.0008544921870453</v>
      </c>
      <c r="BF8">
        <f t="shared" si="5"/>
        <v>3.72216796875</v>
      </c>
      <c r="BH8">
        <f t="shared" si="6"/>
        <v>15.0595703125</v>
      </c>
      <c r="BI8">
        <f t="shared" si="9"/>
        <v>90.333984374999091</v>
      </c>
      <c r="BJ8">
        <f t="shared" si="7"/>
        <v>91.342407226562045</v>
      </c>
      <c r="BK8">
        <f t="shared" si="7"/>
        <v>93.447998046874091</v>
      </c>
      <c r="BL8">
        <f t="shared" si="7"/>
        <v>93.961914062499091</v>
      </c>
      <c r="BM8">
        <f t="shared" si="7"/>
        <v>98.471557617186136</v>
      </c>
      <c r="BN8">
        <f t="shared" si="7"/>
        <v>101.47241210937409</v>
      </c>
      <c r="BO8">
        <f t="shared" si="7"/>
        <v>105.38806152343614</v>
      </c>
      <c r="BR8">
        <f t="shared" si="8"/>
        <v>100.056396484375</v>
      </c>
    </row>
    <row r="9" spans="1:70" x14ac:dyDescent="0.2">
      <c r="A9" t="s">
        <v>61</v>
      </c>
      <c r="B9" t="s">
        <v>165</v>
      </c>
      <c r="C9" t="s">
        <v>150</v>
      </c>
      <c r="D9">
        <v>60</v>
      </c>
      <c r="E9">
        <v>1</v>
      </c>
      <c r="F9" t="s">
        <v>64</v>
      </c>
      <c r="G9">
        <v>1</v>
      </c>
      <c r="H9">
        <v>0</v>
      </c>
      <c r="I9">
        <v>0</v>
      </c>
      <c r="J9">
        <v>0</v>
      </c>
      <c r="K9" t="s">
        <v>70</v>
      </c>
      <c r="L9">
        <v>2.9294214248657231</v>
      </c>
      <c r="M9">
        <v>2.9294214248657231</v>
      </c>
      <c r="N9">
        <v>0</v>
      </c>
      <c r="O9">
        <v>1840.768920898438</v>
      </c>
      <c r="P9">
        <v>1840.768920898438</v>
      </c>
      <c r="Q9">
        <v>0</v>
      </c>
      <c r="S9">
        <v>1843.769897460938</v>
      </c>
      <c r="T9">
        <v>1843.769897460938</v>
      </c>
      <c r="U9">
        <v>0</v>
      </c>
      <c r="W9">
        <v>1836.259399414062</v>
      </c>
      <c r="X9">
        <v>1836.259399414062</v>
      </c>
      <c r="Y9">
        <v>0</v>
      </c>
      <c r="Z9">
        <v>1840.768920898438</v>
      </c>
      <c r="AA9">
        <v>1840.768920898438</v>
      </c>
      <c r="AB9">
        <v>0</v>
      </c>
      <c r="AC9">
        <v>1835.745361328125</v>
      </c>
      <c r="AD9">
        <v>1835.745361328125</v>
      </c>
      <c r="AE9">
        <v>0</v>
      </c>
      <c r="AF9">
        <v>1836.259399414062</v>
      </c>
      <c r="AG9">
        <v>1836.259399414062</v>
      </c>
      <c r="AH9">
        <v>0</v>
      </c>
      <c r="AI9">
        <v>1834.037719726562</v>
      </c>
      <c r="AJ9">
        <v>1834.037719726562</v>
      </c>
      <c r="AK9">
        <v>0</v>
      </c>
      <c r="AL9">
        <v>1835.745361328125</v>
      </c>
      <c r="AM9">
        <v>1835.745361328125</v>
      </c>
      <c r="AN9">
        <v>0</v>
      </c>
      <c r="AO9">
        <v>1833.051391601562</v>
      </c>
      <c r="AP9">
        <v>1833.051391601562</v>
      </c>
      <c r="AQ9">
        <v>0</v>
      </c>
      <c r="AR9">
        <v>1834.054321289062</v>
      </c>
      <c r="AS9">
        <v>1834.054321289062</v>
      </c>
      <c r="AT9">
        <v>0</v>
      </c>
      <c r="AU9">
        <v>1840.768920898438</v>
      </c>
      <c r="AV9">
        <v>1840.768920898438</v>
      </c>
      <c r="AW9">
        <v>0</v>
      </c>
      <c r="AY9">
        <v>7</v>
      </c>
      <c r="BA9">
        <f t="shared" si="0"/>
        <v>1.0029296875</v>
      </c>
      <c r="BB9">
        <f t="shared" si="1"/>
        <v>1.7076416015629547</v>
      </c>
      <c r="BC9">
        <f t="shared" si="2"/>
        <v>0.51403808593704525</v>
      </c>
      <c r="BD9">
        <f t="shared" si="3"/>
        <v>4.5095214843759095</v>
      </c>
      <c r="BE9">
        <f t="shared" si="4"/>
        <v>3.0009765625</v>
      </c>
      <c r="BF9">
        <f t="shared" si="5"/>
        <v>4.3150634765620453</v>
      </c>
      <c r="BH9">
        <f t="shared" si="6"/>
        <v>15.050170898437955</v>
      </c>
      <c r="BI9">
        <f t="shared" si="9"/>
        <v>105.39355468749909</v>
      </c>
      <c r="BJ9">
        <f t="shared" si="7"/>
        <v>106.40197753906205</v>
      </c>
      <c r="BK9">
        <f t="shared" si="7"/>
        <v>108.70654296874909</v>
      </c>
      <c r="BL9">
        <f t="shared" si="7"/>
        <v>109.220458984375</v>
      </c>
      <c r="BM9">
        <f t="shared" si="7"/>
        <v>113.73010253906205</v>
      </c>
      <c r="BN9">
        <f t="shared" si="7"/>
        <v>116.73095703124909</v>
      </c>
      <c r="BO9">
        <f t="shared" si="7"/>
        <v>120.45312499999909</v>
      </c>
      <c r="BR9">
        <f t="shared" si="8"/>
        <v>115.31494140625091</v>
      </c>
    </row>
    <row r="10" spans="1:70" x14ac:dyDescent="0.2">
      <c r="A10" t="s">
        <v>61</v>
      </c>
      <c r="B10" t="s">
        <v>147</v>
      </c>
      <c r="C10" t="s">
        <v>148</v>
      </c>
      <c r="D10">
        <v>60</v>
      </c>
      <c r="E10">
        <v>2</v>
      </c>
      <c r="F10" t="s">
        <v>73</v>
      </c>
      <c r="G10">
        <v>1</v>
      </c>
      <c r="H10">
        <v>1</v>
      </c>
      <c r="I10">
        <v>1</v>
      </c>
      <c r="J10">
        <v>0</v>
      </c>
      <c r="K10" t="s">
        <v>70</v>
      </c>
      <c r="L10">
        <v>1.6724874973297119</v>
      </c>
      <c r="M10">
        <v>1.6724874973297119</v>
      </c>
      <c r="N10">
        <v>0</v>
      </c>
      <c r="O10">
        <v>1856.104858398438</v>
      </c>
      <c r="P10">
        <v>1856.104858398438</v>
      </c>
      <c r="Q10">
        <v>0</v>
      </c>
      <c r="S10">
        <v>1859.105712890625</v>
      </c>
      <c r="T10">
        <v>1859.105712890625</v>
      </c>
      <c r="U10">
        <v>0</v>
      </c>
      <c r="W10">
        <v>1851.59521484375</v>
      </c>
      <c r="X10">
        <v>1851.59521484375</v>
      </c>
      <c r="Y10">
        <v>0</v>
      </c>
      <c r="Z10">
        <v>1856.104858398438</v>
      </c>
      <c r="AA10">
        <v>1856.104858398438</v>
      </c>
      <c r="AB10">
        <v>0</v>
      </c>
      <c r="AC10">
        <v>1851.081298828125</v>
      </c>
      <c r="AD10">
        <v>1851.081298828125</v>
      </c>
      <c r="AE10">
        <v>0</v>
      </c>
      <c r="AF10">
        <v>1851.59521484375</v>
      </c>
      <c r="AG10">
        <v>1851.59521484375</v>
      </c>
      <c r="AH10">
        <v>0</v>
      </c>
      <c r="AI10">
        <v>1849.0751953125</v>
      </c>
      <c r="AJ10">
        <v>1849.0751953125</v>
      </c>
      <c r="AK10">
        <v>0</v>
      </c>
      <c r="AL10">
        <v>1851.081298828125</v>
      </c>
      <c r="AM10">
        <v>1851.081298828125</v>
      </c>
      <c r="AN10">
        <v>0</v>
      </c>
      <c r="AO10">
        <v>1848.0849609375</v>
      </c>
      <c r="AP10">
        <v>1848.0849609375</v>
      </c>
      <c r="AQ10">
        <v>0</v>
      </c>
      <c r="AR10">
        <v>1849.091796875</v>
      </c>
      <c r="AS10">
        <v>1849.091796875</v>
      </c>
      <c r="AT10">
        <v>0</v>
      </c>
      <c r="AU10">
        <v>1856.104858398438</v>
      </c>
      <c r="AV10">
        <v>1856.104858398438</v>
      </c>
      <c r="AW10">
        <v>0</v>
      </c>
      <c r="AY10">
        <v>8</v>
      </c>
      <c r="BA10">
        <f t="shared" si="0"/>
        <v>1.0068359375</v>
      </c>
      <c r="BB10">
        <f t="shared" si="1"/>
        <v>2.006103515625</v>
      </c>
      <c r="BC10">
        <f t="shared" si="2"/>
        <v>0.513916015625</v>
      </c>
      <c r="BD10">
        <f t="shared" si="3"/>
        <v>4.5096435546879547</v>
      </c>
      <c r="BE10">
        <f t="shared" si="4"/>
        <v>3.0008544921870453</v>
      </c>
      <c r="BF10">
        <f t="shared" si="5"/>
        <v>4.02587890625</v>
      </c>
      <c r="BH10">
        <f t="shared" si="6"/>
        <v>15.063232421875</v>
      </c>
      <c r="BI10">
        <f t="shared" si="9"/>
        <v>120.44372558593705</v>
      </c>
      <c r="BJ10">
        <f t="shared" si="7"/>
        <v>121.44665527343705</v>
      </c>
      <c r="BK10">
        <f t="shared" si="7"/>
        <v>123.154296875</v>
      </c>
      <c r="BL10">
        <f t="shared" si="7"/>
        <v>123.66833496093705</v>
      </c>
      <c r="BM10">
        <f t="shared" si="7"/>
        <v>128.17785644531295</v>
      </c>
      <c r="BN10">
        <f t="shared" si="7"/>
        <v>131.17883300781295</v>
      </c>
      <c r="BO10">
        <f t="shared" si="7"/>
        <v>135.493896484375</v>
      </c>
      <c r="BR10">
        <f t="shared" si="8"/>
        <v>129.76281738281295</v>
      </c>
    </row>
    <row r="11" spans="1:70" x14ac:dyDescent="0.2">
      <c r="A11" t="s">
        <v>66</v>
      </c>
      <c r="B11" t="s">
        <v>164</v>
      </c>
      <c r="C11" t="s">
        <v>154</v>
      </c>
      <c r="D11">
        <v>-30</v>
      </c>
      <c r="E11">
        <v>1</v>
      </c>
      <c r="F11" t="s">
        <v>64</v>
      </c>
      <c r="G11">
        <v>1</v>
      </c>
      <c r="H11">
        <v>0</v>
      </c>
      <c r="I11">
        <v>0</v>
      </c>
      <c r="J11">
        <v>0</v>
      </c>
      <c r="K11" t="s">
        <v>70</v>
      </c>
      <c r="L11">
        <v>1.3752748966217041</v>
      </c>
      <c r="M11">
        <v>1.3752748966217041</v>
      </c>
      <c r="N11">
        <v>0</v>
      </c>
      <c r="O11">
        <v>1870.562133789062</v>
      </c>
      <c r="P11">
        <v>1870.562133789062</v>
      </c>
      <c r="Q11">
        <v>0</v>
      </c>
      <c r="S11">
        <v>1873.56298828125</v>
      </c>
      <c r="T11">
        <v>1873.56298828125</v>
      </c>
      <c r="U11">
        <v>0</v>
      </c>
      <c r="W11">
        <v>1866.052490234375</v>
      </c>
      <c r="X11">
        <v>1866.052490234375</v>
      </c>
      <c r="Y11">
        <v>0</v>
      </c>
      <c r="Z11">
        <v>1870.562133789062</v>
      </c>
      <c r="AA11">
        <v>1870.562133789062</v>
      </c>
      <c r="AB11">
        <v>0</v>
      </c>
      <c r="AC11">
        <v>1865.53857421875</v>
      </c>
      <c r="AD11">
        <v>1865.53857421875</v>
      </c>
      <c r="AE11">
        <v>0</v>
      </c>
      <c r="AF11">
        <v>1866.052490234375</v>
      </c>
      <c r="AG11">
        <v>1866.052490234375</v>
      </c>
      <c r="AH11">
        <v>0</v>
      </c>
      <c r="AI11">
        <v>1864.129272460938</v>
      </c>
      <c r="AJ11">
        <v>1864.129272460938</v>
      </c>
      <c r="AK11">
        <v>0</v>
      </c>
      <c r="AL11">
        <v>1865.53857421875</v>
      </c>
      <c r="AM11">
        <v>1865.53857421875</v>
      </c>
      <c r="AN11">
        <v>0</v>
      </c>
      <c r="AO11">
        <v>1863.131591796875</v>
      </c>
      <c r="AP11">
        <v>1863.131591796875</v>
      </c>
      <c r="AQ11">
        <v>0</v>
      </c>
      <c r="AR11">
        <v>1864.145874023438</v>
      </c>
      <c r="AS11">
        <v>1864.145874023438</v>
      </c>
      <c r="AT11">
        <v>0</v>
      </c>
      <c r="AU11">
        <v>1870.562133789062</v>
      </c>
      <c r="AV11">
        <v>1870.562133789062</v>
      </c>
      <c r="AW11">
        <v>0</v>
      </c>
      <c r="AY11">
        <v>9</v>
      </c>
      <c r="BA11">
        <f t="shared" si="0"/>
        <v>1.0142822265629547</v>
      </c>
      <c r="BB11">
        <f t="shared" si="1"/>
        <v>1.4093017578120453</v>
      </c>
      <c r="BC11">
        <f t="shared" si="2"/>
        <v>0.513916015625</v>
      </c>
      <c r="BD11">
        <f t="shared" si="3"/>
        <v>4.5096435546870453</v>
      </c>
      <c r="BE11">
        <f t="shared" si="4"/>
        <v>3.0008544921879547</v>
      </c>
      <c r="BF11">
        <f t="shared" si="5"/>
        <v>4.6123046875</v>
      </c>
      <c r="BH11">
        <f t="shared" si="6"/>
        <v>15.060302734375</v>
      </c>
      <c r="BI11">
        <f t="shared" si="9"/>
        <v>135.50695800781205</v>
      </c>
      <c r="BJ11">
        <f t="shared" si="7"/>
        <v>136.51379394531205</v>
      </c>
      <c r="BK11">
        <f t="shared" si="7"/>
        <v>138.51989746093705</v>
      </c>
      <c r="BL11">
        <f t="shared" si="7"/>
        <v>139.03381347656205</v>
      </c>
      <c r="BM11">
        <f t="shared" si="7"/>
        <v>143.54345703125</v>
      </c>
      <c r="BN11">
        <f t="shared" si="7"/>
        <v>146.54431152343705</v>
      </c>
      <c r="BO11">
        <f t="shared" si="7"/>
        <v>150.57019042968705</v>
      </c>
      <c r="BR11">
        <f t="shared" si="8"/>
        <v>145.12829589843795</v>
      </c>
    </row>
    <row r="12" spans="1:70" x14ac:dyDescent="0.2">
      <c r="A12" t="s">
        <v>66</v>
      </c>
      <c r="B12" t="s">
        <v>170</v>
      </c>
      <c r="C12" t="s">
        <v>150</v>
      </c>
      <c r="D12">
        <v>-120</v>
      </c>
      <c r="E12">
        <v>2</v>
      </c>
      <c r="F12" t="s">
        <v>69</v>
      </c>
      <c r="G12">
        <v>1</v>
      </c>
      <c r="H12">
        <v>0</v>
      </c>
      <c r="I12">
        <v>0</v>
      </c>
      <c r="J12">
        <v>0</v>
      </c>
      <c r="K12" t="s">
        <v>65</v>
      </c>
      <c r="L12">
        <v>0.88851618766784668</v>
      </c>
      <c r="M12">
        <v>0.88851618766784668</v>
      </c>
      <c r="N12">
        <v>0</v>
      </c>
      <c r="O12">
        <v>1886.892822265625</v>
      </c>
      <c r="P12">
        <v>1886.892822265625</v>
      </c>
      <c r="Q12">
        <v>0</v>
      </c>
      <c r="S12">
        <v>1889.893676757812</v>
      </c>
      <c r="T12">
        <v>1889.893676757812</v>
      </c>
      <c r="U12">
        <v>0</v>
      </c>
      <c r="W12">
        <v>1882.383178710938</v>
      </c>
      <c r="X12">
        <v>1882.383178710938</v>
      </c>
      <c r="Y12">
        <v>0</v>
      </c>
      <c r="Z12">
        <v>1886.892822265625</v>
      </c>
      <c r="AA12">
        <v>1886.892822265625</v>
      </c>
      <c r="AB12">
        <v>0</v>
      </c>
      <c r="AC12">
        <v>1881.869262695312</v>
      </c>
      <c r="AD12">
        <v>1881.869262695312</v>
      </c>
      <c r="AE12">
        <v>0</v>
      </c>
      <c r="AF12">
        <v>1882.383178710938</v>
      </c>
      <c r="AG12">
        <v>1882.383178710938</v>
      </c>
      <c r="AH12">
        <v>0</v>
      </c>
      <c r="AI12">
        <v>1879.166748046875</v>
      </c>
      <c r="AJ12">
        <v>1879.166748046875</v>
      </c>
      <c r="AK12">
        <v>0</v>
      </c>
      <c r="AL12">
        <v>1881.869262695312</v>
      </c>
      <c r="AM12">
        <v>1881.869262695312</v>
      </c>
      <c r="AN12">
        <v>0</v>
      </c>
      <c r="AO12">
        <v>1878.17529296875</v>
      </c>
      <c r="AP12">
        <v>1878.17529296875</v>
      </c>
      <c r="AQ12">
        <v>0</v>
      </c>
      <c r="AR12">
        <v>1879.183349609375</v>
      </c>
      <c r="AS12">
        <v>1879.183349609375</v>
      </c>
      <c r="AT12">
        <v>0</v>
      </c>
      <c r="AU12">
        <v>1886.892822265625</v>
      </c>
      <c r="AV12">
        <v>1886.892822265625</v>
      </c>
      <c r="AW12">
        <v>0</v>
      </c>
      <c r="AY12">
        <v>10</v>
      </c>
      <c r="BA12">
        <f t="shared" si="0"/>
        <v>1.008056640625</v>
      </c>
      <c r="BB12">
        <f t="shared" si="1"/>
        <v>2.7025146484370453</v>
      </c>
      <c r="BC12">
        <f t="shared" si="2"/>
        <v>0.51391601562590949</v>
      </c>
      <c r="BD12">
        <f t="shared" si="3"/>
        <v>4.5096435546870453</v>
      </c>
      <c r="BE12">
        <f t="shared" si="4"/>
        <v>3.0008544921870453</v>
      </c>
      <c r="BF12">
        <f t="shared" si="5"/>
        <v>3.3048095703129547</v>
      </c>
      <c r="BH12">
        <f t="shared" si="6"/>
        <v>15.039794921875</v>
      </c>
      <c r="BI12">
        <f t="shared" si="9"/>
        <v>150.56726074218705</v>
      </c>
      <c r="BJ12">
        <f t="shared" si="7"/>
        <v>151.58154296875</v>
      </c>
      <c r="BK12">
        <f t="shared" si="7"/>
        <v>152.99084472656205</v>
      </c>
      <c r="BL12">
        <f t="shared" si="7"/>
        <v>153.50476074218705</v>
      </c>
      <c r="BM12">
        <f t="shared" si="7"/>
        <v>158.01440429687409</v>
      </c>
      <c r="BN12">
        <f t="shared" si="7"/>
        <v>161.01525878906205</v>
      </c>
      <c r="BO12">
        <f t="shared" si="7"/>
        <v>165.62756347656205</v>
      </c>
      <c r="BR12">
        <f t="shared" si="8"/>
        <v>159.59924316406295</v>
      </c>
    </row>
    <row r="13" spans="1:70" x14ac:dyDescent="0.2">
      <c r="A13" t="s">
        <v>66</v>
      </c>
      <c r="B13" t="s">
        <v>175</v>
      </c>
      <c r="C13" t="s">
        <v>150</v>
      </c>
      <c r="D13">
        <v>-150</v>
      </c>
      <c r="E13">
        <v>1</v>
      </c>
      <c r="F13" t="s">
        <v>64</v>
      </c>
      <c r="G13">
        <v>1</v>
      </c>
      <c r="H13">
        <v>0</v>
      </c>
      <c r="I13">
        <v>0</v>
      </c>
      <c r="J13">
        <v>0</v>
      </c>
      <c r="K13" t="s">
        <v>70</v>
      </c>
      <c r="L13">
        <v>1.673839807510376</v>
      </c>
      <c r="M13">
        <v>1.673839807510376</v>
      </c>
      <c r="N13">
        <v>0</v>
      </c>
      <c r="O13">
        <v>1900.620483398438</v>
      </c>
      <c r="P13">
        <v>1900.620483398438</v>
      </c>
      <c r="Q13">
        <v>0</v>
      </c>
      <c r="S13">
        <v>1903.621459960938</v>
      </c>
      <c r="T13">
        <v>1903.621459960938</v>
      </c>
      <c r="U13">
        <v>0</v>
      </c>
      <c r="W13">
        <v>1896.110961914062</v>
      </c>
      <c r="X13">
        <v>1896.110961914062</v>
      </c>
      <c r="Y13">
        <v>0</v>
      </c>
      <c r="Z13">
        <v>1900.620483398438</v>
      </c>
      <c r="AA13">
        <v>1900.620483398438</v>
      </c>
      <c r="AB13">
        <v>0</v>
      </c>
      <c r="AC13">
        <v>1895.596923828125</v>
      </c>
      <c r="AD13">
        <v>1895.596923828125</v>
      </c>
      <c r="AE13">
        <v>0</v>
      </c>
      <c r="AF13">
        <v>1896.110961914062</v>
      </c>
      <c r="AG13">
        <v>1896.110961914062</v>
      </c>
      <c r="AH13">
        <v>0</v>
      </c>
      <c r="AI13">
        <v>1894.187744140625</v>
      </c>
      <c r="AJ13">
        <v>1894.187744140625</v>
      </c>
      <c r="AK13">
        <v>0</v>
      </c>
      <c r="AL13">
        <v>1895.596923828125</v>
      </c>
      <c r="AM13">
        <v>1895.596923828125</v>
      </c>
      <c r="AN13">
        <v>0</v>
      </c>
      <c r="AO13">
        <v>1893.198486328125</v>
      </c>
      <c r="AP13">
        <v>1893.198486328125</v>
      </c>
      <c r="AQ13">
        <v>0</v>
      </c>
      <c r="AR13">
        <v>1894.204223632812</v>
      </c>
      <c r="AS13">
        <v>1894.204223632812</v>
      </c>
      <c r="AT13">
        <v>0</v>
      </c>
      <c r="AU13">
        <v>1900.620483398438</v>
      </c>
      <c r="AV13">
        <v>1900.620483398438</v>
      </c>
      <c r="AW13">
        <v>0</v>
      </c>
      <c r="AY13">
        <v>11</v>
      </c>
      <c r="BA13">
        <f t="shared" si="0"/>
        <v>1.0057373046870453</v>
      </c>
      <c r="BB13">
        <f t="shared" si="1"/>
        <v>1.4091796875</v>
      </c>
      <c r="BC13">
        <f t="shared" si="2"/>
        <v>0.51403808593704525</v>
      </c>
      <c r="BD13">
        <f t="shared" si="3"/>
        <v>4.5095214843759095</v>
      </c>
      <c r="BE13">
        <f t="shared" si="4"/>
        <v>3.0009765625</v>
      </c>
      <c r="BF13">
        <f t="shared" si="5"/>
        <v>4.6168212890620453</v>
      </c>
      <c r="BH13">
        <f t="shared" si="6"/>
        <v>15.056274414062045</v>
      </c>
      <c r="BI13">
        <f t="shared" si="9"/>
        <v>165.60705566406205</v>
      </c>
      <c r="BJ13">
        <f t="shared" si="7"/>
        <v>166.61511230468705</v>
      </c>
      <c r="BK13">
        <f t="shared" si="7"/>
        <v>169.31762695312409</v>
      </c>
      <c r="BL13">
        <f t="shared" si="7"/>
        <v>169.83154296875</v>
      </c>
      <c r="BM13">
        <f t="shared" si="7"/>
        <v>174.34118652343705</v>
      </c>
      <c r="BN13">
        <f t="shared" si="7"/>
        <v>177.34204101562409</v>
      </c>
      <c r="BO13">
        <f t="shared" si="7"/>
        <v>180.64685058593705</v>
      </c>
      <c r="BR13">
        <f t="shared" si="8"/>
        <v>175.92602539062591</v>
      </c>
    </row>
    <row r="14" spans="1:70" x14ac:dyDescent="0.2">
      <c r="A14" t="s">
        <v>61</v>
      </c>
      <c r="B14" t="s">
        <v>62</v>
      </c>
      <c r="C14" t="s">
        <v>63</v>
      </c>
      <c r="D14">
        <v>30</v>
      </c>
      <c r="E14">
        <v>2</v>
      </c>
      <c r="F14" t="s">
        <v>69</v>
      </c>
      <c r="G14">
        <v>1</v>
      </c>
      <c r="H14">
        <v>0</v>
      </c>
      <c r="I14">
        <v>0</v>
      </c>
      <c r="J14">
        <v>0</v>
      </c>
      <c r="K14" t="s">
        <v>65</v>
      </c>
      <c r="L14">
        <v>0.86533719301223755</v>
      </c>
      <c r="M14">
        <v>0.86533719301223755</v>
      </c>
      <c r="N14">
        <v>0</v>
      </c>
      <c r="O14">
        <v>1916.055908203125</v>
      </c>
      <c r="P14">
        <v>1916.055908203125</v>
      </c>
      <c r="Q14">
        <v>0</v>
      </c>
      <c r="S14">
        <v>1919.056762695312</v>
      </c>
      <c r="T14">
        <v>1919.056762695312</v>
      </c>
      <c r="U14">
        <v>0</v>
      </c>
      <c r="W14">
        <v>1911.54638671875</v>
      </c>
      <c r="X14">
        <v>1911.54638671875</v>
      </c>
      <c r="Y14">
        <v>0</v>
      </c>
      <c r="Z14">
        <v>1916.055908203125</v>
      </c>
      <c r="AA14">
        <v>1916.055908203125</v>
      </c>
      <c r="AB14">
        <v>0</v>
      </c>
      <c r="AC14">
        <v>1911.032470703125</v>
      </c>
      <c r="AD14">
        <v>1911.032470703125</v>
      </c>
      <c r="AE14">
        <v>0</v>
      </c>
      <c r="AF14">
        <v>1911.54638671875</v>
      </c>
      <c r="AG14">
        <v>1911.54638671875</v>
      </c>
      <c r="AH14">
        <v>0</v>
      </c>
      <c r="AI14">
        <v>1909.225219726562</v>
      </c>
      <c r="AJ14">
        <v>1909.225219726562</v>
      </c>
      <c r="AK14">
        <v>0</v>
      </c>
      <c r="AL14">
        <v>1911.032470703125</v>
      </c>
      <c r="AM14">
        <v>1911.032470703125</v>
      </c>
      <c r="AN14">
        <v>0</v>
      </c>
      <c r="AO14">
        <v>1908.23828125</v>
      </c>
      <c r="AP14">
        <v>1908.23828125</v>
      </c>
      <c r="AQ14">
        <v>0</v>
      </c>
      <c r="AR14">
        <v>1909.241821289062</v>
      </c>
      <c r="AS14">
        <v>1909.241821289062</v>
      </c>
      <c r="AT14">
        <v>0</v>
      </c>
      <c r="AU14">
        <v>1916.055908203125</v>
      </c>
      <c r="AV14">
        <v>1916.055908203125</v>
      </c>
      <c r="AW14">
        <v>0</v>
      </c>
      <c r="AY14">
        <v>12</v>
      </c>
      <c r="BA14">
        <f t="shared" si="0"/>
        <v>1.0035400390620453</v>
      </c>
      <c r="BB14">
        <f t="shared" si="1"/>
        <v>1.8072509765629547</v>
      </c>
      <c r="BC14">
        <f t="shared" si="2"/>
        <v>0.513916015625</v>
      </c>
      <c r="BD14">
        <f t="shared" si="3"/>
        <v>4.509521484375</v>
      </c>
      <c r="BE14">
        <f t="shared" si="4"/>
        <v>3.0008544921870453</v>
      </c>
      <c r="BF14">
        <f t="shared" si="5"/>
        <v>4.2139892578129547</v>
      </c>
      <c r="BH14">
        <f t="shared" si="6"/>
        <v>15.049072265625</v>
      </c>
      <c r="BI14">
        <f t="shared" si="9"/>
        <v>180.66333007812409</v>
      </c>
      <c r="BJ14">
        <f t="shared" si="7"/>
        <v>181.66906738281114</v>
      </c>
      <c r="BK14">
        <f t="shared" si="7"/>
        <v>183.07824707031114</v>
      </c>
      <c r="BL14">
        <f t="shared" si="7"/>
        <v>183.59228515624818</v>
      </c>
      <c r="BM14">
        <f t="shared" si="7"/>
        <v>188.10180664062409</v>
      </c>
      <c r="BN14">
        <f t="shared" si="7"/>
        <v>191.10278320312409</v>
      </c>
      <c r="BO14">
        <f t="shared" si="7"/>
        <v>195.71960449218614</v>
      </c>
      <c r="BR14">
        <f t="shared" si="8"/>
        <v>189.68676757812409</v>
      </c>
    </row>
    <row r="15" spans="1:70" x14ac:dyDescent="0.2">
      <c r="A15" t="s">
        <v>61</v>
      </c>
      <c r="B15" t="s">
        <v>62</v>
      </c>
      <c r="C15" t="s">
        <v>63</v>
      </c>
      <c r="D15">
        <v>30</v>
      </c>
      <c r="E15">
        <v>1</v>
      </c>
      <c r="F15" t="s">
        <v>64</v>
      </c>
      <c r="G15">
        <v>1</v>
      </c>
      <c r="H15">
        <v>1</v>
      </c>
      <c r="I15">
        <v>1</v>
      </c>
      <c r="J15">
        <v>0</v>
      </c>
      <c r="K15" t="s">
        <v>65</v>
      </c>
      <c r="L15">
        <v>1.0075006484985349</v>
      </c>
      <c r="M15">
        <v>1.0075006484985349</v>
      </c>
      <c r="N15">
        <v>0</v>
      </c>
      <c r="O15">
        <v>1931.98876953125</v>
      </c>
      <c r="P15">
        <v>1931.98876953125</v>
      </c>
      <c r="Q15">
        <v>0</v>
      </c>
      <c r="S15">
        <v>1934.989624023438</v>
      </c>
      <c r="T15">
        <v>1934.989624023438</v>
      </c>
      <c r="U15">
        <v>0</v>
      </c>
      <c r="W15">
        <v>1927.479125976562</v>
      </c>
      <c r="X15">
        <v>1927.479125976562</v>
      </c>
      <c r="Y15">
        <v>0</v>
      </c>
      <c r="Z15">
        <v>1931.98876953125</v>
      </c>
      <c r="AA15">
        <v>1931.98876953125</v>
      </c>
      <c r="AB15">
        <v>0</v>
      </c>
      <c r="AC15">
        <v>1926.965209960938</v>
      </c>
      <c r="AD15">
        <v>1926.965209960938</v>
      </c>
      <c r="AE15">
        <v>0</v>
      </c>
      <c r="AF15">
        <v>1927.479125976562</v>
      </c>
      <c r="AG15">
        <v>1927.479125976562</v>
      </c>
      <c r="AH15">
        <v>0</v>
      </c>
      <c r="AI15">
        <v>1924.2626953125</v>
      </c>
      <c r="AJ15">
        <v>1924.2626953125</v>
      </c>
      <c r="AK15">
        <v>0</v>
      </c>
      <c r="AL15">
        <v>1926.965209960938</v>
      </c>
      <c r="AM15">
        <v>1926.965209960938</v>
      </c>
      <c r="AN15">
        <v>0</v>
      </c>
      <c r="AO15">
        <v>1923.270751953125</v>
      </c>
      <c r="AP15">
        <v>1923.270751953125</v>
      </c>
      <c r="AQ15">
        <v>0</v>
      </c>
      <c r="AR15">
        <v>1924.279296875</v>
      </c>
      <c r="AS15">
        <v>1924.279296875</v>
      </c>
      <c r="AT15">
        <v>0</v>
      </c>
      <c r="AU15">
        <v>1931.98876953125</v>
      </c>
      <c r="AV15">
        <v>1931.98876953125</v>
      </c>
      <c r="AW15">
        <v>0</v>
      </c>
      <c r="AY15">
        <v>13</v>
      </c>
      <c r="BA15">
        <f t="shared" si="0"/>
        <v>1.008544921875</v>
      </c>
      <c r="BB15">
        <f t="shared" si="1"/>
        <v>2.7025146484379547</v>
      </c>
      <c r="BC15">
        <f t="shared" si="2"/>
        <v>0.51391601562409051</v>
      </c>
      <c r="BD15">
        <f t="shared" si="3"/>
        <v>4.5096435546879547</v>
      </c>
      <c r="BE15">
        <f t="shared" si="4"/>
        <v>3.0008544921879547</v>
      </c>
      <c r="BF15">
        <f t="shared" si="5"/>
        <v>3.3125</v>
      </c>
      <c r="BH15">
        <f t="shared" si="6"/>
        <v>15.047973632812955</v>
      </c>
      <c r="BI15">
        <f t="shared" si="9"/>
        <v>195.71240234374909</v>
      </c>
      <c r="BJ15">
        <f t="shared" si="7"/>
        <v>196.71594238281114</v>
      </c>
      <c r="BK15">
        <f t="shared" si="7"/>
        <v>198.52319335937409</v>
      </c>
      <c r="BL15">
        <f t="shared" si="7"/>
        <v>199.03710937499909</v>
      </c>
      <c r="BM15">
        <f t="shared" si="7"/>
        <v>203.54663085937409</v>
      </c>
      <c r="BN15">
        <f t="shared" si="7"/>
        <v>206.54748535156114</v>
      </c>
      <c r="BO15">
        <f t="shared" si="7"/>
        <v>210.76147460937409</v>
      </c>
      <c r="BR15">
        <f t="shared" si="8"/>
        <v>205.131591796875</v>
      </c>
    </row>
    <row r="16" spans="1:70" x14ac:dyDescent="0.2">
      <c r="A16" t="s">
        <v>66</v>
      </c>
      <c r="B16" t="s">
        <v>172</v>
      </c>
      <c r="C16" t="s">
        <v>152</v>
      </c>
      <c r="D16">
        <v>-150</v>
      </c>
      <c r="E16">
        <v>2</v>
      </c>
      <c r="F16" t="s">
        <v>73</v>
      </c>
      <c r="G16">
        <v>1</v>
      </c>
      <c r="H16">
        <v>1</v>
      </c>
      <c r="I16">
        <v>1</v>
      </c>
      <c r="J16">
        <v>0</v>
      </c>
      <c r="K16" t="s">
        <v>70</v>
      </c>
      <c r="L16">
        <v>0.98748409748077393</v>
      </c>
      <c r="M16">
        <v>0.98748409748077393</v>
      </c>
      <c r="N16">
        <v>0</v>
      </c>
      <c r="O16">
        <v>1947.125732421875</v>
      </c>
      <c r="P16">
        <v>1947.125732421875</v>
      </c>
      <c r="Q16">
        <v>0</v>
      </c>
      <c r="S16">
        <v>1950.126586914062</v>
      </c>
      <c r="T16">
        <v>1950.126586914062</v>
      </c>
      <c r="U16">
        <v>0</v>
      </c>
      <c r="W16">
        <v>1942.616088867188</v>
      </c>
      <c r="X16">
        <v>1942.616088867188</v>
      </c>
      <c r="Y16">
        <v>0</v>
      </c>
      <c r="Z16">
        <v>1947.125732421875</v>
      </c>
      <c r="AA16">
        <v>1947.125732421875</v>
      </c>
      <c r="AB16">
        <v>0</v>
      </c>
      <c r="AC16">
        <v>1942.102172851562</v>
      </c>
      <c r="AD16">
        <v>1942.102172851562</v>
      </c>
      <c r="AE16">
        <v>0</v>
      </c>
      <c r="AF16">
        <v>1942.616088867188</v>
      </c>
      <c r="AG16">
        <v>1942.616088867188</v>
      </c>
      <c r="AH16">
        <v>0</v>
      </c>
      <c r="AI16">
        <v>1939.300170898438</v>
      </c>
      <c r="AJ16">
        <v>1939.300170898438</v>
      </c>
      <c r="AK16">
        <v>0</v>
      </c>
      <c r="AL16">
        <v>1942.102172851562</v>
      </c>
      <c r="AM16">
        <v>1942.102172851562</v>
      </c>
      <c r="AN16">
        <v>0</v>
      </c>
      <c r="AO16">
        <v>1938.302124023438</v>
      </c>
      <c r="AP16">
        <v>1938.302124023438</v>
      </c>
      <c r="AQ16">
        <v>0</v>
      </c>
      <c r="AR16">
        <v>1939.316772460938</v>
      </c>
      <c r="AS16">
        <v>1939.316772460938</v>
      </c>
      <c r="AT16">
        <v>0</v>
      </c>
      <c r="AU16">
        <v>1947.125732421875</v>
      </c>
      <c r="AV16">
        <v>1947.125732421875</v>
      </c>
      <c r="AW16">
        <v>0</v>
      </c>
      <c r="AY16">
        <v>14</v>
      </c>
      <c r="BA16">
        <f t="shared" si="0"/>
        <v>1.0146484375</v>
      </c>
      <c r="BB16">
        <f t="shared" si="1"/>
        <v>2.8020019531240905</v>
      </c>
      <c r="BC16">
        <f t="shared" si="2"/>
        <v>0.51391601562590949</v>
      </c>
      <c r="BD16">
        <f t="shared" si="3"/>
        <v>4.5096435546870453</v>
      </c>
      <c r="BE16">
        <f t="shared" si="4"/>
        <v>3.0008544921870453</v>
      </c>
      <c r="BF16">
        <f t="shared" si="5"/>
        <v>3.2078857421879547</v>
      </c>
      <c r="BH16">
        <f t="shared" si="6"/>
        <v>15.048950195312045</v>
      </c>
      <c r="BI16">
        <f t="shared" si="9"/>
        <v>210.76037597656205</v>
      </c>
      <c r="BJ16">
        <f t="shared" si="7"/>
        <v>211.76892089843705</v>
      </c>
      <c r="BK16">
        <f t="shared" si="7"/>
        <v>214.471435546875</v>
      </c>
      <c r="BL16">
        <f t="shared" si="7"/>
        <v>214.98535156249909</v>
      </c>
      <c r="BM16">
        <f t="shared" si="7"/>
        <v>219.49499511718705</v>
      </c>
      <c r="BN16">
        <f t="shared" si="7"/>
        <v>222.495849609375</v>
      </c>
      <c r="BO16">
        <f t="shared" si="7"/>
        <v>225.808349609375</v>
      </c>
      <c r="BR16">
        <f t="shared" si="8"/>
        <v>221.079833984375</v>
      </c>
    </row>
    <row r="17" spans="1:70" x14ac:dyDescent="0.2">
      <c r="A17" t="s">
        <v>61</v>
      </c>
      <c r="B17" t="s">
        <v>162</v>
      </c>
      <c r="C17" t="s">
        <v>154</v>
      </c>
      <c r="D17">
        <v>60</v>
      </c>
      <c r="E17">
        <v>1</v>
      </c>
      <c r="F17" t="s">
        <v>64</v>
      </c>
      <c r="G17">
        <v>1</v>
      </c>
      <c r="H17">
        <v>1</v>
      </c>
      <c r="I17">
        <v>1</v>
      </c>
      <c r="J17">
        <v>0</v>
      </c>
      <c r="K17" t="s">
        <v>65</v>
      </c>
      <c r="L17">
        <v>2.213812112808228</v>
      </c>
      <c r="M17">
        <v>2.213812112808228</v>
      </c>
      <c r="N17">
        <v>0</v>
      </c>
      <c r="O17">
        <v>1961.052368164062</v>
      </c>
      <c r="P17">
        <v>1961.052368164062</v>
      </c>
      <c r="Q17">
        <v>0</v>
      </c>
      <c r="S17">
        <v>1964.05322265625</v>
      </c>
      <c r="T17">
        <v>1964.05322265625</v>
      </c>
      <c r="U17">
        <v>0</v>
      </c>
      <c r="W17">
        <v>1956.542724609375</v>
      </c>
      <c r="X17">
        <v>1956.542724609375</v>
      </c>
      <c r="Y17">
        <v>0</v>
      </c>
      <c r="Z17">
        <v>1961.052368164062</v>
      </c>
      <c r="AA17">
        <v>1961.052368164062</v>
      </c>
      <c r="AB17">
        <v>0</v>
      </c>
      <c r="AC17">
        <v>1956.02880859375</v>
      </c>
      <c r="AD17">
        <v>1956.02880859375</v>
      </c>
      <c r="AE17">
        <v>0</v>
      </c>
      <c r="AF17">
        <v>1956.542724609375</v>
      </c>
      <c r="AG17">
        <v>1956.542724609375</v>
      </c>
      <c r="AH17">
        <v>0</v>
      </c>
      <c r="AI17">
        <v>1954.321166992188</v>
      </c>
      <c r="AJ17">
        <v>1954.321166992188</v>
      </c>
      <c r="AK17">
        <v>0</v>
      </c>
      <c r="AL17">
        <v>1956.02880859375</v>
      </c>
      <c r="AM17">
        <v>1956.02880859375</v>
      </c>
      <c r="AN17">
        <v>0</v>
      </c>
      <c r="AO17">
        <v>1953.33447265625</v>
      </c>
      <c r="AP17">
        <v>1953.33447265625</v>
      </c>
      <c r="AQ17">
        <v>0</v>
      </c>
      <c r="AR17">
        <v>1954.337646484375</v>
      </c>
      <c r="AS17">
        <v>1954.337646484375</v>
      </c>
      <c r="AT17">
        <v>0</v>
      </c>
      <c r="AU17">
        <v>1961.052368164062</v>
      </c>
      <c r="AV17">
        <v>1961.052368164062</v>
      </c>
      <c r="AW17">
        <v>0</v>
      </c>
      <c r="AY17">
        <v>15</v>
      </c>
      <c r="BA17">
        <f t="shared" si="0"/>
        <v>1.003173828125</v>
      </c>
      <c r="BB17">
        <f t="shared" si="1"/>
        <v>1.7076416015620453</v>
      </c>
      <c r="BC17">
        <f t="shared" si="2"/>
        <v>0.513916015625</v>
      </c>
      <c r="BD17">
        <f t="shared" si="3"/>
        <v>4.5096435546870453</v>
      </c>
      <c r="BE17">
        <f t="shared" si="4"/>
        <v>3.0008544921879547</v>
      </c>
      <c r="BF17">
        <f t="shared" si="5"/>
        <v>4.324462890625</v>
      </c>
      <c r="BH17">
        <f t="shared" si="6"/>
        <v>15.059692382812045</v>
      </c>
      <c r="BI17">
        <f t="shared" si="9"/>
        <v>225.80932617187409</v>
      </c>
      <c r="BJ17">
        <f t="shared" si="7"/>
        <v>226.82397460937409</v>
      </c>
      <c r="BK17">
        <f t="shared" si="7"/>
        <v>229.62597656249818</v>
      </c>
      <c r="BL17">
        <f t="shared" si="7"/>
        <v>230.13989257812409</v>
      </c>
      <c r="BM17">
        <f t="shared" si="7"/>
        <v>234.64953613281114</v>
      </c>
      <c r="BN17">
        <f t="shared" si="7"/>
        <v>237.65039062499818</v>
      </c>
      <c r="BO17">
        <f t="shared" si="7"/>
        <v>240.85827636718614</v>
      </c>
      <c r="BR17">
        <f t="shared" si="8"/>
        <v>236.234375</v>
      </c>
    </row>
    <row r="18" spans="1:70" x14ac:dyDescent="0.2">
      <c r="A18" t="s">
        <v>66</v>
      </c>
      <c r="B18" t="s">
        <v>160</v>
      </c>
      <c r="C18" t="s">
        <v>68</v>
      </c>
      <c r="D18">
        <v>-60</v>
      </c>
      <c r="E18">
        <v>2</v>
      </c>
      <c r="F18" t="s">
        <v>69</v>
      </c>
      <c r="G18">
        <v>1</v>
      </c>
      <c r="H18">
        <v>1</v>
      </c>
      <c r="I18">
        <v>1</v>
      </c>
      <c r="J18">
        <v>0</v>
      </c>
      <c r="K18" t="s">
        <v>70</v>
      </c>
      <c r="L18">
        <v>1.467700839042664</v>
      </c>
      <c r="M18">
        <v>1.467700839042664</v>
      </c>
      <c r="N18">
        <v>0</v>
      </c>
      <c r="O18">
        <v>1976.1064453125</v>
      </c>
      <c r="P18">
        <v>1976.1064453125</v>
      </c>
      <c r="Q18">
        <v>0</v>
      </c>
      <c r="S18">
        <v>1979.107299804688</v>
      </c>
      <c r="T18">
        <v>1979.107299804688</v>
      </c>
      <c r="U18">
        <v>0</v>
      </c>
      <c r="W18">
        <v>1971.596923828125</v>
      </c>
      <c r="X18">
        <v>1971.596923828125</v>
      </c>
      <c r="Y18">
        <v>0</v>
      </c>
      <c r="Z18">
        <v>1976.1064453125</v>
      </c>
      <c r="AA18">
        <v>1976.1064453125</v>
      </c>
      <c r="AB18">
        <v>0</v>
      </c>
      <c r="AC18">
        <v>1971.082885742188</v>
      </c>
      <c r="AD18">
        <v>1971.082885742188</v>
      </c>
      <c r="AE18">
        <v>0</v>
      </c>
      <c r="AF18">
        <v>1971.596923828125</v>
      </c>
      <c r="AG18">
        <v>1971.596923828125</v>
      </c>
      <c r="AH18">
        <v>0</v>
      </c>
      <c r="AI18">
        <v>1969.375244140625</v>
      </c>
      <c r="AJ18">
        <v>1969.375244140625</v>
      </c>
      <c r="AK18">
        <v>0</v>
      </c>
      <c r="AL18">
        <v>1971.082885742188</v>
      </c>
      <c r="AM18">
        <v>1971.082885742188</v>
      </c>
      <c r="AN18">
        <v>0</v>
      </c>
      <c r="AO18">
        <v>1968.377685546875</v>
      </c>
      <c r="AP18">
        <v>1968.377685546875</v>
      </c>
      <c r="AQ18">
        <v>0</v>
      </c>
      <c r="AR18">
        <v>1969.391723632812</v>
      </c>
      <c r="AS18">
        <v>1969.391723632812</v>
      </c>
      <c r="AT18">
        <v>0</v>
      </c>
      <c r="AU18">
        <v>1976.1064453125</v>
      </c>
      <c r="AV18">
        <v>1976.1064453125</v>
      </c>
      <c r="AW18">
        <v>0</v>
      </c>
      <c r="AY18">
        <v>16</v>
      </c>
      <c r="BA18">
        <f t="shared" si="0"/>
        <v>1.0140380859370453</v>
      </c>
      <c r="BB18">
        <f t="shared" si="1"/>
        <v>1.7076416015629547</v>
      </c>
      <c r="BC18">
        <f t="shared" si="2"/>
        <v>0.51403808593704525</v>
      </c>
      <c r="BD18">
        <f t="shared" si="3"/>
        <v>4.509521484375</v>
      </c>
      <c r="BE18">
        <f t="shared" si="4"/>
        <v>3.0008544921879547</v>
      </c>
      <c r="BF18">
        <f t="shared" si="5"/>
        <v>4.3187255859370453</v>
      </c>
      <c r="BH18">
        <f t="shared" si="6"/>
        <v>15.064819335937045</v>
      </c>
      <c r="BI18">
        <f t="shared" si="9"/>
        <v>240.86901855468614</v>
      </c>
      <c r="BJ18">
        <f t="shared" si="7"/>
        <v>241.87219238281114</v>
      </c>
      <c r="BK18">
        <f t="shared" si="7"/>
        <v>243.57983398437318</v>
      </c>
      <c r="BL18">
        <f t="shared" si="7"/>
        <v>244.09374999999818</v>
      </c>
      <c r="BM18">
        <f t="shared" si="7"/>
        <v>248.60339355468523</v>
      </c>
      <c r="BN18">
        <f t="shared" si="7"/>
        <v>251.60424804687318</v>
      </c>
      <c r="BO18">
        <f t="shared" si="7"/>
        <v>255.92871093749818</v>
      </c>
      <c r="BR18">
        <f t="shared" si="8"/>
        <v>250.18823242187409</v>
      </c>
    </row>
    <row r="19" spans="1:70" x14ac:dyDescent="0.2">
      <c r="A19" t="s">
        <v>61</v>
      </c>
      <c r="B19" t="s">
        <v>156</v>
      </c>
      <c r="C19" t="s">
        <v>150</v>
      </c>
      <c r="D19">
        <v>120</v>
      </c>
      <c r="E19">
        <v>1</v>
      </c>
      <c r="F19" t="s">
        <v>64</v>
      </c>
      <c r="G19">
        <v>1</v>
      </c>
      <c r="H19">
        <v>0</v>
      </c>
      <c r="I19">
        <v>0</v>
      </c>
      <c r="J19">
        <v>0</v>
      </c>
      <c r="K19" t="s">
        <v>70</v>
      </c>
      <c r="L19">
        <v>1.552268981933594</v>
      </c>
      <c r="M19">
        <v>1.552268981933594</v>
      </c>
      <c r="N19">
        <v>0</v>
      </c>
      <c r="O19">
        <v>1991.541870117188</v>
      </c>
      <c r="P19">
        <v>1991.541870117188</v>
      </c>
      <c r="Q19">
        <v>0</v>
      </c>
      <c r="S19">
        <v>1994.542724609375</v>
      </c>
      <c r="T19">
        <v>1994.542724609375</v>
      </c>
      <c r="U19">
        <v>0</v>
      </c>
      <c r="W19">
        <v>1987.0322265625</v>
      </c>
      <c r="X19">
        <v>1987.0322265625</v>
      </c>
      <c r="Y19">
        <v>0</v>
      </c>
      <c r="Z19">
        <v>1991.541870117188</v>
      </c>
      <c r="AA19">
        <v>1991.541870117188</v>
      </c>
      <c r="AB19">
        <v>0</v>
      </c>
      <c r="AC19">
        <v>1986.518310546875</v>
      </c>
      <c r="AD19">
        <v>1986.518310546875</v>
      </c>
      <c r="AE19">
        <v>0</v>
      </c>
      <c r="AF19">
        <v>1987.0322265625</v>
      </c>
      <c r="AG19">
        <v>1987.0322265625</v>
      </c>
      <c r="AH19">
        <v>0</v>
      </c>
      <c r="AI19">
        <v>1984.412719726562</v>
      </c>
      <c r="AJ19">
        <v>1984.412719726562</v>
      </c>
      <c r="AK19">
        <v>0</v>
      </c>
      <c r="AL19">
        <v>1986.518310546875</v>
      </c>
      <c r="AM19">
        <v>1986.518310546875</v>
      </c>
      <c r="AN19">
        <v>0</v>
      </c>
      <c r="AO19">
        <v>1983.426025390625</v>
      </c>
      <c r="AP19">
        <v>1983.426025390625</v>
      </c>
      <c r="AQ19">
        <v>0</v>
      </c>
      <c r="AR19">
        <v>1984.429321289062</v>
      </c>
      <c r="AS19">
        <v>1984.429321289062</v>
      </c>
      <c r="AT19">
        <v>0</v>
      </c>
      <c r="AU19">
        <v>1991.541870117188</v>
      </c>
      <c r="AV19">
        <v>1991.541870117188</v>
      </c>
      <c r="AW19">
        <v>0</v>
      </c>
      <c r="AY19">
        <v>17</v>
      </c>
      <c r="BA19">
        <f t="shared" si="0"/>
        <v>1.0032958984370453</v>
      </c>
      <c r="BB19">
        <f t="shared" si="1"/>
        <v>2.1055908203129547</v>
      </c>
      <c r="BC19">
        <f t="shared" si="2"/>
        <v>0.513916015625</v>
      </c>
      <c r="BD19">
        <f>Z19-W19</f>
        <v>4.5096435546879547</v>
      </c>
      <c r="BE19">
        <f t="shared" si="4"/>
        <v>3.0008544921870453</v>
      </c>
      <c r="BF19">
        <f t="shared" si="5"/>
        <v>3.926513671875</v>
      </c>
      <c r="BH19">
        <f t="shared" si="6"/>
        <v>15.059814453125</v>
      </c>
      <c r="BI19">
        <f t="shared" si="9"/>
        <v>255.93383789062318</v>
      </c>
      <c r="BJ19">
        <f t="shared" ref="BJ19:BO31" si="10">BI19+BA18</f>
        <v>256.94787597656023</v>
      </c>
      <c r="BK19">
        <f t="shared" si="10"/>
        <v>258.65551757812318</v>
      </c>
      <c r="BL19">
        <f t="shared" si="10"/>
        <v>259.16955566406023</v>
      </c>
      <c r="BM19">
        <f t="shared" si="10"/>
        <v>263.67907714843523</v>
      </c>
      <c r="BN19">
        <f t="shared" si="10"/>
        <v>266.67993164062318</v>
      </c>
      <c r="BO19">
        <f t="shared" si="10"/>
        <v>270.99865722656023</v>
      </c>
      <c r="BR19">
        <f t="shared" si="8"/>
        <v>265.26403808593614</v>
      </c>
    </row>
    <row r="20" spans="1:70" x14ac:dyDescent="0.2">
      <c r="A20" t="s">
        <v>66</v>
      </c>
      <c r="B20" t="s">
        <v>155</v>
      </c>
      <c r="C20" t="s">
        <v>150</v>
      </c>
      <c r="D20">
        <v>-60</v>
      </c>
      <c r="E20">
        <v>2</v>
      </c>
      <c r="F20" t="s">
        <v>69</v>
      </c>
      <c r="G20">
        <v>1</v>
      </c>
      <c r="H20">
        <v>0</v>
      </c>
      <c r="I20">
        <v>0</v>
      </c>
      <c r="J20">
        <v>0</v>
      </c>
      <c r="K20" t="s">
        <v>65</v>
      </c>
      <c r="L20">
        <v>0.78287798166275024</v>
      </c>
      <c r="M20">
        <v>0.78287798166275024</v>
      </c>
      <c r="N20">
        <v>0</v>
      </c>
      <c r="O20">
        <v>2007.292236328125</v>
      </c>
      <c r="P20">
        <v>2007.292236328125</v>
      </c>
      <c r="Q20">
        <v>0</v>
      </c>
      <c r="S20">
        <v>2010.293090820312</v>
      </c>
      <c r="T20">
        <v>2010.293090820312</v>
      </c>
      <c r="U20">
        <v>0</v>
      </c>
      <c r="W20">
        <v>2002.78271484375</v>
      </c>
      <c r="X20">
        <v>2002.78271484375</v>
      </c>
      <c r="Y20">
        <v>0</v>
      </c>
      <c r="Z20">
        <v>2007.292236328125</v>
      </c>
      <c r="AA20">
        <v>2007.292236328125</v>
      </c>
      <c r="AB20">
        <v>0</v>
      </c>
      <c r="AC20">
        <v>2002.268676757812</v>
      </c>
      <c r="AD20">
        <v>2002.268676757812</v>
      </c>
      <c r="AE20">
        <v>0</v>
      </c>
      <c r="AF20">
        <v>2002.78271484375</v>
      </c>
      <c r="AG20">
        <v>2002.78271484375</v>
      </c>
      <c r="AH20">
        <v>0</v>
      </c>
      <c r="AI20">
        <v>1999.466796875</v>
      </c>
      <c r="AJ20">
        <v>1999.466796875</v>
      </c>
      <c r="AK20">
        <v>0</v>
      </c>
      <c r="AL20">
        <v>2002.268676757812</v>
      </c>
      <c r="AM20">
        <v>2002.268676757812</v>
      </c>
      <c r="AN20">
        <v>0</v>
      </c>
      <c r="AO20">
        <v>1998.46923828125</v>
      </c>
      <c r="AP20">
        <v>1998.46923828125</v>
      </c>
      <c r="AQ20">
        <v>0</v>
      </c>
      <c r="AR20">
        <v>1999.4833984375</v>
      </c>
      <c r="AS20">
        <v>1999.4833984375</v>
      </c>
      <c r="AT20">
        <v>0</v>
      </c>
      <c r="AU20">
        <v>2007.292236328125</v>
      </c>
      <c r="AV20">
        <v>2007.292236328125</v>
      </c>
      <c r="AW20">
        <v>0</v>
      </c>
      <c r="AY20">
        <v>18</v>
      </c>
      <c r="BA20">
        <f t="shared" si="0"/>
        <v>1.01416015625</v>
      </c>
      <c r="BB20">
        <f t="shared" si="1"/>
        <v>2.8018798828120453</v>
      </c>
      <c r="BC20">
        <f t="shared" si="2"/>
        <v>0.51403808593795475</v>
      </c>
      <c r="BD20">
        <f t="shared" si="3"/>
        <v>4.509521484375</v>
      </c>
      <c r="BE20">
        <f t="shared" si="4"/>
        <v>3.0008544921870453</v>
      </c>
      <c r="BF20">
        <f t="shared" si="5"/>
        <v>3.2083740234379547</v>
      </c>
      <c r="BH20">
        <f t="shared" si="6"/>
        <v>15.048828125</v>
      </c>
      <c r="BI20">
        <f t="shared" si="9"/>
        <v>270.99365234374818</v>
      </c>
      <c r="BJ20">
        <f t="shared" si="10"/>
        <v>271.99694824218523</v>
      </c>
      <c r="BK20">
        <f t="shared" si="10"/>
        <v>274.10253906249818</v>
      </c>
      <c r="BL20">
        <f t="shared" si="10"/>
        <v>274.61645507812318</v>
      </c>
      <c r="BM20">
        <f t="shared" si="10"/>
        <v>279.12609863281114</v>
      </c>
      <c r="BN20">
        <f t="shared" si="10"/>
        <v>282.12695312499818</v>
      </c>
      <c r="BO20">
        <f t="shared" si="10"/>
        <v>286.05346679687318</v>
      </c>
      <c r="BR20">
        <f t="shared" si="8"/>
        <v>280.71093749999909</v>
      </c>
    </row>
    <row r="21" spans="1:70" x14ac:dyDescent="0.2">
      <c r="A21" t="s">
        <v>61</v>
      </c>
      <c r="B21" t="s">
        <v>153</v>
      </c>
      <c r="C21" t="s">
        <v>171</v>
      </c>
      <c r="D21">
        <v>120</v>
      </c>
      <c r="E21">
        <v>2</v>
      </c>
      <c r="F21" t="s">
        <v>73</v>
      </c>
      <c r="G21">
        <v>1</v>
      </c>
      <c r="H21">
        <v>1</v>
      </c>
      <c r="I21">
        <v>1</v>
      </c>
      <c r="J21">
        <v>0</v>
      </c>
      <c r="K21" t="s">
        <v>70</v>
      </c>
      <c r="L21">
        <v>0.90589159727096558</v>
      </c>
      <c r="M21">
        <v>0.90589159727096558</v>
      </c>
      <c r="N21">
        <v>0</v>
      </c>
      <c r="O21">
        <v>2022.512084960938</v>
      </c>
      <c r="P21">
        <v>2022.512084960938</v>
      </c>
      <c r="Q21">
        <v>0</v>
      </c>
      <c r="S21">
        <v>2025.512939453125</v>
      </c>
      <c r="T21">
        <v>2025.512939453125</v>
      </c>
      <c r="U21">
        <v>0</v>
      </c>
      <c r="W21">
        <v>2018.002563476562</v>
      </c>
      <c r="X21">
        <v>2018.002563476562</v>
      </c>
      <c r="Y21">
        <v>0</v>
      </c>
      <c r="Z21">
        <v>2022.512084960938</v>
      </c>
      <c r="AA21">
        <v>2022.512084960938</v>
      </c>
      <c r="AB21">
        <v>0</v>
      </c>
      <c r="AC21">
        <v>2017.488525390625</v>
      </c>
      <c r="AD21">
        <v>2017.488525390625</v>
      </c>
      <c r="AE21">
        <v>0</v>
      </c>
      <c r="AF21">
        <v>2018.002563476562</v>
      </c>
      <c r="AG21">
        <v>2018.002563476562</v>
      </c>
      <c r="AH21">
        <v>0</v>
      </c>
      <c r="AI21">
        <v>2014.487670898438</v>
      </c>
      <c r="AJ21">
        <v>2014.487670898438</v>
      </c>
      <c r="AK21">
        <v>0</v>
      </c>
      <c r="AL21">
        <v>2017.488525390625</v>
      </c>
      <c r="AM21">
        <v>2017.488525390625</v>
      </c>
      <c r="AN21">
        <v>0</v>
      </c>
      <c r="AO21">
        <v>2013.50146484375</v>
      </c>
      <c r="AP21">
        <v>2013.50146484375</v>
      </c>
      <c r="AQ21">
        <v>0</v>
      </c>
      <c r="AR21">
        <v>2014.504272460938</v>
      </c>
      <c r="AS21">
        <v>2014.504272460938</v>
      </c>
      <c r="AT21">
        <v>0</v>
      </c>
      <c r="AU21">
        <v>2022.512084960938</v>
      </c>
      <c r="AV21">
        <v>2022.512084960938</v>
      </c>
      <c r="AW21">
        <v>0</v>
      </c>
      <c r="AY21">
        <v>19</v>
      </c>
      <c r="BA21">
        <f t="shared" si="0"/>
        <v>1.0028076171879547</v>
      </c>
      <c r="BB21">
        <f t="shared" si="1"/>
        <v>3.0008544921870453</v>
      </c>
      <c r="BC21">
        <f t="shared" si="2"/>
        <v>0.51403808593704525</v>
      </c>
      <c r="BD21">
        <f t="shared" si="3"/>
        <v>4.5095214843759095</v>
      </c>
      <c r="BE21">
        <f t="shared" si="4"/>
        <v>3.0008544921870453</v>
      </c>
      <c r="BF21">
        <f t="shared" si="5"/>
        <v>3.005126953125</v>
      </c>
      <c r="BH21">
        <f t="shared" si="6"/>
        <v>15.033203125</v>
      </c>
      <c r="BI21">
        <f t="shared" si="9"/>
        <v>286.04248046874818</v>
      </c>
      <c r="BJ21">
        <f t="shared" si="10"/>
        <v>287.05664062499818</v>
      </c>
      <c r="BK21">
        <f t="shared" si="10"/>
        <v>289.85852050781023</v>
      </c>
      <c r="BL21">
        <f t="shared" si="10"/>
        <v>290.37255859374818</v>
      </c>
      <c r="BM21">
        <f t="shared" si="10"/>
        <v>294.88208007812318</v>
      </c>
      <c r="BN21">
        <f t="shared" si="10"/>
        <v>297.88293457031023</v>
      </c>
      <c r="BO21">
        <f t="shared" si="10"/>
        <v>301.09130859374818</v>
      </c>
      <c r="BR21">
        <f t="shared" si="8"/>
        <v>296.46704101562409</v>
      </c>
    </row>
    <row r="22" spans="1:70" x14ac:dyDescent="0.2">
      <c r="A22" t="s">
        <v>61</v>
      </c>
      <c r="B22" t="s">
        <v>149</v>
      </c>
      <c r="C22" t="s">
        <v>150</v>
      </c>
      <c r="D22">
        <v>-90</v>
      </c>
      <c r="E22">
        <v>2</v>
      </c>
      <c r="F22" t="s">
        <v>69</v>
      </c>
      <c r="G22">
        <v>1</v>
      </c>
      <c r="H22">
        <v>1</v>
      </c>
      <c r="I22">
        <v>1</v>
      </c>
      <c r="J22">
        <v>0</v>
      </c>
      <c r="K22" t="s">
        <v>70</v>
      </c>
      <c r="L22">
        <v>1.1223917007446289</v>
      </c>
      <c r="M22">
        <v>1.1223917007446289</v>
      </c>
      <c r="N22">
        <v>0</v>
      </c>
      <c r="O22">
        <v>2037.234619140625</v>
      </c>
      <c r="P22">
        <v>2037.234619140625</v>
      </c>
      <c r="Q22">
        <v>0</v>
      </c>
      <c r="S22">
        <v>2040.235473632812</v>
      </c>
      <c r="T22">
        <v>2040.235473632812</v>
      </c>
      <c r="U22">
        <v>0</v>
      </c>
      <c r="W22">
        <v>2032.724975585938</v>
      </c>
      <c r="X22">
        <v>2032.724975585938</v>
      </c>
      <c r="Y22">
        <v>0</v>
      </c>
      <c r="Z22">
        <v>2037.234619140625</v>
      </c>
      <c r="AA22">
        <v>2037.234619140625</v>
      </c>
      <c r="AB22">
        <v>0</v>
      </c>
      <c r="AC22">
        <v>2032.211059570312</v>
      </c>
      <c r="AD22">
        <v>2032.211059570312</v>
      </c>
      <c r="AE22">
        <v>0</v>
      </c>
      <c r="AF22">
        <v>2032.724975585938</v>
      </c>
      <c r="AG22">
        <v>2032.724975585938</v>
      </c>
      <c r="AH22">
        <v>0</v>
      </c>
      <c r="AI22">
        <v>2029.508544921875</v>
      </c>
      <c r="AJ22">
        <v>2029.508544921875</v>
      </c>
      <c r="AK22">
        <v>0</v>
      </c>
      <c r="AL22">
        <v>2032.211059570312</v>
      </c>
      <c r="AM22">
        <v>2032.211059570312</v>
      </c>
      <c r="AN22">
        <v>0</v>
      </c>
      <c r="AO22">
        <v>2028.51806640625</v>
      </c>
      <c r="AP22">
        <v>2028.51806640625</v>
      </c>
      <c r="AQ22">
        <v>0</v>
      </c>
      <c r="AR22">
        <v>2029.525268554688</v>
      </c>
      <c r="AS22">
        <v>2029.525268554688</v>
      </c>
      <c r="AT22">
        <v>0</v>
      </c>
      <c r="AU22">
        <v>2037.234619140625</v>
      </c>
      <c r="AV22">
        <v>2037.234619140625</v>
      </c>
      <c r="AW22">
        <v>0</v>
      </c>
      <c r="AY22">
        <v>20</v>
      </c>
      <c r="BA22">
        <f t="shared" si="0"/>
        <v>1.0072021484379547</v>
      </c>
      <c r="BB22">
        <f t="shared" si="1"/>
        <v>2.7025146484370453</v>
      </c>
      <c r="BC22">
        <f t="shared" si="2"/>
        <v>0.51391601562590949</v>
      </c>
      <c r="BD22">
        <f t="shared" si="3"/>
        <v>4.5096435546870453</v>
      </c>
      <c r="BE22">
        <f t="shared" si="4"/>
        <v>3.0008544921870453</v>
      </c>
      <c r="BF22">
        <f t="shared" si="5"/>
        <v>3.3024902343759095</v>
      </c>
      <c r="BH22">
        <f t="shared" si="6"/>
        <v>15.036621093750909</v>
      </c>
      <c r="BI22">
        <f t="shared" si="9"/>
        <v>301.07568359374818</v>
      </c>
      <c r="BJ22">
        <f t="shared" si="10"/>
        <v>302.07849121093614</v>
      </c>
      <c r="BK22">
        <f t="shared" si="10"/>
        <v>305.07934570312318</v>
      </c>
      <c r="BL22">
        <f t="shared" si="10"/>
        <v>305.59338378906023</v>
      </c>
      <c r="BM22">
        <f t="shared" si="10"/>
        <v>310.10290527343614</v>
      </c>
      <c r="BN22">
        <f t="shared" si="10"/>
        <v>313.10375976562318</v>
      </c>
      <c r="BO22">
        <f t="shared" si="10"/>
        <v>316.10888671874818</v>
      </c>
      <c r="BR22">
        <f t="shared" si="8"/>
        <v>311.68786621093614</v>
      </c>
    </row>
    <row r="23" spans="1:70" x14ac:dyDescent="0.2">
      <c r="A23" t="s">
        <v>61</v>
      </c>
      <c r="B23" t="s">
        <v>67</v>
      </c>
      <c r="C23" t="s">
        <v>68</v>
      </c>
      <c r="D23">
        <v>120</v>
      </c>
      <c r="E23">
        <v>1</v>
      </c>
      <c r="F23" t="s">
        <v>64</v>
      </c>
      <c r="G23">
        <v>1</v>
      </c>
      <c r="H23">
        <v>1</v>
      </c>
      <c r="I23">
        <v>1</v>
      </c>
      <c r="J23">
        <v>0</v>
      </c>
      <c r="K23" t="s">
        <v>65</v>
      </c>
      <c r="L23">
        <v>0.71066832542419434</v>
      </c>
      <c r="M23">
        <v>0.71066832542419434</v>
      </c>
      <c r="N23">
        <v>0</v>
      </c>
      <c r="O23">
        <v>2051.3603515625</v>
      </c>
      <c r="P23">
        <v>2051.3603515625</v>
      </c>
      <c r="Q23">
        <v>0</v>
      </c>
      <c r="S23">
        <v>2054.361083984375</v>
      </c>
      <c r="T23">
        <v>2054.361083984375</v>
      </c>
      <c r="U23">
        <v>0</v>
      </c>
      <c r="W23">
        <v>2046.850708007812</v>
      </c>
      <c r="X23">
        <v>2046.850708007812</v>
      </c>
      <c r="Y23">
        <v>0</v>
      </c>
      <c r="Z23">
        <v>2051.3603515625</v>
      </c>
      <c r="AA23">
        <v>2051.3603515625</v>
      </c>
      <c r="AB23">
        <v>0</v>
      </c>
      <c r="AC23">
        <v>2046.336669921875</v>
      </c>
      <c r="AD23">
        <v>2046.336669921875</v>
      </c>
      <c r="AE23">
        <v>0</v>
      </c>
      <c r="AF23">
        <v>2046.850708007812</v>
      </c>
      <c r="AG23">
        <v>2046.850708007812</v>
      </c>
      <c r="AH23">
        <v>0</v>
      </c>
      <c r="AI23">
        <v>2044.529541015625</v>
      </c>
      <c r="AJ23">
        <v>2044.529541015625</v>
      </c>
      <c r="AK23">
        <v>0</v>
      </c>
      <c r="AL23">
        <v>2046.336669921875</v>
      </c>
      <c r="AM23">
        <v>2046.336669921875</v>
      </c>
      <c r="AN23">
        <v>0</v>
      </c>
      <c r="AO23">
        <v>2043.537963867188</v>
      </c>
      <c r="AP23">
        <v>2043.537963867188</v>
      </c>
      <c r="AQ23">
        <v>0</v>
      </c>
      <c r="AR23">
        <v>2044.546142578125</v>
      </c>
      <c r="AS23">
        <v>2044.546142578125</v>
      </c>
      <c r="AT23">
        <v>0</v>
      </c>
      <c r="AU23">
        <v>2051.3603515625</v>
      </c>
      <c r="AV23">
        <v>2051.3603515625</v>
      </c>
      <c r="AW23">
        <v>0</v>
      </c>
      <c r="AY23">
        <v>21</v>
      </c>
      <c r="BA23">
        <f t="shared" si="0"/>
        <v>1.0081787109370453</v>
      </c>
      <c r="BB23">
        <f t="shared" si="1"/>
        <v>1.80712890625</v>
      </c>
      <c r="BC23">
        <f t="shared" si="2"/>
        <v>0.51403808593704525</v>
      </c>
      <c r="BD23">
        <f t="shared" si="3"/>
        <v>4.5096435546879547</v>
      </c>
      <c r="BE23">
        <f t="shared" si="4"/>
        <v>3.000732421875</v>
      </c>
      <c r="BF23">
        <f t="shared" si="5"/>
        <v>4.22607421875</v>
      </c>
      <c r="BH23">
        <f t="shared" si="6"/>
        <v>15.065795898437045</v>
      </c>
      <c r="BI23">
        <f t="shared" si="9"/>
        <v>316.11230468749909</v>
      </c>
      <c r="BJ23">
        <f t="shared" si="10"/>
        <v>317.11950683593705</v>
      </c>
      <c r="BK23">
        <f t="shared" si="10"/>
        <v>319.82202148437409</v>
      </c>
      <c r="BL23">
        <f t="shared" si="10"/>
        <v>320.3359375</v>
      </c>
      <c r="BM23">
        <f t="shared" si="10"/>
        <v>324.84558105468705</v>
      </c>
      <c r="BN23">
        <f t="shared" si="10"/>
        <v>327.84643554687409</v>
      </c>
      <c r="BO23">
        <f t="shared" si="10"/>
        <v>331.14892578125</v>
      </c>
      <c r="BR23">
        <f t="shared" si="8"/>
        <v>326.43041992187591</v>
      </c>
    </row>
    <row r="24" spans="1:70" x14ac:dyDescent="0.2">
      <c r="A24" t="s">
        <v>66</v>
      </c>
      <c r="B24" t="s">
        <v>157</v>
      </c>
      <c r="C24" t="s">
        <v>75</v>
      </c>
      <c r="D24">
        <v>-90</v>
      </c>
      <c r="E24">
        <v>1</v>
      </c>
      <c r="F24" t="s">
        <v>64</v>
      </c>
      <c r="G24">
        <v>1</v>
      </c>
      <c r="H24">
        <v>1</v>
      </c>
      <c r="I24">
        <v>1</v>
      </c>
      <c r="J24">
        <v>0</v>
      </c>
      <c r="K24" t="s">
        <v>65</v>
      </c>
      <c r="L24">
        <v>1.301317453384399</v>
      </c>
      <c r="M24">
        <v>1.301317453384399</v>
      </c>
      <c r="N24">
        <v>0</v>
      </c>
      <c r="O24">
        <v>2067.3095703125</v>
      </c>
      <c r="P24">
        <v>2067.3095703125</v>
      </c>
      <c r="Q24">
        <v>0</v>
      </c>
      <c r="S24">
        <v>2070.310546875</v>
      </c>
      <c r="T24">
        <v>2070.310546875</v>
      </c>
      <c r="U24">
        <v>0</v>
      </c>
      <c r="W24">
        <v>2062.800048828125</v>
      </c>
      <c r="X24">
        <v>2062.800048828125</v>
      </c>
      <c r="Y24">
        <v>0</v>
      </c>
      <c r="Z24">
        <v>2067.3095703125</v>
      </c>
      <c r="AA24">
        <v>2067.3095703125</v>
      </c>
      <c r="AB24">
        <v>0</v>
      </c>
      <c r="AC24">
        <v>2062.2861328125</v>
      </c>
      <c r="AD24">
        <v>2062.2861328125</v>
      </c>
      <c r="AE24">
        <v>0</v>
      </c>
      <c r="AF24">
        <v>2062.800048828125</v>
      </c>
      <c r="AG24">
        <v>2062.800048828125</v>
      </c>
      <c r="AH24">
        <v>0</v>
      </c>
      <c r="AI24">
        <v>2059.58349609375</v>
      </c>
      <c r="AJ24">
        <v>2059.58349609375</v>
      </c>
      <c r="AK24">
        <v>0</v>
      </c>
      <c r="AL24">
        <v>2062.2861328125</v>
      </c>
      <c r="AM24">
        <v>2062.2861328125</v>
      </c>
      <c r="AN24">
        <v>0</v>
      </c>
      <c r="AO24">
        <v>2058.587158203125</v>
      </c>
      <c r="AP24">
        <v>2058.587158203125</v>
      </c>
      <c r="AQ24">
        <v>0</v>
      </c>
      <c r="AR24">
        <v>2059.60009765625</v>
      </c>
      <c r="AS24">
        <v>2059.60009765625</v>
      </c>
      <c r="AT24">
        <v>0</v>
      </c>
      <c r="AU24">
        <v>2067.3095703125</v>
      </c>
      <c r="AV24">
        <v>2067.3095703125</v>
      </c>
      <c r="AW24">
        <v>0</v>
      </c>
      <c r="AY24">
        <v>22</v>
      </c>
      <c r="BA24">
        <f t="shared" si="0"/>
        <v>1.012939453125</v>
      </c>
      <c r="BB24">
        <f t="shared" si="1"/>
        <v>2.70263671875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3.30712890625</v>
      </c>
      <c r="BH24">
        <f t="shared" si="6"/>
        <v>15.047119140625</v>
      </c>
      <c r="BI24">
        <f t="shared" si="9"/>
        <v>331.17810058593614</v>
      </c>
      <c r="BJ24">
        <f t="shared" si="10"/>
        <v>332.18627929687318</v>
      </c>
      <c r="BK24">
        <f t="shared" si="10"/>
        <v>333.99340820312318</v>
      </c>
      <c r="BL24">
        <f t="shared" si="10"/>
        <v>334.50744628906023</v>
      </c>
      <c r="BM24">
        <f t="shared" si="10"/>
        <v>339.01708984374818</v>
      </c>
      <c r="BN24">
        <f t="shared" si="10"/>
        <v>342.01782226562318</v>
      </c>
      <c r="BO24">
        <f t="shared" si="10"/>
        <v>346.24389648437318</v>
      </c>
      <c r="BR24">
        <f t="shared" si="8"/>
        <v>340.60192871093614</v>
      </c>
    </row>
    <row r="25" spans="1:70" x14ac:dyDescent="0.2">
      <c r="A25" t="s">
        <v>61</v>
      </c>
      <c r="B25" t="s">
        <v>158</v>
      </c>
      <c r="C25" t="s">
        <v>159</v>
      </c>
      <c r="D25">
        <v>60</v>
      </c>
      <c r="E25">
        <v>2</v>
      </c>
      <c r="F25" t="s">
        <v>73</v>
      </c>
      <c r="G25">
        <v>1</v>
      </c>
      <c r="H25">
        <v>1</v>
      </c>
      <c r="I25">
        <v>1</v>
      </c>
      <c r="J25">
        <v>0</v>
      </c>
      <c r="K25" t="s">
        <v>70</v>
      </c>
      <c r="L25">
        <v>0.99152940511703491</v>
      </c>
      <c r="M25">
        <v>0.99152940511703491</v>
      </c>
      <c r="N25">
        <v>0</v>
      </c>
      <c r="O25">
        <v>2081.037353515625</v>
      </c>
      <c r="P25">
        <v>2081.037353515625</v>
      </c>
      <c r="Q25">
        <v>0</v>
      </c>
      <c r="S25">
        <v>2084.038330078125</v>
      </c>
      <c r="T25">
        <v>2084.038330078125</v>
      </c>
      <c r="U25">
        <v>0</v>
      </c>
      <c r="W25">
        <v>2076.52783203125</v>
      </c>
      <c r="X25">
        <v>2076.52783203125</v>
      </c>
      <c r="Y25">
        <v>0</v>
      </c>
      <c r="Z25">
        <v>2081.037353515625</v>
      </c>
      <c r="AA25">
        <v>2081.037353515625</v>
      </c>
      <c r="AB25">
        <v>0</v>
      </c>
      <c r="AC25">
        <v>2076.013671875</v>
      </c>
      <c r="AD25">
        <v>2076.013671875</v>
      </c>
      <c r="AE25">
        <v>0</v>
      </c>
      <c r="AF25">
        <v>2076.52783203125</v>
      </c>
      <c r="AG25">
        <v>2076.52783203125</v>
      </c>
      <c r="AH25">
        <v>0</v>
      </c>
      <c r="AI25">
        <v>2074.6044921875</v>
      </c>
      <c r="AJ25">
        <v>2074.6044921875</v>
      </c>
      <c r="AK25">
        <v>0</v>
      </c>
      <c r="AL25">
        <v>2076.013671875</v>
      </c>
      <c r="AM25">
        <v>2076.013671875</v>
      </c>
      <c r="AN25">
        <v>0</v>
      </c>
      <c r="AO25">
        <v>2073.61767578125</v>
      </c>
      <c r="AP25">
        <v>2073.61767578125</v>
      </c>
      <c r="AQ25">
        <v>0</v>
      </c>
      <c r="AR25">
        <v>2074.62109375</v>
      </c>
      <c r="AS25">
        <v>2074.62109375</v>
      </c>
      <c r="AT25">
        <v>0</v>
      </c>
      <c r="AU25">
        <v>2081.037353515625</v>
      </c>
      <c r="AV25">
        <v>2081.037353515625</v>
      </c>
      <c r="AW25">
        <v>0</v>
      </c>
      <c r="AY25">
        <v>23</v>
      </c>
      <c r="BA25">
        <f t="shared" si="0"/>
        <v>1.00341796875</v>
      </c>
      <c r="BB25">
        <f t="shared" si="1"/>
        <v>1.4091796875</v>
      </c>
      <c r="BC25">
        <f t="shared" si="2"/>
        <v>0.51416015625</v>
      </c>
      <c r="BD25">
        <f t="shared" si="3"/>
        <v>4.509521484375</v>
      </c>
      <c r="BE25">
        <f t="shared" si="4"/>
        <v>3.0009765625</v>
      </c>
      <c r="BF25">
        <f t="shared" si="5"/>
        <v>4.62255859375</v>
      </c>
      <c r="BH25">
        <f t="shared" si="6"/>
        <v>15.059814453125</v>
      </c>
      <c r="BI25">
        <f t="shared" si="9"/>
        <v>346.22521972656114</v>
      </c>
      <c r="BJ25">
        <f t="shared" si="10"/>
        <v>347.23815917968614</v>
      </c>
      <c r="BK25">
        <f t="shared" si="10"/>
        <v>349.94079589843614</v>
      </c>
      <c r="BL25">
        <f t="shared" si="10"/>
        <v>350.45471191406114</v>
      </c>
      <c r="BM25">
        <f t="shared" si="10"/>
        <v>354.96423339843614</v>
      </c>
      <c r="BN25">
        <f t="shared" si="10"/>
        <v>357.96520996093614</v>
      </c>
      <c r="BO25">
        <f t="shared" si="10"/>
        <v>361.27233886718614</v>
      </c>
      <c r="BR25">
        <f t="shared" si="8"/>
        <v>356.54919433593705</v>
      </c>
    </row>
    <row r="26" spans="1:70" x14ac:dyDescent="0.2">
      <c r="A26" t="s">
        <v>66</v>
      </c>
      <c r="B26" t="s">
        <v>167</v>
      </c>
      <c r="C26" t="s">
        <v>154</v>
      </c>
      <c r="D26">
        <v>-90</v>
      </c>
      <c r="E26">
        <v>1</v>
      </c>
      <c r="F26" t="s">
        <v>64</v>
      </c>
      <c r="G26">
        <v>1</v>
      </c>
      <c r="H26">
        <v>1</v>
      </c>
      <c r="I26">
        <v>1</v>
      </c>
      <c r="J26">
        <v>0</v>
      </c>
      <c r="K26" t="s">
        <v>65</v>
      </c>
      <c r="L26">
        <v>0.59638309478759766</v>
      </c>
      <c r="M26">
        <v>0.59638309478759766</v>
      </c>
      <c r="N26">
        <v>0</v>
      </c>
      <c r="O26">
        <v>2095.892578125</v>
      </c>
      <c r="P26">
        <v>2095.892578125</v>
      </c>
      <c r="Q26">
        <v>0</v>
      </c>
      <c r="S26">
        <v>2098.893310546875</v>
      </c>
      <c r="T26">
        <v>2098.893310546875</v>
      </c>
      <c r="U26">
        <v>0</v>
      </c>
      <c r="W26">
        <v>2091.3828125</v>
      </c>
      <c r="X26">
        <v>2091.3828125</v>
      </c>
      <c r="Y26">
        <v>0</v>
      </c>
      <c r="Z26">
        <v>2095.892578125</v>
      </c>
      <c r="AA26">
        <v>2095.892578125</v>
      </c>
      <c r="AB26">
        <v>0</v>
      </c>
      <c r="AC26">
        <v>2090.868896484375</v>
      </c>
      <c r="AD26">
        <v>2090.868896484375</v>
      </c>
      <c r="AE26">
        <v>0</v>
      </c>
      <c r="AF26">
        <v>2091.3828125</v>
      </c>
      <c r="AG26">
        <v>2091.3828125</v>
      </c>
      <c r="AH26">
        <v>0</v>
      </c>
      <c r="AI26">
        <v>2089.65869140625</v>
      </c>
      <c r="AJ26">
        <v>2089.65869140625</v>
      </c>
      <c r="AK26">
        <v>0</v>
      </c>
      <c r="AL26">
        <v>2090.868896484375</v>
      </c>
      <c r="AM26">
        <v>2090.868896484375</v>
      </c>
      <c r="AN26">
        <v>0</v>
      </c>
      <c r="AO26">
        <v>2088.660888671875</v>
      </c>
      <c r="AP26">
        <v>2088.660888671875</v>
      </c>
      <c r="AQ26">
        <v>0</v>
      </c>
      <c r="AR26">
        <v>2089.675048828125</v>
      </c>
      <c r="AS26">
        <v>2089.675048828125</v>
      </c>
      <c r="AT26">
        <v>0</v>
      </c>
      <c r="AU26">
        <v>2095.892578125</v>
      </c>
      <c r="AV26">
        <v>2095.892578125</v>
      </c>
      <c r="AW26">
        <v>0</v>
      </c>
      <c r="AY26">
        <v>24</v>
      </c>
      <c r="BA26">
        <f t="shared" si="0"/>
        <v>1.01416015625</v>
      </c>
      <c r="BB26">
        <f t="shared" si="1"/>
        <v>1.210205078125</v>
      </c>
      <c r="BC26">
        <f t="shared" si="2"/>
        <v>0.513916015625</v>
      </c>
      <c r="BD26">
        <f t="shared" si="3"/>
        <v>4.509765625</v>
      </c>
      <c r="BE26">
        <f t="shared" si="4"/>
        <v>3.000732421875</v>
      </c>
      <c r="BF26">
        <f t="shared" si="5"/>
        <v>4.81689453125</v>
      </c>
      <c r="BH26">
        <f t="shared" si="6"/>
        <v>15.065673828125</v>
      </c>
      <c r="BI26">
        <f t="shared" si="9"/>
        <v>361.28503417968614</v>
      </c>
      <c r="BJ26">
        <f t="shared" si="10"/>
        <v>362.28845214843614</v>
      </c>
      <c r="BK26">
        <f t="shared" si="10"/>
        <v>363.69763183593614</v>
      </c>
      <c r="BL26">
        <f t="shared" si="10"/>
        <v>364.21179199218614</v>
      </c>
      <c r="BM26">
        <f t="shared" si="10"/>
        <v>368.72131347656114</v>
      </c>
      <c r="BN26">
        <f t="shared" si="10"/>
        <v>371.72229003906114</v>
      </c>
      <c r="BO26">
        <f t="shared" si="10"/>
        <v>376.34484863281114</v>
      </c>
      <c r="BR26">
        <f t="shared" si="8"/>
        <v>370.30627441406205</v>
      </c>
    </row>
    <row r="27" spans="1:70" x14ac:dyDescent="0.2">
      <c r="A27" t="s">
        <v>61</v>
      </c>
      <c r="B27" t="s">
        <v>168</v>
      </c>
      <c r="C27" t="s">
        <v>154</v>
      </c>
      <c r="D27">
        <v>90</v>
      </c>
      <c r="E27">
        <v>2</v>
      </c>
      <c r="F27" t="s">
        <v>69</v>
      </c>
      <c r="G27">
        <v>1</v>
      </c>
      <c r="H27">
        <v>0</v>
      </c>
      <c r="I27">
        <v>0</v>
      </c>
      <c r="J27">
        <v>0</v>
      </c>
      <c r="K27" t="s">
        <v>65</v>
      </c>
      <c r="L27">
        <v>0.79464352130889893</v>
      </c>
      <c r="M27">
        <v>0.79464352130889893</v>
      </c>
      <c r="N27">
        <v>0</v>
      </c>
      <c r="O27">
        <v>2112.024169921875</v>
      </c>
      <c r="P27">
        <v>2112.024169921875</v>
      </c>
      <c r="Q27">
        <v>0</v>
      </c>
      <c r="S27">
        <v>2115.025146484375</v>
      </c>
      <c r="T27">
        <v>2115.025146484375</v>
      </c>
      <c r="U27">
        <v>0</v>
      </c>
      <c r="W27">
        <v>2107.5146484375</v>
      </c>
      <c r="X27">
        <v>2107.5146484375</v>
      </c>
      <c r="Y27">
        <v>0</v>
      </c>
      <c r="Z27">
        <v>2112.024169921875</v>
      </c>
      <c r="AA27">
        <v>2112.024169921875</v>
      </c>
      <c r="AB27">
        <v>0</v>
      </c>
      <c r="AC27">
        <v>2107.000732421875</v>
      </c>
      <c r="AD27">
        <v>2107.000732421875</v>
      </c>
      <c r="AE27">
        <v>0</v>
      </c>
      <c r="AF27">
        <v>2107.5146484375</v>
      </c>
      <c r="AG27">
        <v>2107.5146484375</v>
      </c>
      <c r="AH27">
        <v>0</v>
      </c>
      <c r="AI27">
        <v>2104.696044921875</v>
      </c>
      <c r="AJ27">
        <v>2104.696044921875</v>
      </c>
      <c r="AK27">
        <v>0</v>
      </c>
      <c r="AL27">
        <v>2107.000732421875</v>
      </c>
      <c r="AM27">
        <v>2107.000732421875</v>
      </c>
      <c r="AN27">
        <v>0</v>
      </c>
      <c r="AO27">
        <v>2103.710205078125</v>
      </c>
      <c r="AP27">
        <v>2103.710205078125</v>
      </c>
      <c r="AQ27">
        <v>0</v>
      </c>
      <c r="AR27">
        <v>2104.712646484375</v>
      </c>
      <c r="AS27">
        <v>2104.712646484375</v>
      </c>
      <c r="AT27">
        <v>0</v>
      </c>
      <c r="AU27">
        <v>2112.024169921875</v>
      </c>
      <c r="AV27">
        <v>2112.024169921875</v>
      </c>
      <c r="AW27">
        <v>0</v>
      </c>
      <c r="AY27">
        <v>25</v>
      </c>
      <c r="BA27">
        <f t="shared" si="0"/>
        <v>1.00244140625</v>
      </c>
      <c r="BB27">
        <f t="shared" si="1"/>
        <v>2.3046875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3.716552734375</v>
      </c>
      <c r="BH27">
        <f t="shared" si="6"/>
        <v>15.048095703125</v>
      </c>
      <c r="BI27">
        <f t="shared" si="9"/>
        <v>376.35070800781114</v>
      </c>
      <c r="BJ27">
        <f t="shared" si="10"/>
        <v>377.36486816406114</v>
      </c>
      <c r="BK27">
        <f t="shared" si="10"/>
        <v>378.57507324218614</v>
      </c>
      <c r="BL27">
        <f t="shared" si="10"/>
        <v>379.08898925781114</v>
      </c>
      <c r="BM27">
        <f t="shared" si="10"/>
        <v>383.59875488281114</v>
      </c>
      <c r="BN27">
        <f t="shared" si="10"/>
        <v>386.59948730468614</v>
      </c>
      <c r="BO27">
        <f t="shared" si="10"/>
        <v>391.41638183593614</v>
      </c>
      <c r="BR27">
        <f t="shared" si="8"/>
        <v>385.18347167968705</v>
      </c>
    </row>
    <row r="28" spans="1:70" x14ac:dyDescent="0.2">
      <c r="A28" t="s">
        <v>61</v>
      </c>
      <c r="B28" t="s">
        <v>67</v>
      </c>
      <c r="C28" t="s">
        <v>68</v>
      </c>
      <c r="D28">
        <v>120</v>
      </c>
      <c r="E28">
        <v>1</v>
      </c>
      <c r="F28" t="s">
        <v>64</v>
      </c>
      <c r="G28">
        <v>1</v>
      </c>
      <c r="H28">
        <v>1</v>
      </c>
      <c r="I28">
        <v>1</v>
      </c>
      <c r="J28">
        <v>0</v>
      </c>
      <c r="K28" t="s">
        <v>65</v>
      </c>
      <c r="L28">
        <v>1.0718144178390501</v>
      </c>
      <c r="M28">
        <v>1.0718144178390501</v>
      </c>
      <c r="N28">
        <v>0</v>
      </c>
      <c r="O28">
        <v>2125.867919921875</v>
      </c>
      <c r="P28">
        <v>2125.867919921875</v>
      </c>
      <c r="Q28">
        <v>0</v>
      </c>
      <c r="S28">
        <v>2128.868896484375</v>
      </c>
      <c r="T28">
        <v>2128.868896484375</v>
      </c>
      <c r="U28">
        <v>0</v>
      </c>
      <c r="W28">
        <v>2121.3583984375</v>
      </c>
      <c r="X28">
        <v>2121.3583984375</v>
      </c>
      <c r="Y28">
        <v>0</v>
      </c>
      <c r="Z28">
        <v>2125.867919921875</v>
      </c>
      <c r="AA28">
        <v>2125.867919921875</v>
      </c>
      <c r="AB28">
        <v>0</v>
      </c>
      <c r="AC28">
        <v>2120.844482421875</v>
      </c>
      <c r="AD28">
        <v>2120.844482421875</v>
      </c>
      <c r="AE28">
        <v>0</v>
      </c>
      <c r="AF28">
        <v>2121.3583984375</v>
      </c>
      <c r="AG28">
        <v>2121.3583984375</v>
      </c>
      <c r="AH28">
        <v>0</v>
      </c>
      <c r="AI28">
        <v>2119.733642578125</v>
      </c>
      <c r="AJ28">
        <v>2119.733642578125</v>
      </c>
      <c r="AK28">
        <v>0</v>
      </c>
      <c r="AL28">
        <v>2120.844482421875</v>
      </c>
      <c r="AM28">
        <v>2120.844482421875</v>
      </c>
      <c r="AN28">
        <v>0</v>
      </c>
      <c r="AO28">
        <v>2118.74169921875</v>
      </c>
      <c r="AP28">
        <v>2118.74169921875</v>
      </c>
      <c r="AQ28">
        <v>0</v>
      </c>
      <c r="AR28">
        <v>2119.750244140625</v>
      </c>
      <c r="AS28">
        <v>2119.750244140625</v>
      </c>
      <c r="AT28">
        <v>0</v>
      </c>
      <c r="AU28">
        <v>2125.867919921875</v>
      </c>
      <c r="AV28">
        <v>2125.867919921875</v>
      </c>
      <c r="AW28">
        <v>0</v>
      </c>
      <c r="AY28">
        <v>26</v>
      </c>
      <c r="BA28">
        <f t="shared" si="0"/>
        <v>1.008544921875</v>
      </c>
      <c r="BB28">
        <f t="shared" si="1"/>
        <v>1.11083984375</v>
      </c>
      <c r="BC28">
        <f t="shared" si="2"/>
        <v>0.513916015625</v>
      </c>
      <c r="BD28">
        <f t="shared" si="3"/>
        <v>4.509521484375</v>
      </c>
      <c r="BE28">
        <f t="shared" si="4"/>
        <v>3.0009765625</v>
      </c>
      <c r="BF28">
        <f t="shared" si="5"/>
        <v>4.921142578125</v>
      </c>
      <c r="BH28">
        <f t="shared" si="6"/>
        <v>15.06494140625</v>
      </c>
      <c r="BI28">
        <f t="shared" si="9"/>
        <v>391.39880371093614</v>
      </c>
      <c r="BJ28">
        <f t="shared" si="10"/>
        <v>392.40124511718614</v>
      </c>
      <c r="BK28">
        <f t="shared" si="10"/>
        <v>394.70593261718614</v>
      </c>
      <c r="BL28">
        <f t="shared" si="10"/>
        <v>395.21984863281114</v>
      </c>
      <c r="BM28">
        <f t="shared" si="10"/>
        <v>399.72937011718614</v>
      </c>
      <c r="BN28">
        <f t="shared" si="10"/>
        <v>402.73034667968614</v>
      </c>
      <c r="BO28">
        <f t="shared" si="10"/>
        <v>406.44689941406114</v>
      </c>
      <c r="BR28">
        <f t="shared" si="8"/>
        <v>401.31433105468705</v>
      </c>
    </row>
    <row r="29" spans="1:70" x14ac:dyDescent="0.2">
      <c r="A29" t="s">
        <v>66</v>
      </c>
      <c r="B29" t="s">
        <v>151</v>
      </c>
      <c r="C29" t="s">
        <v>152</v>
      </c>
      <c r="D29">
        <v>-30</v>
      </c>
      <c r="E29">
        <v>2</v>
      </c>
      <c r="F29" t="s">
        <v>73</v>
      </c>
      <c r="G29">
        <v>1</v>
      </c>
      <c r="H29">
        <v>1</v>
      </c>
      <c r="I29">
        <v>1</v>
      </c>
      <c r="J29">
        <v>0</v>
      </c>
      <c r="K29" t="s">
        <v>70</v>
      </c>
      <c r="L29">
        <v>2.2148118019103999</v>
      </c>
      <c r="M29">
        <v>2.2148118019103999</v>
      </c>
      <c r="N29">
        <v>0</v>
      </c>
      <c r="O29">
        <v>2141.31982421875</v>
      </c>
      <c r="P29">
        <v>2141.31982421875</v>
      </c>
      <c r="Q29">
        <v>0</v>
      </c>
      <c r="S29">
        <v>2144.32080078125</v>
      </c>
      <c r="T29">
        <v>2144.32080078125</v>
      </c>
      <c r="U29">
        <v>0</v>
      </c>
      <c r="W29">
        <v>2136.810302734375</v>
      </c>
      <c r="X29">
        <v>2136.810302734375</v>
      </c>
      <c r="Y29">
        <v>0</v>
      </c>
      <c r="Z29">
        <v>2141.31982421875</v>
      </c>
      <c r="AA29">
        <v>2141.31982421875</v>
      </c>
      <c r="AB29">
        <v>0</v>
      </c>
      <c r="AC29">
        <v>2136.29638671875</v>
      </c>
      <c r="AD29">
        <v>2136.29638671875</v>
      </c>
      <c r="AE29">
        <v>0</v>
      </c>
      <c r="AF29">
        <v>2136.810302734375</v>
      </c>
      <c r="AG29">
        <v>2136.810302734375</v>
      </c>
      <c r="AH29">
        <v>0</v>
      </c>
      <c r="AI29">
        <v>2134.78759765625</v>
      </c>
      <c r="AJ29">
        <v>2134.78759765625</v>
      </c>
      <c r="AK29">
        <v>0</v>
      </c>
      <c r="AL29">
        <v>2136.29638671875</v>
      </c>
      <c r="AM29">
        <v>2136.29638671875</v>
      </c>
      <c r="AN29">
        <v>0</v>
      </c>
      <c r="AO29">
        <v>2133.7900390625</v>
      </c>
      <c r="AP29">
        <v>2133.7900390625</v>
      </c>
      <c r="AQ29">
        <v>0</v>
      </c>
      <c r="AR29">
        <v>2134.80419921875</v>
      </c>
      <c r="AS29">
        <v>2134.80419921875</v>
      </c>
      <c r="AT29">
        <v>0</v>
      </c>
      <c r="AU29">
        <v>2141.31982421875</v>
      </c>
      <c r="AV29">
        <v>2141.31982421875</v>
      </c>
      <c r="AW29">
        <v>0</v>
      </c>
      <c r="AY29">
        <v>27</v>
      </c>
      <c r="BA29">
        <f t="shared" si="0"/>
        <v>1.01416015625</v>
      </c>
      <c r="BB29">
        <f t="shared" si="1"/>
        <v>1.5087890625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4.51220703125</v>
      </c>
      <c r="BH29">
        <f t="shared" si="6"/>
        <v>15.0595703125</v>
      </c>
      <c r="BI29">
        <f t="shared" si="9"/>
        <v>406.46374511718614</v>
      </c>
      <c r="BJ29">
        <f t="shared" si="10"/>
        <v>407.47229003906114</v>
      </c>
      <c r="BK29">
        <f t="shared" si="10"/>
        <v>408.58312988281114</v>
      </c>
      <c r="BL29">
        <f t="shared" si="10"/>
        <v>409.09704589843614</v>
      </c>
      <c r="BM29">
        <f t="shared" si="10"/>
        <v>413.60656738281114</v>
      </c>
      <c r="BN29">
        <f t="shared" si="10"/>
        <v>416.60754394531114</v>
      </c>
      <c r="BO29">
        <f t="shared" si="10"/>
        <v>421.52868652343614</v>
      </c>
      <c r="BR29">
        <f t="shared" si="8"/>
        <v>415.19152832031205</v>
      </c>
    </row>
    <row r="30" spans="1:70" x14ac:dyDescent="0.2">
      <c r="A30" t="s">
        <v>66</v>
      </c>
      <c r="B30" t="s">
        <v>153</v>
      </c>
      <c r="C30" t="s">
        <v>154</v>
      </c>
      <c r="D30">
        <v>-60</v>
      </c>
      <c r="E30">
        <v>2</v>
      </c>
      <c r="F30" t="s">
        <v>69</v>
      </c>
      <c r="G30">
        <v>1</v>
      </c>
      <c r="H30">
        <v>0</v>
      </c>
      <c r="I30">
        <v>0</v>
      </c>
      <c r="J30">
        <v>0</v>
      </c>
      <c r="K30" t="s">
        <v>65</v>
      </c>
      <c r="L30">
        <v>0.55232489109039307</v>
      </c>
      <c r="M30">
        <v>0.55232489109039307</v>
      </c>
      <c r="N30">
        <v>0</v>
      </c>
      <c r="O30">
        <v>2156.556396484375</v>
      </c>
      <c r="P30">
        <v>2156.556396484375</v>
      </c>
      <c r="Q30">
        <v>0</v>
      </c>
      <c r="S30">
        <v>2159.557373046875</v>
      </c>
      <c r="T30">
        <v>2159.557373046875</v>
      </c>
      <c r="U30">
        <v>0</v>
      </c>
      <c r="W30">
        <v>2152.046875</v>
      </c>
      <c r="X30">
        <v>2152.046875</v>
      </c>
      <c r="Y30">
        <v>0</v>
      </c>
      <c r="Z30">
        <v>2156.556396484375</v>
      </c>
      <c r="AA30">
        <v>2156.556396484375</v>
      </c>
      <c r="AB30">
        <v>0</v>
      </c>
      <c r="AC30">
        <v>2151.53271484375</v>
      </c>
      <c r="AD30">
        <v>2151.53271484375</v>
      </c>
      <c r="AE30">
        <v>0</v>
      </c>
      <c r="AF30">
        <v>2152.046875</v>
      </c>
      <c r="AG30">
        <v>2152.046875</v>
      </c>
      <c r="AH30">
        <v>0</v>
      </c>
      <c r="AI30">
        <v>2149.8251953125</v>
      </c>
      <c r="AJ30">
        <v>2149.8251953125</v>
      </c>
      <c r="AK30">
        <v>0</v>
      </c>
      <c r="AL30">
        <v>2151.53271484375</v>
      </c>
      <c r="AM30">
        <v>2151.53271484375</v>
      </c>
      <c r="AN30">
        <v>0</v>
      </c>
      <c r="AO30">
        <v>2148.8330078125</v>
      </c>
      <c r="AP30">
        <v>2148.8330078125</v>
      </c>
      <c r="AQ30">
        <v>0</v>
      </c>
      <c r="AR30">
        <v>2149.841796875</v>
      </c>
      <c r="AS30">
        <v>2149.841796875</v>
      </c>
      <c r="AT30">
        <v>0</v>
      </c>
      <c r="AU30">
        <v>2156.556396484375</v>
      </c>
      <c r="AV30">
        <v>2156.556396484375</v>
      </c>
      <c r="AW30">
        <v>0</v>
      </c>
      <c r="AY30">
        <v>28</v>
      </c>
      <c r="BA30">
        <f t="shared" si="0"/>
        <v>1.0087890625</v>
      </c>
      <c r="BB30">
        <f t="shared" si="1"/>
        <v>1.70751953125</v>
      </c>
      <c r="BC30">
        <f t="shared" si="2"/>
        <v>0.51416015625</v>
      </c>
      <c r="BD30">
        <f t="shared" si="3"/>
        <v>4.509521484375</v>
      </c>
      <c r="BE30">
        <f t="shared" si="4"/>
        <v>3.0009765625</v>
      </c>
      <c r="BF30">
        <f t="shared" si="5"/>
        <v>4.313720703125</v>
      </c>
      <c r="BH30">
        <f t="shared" si="6"/>
        <v>15.0546875</v>
      </c>
      <c r="BI30">
        <f t="shared" si="9"/>
        <v>421.52331542968614</v>
      </c>
      <c r="BJ30">
        <f t="shared" si="10"/>
        <v>422.53747558593614</v>
      </c>
      <c r="BK30">
        <f t="shared" si="10"/>
        <v>424.04626464843614</v>
      </c>
      <c r="BL30">
        <f t="shared" si="10"/>
        <v>424.56018066406114</v>
      </c>
      <c r="BM30">
        <f t="shared" si="10"/>
        <v>429.06970214843614</v>
      </c>
      <c r="BN30">
        <f t="shared" si="10"/>
        <v>432.07067871093614</v>
      </c>
      <c r="BO30">
        <f t="shared" si="10"/>
        <v>436.58288574218614</v>
      </c>
      <c r="BR30">
        <f t="shared" si="8"/>
        <v>430.65466308593705</v>
      </c>
    </row>
    <row r="31" spans="1:70" x14ac:dyDescent="0.2">
      <c r="A31" t="s">
        <v>66</v>
      </c>
      <c r="B31" t="s">
        <v>166</v>
      </c>
      <c r="C31" t="s">
        <v>159</v>
      </c>
      <c r="D31">
        <v>-90</v>
      </c>
      <c r="E31">
        <v>2</v>
      </c>
      <c r="F31" t="s">
        <v>73</v>
      </c>
      <c r="G31">
        <v>1</v>
      </c>
      <c r="H31">
        <v>1</v>
      </c>
      <c r="I31">
        <v>1</v>
      </c>
      <c r="J31">
        <v>0</v>
      </c>
      <c r="K31" t="s">
        <v>70</v>
      </c>
      <c r="L31">
        <v>0.96588301658630371</v>
      </c>
      <c r="M31">
        <v>0.96588301658630371</v>
      </c>
      <c r="N31">
        <v>0</v>
      </c>
      <c r="O31">
        <v>2172.19091796875</v>
      </c>
      <c r="P31">
        <v>2172.19091796875</v>
      </c>
      <c r="Q31">
        <v>0</v>
      </c>
      <c r="S31">
        <v>2175.191650390625</v>
      </c>
      <c r="T31">
        <v>2175.191650390625</v>
      </c>
      <c r="U31">
        <v>0</v>
      </c>
      <c r="W31">
        <v>2167.68115234375</v>
      </c>
      <c r="X31">
        <v>2167.68115234375</v>
      </c>
      <c r="Y31">
        <v>0</v>
      </c>
      <c r="Z31">
        <v>2172.19091796875</v>
      </c>
      <c r="AA31">
        <v>2172.19091796875</v>
      </c>
      <c r="AB31">
        <v>0</v>
      </c>
      <c r="AC31">
        <v>2167.167236328125</v>
      </c>
      <c r="AD31">
        <v>2167.167236328125</v>
      </c>
      <c r="AE31">
        <v>0</v>
      </c>
      <c r="AF31">
        <v>2167.68115234375</v>
      </c>
      <c r="AG31">
        <v>2167.68115234375</v>
      </c>
      <c r="AH31">
        <v>0</v>
      </c>
      <c r="AI31">
        <v>2164.862548828125</v>
      </c>
      <c r="AJ31">
        <v>2164.862548828125</v>
      </c>
      <c r="AK31">
        <v>0</v>
      </c>
      <c r="AL31">
        <v>2167.167236328125</v>
      </c>
      <c r="AM31">
        <v>2167.167236328125</v>
      </c>
      <c r="AN31">
        <v>0</v>
      </c>
      <c r="AO31">
        <v>2163.87109375</v>
      </c>
      <c r="AP31">
        <v>2163.87109375</v>
      </c>
      <c r="AQ31">
        <v>0</v>
      </c>
      <c r="AR31">
        <v>2164.879150390625</v>
      </c>
      <c r="AS31">
        <v>2164.879150390625</v>
      </c>
      <c r="AT31">
        <v>0</v>
      </c>
      <c r="AU31">
        <v>2172.19091796875</v>
      </c>
      <c r="AV31">
        <v>2172.19091796875</v>
      </c>
      <c r="AW31">
        <v>0</v>
      </c>
      <c r="AY31">
        <v>29</v>
      </c>
      <c r="BA31">
        <f t="shared" si="0"/>
        <v>1.008056640625</v>
      </c>
      <c r="BB31">
        <f t="shared" si="1"/>
        <v>2.3046875</v>
      </c>
      <c r="BC31">
        <f t="shared" si="2"/>
        <v>0.513916015625</v>
      </c>
      <c r="BD31">
        <f t="shared" si="3"/>
        <v>4.509765625</v>
      </c>
      <c r="BE31">
        <f t="shared" si="4"/>
        <v>3.000732421875</v>
      </c>
      <c r="BF31">
        <f t="shared" si="5"/>
        <v>-2175.191650390625</v>
      </c>
      <c r="BI31">
        <f t="shared" si="9"/>
        <v>436.57800292968614</v>
      </c>
      <c r="BJ31">
        <f t="shared" si="10"/>
        <v>437.58679199218614</v>
      </c>
      <c r="BK31">
        <f t="shared" si="10"/>
        <v>439.29431152343614</v>
      </c>
      <c r="BL31">
        <f t="shared" si="10"/>
        <v>439.80847167968614</v>
      </c>
      <c r="BM31">
        <f t="shared" si="10"/>
        <v>444.31799316406114</v>
      </c>
      <c r="BN31">
        <f t="shared" si="10"/>
        <v>447.31896972656114</v>
      </c>
      <c r="BO31">
        <f t="shared" si="10"/>
        <v>451.63269042968614</v>
      </c>
      <c r="BR31">
        <f t="shared" si="8"/>
        <v>445.90295410156205</v>
      </c>
    </row>
    <row r="33" spans="1:2" x14ac:dyDescent="0.2">
      <c r="A33" t="s">
        <v>76</v>
      </c>
    </row>
    <row r="34" spans="1:2" x14ac:dyDescent="0.2">
      <c r="A34" t="s">
        <v>77</v>
      </c>
      <c r="B34">
        <v>29</v>
      </c>
    </row>
    <row r="35" spans="1:2" x14ac:dyDescent="0.2">
      <c r="A35" t="s">
        <v>78</v>
      </c>
      <c r="B35">
        <v>1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81</v>
      </c>
      <c r="B37" t="s">
        <v>82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>
        <v>60.277747806316377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60</v>
      </c>
    </row>
    <row r="2" spans="1:14" x14ac:dyDescent="0.2">
      <c r="A2">
        <v>1</v>
      </c>
      <c r="B2">
        <v>2345.37890625</v>
      </c>
      <c r="C2">
        <v>2345.37890625</v>
      </c>
      <c r="D2">
        <v>0</v>
      </c>
      <c r="F2">
        <v>2343.372802734375</v>
      </c>
      <c r="G2">
        <v>2343.372802734375</v>
      </c>
      <c r="H2">
        <v>0</v>
      </c>
      <c r="J2">
        <v>2341.36669921875</v>
      </c>
      <c r="K2">
        <v>2341.36669921875</v>
      </c>
      <c r="L2">
        <v>0</v>
      </c>
      <c r="N2">
        <v>0</v>
      </c>
    </row>
    <row r="4" spans="1:14" x14ac:dyDescent="0.2">
      <c r="A4" t="s">
        <v>76</v>
      </c>
    </row>
    <row r="5" spans="1:14" x14ac:dyDescent="0.2">
      <c r="A5" t="s">
        <v>77</v>
      </c>
      <c r="B5">
        <v>29</v>
      </c>
    </row>
    <row r="6" spans="1:14" x14ac:dyDescent="0.2">
      <c r="A6" t="s">
        <v>78</v>
      </c>
      <c r="B6">
        <v>1</v>
      </c>
    </row>
    <row r="7" spans="1:14" x14ac:dyDescent="0.2">
      <c r="A7" t="s">
        <v>79</v>
      </c>
      <c r="B7" t="s">
        <v>80</v>
      </c>
    </row>
    <row r="8" spans="1:14" x14ac:dyDescent="0.2">
      <c r="A8" t="s">
        <v>81</v>
      </c>
      <c r="B8" t="s">
        <v>82</v>
      </c>
    </row>
    <row r="9" spans="1:14" x14ac:dyDescent="0.2">
      <c r="A9" t="s">
        <v>83</v>
      </c>
      <c r="B9" t="s">
        <v>84</v>
      </c>
    </row>
    <row r="10" spans="1:14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60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I1" t="s">
        <v>489</v>
      </c>
      <c r="BJ1" t="s">
        <v>490</v>
      </c>
      <c r="BK1" t="s">
        <v>491</v>
      </c>
      <c r="BL1" s="1" t="s">
        <v>492</v>
      </c>
      <c r="BM1" t="s">
        <v>493</v>
      </c>
      <c r="BN1" t="s">
        <v>494</v>
      </c>
      <c r="BO1" t="s">
        <v>495</v>
      </c>
      <c r="BQ1" t="s">
        <v>496</v>
      </c>
      <c r="BR1" t="s">
        <v>497</v>
      </c>
    </row>
    <row r="2" spans="1:70" x14ac:dyDescent="0.2">
      <c r="A2" t="s">
        <v>66</v>
      </c>
      <c r="B2" t="s">
        <v>239</v>
      </c>
      <c r="C2" t="s">
        <v>148</v>
      </c>
      <c r="D2">
        <v>-150</v>
      </c>
      <c r="E2">
        <v>2</v>
      </c>
      <c r="F2" t="s">
        <v>73</v>
      </c>
      <c r="G2">
        <v>1</v>
      </c>
      <c r="H2">
        <v>0</v>
      </c>
      <c r="I2">
        <v>0</v>
      </c>
      <c r="J2">
        <v>0</v>
      </c>
      <c r="K2" t="s">
        <v>65</v>
      </c>
      <c r="L2">
        <v>1.548398017883301</v>
      </c>
      <c r="M2">
        <v>1.548398017883301</v>
      </c>
      <c r="N2">
        <v>0</v>
      </c>
      <c r="O2">
        <v>2356.221923828125</v>
      </c>
      <c r="P2">
        <v>2356.221923828125</v>
      </c>
      <c r="Q2">
        <v>0</v>
      </c>
      <c r="S2">
        <v>2359.22265625</v>
      </c>
      <c r="T2">
        <v>2359.22265625</v>
      </c>
      <c r="U2">
        <v>0</v>
      </c>
      <c r="W2">
        <v>2351.712158203125</v>
      </c>
      <c r="X2">
        <v>2351.712158203125</v>
      </c>
      <c r="Y2">
        <v>0</v>
      </c>
      <c r="Z2">
        <v>2356.221923828125</v>
      </c>
      <c r="AA2">
        <v>2356.221923828125</v>
      </c>
      <c r="AB2">
        <v>0</v>
      </c>
      <c r="AC2">
        <v>2351.1982421875</v>
      </c>
      <c r="AD2">
        <v>2351.1982421875</v>
      </c>
      <c r="AE2">
        <v>0</v>
      </c>
      <c r="AF2">
        <v>2351.712158203125</v>
      </c>
      <c r="AG2">
        <v>2351.712158203125</v>
      </c>
      <c r="AH2">
        <v>0</v>
      </c>
      <c r="AI2">
        <v>2348.495849609375</v>
      </c>
      <c r="AJ2">
        <v>2348.495849609375</v>
      </c>
      <c r="AK2">
        <v>0</v>
      </c>
      <c r="AL2">
        <v>2351.1982421875</v>
      </c>
      <c r="AM2">
        <v>2351.1982421875</v>
      </c>
      <c r="AN2">
        <v>0</v>
      </c>
      <c r="AO2">
        <v>2347.4892578125</v>
      </c>
      <c r="AP2">
        <v>2347.4892578125</v>
      </c>
      <c r="AQ2">
        <v>0</v>
      </c>
      <c r="AR2">
        <v>2348.495849609375</v>
      </c>
      <c r="AS2">
        <v>2348.495849609375</v>
      </c>
      <c r="AT2">
        <v>0</v>
      </c>
      <c r="AU2">
        <v>2356.221923828125</v>
      </c>
      <c r="AV2">
        <v>2356.221923828125</v>
      </c>
      <c r="AW2">
        <v>0</v>
      </c>
      <c r="AY2">
        <v>0</v>
      </c>
      <c r="BA2">
        <f>AR2-AO2</f>
        <v>1.006591796875</v>
      </c>
      <c r="BB2">
        <f>AL2-AI2</f>
        <v>2.702392578125</v>
      </c>
      <c r="BC2">
        <f>AF2-AD2</f>
        <v>0.513916015625</v>
      </c>
      <c r="BD2">
        <f>Z2-W2</f>
        <v>4.509765625</v>
      </c>
      <c r="BE2">
        <f>S2-AU2</f>
        <v>3.000732421875</v>
      </c>
      <c r="BF2">
        <f>AO3-S2</f>
        <v>3.303466796875</v>
      </c>
      <c r="BH2">
        <f>SUM(BA2:BF2)</f>
        <v>15.036865234375</v>
      </c>
      <c r="BI2">
        <v>0</v>
      </c>
      <c r="BJ2">
        <f>BA2-AX2</f>
        <v>1.006591796875</v>
      </c>
      <c r="BK2">
        <f>BJ2+BB2</f>
        <v>3.708984375</v>
      </c>
      <c r="BL2">
        <f>BK2+BC2</f>
        <v>4.222900390625</v>
      </c>
      <c r="BM2">
        <f>BL2+BD2</f>
        <v>8.732666015625</v>
      </c>
      <c r="BN2">
        <f>BM2+BE2</f>
        <v>11.7333984375</v>
      </c>
      <c r="BO2">
        <f>BN2+BF2</f>
        <v>15.036865234375</v>
      </c>
      <c r="BQ2">
        <f>Ctrl_block2!AO2-second_countdown!J2</f>
        <v>6.12255859375</v>
      </c>
      <c r="BR2">
        <f>$BQ$2+BL2</f>
        <v>10.345458984375</v>
      </c>
    </row>
    <row r="3" spans="1:70" x14ac:dyDescent="0.2">
      <c r="A3" t="s">
        <v>66</v>
      </c>
      <c r="B3" t="s">
        <v>74</v>
      </c>
      <c r="C3" t="s">
        <v>75</v>
      </c>
      <c r="D3">
        <v>-150</v>
      </c>
      <c r="E3">
        <v>2</v>
      </c>
      <c r="F3" t="s">
        <v>69</v>
      </c>
      <c r="G3">
        <v>1</v>
      </c>
      <c r="H3">
        <v>1</v>
      </c>
      <c r="I3">
        <v>1</v>
      </c>
      <c r="J3">
        <v>0</v>
      </c>
      <c r="K3" t="s">
        <v>70</v>
      </c>
      <c r="L3">
        <v>2.1807947158813481</v>
      </c>
      <c r="M3">
        <v>2.1807947158813481</v>
      </c>
      <c r="N3">
        <v>0</v>
      </c>
      <c r="O3">
        <v>2370.861328125</v>
      </c>
      <c r="P3">
        <v>2370.861328125</v>
      </c>
      <c r="Q3">
        <v>0</v>
      </c>
      <c r="S3">
        <v>2373.8623046875</v>
      </c>
      <c r="T3">
        <v>2373.8623046875</v>
      </c>
      <c r="U3">
        <v>0</v>
      </c>
      <c r="W3">
        <v>2366.351806640625</v>
      </c>
      <c r="X3">
        <v>2366.351806640625</v>
      </c>
      <c r="Y3">
        <v>0</v>
      </c>
      <c r="Z3">
        <v>2370.861328125</v>
      </c>
      <c r="AA3">
        <v>2370.861328125</v>
      </c>
      <c r="AB3">
        <v>0</v>
      </c>
      <c r="AC3">
        <v>2365.837890625</v>
      </c>
      <c r="AD3">
        <v>2365.837890625</v>
      </c>
      <c r="AE3">
        <v>0</v>
      </c>
      <c r="AF3">
        <v>2366.351806640625</v>
      </c>
      <c r="AG3">
        <v>2366.351806640625</v>
      </c>
      <c r="AH3">
        <v>0</v>
      </c>
      <c r="AI3">
        <v>2363.533447265625</v>
      </c>
      <c r="AJ3">
        <v>2363.533447265625</v>
      </c>
      <c r="AK3">
        <v>0</v>
      </c>
      <c r="AL3">
        <v>2365.837890625</v>
      </c>
      <c r="AM3">
        <v>2365.837890625</v>
      </c>
      <c r="AN3">
        <v>0</v>
      </c>
      <c r="AO3">
        <v>2362.526123046875</v>
      </c>
      <c r="AP3">
        <v>2362.526123046875</v>
      </c>
      <c r="AQ3">
        <v>0</v>
      </c>
      <c r="AR3">
        <v>2363.533447265625</v>
      </c>
      <c r="AS3">
        <v>2363.533447265625</v>
      </c>
      <c r="AT3">
        <v>0</v>
      </c>
      <c r="AU3">
        <v>2370.861328125</v>
      </c>
      <c r="AV3">
        <v>2370.861328125</v>
      </c>
      <c r="AW3">
        <v>0</v>
      </c>
      <c r="AY3">
        <v>1</v>
      </c>
      <c r="BA3">
        <f t="shared" ref="BA3:BA31" si="0">AR3-AO3</f>
        <v>1.00732421875</v>
      </c>
      <c r="BB3">
        <f t="shared" ref="BB3:BB31" si="1">AL3-AI3</f>
        <v>2.304443359375</v>
      </c>
      <c r="BC3">
        <f t="shared" ref="BC3:BC31" si="2">AF3-AD3</f>
        <v>0.513916015625</v>
      </c>
      <c r="BD3">
        <f t="shared" ref="BD3:BD31" si="3">Z3-W3</f>
        <v>4.509521484375</v>
      </c>
      <c r="BE3">
        <f t="shared" ref="BE3:BE31" si="4">S3-AU3</f>
        <v>3.0009765625</v>
      </c>
      <c r="BF3">
        <f t="shared" ref="BF3:BF31" si="5">AO4-S3</f>
        <v>3.7177734375</v>
      </c>
      <c r="BH3">
        <f t="shared" ref="BH3:BH30" si="6">SUM(BA3:BF3)</f>
        <v>15.053955078125</v>
      </c>
      <c r="BI3">
        <f>SUM(BA2:BF2)</f>
        <v>15.036865234375</v>
      </c>
      <c r="BJ3">
        <f t="shared" ref="BJ3:BO18" si="7">BI3+BA2</f>
        <v>16.04345703125</v>
      </c>
      <c r="BK3">
        <f t="shared" si="7"/>
        <v>18.745849609375</v>
      </c>
      <c r="BL3">
        <f t="shared" si="7"/>
        <v>19.259765625</v>
      </c>
      <c r="BM3">
        <f t="shared" si="7"/>
        <v>23.76953125</v>
      </c>
      <c r="BN3">
        <f t="shared" si="7"/>
        <v>26.770263671875</v>
      </c>
      <c r="BO3">
        <f t="shared" si="7"/>
        <v>30.07373046875</v>
      </c>
      <c r="BR3">
        <f t="shared" ref="BR3:BR31" si="8">$BQ$2+BL3</f>
        <v>25.38232421875</v>
      </c>
    </row>
    <row r="4" spans="1:70" x14ac:dyDescent="0.2">
      <c r="A4" t="s">
        <v>66</v>
      </c>
      <c r="B4" t="s">
        <v>231</v>
      </c>
      <c r="C4" t="s">
        <v>75</v>
      </c>
      <c r="D4">
        <v>-30</v>
      </c>
      <c r="E4">
        <v>1</v>
      </c>
      <c r="F4" t="s">
        <v>64</v>
      </c>
      <c r="G4">
        <v>1</v>
      </c>
      <c r="H4">
        <v>1</v>
      </c>
      <c r="I4">
        <v>1</v>
      </c>
      <c r="J4">
        <v>0</v>
      </c>
      <c r="K4" t="s">
        <v>65</v>
      </c>
      <c r="L4">
        <v>1.1633603572845459</v>
      </c>
      <c r="M4">
        <v>1.1633603572845459</v>
      </c>
      <c r="N4">
        <v>0</v>
      </c>
      <c r="O4">
        <v>2386.296875</v>
      </c>
      <c r="P4">
        <v>2386.296875</v>
      </c>
      <c r="Q4">
        <v>0</v>
      </c>
      <c r="S4">
        <v>2389.2978515625</v>
      </c>
      <c r="T4">
        <v>2389.2978515625</v>
      </c>
      <c r="U4">
        <v>0</v>
      </c>
      <c r="W4">
        <v>2381.787353515625</v>
      </c>
      <c r="X4">
        <v>2381.787353515625</v>
      </c>
      <c r="Y4">
        <v>0</v>
      </c>
      <c r="Z4">
        <v>2386.296875</v>
      </c>
      <c r="AA4">
        <v>2386.296875</v>
      </c>
      <c r="AB4">
        <v>0</v>
      </c>
      <c r="AC4">
        <v>2381.273193359375</v>
      </c>
      <c r="AD4">
        <v>2381.273193359375</v>
      </c>
      <c r="AE4">
        <v>0</v>
      </c>
      <c r="AF4">
        <v>2381.787353515625</v>
      </c>
      <c r="AG4">
        <v>2381.787353515625</v>
      </c>
      <c r="AH4">
        <v>0</v>
      </c>
      <c r="AI4">
        <v>2378.572265625</v>
      </c>
      <c r="AJ4">
        <v>2378.572265625</v>
      </c>
      <c r="AK4">
        <v>0</v>
      </c>
      <c r="AL4">
        <v>2381.273193359375</v>
      </c>
      <c r="AM4">
        <v>2381.273193359375</v>
      </c>
      <c r="AN4">
        <v>0</v>
      </c>
      <c r="AO4">
        <v>2377.580078125</v>
      </c>
      <c r="AP4">
        <v>2377.580078125</v>
      </c>
      <c r="AQ4">
        <v>0</v>
      </c>
      <c r="AR4">
        <v>2378.58740234375</v>
      </c>
      <c r="AS4">
        <v>2378.58740234375</v>
      </c>
      <c r="AT4">
        <v>0</v>
      </c>
      <c r="AU4">
        <v>2386.296875</v>
      </c>
      <c r="AV4">
        <v>2386.296875</v>
      </c>
      <c r="AW4">
        <v>0</v>
      </c>
      <c r="AY4">
        <v>2</v>
      </c>
      <c r="BA4">
        <f t="shared" si="0"/>
        <v>1.00732421875</v>
      </c>
      <c r="BB4">
        <f t="shared" si="1"/>
        <v>2.700927734375</v>
      </c>
      <c r="BC4">
        <f t="shared" si="2"/>
        <v>0.51416015625</v>
      </c>
      <c r="BD4">
        <f t="shared" si="3"/>
        <v>4.509521484375</v>
      </c>
      <c r="BE4">
        <f t="shared" si="4"/>
        <v>3.0009765625</v>
      </c>
      <c r="BF4">
        <f t="shared" si="5"/>
        <v>3.30908203125</v>
      </c>
      <c r="BH4">
        <f t="shared" si="6"/>
        <v>15.0419921875</v>
      </c>
      <c r="BI4">
        <f>BH2+BH3</f>
        <v>30.0908203125</v>
      </c>
      <c r="BJ4">
        <f t="shared" si="7"/>
        <v>31.09814453125</v>
      </c>
      <c r="BK4">
        <f t="shared" si="7"/>
        <v>33.402587890625</v>
      </c>
      <c r="BL4">
        <f t="shared" si="7"/>
        <v>33.91650390625</v>
      </c>
      <c r="BM4">
        <f t="shared" si="7"/>
        <v>38.426025390625</v>
      </c>
      <c r="BN4">
        <f t="shared" si="7"/>
        <v>41.427001953125</v>
      </c>
      <c r="BO4">
        <f t="shared" si="7"/>
        <v>45.144775390625</v>
      </c>
      <c r="BR4">
        <f t="shared" si="8"/>
        <v>40.0390625</v>
      </c>
    </row>
    <row r="5" spans="1:70" x14ac:dyDescent="0.2">
      <c r="A5" t="s">
        <v>61</v>
      </c>
      <c r="B5" t="s">
        <v>162</v>
      </c>
      <c r="C5" t="s">
        <v>154</v>
      </c>
      <c r="D5">
        <v>60</v>
      </c>
      <c r="E5">
        <v>1</v>
      </c>
      <c r="F5" t="s">
        <v>64</v>
      </c>
      <c r="G5">
        <v>1</v>
      </c>
      <c r="H5">
        <v>1</v>
      </c>
      <c r="I5">
        <v>1</v>
      </c>
      <c r="J5">
        <v>0</v>
      </c>
      <c r="K5" t="s">
        <v>65</v>
      </c>
      <c r="L5">
        <v>0.69380480051040649</v>
      </c>
      <c r="M5">
        <v>0.69380480051040649</v>
      </c>
      <c r="N5">
        <v>0</v>
      </c>
      <c r="O5">
        <v>2400.8203125</v>
      </c>
      <c r="P5">
        <v>2400.8203125</v>
      </c>
      <c r="Q5">
        <v>0</v>
      </c>
      <c r="S5">
        <v>2403.8212890625</v>
      </c>
      <c r="T5">
        <v>2403.8212890625</v>
      </c>
      <c r="U5">
        <v>0</v>
      </c>
      <c r="W5">
        <v>2396.310791015625</v>
      </c>
      <c r="X5">
        <v>2396.310791015625</v>
      </c>
      <c r="Y5">
        <v>0</v>
      </c>
      <c r="Z5">
        <v>2400.8203125</v>
      </c>
      <c r="AA5">
        <v>2400.8203125</v>
      </c>
      <c r="AB5">
        <v>0</v>
      </c>
      <c r="AC5">
        <v>2395.796875</v>
      </c>
      <c r="AD5">
        <v>2395.796875</v>
      </c>
      <c r="AE5">
        <v>0</v>
      </c>
      <c r="AF5">
        <v>2396.310791015625</v>
      </c>
      <c r="AG5">
        <v>2396.310791015625</v>
      </c>
      <c r="AH5">
        <v>0</v>
      </c>
      <c r="AI5">
        <v>2393.591796875</v>
      </c>
      <c r="AJ5">
        <v>2393.591796875</v>
      </c>
      <c r="AK5">
        <v>0</v>
      </c>
      <c r="AL5">
        <v>2395.796875</v>
      </c>
      <c r="AM5">
        <v>2395.796875</v>
      </c>
      <c r="AN5">
        <v>0</v>
      </c>
      <c r="AO5">
        <v>2392.60693359375</v>
      </c>
      <c r="AP5">
        <v>2392.60693359375</v>
      </c>
      <c r="AQ5">
        <v>0</v>
      </c>
      <c r="AR5">
        <v>2393.6083984375</v>
      </c>
      <c r="AS5">
        <v>2393.6083984375</v>
      </c>
      <c r="AT5">
        <v>0</v>
      </c>
      <c r="AU5">
        <v>2400.8203125</v>
      </c>
      <c r="AV5">
        <v>2400.8203125</v>
      </c>
      <c r="AW5">
        <v>0</v>
      </c>
      <c r="AY5">
        <v>3</v>
      </c>
      <c r="BA5">
        <f t="shared" si="0"/>
        <v>1.00146484375</v>
      </c>
      <c r="BB5">
        <f t="shared" si="1"/>
        <v>2.205078125</v>
      </c>
      <c r="BC5">
        <f t="shared" si="2"/>
        <v>0.513916015625</v>
      </c>
      <c r="BD5">
        <f t="shared" si="3"/>
        <v>4.509521484375</v>
      </c>
      <c r="BE5">
        <f t="shared" si="4"/>
        <v>3.0009765625</v>
      </c>
      <c r="BF5">
        <f t="shared" si="5"/>
        <v>3.827880859375</v>
      </c>
      <c r="BH5">
        <f t="shared" si="6"/>
        <v>15.058837890625</v>
      </c>
      <c r="BI5">
        <f t="shared" ref="BI5:BI31" si="9">BI4+BH4</f>
        <v>45.1328125</v>
      </c>
      <c r="BJ5">
        <f t="shared" si="7"/>
        <v>46.14013671875</v>
      </c>
      <c r="BK5">
        <f t="shared" si="7"/>
        <v>48.841064453125</v>
      </c>
      <c r="BL5">
        <f t="shared" si="7"/>
        <v>49.355224609375</v>
      </c>
      <c r="BM5">
        <f t="shared" si="7"/>
        <v>53.86474609375</v>
      </c>
      <c r="BN5">
        <f t="shared" si="7"/>
        <v>56.86572265625</v>
      </c>
      <c r="BO5">
        <f t="shared" si="7"/>
        <v>60.1748046875</v>
      </c>
      <c r="BR5">
        <f t="shared" si="8"/>
        <v>55.477783203125</v>
      </c>
    </row>
    <row r="6" spans="1:70" x14ac:dyDescent="0.2">
      <c r="A6" t="s">
        <v>66</v>
      </c>
      <c r="B6" t="s">
        <v>237</v>
      </c>
      <c r="C6" t="s">
        <v>154</v>
      </c>
      <c r="D6">
        <v>-150</v>
      </c>
      <c r="E6">
        <v>1</v>
      </c>
      <c r="F6" t="s">
        <v>64</v>
      </c>
      <c r="G6">
        <v>1</v>
      </c>
      <c r="H6">
        <v>0</v>
      </c>
      <c r="I6">
        <v>0</v>
      </c>
      <c r="J6">
        <v>0</v>
      </c>
      <c r="K6" t="s">
        <v>70</v>
      </c>
      <c r="L6">
        <v>2.569286584854126</v>
      </c>
      <c r="M6">
        <v>2.569286584854126</v>
      </c>
      <c r="N6">
        <v>0</v>
      </c>
      <c r="O6">
        <v>2416.57080078125</v>
      </c>
      <c r="P6">
        <v>2416.57080078125</v>
      </c>
      <c r="Q6">
        <v>0</v>
      </c>
      <c r="S6">
        <v>2419.57177734375</v>
      </c>
      <c r="T6">
        <v>2419.57177734375</v>
      </c>
      <c r="U6">
        <v>0</v>
      </c>
      <c r="W6">
        <v>2412.061279296875</v>
      </c>
      <c r="X6">
        <v>2412.061279296875</v>
      </c>
      <c r="Y6">
        <v>0</v>
      </c>
      <c r="Z6">
        <v>2416.57080078125</v>
      </c>
      <c r="AA6">
        <v>2416.57080078125</v>
      </c>
      <c r="AB6">
        <v>0</v>
      </c>
      <c r="AC6">
        <v>2411.54736328125</v>
      </c>
      <c r="AD6">
        <v>2411.54736328125</v>
      </c>
      <c r="AE6">
        <v>0</v>
      </c>
      <c r="AF6">
        <v>2412.061279296875</v>
      </c>
      <c r="AG6">
        <v>2412.061279296875</v>
      </c>
      <c r="AH6">
        <v>0</v>
      </c>
      <c r="AI6">
        <v>2408.645751953125</v>
      </c>
      <c r="AJ6">
        <v>2408.645751953125</v>
      </c>
      <c r="AK6">
        <v>0</v>
      </c>
      <c r="AL6">
        <v>2411.54736328125</v>
      </c>
      <c r="AM6">
        <v>2411.54736328125</v>
      </c>
      <c r="AN6">
        <v>0</v>
      </c>
      <c r="AO6">
        <v>2407.649169921875</v>
      </c>
      <c r="AP6">
        <v>2407.649169921875</v>
      </c>
      <c r="AQ6">
        <v>0</v>
      </c>
      <c r="AR6">
        <v>2408.662353515625</v>
      </c>
      <c r="AS6">
        <v>2408.662353515625</v>
      </c>
      <c r="AT6">
        <v>0</v>
      </c>
      <c r="AU6">
        <v>2416.57080078125</v>
      </c>
      <c r="AV6">
        <v>2416.57080078125</v>
      </c>
      <c r="AW6">
        <v>0</v>
      </c>
      <c r="AY6">
        <v>4</v>
      </c>
      <c r="BA6">
        <f t="shared" si="0"/>
        <v>1.01318359375</v>
      </c>
      <c r="BB6">
        <f t="shared" si="1"/>
        <v>2.901611328125</v>
      </c>
      <c r="BC6">
        <f t="shared" si="2"/>
        <v>0.513916015625</v>
      </c>
      <c r="BD6">
        <f t="shared" si="3"/>
        <v>4.509521484375</v>
      </c>
      <c r="BE6">
        <f t="shared" si="4"/>
        <v>3.0009765625</v>
      </c>
      <c r="BF6">
        <f t="shared" si="5"/>
        <v>3.11083984375</v>
      </c>
      <c r="BH6">
        <f t="shared" si="6"/>
        <v>15.050048828125</v>
      </c>
      <c r="BI6">
        <f t="shared" si="9"/>
        <v>60.191650390625</v>
      </c>
      <c r="BJ6">
        <f t="shared" si="7"/>
        <v>61.193115234375</v>
      </c>
      <c r="BK6">
        <f t="shared" si="7"/>
        <v>63.398193359375</v>
      </c>
      <c r="BL6">
        <f t="shared" si="7"/>
        <v>63.912109375</v>
      </c>
      <c r="BM6">
        <f t="shared" si="7"/>
        <v>68.421630859375</v>
      </c>
      <c r="BN6">
        <f t="shared" si="7"/>
        <v>71.422607421875</v>
      </c>
      <c r="BO6">
        <f t="shared" si="7"/>
        <v>75.25048828125</v>
      </c>
      <c r="BR6">
        <f t="shared" si="8"/>
        <v>70.03466796875</v>
      </c>
    </row>
    <row r="7" spans="1:70" x14ac:dyDescent="0.2">
      <c r="A7" t="s">
        <v>61</v>
      </c>
      <c r="B7" t="s">
        <v>222</v>
      </c>
      <c r="C7" t="s">
        <v>63</v>
      </c>
      <c r="D7">
        <v>150</v>
      </c>
      <c r="E7">
        <v>2</v>
      </c>
      <c r="F7" t="s">
        <v>69</v>
      </c>
      <c r="G7">
        <v>1</v>
      </c>
      <c r="H7">
        <v>0</v>
      </c>
      <c r="I7">
        <v>0</v>
      </c>
      <c r="J7">
        <v>0</v>
      </c>
      <c r="K7" t="s">
        <v>65</v>
      </c>
      <c r="L7">
        <v>0.95740532875061035</v>
      </c>
      <c r="M7">
        <v>0.95740532875061035</v>
      </c>
      <c r="N7">
        <v>0</v>
      </c>
      <c r="O7">
        <v>2431.591796875</v>
      </c>
      <c r="P7">
        <v>2431.591796875</v>
      </c>
      <c r="Q7">
        <v>0</v>
      </c>
      <c r="S7">
        <v>2434.592529296875</v>
      </c>
      <c r="T7">
        <v>2434.592529296875</v>
      </c>
      <c r="U7">
        <v>0</v>
      </c>
      <c r="W7">
        <v>2427.08203125</v>
      </c>
      <c r="X7">
        <v>2427.08203125</v>
      </c>
      <c r="Y7">
        <v>0</v>
      </c>
      <c r="Z7">
        <v>2431.591796875</v>
      </c>
      <c r="AA7">
        <v>2431.591796875</v>
      </c>
      <c r="AB7">
        <v>0</v>
      </c>
      <c r="AC7">
        <v>2426.568115234375</v>
      </c>
      <c r="AD7">
        <v>2426.568115234375</v>
      </c>
      <c r="AE7">
        <v>0</v>
      </c>
      <c r="AF7">
        <v>2427.08203125</v>
      </c>
      <c r="AG7">
        <v>2427.08203125</v>
      </c>
      <c r="AH7">
        <v>0</v>
      </c>
      <c r="AI7">
        <v>2423.666748046875</v>
      </c>
      <c r="AJ7">
        <v>2423.666748046875</v>
      </c>
      <c r="AK7">
        <v>0</v>
      </c>
      <c r="AL7">
        <v>2426.568115234375</v>
      </c>
      <c r="AM7">
        <v>2426.568115234375</v>
      </c>
      <c r="AN7">
        <v>0</v>
      </c>
      <c r="AO7">
        <v>2422.6826171875</v>
      </c>
      <c r="AP7">
        <v>2422.6826171875</v>
      </c>
      <c r="AQ7">
        <v>0</v>
      </c>
      <c r="AR7">
        <v>2423.683349609375</v>
      </c>
      <c r="AS7">
        <v>2423.683349609375</v>
      </c>
      <c r="AT7">
        <v>0</v>
      </c>
      <c r="AU7">
        <v>2431.591796875</v>
      </c>
      <c r="AV7">
        <v>2431.591796875</v>
      </c>
      <c r="AW7">
        <v>0</v>
      </c>
      <c r="AY7">
        <v>5</v>
      </c>
      <c r="BA7">
        <f t="shared" si="0"/>
        <v>1.000732421875</v>
      </c>
      <c r="BB7">
        <f t="shared" si="1"/>
        <v>2.9013671875</v>
      </c>
      <c r="BC7">
        <f t="shared" si="2"/>
        <v>0.513916015625</v>
      </c>
      <c r="BD7">
        <f t="shared" si="3"/>
        <v>4.509765625</v>
      </c>
      <c r="BE7">
        <f t="shared" si="4"/>
        <v>3.000732421875</v>
      </c>
      <c r="BF7">
        <f t="shared" si="5"/>
        <v>3.103515625</v>
      </c>
      <c r="BH7">
        <f t="shared" si="6"/>
        <v>15.030029296875</v>
      </c>
      <c r="BI7">
        <f t="shared" si="9"/>
        <v>75.24169921875</v>
      </c>
      <c r="BJ7">
        <f t="shared" si="7"/>
        <v>76.2548828125</v>
      </c>
      <c r="BK7">
        <f t="shared" si="7"/>
        <v>79.156494140625</v>
      </c>
      <c r="BL7">
        <f t="shared" si="7"/>
        <v>79.67041015625</v>
      </c>
      <c r="BM7">
        <f t="shared" si="7"/>
        <v>84.179931640625</v>
      </c>
      <c r="BN7">
        <f t="shared" si="7"/>
        <v>87.180908203125</v>
      </c>
      <c r="BO7">
        <f t="shared" si="7"/>
        <v>90.291748046875</v>
      </c>
      <c r="BR7">
        <f t="shared" si="8"/>
        <v>85.79296875</v>
      </c>
    </row>
    <row r="8" spans="1:70" x14ac:dyDescent="0.2">
      <c r="A8" t="s">
        <v>61</v>
      </c>
      <c r="B8" t="s">
        <v>229</v>
      </c>
      <c r="C8" t="s">
        <v>174</v>
      </c>
      <c r="D8">
        <v>60</v>
      </c>
      <c r="E8">
        <v>2</v>
      </c>
      <c r="F8" t="s">
        <v>73</v>
      </c>
      <c r="G8">
        <v>1</v>
      </c>
      <c r="H8">
        <v>1</v>
      </c>
      <c r="I8">
        <v>1</v>
      </c>
      <c r="J8">
        <v>0</v>
      </c>
      <c r="K8" t="s">
        <v>70</v>
      </c>
      <c r="L8">
        <v>1.15667736530304</v>
      </c>
      <c r="M8">
        <v>1.15667736530304</v>
      </c>
      <c r="N8">
        <v>0</v>
      </c>
      <c r="O8">
        <v>2445.518310546875</v>
      </c>
      <c r="P8">
        <v>2445.518310546875</v>
      </c>
      <c r="Q8">
        <v>0</v>
      </c>
      <c r="S8">
        <v>2448.519287109375</v>
      </c>
      <c r="T8">
        <v>2448.519287109375</v>
      </c>
      <c r="U8">
        <v>0</v>
      </c>
      <c r="W8">
        <v>2441.0087890625</v>
      </c>
      <c r="X8">
        <v>2441.0087890625</v>
      </c>
      <c r="Y8">
        <v>0</v>
      </c>
      <c r="Z8">
        <v>2445.518310546875</v>
      </c>
      <c r="AA8">
        <v>2445.518310546875</v>
      </c>
      <c r="AB8">
        <v>0</v>
      </c>
      <c r="AC8">
        <v>2440.494873046875</v>
      </c>
      <c r="AD8">
        <v>2440.494873046875</v>
      </c>
      <c r="AE8">
        <v>0</v>
      </c>
      <c r="AF8">
        <v>2441.0087890625</v>
      </c>
      <c r="AG8">
        <v>2441.0087890625</v>
      </c>
      <c r="AH8">
        <v>0</v>
      </c>
      <c r="AI8">
        <v>2438.688232421875</v>
      </c>
      <c r="AJ8">
        <v>2438.688232421875</v>
      </c>
      <c r="AK8">
        <v>0</v>
      </c>
      <c r="AL8">
        <v>2440.494873046875</v>
      </c>
      <c r="AM8">
        <v>2440.494873046875</v>
      </c>
      <c r="AN8">
        <v>0</v>
      </c>
      <c r="AO8">
        <v>2437.696044921875</v>
      </c>
      <c r="AP8">
        <v>2437.696044921875</v>
      </c>
      <c r="AQ8">
        <v>0</v>
      </c>
      <c r="AR8">
        <v>2438.704345703125</v>
      </c>
      <c r="AS8">
        <v>2438.704345703125</v>
      </c>
      <c r="AT8">
        <v>0</v>
      </c>
      <c r="AU8">
        <v>2445.518310546875</v>
      </c>
      <c r="AV8">
        <v>2445.518310546875</v>
      </c>
      <c r="AW8">
        <v>0</v>
      </c>
      <c r="AY8">
        <v>6</v>
      </c>
      <c r="BA8">
        <f t="shared" si="0"/>
        <v>1.00830078125</v>
      </c>
      <c r="BB8">
        <f t="shared" si="1"/>
        <v>1.806640625</v>
      </c>
      <c r="BC8">
        <f t="shared" si="2"/>
        <v>0.513916015625</v>
      </c>
      <c r="BD8">
        <f t="shared" si="3"/>
        <v>4.509521484375</v>
      </c>
      <c r="BE8">
        <f t="shared" si="4"/>
        <v>3.0009765625</v>
      </c>
      <c r="BF8">
        <f t="shared" si="5"/>
        <v>4.225341796875</v>
      </c>
      <c r="BH8">
        <f t="shared" si="6"/>
        <v>15.064697265625</v>
      </c>
      <c r="BI8">
        <f t="shared" si="9"/>
        <v>90.271728515625</v>
      </c>
      <c r="BJ8">
        <f t="shared" si="7"/>
        <v>91.2724609375</v>
      </c>
      <c r="BK8">
        <f t="shared" si="7"/>
        <v>94.173828125</v>
      </c>
      <c r="BL8">
        <f t="shared" si="7"/>
        <v>94.687744140625</v>
      </c>
      <c r="BM8">
        <f t="shared" si="7"/>
        <v>99.197509765625</v>
      </c>
      <c r="BN8">
        <f t="shared" si="7"/>
        <v>102.1982421875</v>
      </c>
      <c r="BO8">
        <f t="shared" si="7"/>
        <v>105.3017578125</v>
      </c>
      <c r="BR8">
        <f t="shared" si="8"/>
        <v>100.810302734375</v>
      </c>
    </row>
    <row r="9" spans="1:70" x14ac:dyDescent="0.2">
      <c r="A9" t="s">
        <v>66</v>
      </c>
      <c r="B9" t="s">
        <v>233</v>
      </c>
      <c r="C9" t="s">
        <v>171</v>
      </c>
      <c r="D9">
        <v>-30</v>
      </c>
      <c r="E9">
        <v>2</v>
      </c>
      <c r="F9" t="s">
        <v>73</v>
      </c>
      <c r="G9">
        <v>1</v>
      </c>
      <c r="H9">
        <v>0</v>
      </c>
      <c r="I9">
        <v>0</v>
      </c>
      <c r="J9">
        <v>0</v>
      </c>
      <c r="K9" t="s">
        <v>65</v>
      </c>
      <c r="L9">
        <v>1.8226362466812129</v>
      </c>
      <c r="M9">
        <v>1.8226362466812129</v>
      </c>
      <c r="N9">
        <v>0</v>
      </c>
      <c r="O9">
        <v>2460.771484375</v>
      </c>
      <c r="P9">
        <v>2460.771484375</v>
      </c>
      <c r="Q9">
        <v>0</v>
      </c>
      <c r="S9">
        <v>2463.772216796875</v>
      </c>
      <c r="T9">
        <v>2463.772216796875</v>
      </c>
      <c r="U9">
        <v>0</v>
      </c>
      <c r="W9">
        <v>2456.26171875</v>
      </c>
      <c r="X9">
        <v>2456.26171875</v>
      </c>
      <c r="Y9">
        <v>0</v>
      </c>
      <c r="Z9">
        <v>2460.771484375</v>
      </c>
      <c r="AA9">
        <v>2460.771484375</v>
      </c>
      <c r="AB9">
        <v>0</v>
      </c>
      <c r="AC9">
        <v>2455.747802734375</v>
      </c>
      <c r="AD9">
        <v>2455.747802734375</v>
      </c>
      <c r="AE9">
        <v>0</v>
      </c>
      <c r="AF9">
        <v>2456.26171875</v>
      </c>
      <c r="AG9">
        <v>2456.26171875</v>
      </c>
      <c r="AH9">
        <v>0</v>
      </c>
      <c r="AI9">
        <v>2453.74169921875</v>
      </c>
      <c r="AJ9">
        <v>2453.74169921875</v>
      </c>
      <c r="AK9">
        <v>0</v>
      </c>
      <c r="AL9">
        <v>2455.747802734375</v>
      </c>
      <c r="AM9">
        <v>2455.747802734375</v>
      </c>
      <c r="AN9">
        <v>0</v>
      </c>
      <c r="AO9">
        <v>2452.74462890625</v>
      </c>
      <c r="AP9">
        <v>2452.74462890625</v>
      </c>
      <c r="AQ9">
        <v>0</v>
      </c>
      <c r="AR9">
        <v>2453.75830078125</v>
      </c>
      <c r="AS9">
        <v>2453.75830078125</v>
      </c>
      <c r="AT9">
        <v>0</v>
      </c>
      <c r="AU9">
        <v>2460.771484375</v>
      </c>
      <c r="AV9">
        <v>2460.771484375</v>
      </c>
      <c r="AW9">
        <v>0</v>
      </c>
      <c r="AY9">
        <v>7</v>
      </c>
      <c r="BA9">
        <f t="shared" si="0"/>
        <v>1.013671875</v>
      </c>
      <c r="BB9">
        <f t="shared" si="1"/>
        <v>2.006103515625</v>
      </c>
      <c r="BC9">
        <f t="shared" si="2"/>
        <v>0.513916015625</v>
      </c>
      <c r="BD9">
        <f t="shared" si="3"/>
        <v>4.509765625</v>
      </c>
      <c r="BE9">
        <f t="shared" si="4"/>
        <v>3.000732421875</v>
      </c>
      <c r="BF9">
        <f t="shared" si="5"/>
        <v>4.015625</v>
      </c>
      <c r="BH9">
        <f t="shared" si="6"/>
        <v>15.059814453125</v>
      </c>
      <c r="BI9">
        <f t="shared" si="9"/>
        <v>105.33642578125</v>
      </c>
      <c r="BJ9">
        <f t="shared" si="7"/>
        <v>106.3447265625</v>
      </c>
      <c r="BK9">
        <f t="shared" si="7"/>
        <v>108.1513671875</v>
      </c>
      <c r="BL9">
        <f t="shared" si="7"/>
        <v>108.665283203125</v>
      </c>
      <c r="BM9">
        <f t="shared" si="7"/>
        <v>113.1748046875</v>
      </c>
      <c r="BN9">
        <f t="shared" si="7"/>
        <v>116.17578125</v>
      </c>
      <c r="BO9">
        <f t="shared" si="7"/>
        <v>120.401123046875</v>
      </c>
      <c r="BR9">
        <f t="shared" si="8"/>
        <v>114.787841796875</v>
      </c>
    </row>
    <row r="10" spans="1:70" x14ac:dyDescent="0.2">
      <c r="A10" t="s">
        <v>66</v>
      </c>
      <c r="B10" t="s">
        <v>228</v>
      </c>
      <c r="C10" t="s">
        <v>171</v>
      </c>
      <c r="D10">
        <v>-150</v>
      </c>
      <c r="E10">
        <v>2</v>
      </c>
      <c r="F10" t="s">
        <v>73</v>
      </c>
      <c r="G10">
        <v>1</v>
      </c>
      <c r="H10">
        <v>0</v>
      </c>
      <c r="I10">
        <v>0</v>
      </c>
      <c r="J10">
        <v>0</v>
      </c>
      <c r="K10" t="s">
        <v>65</v>
      </c>
      <c r="L10">
        <v>2.5673725605010991</v>
      </c>
      <c r="M10">
        <v>2.5673725605010991</v>
      </c>
      <c r="N10">
        <v>0</v>
      </c>
      <c r="O10">
        <v>2474.91357421875</v>
      </c>
      <c r="P10">
        <v>2474.91357421875</v>
      </c>
      <c r="Q10">
        <v>0</v>
      </c>
      <c r="S10">
        <v>2477.91455078125</v>
      </c>
      <c r="T10">
        <v>2477.91455078125</v>
      </c>
      <c r="U10">
        <v>0</v>
      </c>
      <c r="W10">
        <v>2470.404052734375</v>
      </c>
      <c r="X10">
        <v>2470.404052734375</v>
      </c>
      <c r="Y10">
        <v>0</v>
      </c>
      <c r="Z10">
        <v>2474.91357421875</v>
      </c>
      <c r="AA10">
        <v>2474.91357421875</v>
      </c>
      <c r="AB10">
        <v>0</v>
      </c>
      <c r="AC10">
        <v>2469.89013671875</v>
      </c>
      <c r="AD10">
        <v>2469.89013671875</v>
      </c>
      <c r="AE10">
        <v>0</v>
      </c>
      <c r="AF10">
        <v>2470.404052734375</v>
      </c>
      <c r="AG10">
        <v>2470.404052734375</v>
      </c>
      <c r="AH10">
        <v>0</v>
      </c>
      <c r="AI10">
        <v>2468.779296875</v>
      </c>
      <c r="AJ10">
        <v>2468.779296875</v>
      </c>
      <c r="AK10">
        <v>0</v>
      </c>
      <c r="AL10">
        <v>2469.89013671875</v>
      </c>
      <c r="AM10">
        <v>2469.89013671875</v>
      </c>
      <c r="AN10">
        <v>0</v>
      </c>
      <c r="AO10">
        <v>2467.787841796875</v>
      </c>
      <c r="AP10">
        <v>2467.787841796875</v>
      </c>
      <c r="AQ10">
        <v>0</v>
      </c>
      <c r="AR10">
        <v>2468.7958984375</v>
      </c>
      <c r="AS10">
        <v>2468.7958984375</v>
      </c>
      <c r="AT10">
        <v>0</v>
      </c>
      <c r="AU10">
        <v>2474.91357421875</v>
      </c>
      <c r="AV10">
        <v>2474.91357421875</v>
      </c>
      <c r="AW10">
        <v>0</v>
      </c>
      <c r="AY10">
        <v>8</v>
      </c>
      <c r="BA10">
        <f t="shared" si="0"/>
        <v>1.008056640625</v>
      </c>
      <c r="BB10">
        <f t="shared" si="1"/>
        <v>1.11083984375</v>
      </c>
      <c r="BC10">
        <f t="shared" si="2"/>
        <v>0.513916015625</v>
      </c>
      <c r="BD10">
        <f t="shared" si="3"/>
        <v>4.509521484375</v>
      </c>
      <c r="BE10">
        <f t="shared" si="4"/>
        <v>3.0009765625</v>
      </c>
      <c r="BF10">
        <f t="shared" si="5"/>
        <v>4.9169921875</v>
      </c>
      <c r="BH10">
        <f t="shared" si="6"/>
        <v>15.060302734375</v>
      </c>
      <c r="BI10">
        <f t="shared" si="9"/>
        <v>120.396240234375</v>
      </c>
      <c r="BJ10">
        <f t="shared" si="7"/>
        <v>121.409912109375</v>
      </c>
      <c r="BK10">
        <f t="shared" si="7"/>
        <v>123.416015625</v>
      </c>
      <c r="BL10">
        <f t="shared" si="7"/>
        <v>123.929931640625</v>
      </c>
      <c r="BM10">
        <f t="shared" si="7"/>
        <v>128.439697265625</v>
      </c>
      <c r="BN10">
        <f t="shared" si="7"/>
        <v>131.4404296875</v>
      </c>
      <c r="BO10">
        <f t="shared" si="7"/>
        <v>135.4560546875</v>
      </c>
      <c r="BR10">
        <f t="shared" si="8"/>
        <v>130.052490234375</v>
      </c>
    </row>
    <row r="11" spans="1:70" x14ac:dyDescent="0.2">
      <c r="A11" t="s">
        <v>61</v>
      </c>
      <c r="B11" t="s">
        <v>224</v>
      </c>
      <c r="C11" t="s">
        <v>75</v>
      </c>
      <c r="D11">
        <v>60</v>
      </c>
      <c r="E11">
        <v>1</v>
      </c>
      <c r="F11" t="s">
        <v>64</v>
      </c>
      <c r="G11">
        <v>1</v>
      </c>
      <c r="H11">
        <v>1</v>
      </c>
      <c r="I11">
        <v>1</v>
      </c>
      <c r="J11">
        <v>0</v>
      </c>
      <c r="K11" t="s">
        <v>65</v>
      </c>
      <c r="L11">
        <v>1.6487987041473391</v>
      </c>
      <c r="M11">
        <v>1.6487987041473391</v>
      </c>
      <c r="N11">
        <v>0</v>
      </c>
      <c r="O11">
        <v>2489.951171875</v>
      </c>
      <c r="P11">
        <v>2489.951171875</v>
      </c>
      <c r="Q11">
        <v>0</v>
      </c>
      <c r="S11">
        <v>2492.951904296875</v>
      </c>
      <c r="T11">
        <v>2492.951904296875</v>
      </c>
      <c r="U11">
        <v>0</v>
      </c>
      <c r="W11">
        <v>2485.441650390625</v>
      </c>
      <c r="X11">
        <v>2485.441650390625</v>
      </c>
      <c r="Y11">
        <v>0</v>
      </c>
      <c r="Z11">
        <v>2489.951171875</v>
      </c>
      <c r="AA11">
        <v>2489.951171875</v>
      </c>
      <c r="AB11">
        <v>0</v>
      </c>
      <c r="AC11">
        <v>2484.927490234375</v>
      </c>
      <c r="AD11">
        <v>2484.927490234375</v>
      </c>
      <c r="AE11">
        <v>0</v>
      </c>
      <c r="AF11">
        <v>2485.441650390625</v>
      </c>
      <c r="AG11">
        <v>2485.441650390625</v>
      </c>
      <c r="AH11">
        <v>0</v>
      </c>
      <c r="AI11">
        <v>2483.81689453125</v>
      </c>
      <c r="AJ11">
        <v>2483.81689453125</v>
      </c>
      <c r="AK11">
        <v>0</v>
      </c>
      <c r="AL11">
        <v>2484.927490234375</v>
      </c>
      <c r="AM11">
        <v>2484.927490234375</v>
      </c>
      <c r="AN11">
        <v>0</v>
      </c>
      <c r="AO11">
        <v>2482.83154296875</v>
      </c>
      <c r="AP11">
        <v>2482.83154296875</v>
      </c>
      <c r="AQ11">
        <v>0</v>
      </c>
      <c r="AR11">
        <v>2483.833251953125</v>
      </c>
      <c r="AS11">
        <v>2483.833251953125</v>
      </c>
      <c r="AT11">
        <v>0</v>
      </c>
      <c r="AU11">
        <v>2489.951171875</v>
      </c>
      <c r="AV11">
        <v>2489.951171875</v>
      </c>
      <c r="AW11">
        <v>0</v>
      </c>
      <c r="AY11">
        <v>9</v>
      </c>
      <c r="BA11">
        <f t="shared" si="0"/>
        <v>1.001708984375</v>
      </c>
      <c r="BB11">
        <f t="shared" si="1"/>
        <v>1.110595703125</v>
      </c>
      <c r="BC11">
        <f t="shared" si="2"/>
        <v>0.51416015625</v>
      </c>
      <c r="BD11">
        <f t="shared" si="3"/>
        <v>4.509521484375</v>
      </c>
      <c r="BE11">
        <f t="shared" si="4"/>
        <v>3.000732421875</v>
      </c>
      <c r="BF11">
        <f t="shared" si="5"/>
        <v>4.91015625</v>
      </c>
      <c r="BH11">
        <f t="shared" si="6"/>
        <v>15.046875</v>
      </c>
      <c r="BI11">
        <f t="shared" si="9"/>
        <v>135.45654296875</v>
      </c>
      <c r="BJ11">
        <f t="shared" si="7"/>
        <v>136.464599609375</v>
      </c>
      <c r="BK11">
        <f t="shared" si="7"/>
        <v>137.575439453125</v>
      </c>
      <c r="BL11">
        <f t="shared" si="7"/>
        <v>138.08935546875</v>
      </c>
      <c r="BM11">
        <f t="shared" si="7"/>
        <v>142.598876953125</v>
      </c>
      <c r="BN11">
        <f t="shared" si="7"/>
        <v>145.599853515625</v>
      </c>
      <c r="BO11">
        <f t="shared" si="7"/>
        <v>150.516845703125</v>
      </c>
      <c r="BR11">
        <f t="shared" si="8"/>
        <v>144.2119140625</v>
      </c>
    </row>
    <row r="12" spans="1:70" x14ac:dyDescent="0.2">
      <c r="A12" t="s">
        <v>61</v>
      </c>
      <c r="B12" t="s">
        <v>230</v>
      </c>
      <c r="C12" t="s">
        <v>63</v>
      </c>
      <c r="D12">
        <v>120</v>
      </c>
      <c r="E12">
        <v>1</v>
      </c>
      <c r="F12" t="s">
        <v>64</v>
      </c>
      <c r="G12">
        <v>1</v>
      </c>
      <c r="H12">
        <v>1</v>
      </c>
      <c r="I12">
        <v>1</v>
      </c>
      <c r="J12">
        <v>0</v>
      </c>
      <c r="K12" t="s">
        <v>65</v>
      </c>
      <c r="L12">
        <v>0.69318139553070068</v>
      </c>
      <c r="M12">
        <v>0.69318139553070068</v>
      </c>
      <c r="N12">
        <v>0</v>
      </c>
      <c r="O12">
        <v>2506.480712890625</v>
      </c>
      <c r="P12">
        <v>2506.480712890625</v>
      </c>
      <c r="Q12">
        <v>0</v>
      </c>
      <c r="S12">
        <v>2509.481689453125</v>
      </c>
      <c r="T12">
        <v>2509.481689453125</v>
      </c>
      <c r="U12">
        <v>0</v>
      </c>
      <c r="W12">
        <v>2501.97119140625</v>
      </c>
      <c r="X12">
        <v>2501.97119140625</v>
      </c>
      <c r="Y12">
        <v>0</v>
      </c>
      <c r="Z12">
        <v>2506.480712890625</v>
      </c>
      <c r="AA12">
        <v>2506.480712890625</v>
      </c>
      <c r="AB12">
        <v>0</v>
      </c>
      <c r="AC12">
        <v>2501.457275390625</v>
      </c>
      <c r="AD12">
        <v>2501.457275390625</v>
      </c>
      <c r="AE12">
        <v>0</v>
      </c>
      <c r="AF12">
        <v>2501.97119140625</v>
      </c>
      <c r="AG12">
        <v>2501.97119140625</v>
      </c>
      <c r="AH12">
        <v>0</v>
      </c>
      <c r="AI12">
        <v>2498.854248046875</v>
      </c>
      <c r="AJ12">
        <v>2498.854248046875</v>
      </c>
      <c r="AK12">
        <v>0</v>
      </c>
      <c r="AL12">
        <v>2501.457275390625</v>
      </c>
      <c r="AM12">
        <v>2501.457275390625</v>
      </c>
      <c r="AN12">
        <v>0</v>
      </c>
      <c r="AO12">
        <v>2497.862060546875</v>
      </c>
      <c r="AP12">
        <v>2497.862060546875</v>
      </c>
      <c r="AQ12">
        <v>0</v>
      </c>
      <c r="AR12">
        <v>2498.870849609375</v>
      </c>
      <c r="AS12">
        <v>2498.870849609375</v>
      </c>
      <c r="AT12">
        <v>0</v>
      </c>
      <c r="AU12">
        <v>2506.480712890625</v>
      </c>
      <c r="AV12">
        <v>2506.480712890625</v>
      </c>
      <c r="AW12">
        <v>0</v>
      </c>
      <c r="AY12">
        <v>10</v>
      </c>
      <c r="BA12">
        <f t="shared" si="0"/>
        <v>1.0087890625</v>
      </c>
      <c r="BB12">
        <f t="shared" si="1"/>
        <v>2.60302734375</v>
      </c>
      <c r="BC12">
        <f t="shared" si="2"/>
        <v>0.513916015625</v>
      </c>
      <c r="BD12">
        <f t="shared" si="3"/>
        <v>4.509521484375</v>
      </c>
      <c r="BE12">
        <f t="shared" si="4"/>
        <v>3.0009765625</v>
      </c>
      <c r="BF12">
        <f t="shared" si="5"/>
        <v>3.41650390625</v>
      </c>
      <c r="BH12">
        <f t="shared" si="6"/>
        <v>15.052734375</v>
      </c>
      <c r="BI12">
        <f t="shared" si="9"/>
        <v>150.50341796875</v>
      </c>
      <c r="BJ12">
        <f t="shared" si="7"/>
        <v>151.505126953125</v>
      </c>
      <c r="BK12">
        <f t="shared" si="7"/>
        <v>152.61572265625</v>
      </c>
      <c r="BL12">
        <f t="shared" si="7"/>
        <v>153.1298828125</v>
      </c>
      <c r="BM12">
        <f t="shared" si="7"/>
        <v>157.639404296875</v>
      </c>
      <c r="BN12">
        <f t="shared" si="7"/>
        <v>160.64013671875</v>
      </c>
      <c r="BO12">
        <f t="shared" si="7"/>
        <v>165.55029296875</v>
      </c>
      <c r="BR12">
        <f t="shared" si="8"/>
        <v>159.25244140625</v>
      </c>
    </row>
    <row r="13" spans="1:70" x14ac:dyDescent="0.2">
      <c r="A13" t="s">
        <v>61</v>
      </c>
      <c r="B13" t="s">
        <v>177</v>
      </c>
      <c r="C13" t="s">
        <v>174</v>
      </c>
      <c r="D13">
        <v>150</v>
      </c>
      <c r="E13">
        <v>2</v>
      </c>
      <c r="F13" t="s">
        <v>73</v>
      </c>
      <c r="G13">
        <v>1</v>
      </c>
      <c r="H13">
        <v>1</v>
      </c>
      <c r="I13">
        <v>1</v>
      </c>
      <c r="J13">
        <v>0</v>
      </c>
      <c r="K13" t="s">
        <v>70</v>
      </c>
      <c r="L13">
        <v>1.311826348304749</v>
      </c>
      <c r="M13">
        <v>1.311826348304749</v>
      </c>
      <c r="N13">
        <v>0</v>
      </c>
      <c r="O13">
        <v>2520.22509765625</v>
      </c>
      <c r="P13">
        <v>2520.22509765625</v>
      </c>
      <c r="Q13">
        <v>0</v>
      </c>
      <c r="S13">
        <v>2523.225830078125</v>
      </c>
      <c r="T13">
        <v>2523.225830078125</v>
      </c>
      <c r="U13">
        <v>0</v>
      </c>
      <c r="W13">
        <v>2515.715576171875</v>
      </c>
      <c r="X13">
        <v>2515.715576171875</v>
      </c>
      <c r="Y13">
        <v>0</v>
      </c>
      <c r="Z13">
        <v>2520.22509765625</v>
      </c>
      <c r="AA13">
        <v>2520.22509765625</v>
      </c>
      <c r="AB13">
        <v>0</v>
      </c>
      <c r="AC13">
        <v>2515.201416015625</v>
      </c>
      <c r="AD13">
        <v>2515.201416015625</v>
      </c>
      <c r="AE13">
        <v>0</v>
      </c>
      <c r="AF13">
        <v>2515.715576171875</v>
      </c>
      <c r="AG13">
        <v>2515.715576171875</v>
      </c>
      <c r="AH13">
        <v>0</v>
      </c>
      <c r="AI13">
        <v>2513.891845703125</v>
      </c>
      <c r="AJ13">
        <v>2513.891845703125</v>
      </c>
      <c r="AK13">
        <v>0</v>
      </c>
      <c r="AL13">
        <v>2515.201416015625</v>
      </c>
      <c r="AM13">
        <v>2515.201416015625</v>
      </c>
      <c r="AN13">
        <v>0</v>
      </c>
      <c r="AO13">
        <v>2512.898193359375</v>
      </c>
      <c r="AP13">
        <v>2512.898193359375</v>
      </c>
      <c r="AQ13">
        <v>0</v>
      </c>
      <c r="AR13">
        <v>2513.908447265625</v>
      </c>
      <c r="AS13">
        <v>2513.908447265625</v>
      </c>
      <c r="AT13">
        <v>0</v>
      </c>
      <c r="AU13">
        <v>2520.22509765625</v>
      </c>
      <c r="AV13">
        <v>2520.22509765625</v>
      </c>
      <c r="AW13">
        <v>0</v>
      </c>
      <c r="AY13">
        <v>11</v>
      </c>
      <c r="BA13">
        <f t="shared" si="0"/>
        <v>1.01025390625</v>
      </c>
      <c r="BB13">
        <f t="shared" si="1"/>
        <v>1.3095703125</v>
      </c>
      <c r="BC13">
        <f t="shared" si="2"/>
        <v>0.51416015625</v>
      </c>
      <c r="BD13">
        <f t="shared" si="3"/>
        <v>4.509521484375</v>
      </c>
      <c r="BE13">
        <f t="shared" si="4"/>
        <v>3.000732421875</v>
      </c>
      <c r="BF13">
        <f t="shared" si="5"/>
        <v>4.722412109375</v>
      </c>
      <c r="BH13">
        <f t="shared" si="6"/>
        <v>15.066650390625</v>
      </c>
      <c r="BI13">
        <f t="shared" si="9"/>
        <v>165.55615234375</v>
      </c>
      <c r="BJ13">
        <f t="shared" si="7"/>
        <v>166.56494140625</v>
      </c>
      <c r="BK13">
        <f t="shared" si="7"/>
        <v>169.16796875</v>
      </c>
      <c r="BL13">
        <f t="shared" si="7"/>
        <v>169.681884765625</v>
      </c>
      <c r="BM13">
        <f t="shared" si="7"/>
        <v>174.19140625</v>
      </c>
      <c r="BN13">
        <f t="shared" si="7"/>
        <v>177.1923828125</v>
      </c>
      <c r="BO13">
        <f t="shared" si="7"/>
        <v>180.60888671875</v>
      </c>
      <c r="BR13">
        <f t="shared" si="8"/>
        <v>175.804443359375</v>
      </c>
    </row>
    <row r="14" spans="1:70" x14ac:dyDescent="0.2">
      <c r="A14" t="s">
        <v>66</v>
      </c>
      <c r="B14" t="s">
        <v>74</v>
      </c>
      <c r="C14" t="s">
        <v>75</v>
      </c>
      <c r="D14">
        <v>-150</v>
      </c>
      <c r="E14">
        <v>1</v>
      </c>
      <c r="F14" t="s">
        <v>64</v>
      </c>
      <c r="G14">
        <v>1</v>
      </c>
      <c r="H14">
        <v>0</v>
      </c>
      <c r="I14">
        <v>0</v>
      </c>
      <c r="J14">
        <v>0</v>
      </c>
      <c r="K14" t="s">
        <v>70</v>
      </c>
      <c r="L14">
        <v>2.728765487670898</v>
      </c>
      <c r="M14">
        <v>2.728765487670898</v>
      </c>
      <c r="N14">
        <v>0</v>
      </c>
      <c r="O14">
        <v>2535.677001953125</v>
      </c>
      <c r="P14">
        <v>2535.677001953125</v>
      </c>
      <c r="Q14">
        <v>0</v>
      </c>
      <c r="S14">
        <v>2538.677978515625</v>
      </c>
      <c r="T14">
        <v>2538.677978515625</v>
      </c>
      <c r="U14">
        <v>0</v>
      </c>
      <c r="W14">
        <v>2531.16748046875</v>
      </c>
      <c r="X14">
        <v>2531.16748046875</v>
      </c>
      <c r="Y14">
        <v>0</v>
      </c>
      <c r="Z14">
        <v>2535.677001953125</v>
      </c>
      <c r="AA14">
        <v>2535.677001953125</v>
      </c>
      <c r="AB14">
        <v>0</v>
      </c>
      <c r="AC14">
        <v>2530.653564453125</v>
      </c>
      <c r="AD14">
        <v>2530.653564453125</v>
      </c>
      <c r="AE14">
        <v>0</v>
      </c>
      <c r="AF14">
        <v>2531.16748046875</v>
      </c>
      <c r="AG14">
        <v>2531.16748046875</v>
      </c>
      <c r="AH14">
        <v>0</v>
      </c>
      <c r="AI14">
        <v>2528.94580078125</v>
      </c>
      <c r="AJ14">
        <v>2528.94580078125</v>
      </c>
      <c r="AK14">
        <v>0</v>
      </c>
      <c r="AL14">
        <v>2530.653564453125</v>
      </c>
      <c r="AM14">
        <v>2530.653564453125</v>
      </c>
      <c r="AN14">
        <v>0</v>
      </c>
      <c r="AO14">
        <v>2527.9482421875</v>
      </c>
      <c r="AP14">
        <v>2527.9482421875</v>
      </c>
      <c r="AQ14">
        <v>0</v>
      </c>
      <c r="AR14">
        <v>2528.96240234375</v>
      </c>
      <c r="AS14">
        <v>2528.96240234375</v>
      </c>
      <c r="AT14">
        <v>0</v>
      </c>
      <c r="AU14">
        <v>2535.677001953125</v>
      </c>
      <c r="AV14">
        <v>2535.677001953125</v>
      </c>
      <c r="AW14">
        <v>0</v>
      </c>
      <c r="AY14">
        <v>12</v>
      </c>
      <c r="BA14">
        <f t="shared" si="0"/>
        <v>1.01416015625</v>
      </c>
      <c r="BB14">
        <f t="shared" si="1"/>
        <v>1.707763671875</v>
      </c>
      <c r="BC14">
        <f t="shared" si="2"/>
        <v>0.513916015625</v>
      </c>
      <c r="BD14">
        <f t="shared" si="3"/>
        <v>4.509521484375</v>
      </c>
      <c r="BE14">
        <f t="shared" si="4"/>
        <v>3.0009765625</v>
      </c>
      <c r="BF14">
        <f t="shared" si="5"/>
        <v>4.31396484375</v>
      </c>
      <c r="BH14">
        <f t="shared" si="6"/>
        <v>15.060302734375</v>
      </c>
      <c r="BI14">
        <f t="shared" si="9"/>
        <v>180.622802734375</v>
      </c>
      <c r="BJ14">
        <f t="shared" si="7"/>
        <v>181.633056640625</v>
      </c>
      <c r="BK14">
        <f t="shared" si="7"/>
        <v>182.942626953125</v>
      </c>
      <c r="BL14">
        <f t="shared" si="7"/>
        <v>183.456787109375</v>
      </c>
      <c r="BM14">
        <f t="shared" si="7"/>
        <v>187.96630859375</v>
      </c>
      <c r="BN14">
        <f t="shared" si="7"/>
        <v>190.967041015625</v>
      </c>
      <c r="BO14">
        <f t="shared" si="7"/>
        <v>195.689453125</v>
      </c>
      <c r="BR14">
        <f t="shared" si="8"/>
        <v>189.579345703125</v>
      </c>
    </row>
    <row r="15" spans="1:70" x14ac:dyDescent="0.2">
      <c r="A15" t="s">
        <v>66</v>
      </c>
      <c r="B15" t="s">
        <v>232</v>
      </c>
      <c r="C15" t="s">
        <v>68</v>
      </c>
      <c r="D15">
        <v>-90</v>
      </c>
      <c r="E15">
        <v>1</v>
      </c>
      <c r="F15" t="s">
        <v>64</v>
      </c>
      <c r="G15">
        <v>1</v>
      </c>
      <c r="H15">
        <v>1</v>
      </c>
      <c r="I15">
        <v>1</v>
      </c>
      <c r="J15">
        <v>0</v>
      </c>
      <c r="K15" t="s">
        <v>65</v>
      </c>
      <c r="L15">
        <v>0.85606652498245239</v>
      </c>
      <c r="M15">
        <v>0.85606652498245239</v>
      </c>
      <c r="N15">
        <v>0</v>
      </c>
      <c r="O15">
        <v>2551.808837890625</v>
      </c>
      <c r="P15">
        <v>2551.808837890625</v>
      </c>
      <c r="Q15">
        <v>0</v>
      </c>
      <c r="S15">
        <v>2554.8095703125</v>
      </c>
      <c r="T15">
        <v>2554.8095703125</v>
      </c>
      <c r="U15">
        <v>0</v>
      </c>
      <c r="W15">
        <v>2547.29931640625</v>
      </c>
      <c r="X15">
        <v>2547.29931640625</v>
      </c>
      <c r="Y15">
        <v>0</v>
      </c>
      <c r="Z15">
        <v>2551.808837890625</v>
      </c>
      <c r="AA15">
        <v>2551.808837890625</v>
      </c>
      <c r="AB15">
        <v>0</v>
      </c>
      <c r="AC15">
        <v>2546.78515625</v>
      </c>
      <c r="AD15">
        <v>2546.78515625</v>
      </c>
      <c r="AE15">
        <v>0</v>
      </c>
      <c r="AF15">
        <v>2547.29931640625</v>
      </c>
      <c r="AG15">
        <v>2547.29931640625</v>
      </c>
      <c r="AH15">
        <v>0</v>
      </c>
      <c r="AI15">
        <v>2543.9833984375</v>
      </c>
      <c r="AJ15">
        <v>2543.9833984375</v>
      </c>
      <c r="AK15">
        <v>0</v>
      </c>
      <c r="AL15">
        <v>2546.78515625</v>
      </c>
      <c r="AM15">
        <v>2546.78515625</v>
      </c>
      <c r="AN15">
        <v>0</v>
      </c>
      <c r="AO15">
        <v>2542.991943359375</v>
      </c>
      <c r="AP15">
        <v>2542.991943359375</v>
      </c>
      <c r="AQ15">
        <v>0</v>
      </c>
      <c r="AR15">
        <v>2544</v>
      </c>
      <c r="AS15">
        <v>2544</v>
      </c>
      <c r="AT15">
        <v>0</v>
      </c>
      <c r="AU15">
        <v>2551.808837890625</v>
      </c>
      <c r="AV15">
        <v>2551.808837890625</v>
      </c>
      <c r="AW15">
        <v>0</v>
      </c>
      <c r="AY15">
        <v>13</v>
      </c>
      <c r="BA15">
        <f t="shared" si="0"/>
        <v>1.008056640625</v>
      </c>
      <c r="BB15">
        <f t="shared" si="1"/>
        <v>2.8017578125</v>
      </c>
      <c r="BC15">
        <f t="shared" si="2"/>
        <v>0.51416015625</v>
      </c>
      <c r="BD15">
        <f t="shared" si="3"/>
        <v>4.509521484375</v>
      </c>
      <c r="BE15">
        <f t="shared" si="4"/>
        <v>3.000732421875</v>
      </c>
      <c r="BF15">
        <f t="shared" si="5"/>
        <v>3.208984375</v>
      </c>
      <c r="BH15">
        <f t="shared" si="6"/>
        <v>15.043212890625</v>
      </c>
      <c r="BI15">
        <f t="shared" si="9"/>
        <v>195.68310546875</v>
      </c>
      <c r="BJ15">
        <f t="shared" si="7"/>
        <v>196.697265625</v>
      </c>
      <c r="BK15">
        <f t="shared" si="7"/>
        <v>198.405029296875</v>
      </c>
      <c r="BL15">
        <f t="shared" si="7"/>
        <v>198.9189453125</v>
      </c>
      <c r="BM15">
        <f t="shared" si="7"/>
        <v>203.428466796875</v>
      </c>
      <c r="BN15">
        <f t="shared" si="7"/>
        <v>206.429443359375</v>
      </c>
      <c r="BO15">
        <f t="shared" si="7"/>
        <v>210.743408203125</v>
      </c>
      <c r="BR15">
        <f t="shared" si="8"/>
        <v>205.04150390625</v>
      </c>
    </row>
    <row r="16" spans="1:70" x14ac:dyDescent="0.2">
      <c r="A16" t="s">
        <v>61</v>
      </c>
      <c r="B16" t="s">
        <v>176</v>
      </c>
      <c r="C16" t="s">
        <v>75</v>
      </c>
      <c r="D16">
        <v>150</v>
      </c>
      <c r="E16">
        <v>1</v>
      </c>
      <c r="F16" t="s">
        <v>64</v>
      </c>
      <c r="G16">
        <v>1</v>
      </c>
      <c r="H16">
        <v>1</v>
      </c>
      <c r="I16">
        <v>1</v>
      </c>
      <c r="J16">
        <v>0</v>
      </c>
      <c r="K16" t="s">
        <v>65</v>
      </c>
      <c r="L16">
        <v>0.63072580099105835</v>
      </c>
      <c r="M16">
        <v>0.63072580099105835</v>
      </c>
      <c r="N16">
        <v>0</v>
      </c>
      <c r="O16">
        <v>2565.238037109375</v>
      </c>
      <c r="P16">
        <v>2565.238037109375</v>
      </c>
      <c r="Q16">
        <v>0</v>
      </c>
      <c r="S16">
        <v>2568.239013671875</v>
      </c>
      <c r="T16">
        <v>2568.239013671875</v>
      </c>
      <c r="U16">
        <v>0</v>
      </c>
      <c r="W16">
        <v>2560.728515625</v>
      </c>
      <c r="X16">
        <v>2560.728515625</v>
      </c>
      <c r="Y16">
        <v>0</v>
      </c>
      <c r="Z16">
        <v>2565.238037109375</v>
      </c>
      <c r="AA16">
        <v>2565.238037109375</v>
      </c>
      <c r="AB16">
        <v>0</v>
      </c>
      <c r="AC16">
        <v>2560.214599609375</v>
      </c>
      <c r="AD16">
        <v>2560.214599609375</v>
      </c>
      <c r="AE16">
        <v>0</v>
      </c>
      <c r="AF16">
        <v>2560.728515625</v>
      </c>
      <c r="AG16">
        <v>2560.728515625</v>
      </c>
      <c r="AH16">
        <v>0</v>
      </c>
      <c r="AI16">
        <v>2559.004150390625</v>
      </c>
      <c r="AJ16">
        <v>2559.004150390625</v>
      </c>
      <c r="AK16">
        <v>0</v>
      </c>
      <c r="AL16">
        <v>2560.214599609375</v>
      </c>
      <c r="AM16">
        <v>2560.214599609375</v>
      </c>
      <c r="AN16">
        <v>0</v>
      </c>
      <c r="AO16">
        <v>2558.0185546875</v>
      </c>
      <c r="AP16">
        <v>2558.0185546875</v>
      </c>
      <c r="AQ16">
        <v>0</v>
      </c>
      <c r="AR16">
        <v>2559.020751953125</v>
      </c>
      <c r="AS16">
        <v>2559.020751953125</v>
      </c>
      <c r="AT16">
        <v>0</v>
      </c>
      <c r="AU16">
        <v>2565.238037109375</v>
      </c>
      <c r="AV16">
        <v>2565.238037109375</v>
      </c>
      <c r="AW16">
        <v>0</v>
      </c>
      <c r="AY16">
        <v>14</v>
      </c>
      <c r="BA16">
        <f t="shared" si="0"/>
        <v>1.002197265625</v>
      </c>
      <c r="BB16">
        <f t="shared" si="1"/>
        <v>1.21044921875</v>
      </c>
      <c r="BC16">
        <f t="shared" si="2"/>
        <v>0.513916015625</v>
      </c>
      <c r="BD16">
        <f t="shared" si="3"/>
        <v>4.509521484375</v>
      </c>
      <c r="BE16">
        <f t="shared" si="4"/>
        <v>3.0009765625</v>
      </c>
      <c r="BF16">
        <f t="shared" si="5"/>
        <v>4.81201171875</v>
      </c>
      <c r="BH16">
        <f t="shared" si="6"/>
        <v>15.049072265625</v>
      </c>
      <c r="BI16">
        <f t="shared" si="9"/>
        <v>210.726318359375</v>
      </c>
      <c r="BJ16">
        <f t="shared" si="7"/>
        <v>211.734375</v>
      </c>
      <c r="BK16">
        <f t="shared" si="7"/>
        <v>214.5361328125</v>
      </c>
      <c r="BL16">
        <f t="shared" si="7"/>
        <v>215.05029296875</v>
      </c>
      <c r="BM16">
        <f t="shared" si="7"/>
        <v>219.559814453125</v>
      </c>
      <c r="BN16">
        <f t="shared" si="7"/>
        <v>222.560546875</v>
      </c>
      <c r="BO16">
        <f t="shared" si="7"/>
        <v>225.76953125</v>
      </c>
      <c r="BR16">
        <f t="shared" si="8"/>
        <v>221.1728515625</v>
      </c>
    </row>
    <row r="17" spans="1:70" x14ac:dyDescent="0.2">
      <c r="A17" t="s">
        <v>61</v>
      </c>
      <c r="B17" t="s">
        <v>238</v>
      </c>
      <c r="C17" t="s">
        <v>75</v>
      </c>
      <c r="D17">
        <v>90</v>
      </c>
      <c r="E17">
        <v>2</v>
      </c>
      <c r="F17" t="s">
        <v>69</v>
      </c>
      <c r="G17">
        <v>1</v>
      </c>
      <c r="H17">
        <v>0</v>
      </c>
      <c r="I17">
        <v>0</v>
      </c>
      <c r="J17">
        <v>0</v>
      </c>
      <c r="K17" t="s">
        <v>65</v>
      </c>
      <c r="L17">
        <v>0.62480157613754272</v>
      </c>
      <c r="M17">
        <v>0.62480157613754272</v>
      </c>
      <c r="N17">
        <v>0</v>
      </c>
      <c r="O17">
        <v>2580.971923828125</v>
      </c>
      <c r="P17">
        <v>2580.971923828125</v>
      </c>
      <c r="Q17">
        <v>0</v>
      </c>
      <c r="S17">
        <v>2583.972900390625</v>
      </c>
      <c r="T17">
        <v>2583.972900390625</v>
      </c>
      <c r="U17">
        <v>0</v>
      </c>
      <c r="W17">
        <v>2576.46240234375</v>
      </c>
      <c r="X17">
        <v>2576.46240234375</v>
      </c>
      <c r="Y17">
        <v>0</v>
      </c>
      <c r="Z17">
        <v>2580.971923828125</v>
      </c>
      <c r="AA17">
        <v>2580.971923828125</v>
      </c>
      <c r="AB17">
        <v>0</v>
      </c>
      <c r="AC17">
        <v>2575.94921875</v>
      </c>
      <c r="AD17">
        <v>2575.94921875</v>
      </c>
      <c r="AE17">
        <v>0</v>
      </c>
      <c r="AF17">
        <v>2576.46240234375</v>
      </c>
      <c r="AG17">
        <v>2576.46240234375</v>
      </c>
      <c r="AH17">
        <v>0</v>
      </c>
      <c r="AI17">
        <v>2574.041748046875</v>
      </c>
      <c r="AJ17">
        <v>2574.041748046875</v>
      </c>
      <c r="AK17">
        <v>0</v>
      </c>
      <c r="AL17">
        <v>2575.94921875</v>
      </c>
      <c r="AM17">
        <v>2575.94921875</v>
      </c>
      <c r="AN17">
        <v>0</v>
      </c>
      <c r="AO17">
        <v>2573.051025390625</v>
      </c>
      <c r="AP17">
        <v>2573.051025390625</v>
      </c>
      <c r="AQ17">
        <v>0</v>
      </c>
      <c r="AR17">
        <v>2574.058349609375</v>
      </c>
      <c r="AS17">
        <v>2574.058349609375</v>
      </c>
      <c r="AT17">
        <v>0</v>
      </c>
      <c r="AU17">
        <v>2580.971923828125</v>
      </c>
      <c r="AV17">
        <v>2580.971923828125</v>
      </c>
      <c r="AW17">
        <v>0</v>
      </c>
      <c r="AY17">
        <v>15</v>
      </c>
      <c r="BA17">
        <f t="shared" si="0"/>
        <v>1.00732421875</v>
      </c>
      <c r="BB17">
        <f t="shared" si="1"/>
        <v>1.907470703125</v>
      </c>
      <c r="BC17">
        <f t="shared" si="2"/>
        <v>0.51318359375</v>
      </c>
      <c r="BD17">
        <f t="shared" si="3"/>
        <v>4.509521484375</v>
      </c>
      <c r="BE17">
        <f t="shared" si="4"/>
        <v>3.0009765625</v>
      </c>
      <c r="BF17">
        <f t="shared" si="5"/>
        <v>4.125244140625</v>
      </c>
      <c r="BH17">
        <f t="shared" si="6"/>
        <v>15.063720703125</v>
      </c>
      <c r="BI17">
        <f t="shared" si="9"/>
        <v>225.775390625</v>
      </c>
      <c r="BJ17">
        <f t="shared" si="7"/>
        <v>226.777587890625</v>
      </c>
      <c r="BK17">
        <f t="shared" si="7"/>
        <v>227.988037109375</v>
      </c>
      <c r="BL17">
        <f t="shared" si="7"/>
        <v>228.501953125</v>
      </c>
      <c r="BM17">
        <f t="shared" si="7"/>
        <v>233.011474609375</v>
      </c>
      <c r="BN17">
        <f t="shared" si="7"/>
        <v>236.012451171875</v>
      </c>
      <c r="BO17">
        <f t="shared" si="7"/>
        <v>240.824462890625</v>
      </c>
      <c r="BR17">
        <f t="shared" si="8"/>
        <v>234.62451171875</v>
      </c>
    </row>
    <row r="18" spans="1:70" x14ac:dyDescent="0.2">
      <c r="A18" t="s">
        <v>66</v>
      </c>
      <c r="B18" t="s">
        <v>236</v>
      </c>
      <c r="C18" t="s">
        <v>68</v>
      </c>
      <c r="D18">
        <v>-150</v>
      </c>
      <c r="E18">
        <v>1</v>
      </c>
      <c r="F18" t="s">
        <v>64</v>
      </c>
      <c r="G18">
        <v>1</v>
      </c>
      <c r="H18">
        <v>1</v>
      </c>
      <c r="I18">
        <v>1</v>
      </c>
      <c r="J18">
        <v>0</v>
      </c>
      <c r="K18" t="s">
        <v>65</v>
      </c>
      <c r="L18">
        <v>0.5863298773765564</v>
      </c>
      <c r="M18">
        <v>0.5863298773765564</v>
      </c>
      <c r="N18">
        <v>0</v>
      </c>
      <c r="O18">
        <v>2596.324462890625</v>
      </c>
      <c r="P18">
        <v>2596.324462890625</v>
      </c>
      <c r="Q18">
        <v>0</v>
      </c>
      <c r="S18">
        <v>2599.325439453125</v>
      </c>
      <c r="T18">
        <v>2599.325439453125</v>
      </c>
      <c r="U18">
        <v>0</v>
      </c>
      <c r="W18">
        <v>2591.81494140625</v>
      </c>
      <c r="X18">
        <v>2591.81494140625</v>
      </c>
      <c r="Y18">
        <v>0</v>
      </c>
      <c r="Z18">
        <v>2596.324462890625</v>
      </c>
      <c r="AA18">
        <v>2596.324462890625</v>
      </c>
      <c r="AB18">
        <v>0</v>
      </c>
      <c r="AC18">
        <v>2591.30078125</v>
      </c>
      <c r="AD18">
        <v>2591.30078125</v>
      </c>
      <c r="AE18">
        <v>0</v>
      </c>
      <c r="AF18">
        <v>2591.81494140625</v>
      </c>
      <c r="AG18">
        <v>2591.81494140625</v>
      </c>
      <c r="AH18">
        <v>0</v>
      </c>
      <c r="AI18">
        <v>2589.095703125</v>
      </c>
      <c r="AJ18">
        <v>2589.095703125</v>
      </c>
      <c r="AK18">
        <v>0</v>
      </c>
      <c r="AL18">
        <v>2591.30078125</v>
      </c>
      <c r="AM18">
        <v>2591.30078125</v>
      </c>
      <c r="AN18">
        <v>0</v>
      </c>
      <c r="AO18">
        <v>2588.09814453125</v>
      </c>
      <c r="AP18">
        <v>2588.09814453125</v>
      </c>
      <c r="AQ18">
        <v>0</v>
      </c>
      <c r="AR18">
        <v>2589.1123046875</v>
      </c>
      <c r="AS18">
        <v>2589.1123046875</v>
      </c>
      <c r="AT18">
        <v>0</v>
      </c>
      <c r="AU18">
        <v>2596.324462890625</v>
      </c>
      <c r="AV18">
        <v>2596.324462890625</v>
      </c>
      <c r="AW18">
        <v>0</v>
      </c>
      <c r="AY18">
        <v>16</v>
      </c>
      <c r="BA18">
        <f t="shared" si="0"/>
        <v>1.01416015625</v>
      </c>
      <c r="BB18">
        <f t="shared" si="1"/>
        <v>2.205078125</v>
      </c>
      <c r="BC18">
        <f t="shared" si="2"/>
        <v>0.51416015625</v>
      </c>
      <c r="BD18">
        <f t="shared" si="3"/>
        <v>4.509521484375</v>
      </c>
      <c r="BE18">
        <f t="shared" si="4"/>
        <v>3.0009765625</v>
      </c>
      <c r="BF18">
        <f t="shared" si="5"/>
        <v>3.816162109375</v>
      </c>
      <c r="BH18">
        <f t="shared" si="6"/>
        <v>15.06005859375</v>
      </c>
      <c r="BI18">
        <f t="shared" si="9"/>
        <v>240.839111328125</v>
      </c>
      <c r="BJ18">
        <f t="shared" si="7"/>
        <v>241.846435546875</v>
      </c>
      <c r="BK18">
        <f t="shared" si="7"/>
        <v>243.75390625</v>
      </c>
      <c r="BL18">
        <f t="shared" si="7"/>
        <v>244.26708984375</v>
      </c>
      <c r="BM18">
        <f t="shared" si="7"/>
        <v>248.776611328125</v>
      </c>
      <c r="BN18">
        <f t="shared" si="7"/>
        <v>251.777587890625</v>
      </c>
      <c r="BO18">
        <f t="shared" si="7"/>
        <v>255.90283203125</v>
      </c>
      <c r="BR18">
        <f t="shared" si="8"/>
        <v>250.3896484375</v>
      </c>
    </row>
    <row r="19" spans="1:70" x14ac:dyDescent="0.2">
      <c r="A19" t="s">
        <v>66</v>
      </c>
      <c r="B19" t="s">
        <v>235</v>
      </c>
      <c r="C19" t="s">
        <v>63</v>
      </c>
      <c r="D19">
        <v>-90</v>
      </c>
      <c r="E19">
        <v>1</v>
      </c>
      <c r="F19" t="s">
        <v>64</v>
      </c>
      <c r="G19">
        <v>1</v>
      </c>
      <c r="H19">
        <v>0</v>
      </c>
      <c r="I19">
        <v>0</v>
      </c>
      <c r="J19">
        <v>0</v>
      </c>
      <c r="K19" t="s">
        <v>70</v>
      </c>
      <c r="L19">
        <v>1.541673541069031</v>
      </c>
      <c r="M19">
        <v>1.541673541069031</v>
      </c>
      <c r="N19">
        <v>0</v>
      </c>
      <c r="O19">
        <v>2610.76513671875</v>
      </c>
      <c r="P19">
        <v>2610.76513671875</v>
      </c>
      <c r="Q19">
        <v>0</v>
      </c>
      <c r="S19">
        <v>2613.765869140625</v>
      </c>
      <c r="T19">
        <v>2613.765869140625</v>
      </c>
      <c r="U19">
        <v>0</v>
      </c>
      <c r="W19">
        <v>2606.25537109375</v>
      </c>
      <c r="X19">
        <v>2606.25537109375</v>
      </c>
      <c r="Y19">
        <v>0</v>
      </c>
      <c r="Z19">
        <v>2610.76513671875</v>
      </c>
      <c r="AA19">
        <v>2610.76513671875</v>
      </c>
      <c r="AB19">
        <v>0</v>
      </c>
      <c r="AC19">
        <v>2605.741455078125</v>
      </c>
      <c r="AD19">
        <v>2605.741455078125</v>
      </c>
      <c r="AE19">
        <v>0</v>
      </c>
      <c r="AF19">
        <v>2606.25537109375</v>
      </c>
      <c r="AG19">
        <v>2606.25537109375</v>
      </c>
      <c r="AH19">
        <v>0</v>
      </c>
      <c r="AI19">
        <v>2604.13330078125</v>
      </c>
      <c r="AJ19">
        <v>2604.13330078125</v>
      </c>
      <c r="AK19">
        <v>0</v>
      </c>
      <c r="AL19">
        <v>2605.741455078125</v>
      </c>
      <c r="AM19">
        <v>2605.741455078125</v>
      </c>
      <c r="AN19">
        <v>0</v>
      </c>
      <c r="AO19">
        <v>2603.1416015625</v>
      </c>
      <c r="AP19">
        <v>2603.1416015625</v>
      </c>
      <c r="AQ19">
        <v>0</v>
      </c>
      <c r="AR19">
        <v>2604.14990234375</v>
      </c>
      <c r="AS19">
        <v>2604.14990234375</v>
      </c>
      <c r="AT19">
        <v>0</v>
      </c>
      <c r="AU19">
        <v>2610.76513671875</v>
      </c>
      <c r="AV19">
        <v>2610.76513671875</v>
      </c>
      <c r="AW19">
        <v>0</v>
      </c>
      <c r="AY19">
        <v>17</v>
      </c>
      <c r="BA19">
        <f t="shared" si="0"/>
        <v>1.00830078125</v>
      </c>
      <c r="BB19">
        <f t="shared" si="1"/>
        <v>1.608154296875</v>
      </c>
      <c r="BC19">
        <f t="shared" si="2"/>
        <v>0.513916015625</v>
      </c>
      <c r="BD19">
        <f>Z19-W19</f>
        <v>4.509765625</v>
      </c>
      <c r="BE19">
        <f t="shared" si="4"/>
        <v>3.000732421875</v>
      </c>
      <c r="BF19">
        <f t="shared" si="5"/>
        <v>4.42041015625</v>
      </c>
      <c r="BH19">
        <f t="shared" si="6"/>
        <v>15.061279296875</v>
      </c>
      <c r="BI19">
        <f t="shared" si="9"/>
        <v>255.899169921875</v>
      </c>
      <c r="BJ19">
        <f t="shared" ref="BJ19:BO31" si="10">BI19+BA18</f>
        <v>256.913330078125</v>
      </c>
      <c r="BK19">
        <f t="shared" si="10"/>
        <v>259.118408203125</v>
      </c>
      <c r="BL19">
        <f t="shared" si="10"/>
        <v>259.632568359375</v>
      </c>
      <c r="BM19">
        <f t="shared" si="10"/>
        <v>264.14208984375</v>
      </c>
      <c r="BN19">
        <f t="shared" si="10"/>
        <v>267.14306640625</v>
      </c>
      <c r="BO19">
        <f t="shared" si="10"/>
        <v>270.959228515625</v>
      </c>
      <c r="BR19">
        <f t="shared" si="8"/>
        <v>265.755126953125</v>
      </c>
    </row>
    <row r="20" spans="1:70" x14ac:dyDescent="0.2">
      <c r="A20" t="s">
        <v>61</v>
      </c>
      <c r="B20" t="s">
        <v>71</v>
      </c>
      <c r="C20" t="s">
        <v>150</v>
      </c>
      <c r="D20">
        <v>90</v>
      </c>
      <c r="E20">
        <v>1</v>
      </c>
      <c r="F20" t="s">
        <v>64</v>
      </c>
      <c r="G20">
        <v>1</v>
      </c>
      <c r="H20">
        <v>1</v>
      </c>
      <c r="I20">
        <v>1</v>
      </c>
      <c r="J20">
        <v>0</v>
      </c>
      <c r="K20" t="s">
        <v>65</v>
      </c>
      <c r="L20">
        <v>1.4558291435241699</v>
      </c>
      <c r="M20">
        <v>1.4558291435241699</v>
      </c>
      <c r="N20">
        <v>0</v>
      </c>
      <c r="O20">
        <v>2626.69775390625</v>
      </c>
      <c r="P20">
        <v>2626.69775390625</v>
      </c>
      <c r="Q20">
        <v>0</v>
      </c>
      <c r="S20">
        <v>2629.69873046875</v>
      </c>
      <c r="T20">
        <v>2629.69873046875</v>
      </c>
      <c r="U20">
        <v>0</v>
      </c>
      <c r="W20">
        <v>2622.188232421875</v>
      </c>
      <c r="X20">
        <v>2622.188232421875</v>
      </c>
      <c r="Y20">
        <v>0</v>
      </c>
      <c r="Z20">
        <v>2626.69775390625</v>
      </c>
      <c r="AA20">
        <v>2626.69775390625</v>
      </c>
      <c r="AB20">
        <v>0</v>
      </c>
      <c r="AC20">
        <v>2621.67431640625</v>
      </c>
      <c r="AD20">
        <v>2621.67431640625</v>
      </c>
      <c r="AE20">
        <v>0</v>
      </c>
      <c r="AF20">
        <v>2622.188232421875</v>
      </c>
      <c r="AG20">
        <v>2622.188232421875</v>
      </c>
      <c r="AH20">
        <v>0</v>
      </c>
      <c r="AI20">
        <v>2619.1708984375</v>
      </c>
      <c r="AJ20">
        <v>2619.1708984375</v>
      </c>
      <c r="AK20">
        <v>0</v>
      </c>
      <c r="AL20">
        <v>2621.67431640625</v>
      </c>
      <c r="AM20">
        <v>2621.67431640625</v>
      </c>
      <c r="AN20">
        <v>0</v>
      </c>
      <c r="AO20">
        <v>2618.186279296875</v>
      </c>
      <c r="AP20">
        <v>2618.186279296875</v>
      </c>
      <c r="AQ20">
        <v>0</v>
      </c>
      <c r="AR20">
        <v>2619.1875</v>
      </c>
      <c r="AS20">
        <v>2619.1875</v>
      </c>
      <c r="AT20">
        <v>0</v>
      </c>
      <c r="AU20">
        <v>2626.69775390625</v>
      </c>
      <c r="AV20">
        <v>2626.69775390625</v>
      </c>
      <c r="AW20">
        <v>0</v>
      </c>
      <c r="AY20">
        <v>18</v>
      </c>
      <c r="BA20">
        <f t="shared" si="0"/>
        <v>1.001220703125</v>
      </c>
      <c r="BB20">
        <f t="shared" si="1"/>
        <v>2.50341796875</v>
      </c>
      <c r="BC20">
        <f t="shared" si="2"/>
        <v>0.513916015625</v>
      </c>
      <c r="BD20">
        <f t="shared" si="3"/>
        <v>4.509521484375</v>
      </c>
      <c r="BE20">
        <f t="shared" si="4"/>
        <v>3.0009765625</v>
      </c>
      <c r="BF20">
        <f t="shared" si="5"/>
        <v>3.518310546875</v>
      </c>
      <c r="BH20">
        <f t="shared" si="6"/>
        <v>15.04736328125</v>
      </c>
      <c r="BI20">
        <f t="shared" si="9"/>
        <v>270.96044921875</v>
      </c>
      <c r="BJ20">
        <f t="shared" si="10"/>
        <v>271.96875</v>
      </c>
      <c r="BK20">
        <f t="shared" si="10"/>
        <v>273.576904296875</v>
      </c>
      <c r="BL20">
        <f t="shared" si="10"/>
        <v>274.0908203125</v>
      </c>
      <c r="BM20">
        <f t="shared" si="10"/>
        <v>278.6005859375</v>
      </c>
      <c r="BN20">
        <f t="shared" si="10"/>
        <v>281.601318359375</v>
      </c>
      <c r="BO20">
        <f t="shared" si="10"/>
        <v>286.021728515625</v>
      </c>
      <c r="BR20">
        <f t="shared" si="8"/>
        <v>280.21337890625</v>
      </c>
    </row>
    <row r="21" spans="1:70" x14ac:dyDescent="0.2">
      <c r="A21" t="s">
        <v>61</v>
      </c>
      <c r="B21" t="s">
        <v>234</v>
      </c>
      <c r="C21" t="s">
        <v>68</v>
      </c>
      <c r="D21">
        <v>30</v>
      </c>
      <c r="E21">
        <v>2</v>
      </c>
      <c r="F21" t="s">
        <v>69</v>
      </c>
      <c r="G21">
        <v>1</v>
      </c>
      <c r="H21">
        <v>0</v>
      </c>
      <c r="I21">
        <v>0</v>
      </c>
      <c r="J21">
        <v>0</v>
      </c>
      <c r="O21">
        <v>2640.442138671875</v>
      </c>
      <c r="P21">
        <v>2640.442138671875</v>
      </c>
      <c r="Q21">
        <v>0</v>
      </c>
      <c r="S21">
        <v>2643.443115234375</v>
      </c>
      <c r="T21">
        <v>2643.443115234375</v>
      </c>
      <c r="U21">
        <v>0</v>
      </c>
      <c r="W21">
        <v>2635.9326171875</v>
      </c>
      <c r="X21">
        <v>2635.9326171875</v>
      </c>
      <c r="Y21">
        <v>0</v>
      </c>
      <c r="Z21">
        <v>2640.442138671875</v>
      </c>
      <c r="AA21">
        <v>2640.442138671875</v>
      </c>
      <c r="AB21">
        <v>0</v>
      </c>
      <c r="AC21">
        <v>2635.418701171875</v>
      </c>
      <c r="AD21">
        <v>2635.418701171875</v>
      </c>
      <c r="AE21">
        <v>0</v>
      </c>
      <c r="AF21">
        <v>2635.9326171875</v>
      </c>
      <c r="AG21">
        <v>2635.9326171875</v>
      </c>
      <c r="AH21">
        <v>0</v>
      </c>
      <c r="AI21">
        <v>2634.208251953125</v>
      </c>
      <c r="AJ21">
        <v>2634.208251953125</v>
      </c>
      <c r="AK21">
        <v>0</v>
      </c>
      <c r="AL21">
        <v>2635.418701171875</v>
      </c>
      <c r="AM21">
        <v>2635.418701171875</v>
      </c>
      <c r="AN21">
        <v>0</v>
      </c>
      <c r="AO21">
        <v>2633.217041015625</v>
      </c>
      <c r="AP21">
        <v>2633.217041015625</v>
      </c>
      <c r="AQ21">
        <v>0</v>
      </c>
      <c r="AR21">
        <v>2634.224853515625</v>
      </c>
      <c r="AS21">
        <v>2634.224853515625</v>
      </c>
      <c r="AT21">
        <v>0</v>
      </c>
      <c r="AU21">
        <v>2640.442138671875</v>
      </c>
      <c r="AV21">
        <v>2640.442138671875</v>
      </c>
      <c r="AW21">
        <v>0</v>
      </c>
      <c r="AY21">
        <v>19</v>
      </c>
      <c r="BA21">
        <f t="shared" si="0"/>
        <v>1.0078125</v>
      </c>
      <c r="BB21">
        <f t="shared" si="1"/>
        <v>1.21044921875</v>
      </c>
      <c r="BC21">
        <f t="shared" si="2"/>
        <v>0.513916015625</v>
      </c>
      <c r="BD21">
        <f t="shared" si="3"/>
        <v>4.509521484375</v>
      </c>
      <c r="BE21">
        <f t="shared" si="4"/>
        <v>3.0009765625</v>
      </c>
      <c r="BF21">
        <f t="shared" si="5"/>
        <v>4.8212890625</v>
      </c>
      <c r="BH21">
        <f t="shared" si="6"/>
        <v>15.06396484375</v>
      </c>
      <c r="BI21">
        <f t="shared" si="9"/>
        <v>286.0078125</v>
      </c>
      <c r="BJ21">
        <f t="shared" si="10"/>
        <v>287.009033203125</v>
      </c>
      <c r="BK21">
        <f t="shared" si="10"/>
        <v>289.512451171875</v>
      </c>
      <c r="BL21">
        <f t="shared" si="10"/>
        <v>290.0263671875</v>
      </c>
      <c r="BM21">
        <f t="shared" si="10"/>
        <v>294.535888671875</v>
      </c>
      <c r="BN21">
        <f t="shared" si="10"/>
        <v>297.536865234375</v>
      </c>
      <c r="BO21">
        <f t="shared" si="10"/>
        <v>301.05517578125</v>
      </c>
      <c r="BR21">
        <f t="shared" si="8"/>
        <v>296.14892578125</v>
      </c>
    </row>
    <row r="22" spans="1:70" x14ac:dyDescent="0.2">
      <c r="A22" t="s">
        <v>66</v>
      </c>
      <c r="B22" t="s">
        <v>226</v>
      </c>
      <c r="C22" t="s">
        <v>63</v>
      </c>
      <c r="D22">
        <v>-150</v>
      </c>
      <c r="E22">
        <v>1</v>
      </c>
      <c r="F22" t="s">
        <v>64</v>
      </c>
      <c r="G22">
        <v>1</v>
      </c>
      <c r="H22">
        <v>1</v>
      </c>
      <c r="I22">
        <v>1</v>
      </c>
      <c r="J22">
        <v>0</v>
      </c>
      <c r="K22" t="s">
        <v>65</v>
      </c>
      <c r="L22">
        <v>0.66751748323440552</v>
      </c>
      <c r="M22">
        <v>0.66751748323440552</v>
      </c>
      <c r="N22">
        <v>0</v>
      </c>
      <c r="O22">
        <v>2655.695068359375</v>
      </c>
      <c r="P22">
        <v>2655.695068359375</v>
      </c>
      <c r="Q22">
        <v>0</v>
      </c>
      <c r="S22">
        <v>2658.696044921875</v>
      </c>
      <c r="T22">
        <v>2658.696044921875</v>
      </c>
      <c r="U22">
        <v>0</v>
      </c>
      <c r="W22">
        <v>2651.185546875</v>
      </c>
      <c r="X22">
        <v>2651.185546875</v>
      </c>
      <c r="Y22">
        <v>0</v>
      </c>
      <c r="Z22">
        <v>2655.695068359375</v>
      </c>
      <c r="AA22">
        <v>2655.695068359375</v>
      </c>
      <c r="AB22">
        <v>0</v>
      </c>
      <c r="AC22">
        <v>2650.671630859375</v>
      </c>
      <c r="AD22">
        <v>2650.671630859375</v>
      </c>
      <c r="AE22">
        <v>0</v>
      </c>
      <c r="AF22">
        <v>2651.185546875</v>
      </c>
      <c r="AG22">
        <v>2651.185546875</v>
      </c>
      <c r="AH22">
        <v>0</v>
      </c>
      <c r="AI22">
        <v>2649.262451171875</v>
      </c>
      <c r="AJ22">
        <v>2649.262451171875</v>
      </c>
      <c r="AK22">
        <v>0</v>
      </c>
      <c r="AL22">
        <v>2650.671630859375</v>
      </c>
      <c r="AM22">
        <v>2650.671630859375</v>
      </c>
      <c r="AN22">
        <v>0</v>
      </c>
      <c r="AO22">
        <v>2648.264404296875</v>
      </c>
      <c r="AP22">
        <v>2648.264404296875</v>
      </c>
      <c r="AQ22">
        <v>0</v>
      </c>
      <c r="AR22">
        <v>2649.279052734375</v>
      </c>
      <c r="AS22">
        <v>2649.279052734375</v>
      </c>
      <c r="AT22">
        <v>0</v>
      </c>
      <c r="AU22">
        <v>2655.695068359375</v>
      </c>
      <c r="AV22">
        <v>2655.695068359375</v>
      </c>
      <c r="AW22">
        <v>0</v>
      </c>
      <c r="AY22">
        <v>20</v>
      </c>
      <c r="BA22">
        <f t="shared" si="0"/>
        <v>1.0146484375</v>
      </c>
      <c r="BB22">
        <f t="shared" si="1"/>
        <v>1.4091796875</v>
      </c>
      <c r="BC22">
        <f t="shared" si="2"/>
        <v>0.513916015625</v>
      </c>
      <c r="BD22">
        <f t="shared" si="3"/>
        <v>4.509521484375</v>
      </c>
      <c r="BE22">
        <f t="shared" si="4"/>
        <v>3.0009765625</v>
      </c>
      <c r="BF22">
        <f t="shared" si="5"/>
        <v>4.613037109375</v>
      </c>
      <c r="BH22">
        <f t="shared" si="6"/>
        <v>15.061279296875</v>
      </c>
      <c r="BI22">
        <f t="shared" si="9"/>
        <v>301.07177734375</v>
      </c>
      <c r="BJ22">
        <f t="shared" si="10"/>
        <v>302.07958984375</v>
      </c>
      <c r="BK22">
        <f t="shared" si="10"/>
        <v>303.2900390625</v>
      </c>
      <c r="BL22">
        <f t="shared" si="10"/>
        <v>303.803955078125</v>
      </c>
      <c r="BM22">
        <f t="shared" si="10"/>
        <v>308.3134765625</v>
      </c>
      <c r="BN22">
        <f t="shared" si="10"/>
        <v>311.314453125</v>
      </c>
      <c r="BO22">
        <f t="shared" si="10"/>
        <v>316.1357421875</v>
      </c>
      <c r="BR22">
        <f t="shared" si="8"/>
        <v>309.926513671875</v>
      </c>
    </row>
    <row r="23" spans="1:70" x14ac:dyDescent="0.2">
      <c r="A23" t="s">
        <v>66</v>
      </c>
      <c r="B23" t="s">
        <v>225</v>
      </c>
      <c r="C23" t="s">
        <v>174</v>
      </c>
      <c r="D23">
        <v>-90</v>
      </c>
      <c r="E23">
        <v>2</v>
      </c>
      <c r="F23" t="s">
        <v>73</v>
      </c>
      <c r="G23">
        <v>1</v>
      </c>
      <c r="H23">
        <v>1</v>
      </c>
      <c r="I23">
        <v>1</v>
      </c>
      <c r="J23">
        <v>0</v>
      </c>
      <c r="K23" t="s">
        <v>70</v>
      </c>
      <c r="L23">
        <v>1.290632009506226</v>
      </c>
      <c r="M23">
        <v>1.290632009506226</v>
      </c>
      <c r="N23">
        <v>0</v>
      </c>
      <c r="O23">
        <v>2672.141845703125</v>
      </c>
      <c r="P23">
        <v>2672.141845703125</v>
      </c>
      <c r="Q23">
        <v>0</v>
      </c>
      <c r="S23">
        <v>2675.142822265625</v>
      </c>
      <c r="T23">
        <v>2675.142822265625</v>
      </c>
      <c r="U23">
        <v>0</v>
      </c>
      <c r="W23">
        <v>2667.63232421875</v>
      </c>
      <c r="X23">
        <v>2667.63232421875</v>
      </c>
      <c r="Y23">
        <v>0</v>
      </c>
      <c r="Z23">
        <v>2672.141845703125</v>
      </c>
      <c r="AA23">
        <v>2672.141845703125</v>
      </c>
      <c r="AB23">
        <v>0</v>
      </c>
      <c r="AC23">
        <v>2667.11865234375</v>
      </c>
      <c r="AD23">
        <v>2667.11865234375</v>
      </c>
      <c r="AE23">
        <v>0</v>
      </c>
      <c r="AF23">
        <v>2667.63232421875</v>
      </c>
      <c r="AG23">
        <v>2667.63232421875</v>
      </c>
      <c r="AH23">
        <v>0</v>
      </c>
      <c r="AI23">
        <v>2664.31640625</v>
      </c>
      <c r="AJ23">
        <v>2664.31640625</v>
      </c>
      <c r="AK23">
        <v>0</v>
      </c>
      <c r="AL23">
        <v>2667.11865234375</v>
      </c>
      <c r="AM23">
        <v>2667.11865234375</v>
      </c>
      <c r="AN23">
        <v>0</v>
      </c>
      <c r="AO23">
        <v>2663.30908203125</v>
      </c>
      <c r="AP23">
        <v>2663.30908203125</v>
      </c>
      <c r="AQ23">
        <v>0</v>
      </c>
      <c r="AR23">
        <v>2664.31640625</v>
      </c>
      <c r="AS23">
        <v>2664.31640625</v>
      </c>
      <c r="AT23">
        <v>0</v>
      </c>
      <c r="AU23">
        <v>2672.141845703125</v>
      </c>
      <c r="AV23">
        <v>2672.141845703125</v>
      </c>
      <c r="AW23">
        <v>0</v>
      </c>
      <c r="AY23">
        <v>21</v>
      </c>
      <c r="BA23">
        <f t="shared" si="0"/>
        <v>1.00732421875</v>
      </c>
      <c r="BB23">
        <f t="shared" si="1"/>
        <v>2.80224609375</v>
      </c>
      <c r="BC23">
        <f t="shared" si="2"/>
        <v>0.513671875</v>
      </c>
      <c r="BD23">
        <f t="shared" si="3"/>
        <v>4.509521484375</v>
      </c>
      <c r="BE23">
        <f t="shared" si="4"/>
        <v>3.0009765625</v>
      </c>
      <c r="BF23">
        <f t="shared" si="5"/>
        <v>3.20849609375</v>
      </c>
      <c r="BH23">
        <f t="shared" si="6"/>
        <v>15.042236328125</v>
      </c>
      <c r="BI23">
        <f t="shared" si="9"/>
        <v>316.133056640625</v>
      </c>
      <c r="BJ23">
        <f t="shared" si="10"/>
        <v>317.147705078125</v>
      </c>
      <c r="BK23">
        <f t="shared" si="10"/>
        <v>318.556884765625</v>
      </c>
      <c r="BL23">
        <f t="shared" si="10"/>
        <v>319.07080078125</v>
      </c>
      <c r="BM23">
        <f t="shared" si="10"/>
        <v>323.580322265625</v>
      </c>
      <c r="BN23">
        <f t="shared" si="10"/>
        <v>326.581298828125</v>
      </c>
      <c r="BO23">
        <f t="shared" si="10"/>
        <v>331.1943359375</v>
      </c>
      <c r="BR23">
        <f t="shared" si="8"/>
        <v>325.193359375</v>
      </c>
    </row>
    <row r="24" spans="1:70" x14ac:dyDescent="0.2">
      <c r="A24" t="s">
        <v>61</v>
      </c>
      <c r="B24" t="s">
        <v>158</v>
      </c>
      <c r="C24" t="s">
        <v>159</v>
      </c>
      <c r="D24">
        <v>60</v>
      </c>
      <c r="E24">
        <v>2</v>
      </c>
      <c r="F24" t="s">
        <v>73</v>
      </c>
      <c r="G24">
        <v>1</v>
      </c>
      <c r="H24">
        <v>1</v>
      </c>
      <c r="I24">
        <v>1</v>
      </c>
      <c r="J24">
        <v>0</v>
      </c>
      <c r="K24" t="s">
        <v>70</v>
      </c>
      <c r="L24">
        <v>1.568511962890625</v>
      </c>
      <c r="M24">
        <v>1.568511962890625</v>
      </c>
      <c r="N24">
        <v>0</v>
      </c>
      <c r="O24">
        <v>2686.366943359375</v>
      </c>
      <c r="P24">
        <v>2686.366943359375</v>
      </c>
      <c r="Q24">
        <v>0</v>
      </c>
      <c r="S24">
        <v>2689.367919921875</v>
      </c>
      <c r="T24">
        <v>2689.367919921875</v>
      </c>
      <c r="U24">
        <v>0</v>
      </c>
      <c r="W24">
        <v>2681.857421875</v>
      </c>
      <c r="X24">
        <v>2681.857421875</v>
      </c>
      <c r="Y24">
        <v>0</v>
      </c>
      <c r="Z24">
        <v>2686.366943359375</v>
      </c>
      <c r="AA24">
        <v>2686.366943359375</v>
      </c>
      <c r="AB24">
        <v>0</v>
      </c>
      <c r="AC24">
        <v>2681.343505859375</v>
      </c>
      <c r="AD24">
        <v>2681.343505859375</v>
      </c>
      <c r="AE24">
        <v>0</v>
      </c>
      <c r="AF24">
        <v>2681.857421875</v>
      </c>
      <c r="AG24">
        <v>2681.857421875</v>
      </c>
      <c r="AH24">
        <v>0</v>
      </c>
      <c r="AI24">
        <v>2679.33740234375</v>
      </c>
      <c r="AJ24">
        <v>2679.33740234375</v>
      </c>
      <c r="AK24">
        <v>0</v>
      </c>
      <c r="AL24">
        <v>2681.343505859375</v>
      </c>
      <c r="AM24">
        <v>2681.343505859375</v>
      </c>
      <c r="AN24">
        <v>0</v>
      </c>
      <c r="AO24">
        <v>2678.351318359375</v>
      </c>
      <c r="AP24">
        <v>2678.351318359375</v>
      </c>
      <c r="AQ24">
        <v>0</v>
      </c>
      <c r="AR24">
        <v>2679.35400390625</v>
      </c>
      <c r="AS24">
        <v>2679.35400390625</v>
      </c>
      <c r="AT24">
        <v>0</v>
      </c>
      <c r="AU24">
        <v>2686.366943359375</v>
      </c>
      <c r="AV24">
        <v>2686.366943359375</v>
      </c>
      <c r="AW24">
        <v>0</v>
      </c>
      <c r="AY24">
        <v>22</v>
      </c>
      <c r="BA24">
        <f t="shared" si="0"/>
        <v>1.002685546875</v>
      </c>
      <c r="BB24">
        <f t="shared" si="1"/>
        <v>2.006103515625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4.02587890625</v>
      </c>
      <c r="BH24">
        <f t="shared" si="6"/>
        <v>15.05908203125</v>
      </c>
      <c r="BI24">
        <f t="shared" si="9"/>
        <v>331.17529296875</v>
      </c>
      <c r="BJ24">
        <f t="shared" si="10"/>
        <v>332.1826171875</v>
      </c>
      <c r="BK24">
        <f t="shared" si="10"/>
        <v>334.98486328125</v>
      </c>
      <c r="BL24">
        <f t="shared" si="10"/>
        <v>335.49853515625</v>
      </c>
      <c r="BM24">
        <f t="shared" si="10"/>
        <v>340.008056640625</v>
      </c>
      <c r="BN24">
        <f t="shared" si="10"/>
        <v>343.009033203125</v>
      </c>
      <c r="BO24">
        <f t="shared" si="10"/>
        <v>346.217529296875</v>
      </c>
      <c r="BR24">
        <f t="shared" si="8"/>
        <v>341.62109375</v>
      </c>
    </row>
    <row r="25" spans="1:70" x14ac:dyDescent="0.2">
      <c r="A25" t="s">
        <v>66</v>
      </c>
      <c r="B25" t="s">
        <v>227</v>
      </c>
      <c r="C25" t="s">
        <v>150</v>
      </c>
      <c r="D25">
        <v>-30</v>
      </c>
      <c r="E25">
        <v>1</v>
      </c>
      <c r="F25" t="s">
        <v>64</v>
      </c>
      <c r="G25">
        <v>1</v>
      </c>
      <c r="H25">
        <v>1</v>
      </c>
      <c r="I25">
        <v>1</v>
      </c>
      <c r="J25">
        <v>0</v>
      </c>
      <c r="K25" t="s">
        <v>65</v>
      </c>
      <c r="L25">
        <v>0.81027811765670776</v>
      </c>
      <c r="M25">
        <v>0.81027811765670776</v>
      </c>
      <c r="N25">
        <v>0</v>
      </c>
      <c r="O25">
        <v>2701.023193359375</v>
      </c>
      <c r="P25">
        <v>2701.023193359375</v>
      </c>
      <c r="Q25">
        <v>0</v>
      </c>
      <c r="S25">
        <v>2704.024169921875</v>
      </c>
      <c r="T25">
        <v>2704.024169921875</v>
      </c>
      <c r="U25">
        <v>0</v>
      </c>
      <c r="W25">
        <v>2696.513671875</v>
      </c>
      <c r="X25">
        <v>2696.513671875</v>
      </c>
      <c r="Y25">
        <v>0</v>
      </c>
      <c r="Z25">
        <v>2701.023193359375</v>
      </c>
      <c r="AA25">
        <v>2701.023193359375</v>
      </c>
      <c r="AB25">
        <v>0</v>
      </c>
      <c r="AC25">
        <v>2695.999755859375</v>
      </c>
      <c r="AD25">
        <v>2695.999755859375</v>
      </c>
      <c r="AE25">
        <v>0</v>
      </c>
      <c r="AF25">
        <v>2696.513671875</v>
      </c>
      <c r="AG25">
        <v>2696.513671875</v>
      </c>
      <c r="AH25">
        <v>0</v>
      </c>
      <c r="AI25">
        <v>2694.391357421875</v>
      </c>
      <c r="AJ25">
        <v>2694.391357421875</v>
      </c>
      <c r="AK25">
        <v>0</v>
      </c>
      <c r="AL25">
        <v>2695.999755859375</v>
      </c>
      <c r="AM25">
        <v>2695.999755859375</v>
      </c>
      <c r="AN25">
        <v>0</v>
      </c>
      <c r="AO25">
        <v>2693.393798828125</v>
      </c>
      <c r="AP25">
        <v>2693.393798828125</v>
      </c>
      <c r="AQ25">
        <v>0</v>
      </c>
      <c r="AR25">
        <v>2694.407958984375</v>
      </c>
      <c r="AS25">
        <v>2694.407958984375</v>
      </c>
      <c r="AT25">
        <v>0</v>
      </c>
      <c r="AU25">
        <v>2701.023193359375</v>
      </c>
      <c r="AV25">
        <v>2701.023193359375</v>
      </c>
      <c r="AW25">
        <v>0</v>
      </c>
      <c r="AY25">
        <v>23</v>
      </c>
      <c r="BA25">
        <f t="shared" si="0"/>
        <v>1.01416015625</v>
      </c>
      <c r="BB25">
        <f t="shared" si="1"/>
        <v>1.6083984375</v>
      </c>
      <c r="BC25">
        <f t="shared" si="2"/>
        <v>0.513916015625</v>
      </c>
      <c r="BD25">
        <f t="shared" si="3"/>
        <v>4.509521484375</v>
      </c>
      <c r="BE25">
        <f t="shared" si="4"/>
        <v>3.0009765625</v>
      </c>
      <c r="BF25">
        <f t="shared" si="5"/>
        <v>4.419677734375</v>
      </c>
      <c r="BH25">
        <f t="shared" si="6"/>
        <v>15.066650390625</v>
      </c>
      <c r="BI25">
        <f t="shared" si="9"/>
        <v>346.234375</v>
      </c>
      <c r="BJ25">
        <f t="shared" si="10"/>
        <v>347.237060546875</v>
      </c>
      <c r="BK25">
        <f t="shared" si="10"/>
        <v>349.2431640625</v>
      </c>
      <c r="BL25">
        <f t="shared" si="10"/>
        <v>349.757080078125</v>
      </c>
      <c r="BM25">
        <f t="shared" si="10"/>
        <v>354.2666015625</v>
      </c>
      <c r="BN25">
        <f t="shared" si="10"/>
        <v>357.267578125</v>
      </c>
      <c r="BO25">
        <f t="shared" si="10"/>
        <v>361.29345703125</v>
      </c>
      <c r="BR25">
        <f t="shared" si="8"/>
        <v>355.879638671875</v>
      </c>
    </row>
    <row r="26" spans="1:70" x14ac:dyDescent="0.2">
      <c r="A26" t="s">
        <v>61</v>
      </c>
      <c r="B26" t="s">
        <v>240</v>
      </c>
      <c r="C26" t="s">
        <v>75</v>
      </c>
      <c r="D26">
        <v>120</v>
      </c>
      <c r="E26">
        <v>1</v>
      </c>
      <c r="F26" t="s">
        <v>64</v>
      </c>
      <c r="G26">
        <v>1</v>
      </c>
      <c r="H26">
        <v>1</v>
      </c>
      <c r="I26">
        <v>1</v>
      </c>
      <c r="J26">
        <v>0</v>
      </c>
      <c r="K26" t="s">
        <v>65</v>
      </c>
      <c r="L26">
        <v>1.6487114429473879</v>
      </c>
      <c r="M26">
        <v>1.6487114429473879</v>
      </c>
      <c r="N26">
        <v>0</v>
      </c>
      <c r="O26">
        <v>2715.86181640625</v>
      </c>
      <c r="P26">
        <v>2715.86181640625</v>
      </c>
      <c r="Q26">
        <v>0</v>
      </c>
      <c r="S26">
        <v>2718.862548828125</v>
      </c>
      <c r="T26">
        <v>2718.862548828125</v>
      </c>
      <c r="U26">
        <v>0</v>
      </c>
      <c r="W26">
        <v>2711.35205078125</v>
      </c>
      <c r="X26">
        <v>2711.35205078125</v>
      </c>
      <c r="Y26">
        <v>0</v>
      </c>
      <c r="Z26">
        <v>2715.86181640625</v>
      </c>
      <c r="AA26">
        <v>2715.86181640625</v>
      </c>
      <c r="AB26">
        <v>0</v>
      </c>
      <c r="AC26">
        <v>2710.838134765625</v>
      </c>
      <c r="AD26">
        <v>2710.838134765625</v>
      </c>
      <c r="AE26">
        <v>0</v>
      </c>
      <c r="AF26">
        <v>2711.35205078125</v>
      </c>
      <c r="AG26">
        <v>2711.35205078125</v>
      </c>
      <c r="AH26">
        <v>0</v>
      </c>
      <c r="AI26">
        <v>2709.428955078125</v>
      </c>
      <c r="AJ26">
        <v>2709.428955078125</v>
      </c>
      <c r="AK26">
        <v>0</v>
      </c>
      <c r="AL26">
        <v>2710.838134765625</v>
      </c>
      <c r="AM26">
        <v>2710.838134765625</v>
      </c>
      <c r="AN26">
        <v>0</v>
      </c>
      <c r="AO26">
        <v>2708.44384765625</v>
      </c>
      <c r="AP26">
        <v>2708.44384765625</v>
      </c>
      <c r="AQ26">
        <v>0</v>
      </c>
      <c r="AR26">
        <v>2709.445556640625</v>
      </c>
      <c r="AS26">
        <v>2709.445556640625</v>
      </c>
      <c r="AT26">
        <v>0</v>
      </c>
      <c r="AU26">
        <v>2715.86181640625</v>
      </c>
      <c r="AV26">
        <v>2715.86181640625</v>
      </c>
      <c r="AW26">
        <v>0</v>
      </c>
      <c r="AY26">
        <v>24</v>
      </c>
      <c r="BA26">
        <f t="shared" si="0"/>
        <v>1.001708984375</v>
      </c>
      <c r="BB26">
        <f t="shared" si="1"/>
        <v>1.4091796875</v>
      </c>
      <c r="BC26">
        <f t="shared" si="2"/>
        <v>0.513916015625</v>
      </c>
      <c r="BD26">
        <f t="shared" si="3"/>
        <v>4.509765625</v>
      </c>
      <c r="BE26">
        <f t="shared" si="4"/>
        <v>3.000732421875</v>
      </c>
      <c r="BF26">
        <f t="shared" si="5"/>
        <v>4.61181640625</v>
      </c>
      <c r="BH26">
        <f t="shared" si="6"/>
        <v>15.047119140625</v>
      </c>
      <c r="BI26">
        <f t="shared" si="9"/>
        <v>361.301025390625</v>
      </c>
      <c r="BJ26">
        <f t="shared" si="10"/>
        <v>362.315185546875</v>
      </c>
      <c r="BK26">
        <f t="shared" si="10"/>
        <v>363.923583984375</v>
      </c>
      <c r="BL26">
        <f t="shared" si="10"/>
        <v>364.4375</v>
      </c>
      <c r="BM26">
        <f t="shared" si="10"/>
        <v>368.947021484375</v>
      </c>
      <c r="BN26">
        <f t="shared" si="10"/>
        <v>371.947998046875</v>
      </c>
      <c r="BO26">
        <f t="shared" si="10"/>
        <v>376.36767578125</v>
      </c>
      <c r="BR26">
        <f t="shared" si="8"/>
        <v>370.56005859375</v>
      </c>
    </row>
    <row r="27" spans="1:70" x14ac:dyDescent="0.2">
      <c r="A27" t="s">
        <v>61</v>
      </c>
      <c r="B27" t="s">
        <v>242</v>
      </c>
      <c r="C27" t="s">
        <v>68</v>
      </c>
      <c r="D27">
        <v>60</v>
      </c>
      <c r="E27">
        <v>1</v>
      </c>
      <c r="F27" t="s">
        <v>64</v>
      </c>
      <c r="G27">
        <v>1</v>
      </c>
      <c r="H27">
        <v>1</v>
      </c>
      <c r="I27">
        <v>1</v>
      </c>
      <c r="J27">
        <v>0</v>
      </c>
      <c r="K27" t="s">
        <v>65</v>
      </c>
      <c r="L27">
        <v>0.62319689989089966</v>
      </c>
      <c r="M27">
        <v>0.62319689989089966</v>
      </c>
      <c r="N27">
        <v>0</v>
      </c>
      <c r="O27">
        <v>2730.899169921875</v>
      </c>
      <c r="P27">
        <v>2730.899169921875</v>
      </c>
      <c r="Q27">
        <v>0</v>
      </c>
      <c r="S27">
        <v>2733.900146484375</v>
      </c>
      <c r="T27">
        <v>2733.900146484375</v>
      </c>
      <c r="U27">
        <v>0</v>
      </c>
      <c r="W27">
        <v>2726.3896484375</v>
      </c>
      <c r="X27">
        <v>2726.3896484375</v>
      </c>
      <c r="Y27">
        <v>0</v>
      </c>
      <c r="Z27">
        <v>2730.899169921875</v>
      </c>
      <c r="AA27">
        <v>2730.899169921875</v>
      </c>
      <c r="AB27">
        <v>0</v>
      </c>
      <c r="AC27">
        <v>2725.87548828125</v>
      </c>
      <c r="AD27">
        <v>2725.87548828125</v>
      </c>
      <c r="AE27">
        <v>0</v>
      </c>
      <c r="AF27">
        <v>2726.3896484375</v>
      </c>
      <c r="AG27">
        <v>2726.3896484375</v>
      </c>
      <c r="AH27">
        <v>0</v>
      </c>
      <c r="AI27">
        <v>2724.46630859375</v>
      </c>
      <c r="AJ27">
        <v>2724.46630859375</v>
      </c>
      <c r="AK27">
        <v>0</v>
      </c>
      <c r="AL27">
        <v>2725.87548828125</v>
      </c>
      <c r="AM27">
        <v>2725.87548828125</v>
      </c>
      <c r="AN27">
        <v>0</v>
      </c>
      <c r="AO27">
        <v>2723.474365234375</v>
      </c>
      <c r="AP27">
        <v>2723.474365234375</v>
      </c>
      <c r="AQ27">
        <v>0</v>
      </c>
      <c r="AR27">
        <v>2724.48291015625</v>
      </c>
      <c r="AS27">
        <v>2724.48291015625</v>
      </c>
      <c r="AT27">
        <v>0</v>
      </c>
      <c r="AU27">
        <v>2730.899169921875</v>
      </c>
      <c r="AV27">
        <v>2730.899169921875</v>
      </c>
      <c r="AW27">
        <v>0</v>
      </c>
      <c r="AY27">
        <v>25</v>
      </c>
      <c r="BA27">
        <f t="shared" si="0"/>
        <v>1.008544921875</v>
      </c>
      <c r="BB27">
        <f t="shared" si="1"/>
        <v>1.4091796875</v>
      </c>
      <c r="BC27">
        <f t="shared" si="2"/>
        <v>0.51416015625</v>
      </c>
      <c r="BD27">
        <f t="shared" si="3"/>
        <v>4.509521484375</v>
      </c>
      <c r="BE27">
        <f t="shared" si="4"/>
        <v>3.0009765625</v>
      </c>
      <c r="BF27">
        <f t="shared" si="5"/>
        <v>4.622802734375</v>
      </c>
      <c r="BH27">
        <f t="shared" si="6"/>
        <v>15.065185546875</v>
      </c>
      <c r="BI27">
        <f t="shared" si="9"/>
        <v>376.34814453125</v>
      </c>
      <c r="BJ27">
        <f t="shared" si="10"/>
        <v>377.349853515625</v>
      </c>
      <c r="BK27">
        <f t="shared" si="10"/>
        <v>378.759033203125</v>
      </c>
      <c r="BL27">
        <f t="shared" si="10"/>
        <v>379.27294921875</v>
      </c>
      <c r="BM27">
        <f t="shared" si="10"/>
        <v>383.78271484375</v>
      </c>
      <c r="BN27">
        <f t="shared" si="10"/>
        <v>386.783447265625</v>
      </c>
      <c r="BO27">
        <f t="shared" si="10"/>
        <v>391.395263671875</v>
      </c>
      <c r="BR27">
        <f t="shared" si="8"/>
        <v>385.3955078125</v>
      </c>
    </row>
    <row r="28" spans="1:70" x14ac:dyDescent="0.2">
      <c r="A28" t="s">
        <v>66</v>
      </c>
      <c r="B28" t="s">
        <v>241</v>
      </c>
      <c r="C28" t="s">
        <v>68</v>
      </c>
      <c r="D28">
        <v>-30</v>
      </c>
      <c r="E28">
        <v>1</v>
      </c>
      <c r="F28" t="s">
        <v>64</v>
      </c>
      <c r="G28">
        <v>1</v>
      </c>
      <c r="H28">
        <v>1</v>
      </c>
      <c r="I28">
        <v>1</v>
      </c>
      <c r="J28">
        <v>0</v>
      </c>
      <c r="K28" t="s">
        <v>65</v>
      </c>
      <c r="L28">
        <v>1.2078051567077639</v>
      </c>
      <c r="M28">
        <v>1.2078051567077639</v>
      </c>
      <c r="N28">
        <v>0</v>
      </c>
      <c r="O28">
        <v>2747.047607421875</v>
      </c>
      <c r="P28">
        <v>2747.047607421875</v>
      </c>
      <c r="Q28">
        <v>0</v>
      </c>
      <c r="S28">
        <v>2750.04833984375</v>
      </c>
      <c r="T28">
        <v>2750.04833984375</v>
      </c>
      <c r="U28">
        <v>0</v>
      </c>
      <c r="W28">
        <v>2742.5380859375</v>
      </c>
      <c r="X28">
        <v>2742.5380859375</v>
      </c>
      <c r="Y28">
        <v>0</v>
      </c>
      <c r="Z28">
        <v>2747.047607421875</v>
      </c>
      <c r="AA28">
        <v>2747.047607421875</v>
      </c>
      <c r="AB28">
        <v>0</v>
      </c>
      <c r="AC28">
        <v>2742.02392578125</v>
      </c>
      <c r="AD28">
        <v>2742.02392578125</v>
      </c>
      <c r="AE28">
        <v>0</v>
      </c>
      <c r="AF28">
        <v>2742.5380859375</v>
      </c>
      <c r="AG28">
        <v>2742.5380859375</v>
      </c>
      <c r="AH28">
        <v>0</v>
      </c>
      <c r="AI28">
        <v>2739.5205078125</v>
      </c>
      <c r="AJ28">
        <v>2739.5205078125</v>
      </c>
      <c r="AK28">
        <v>0</v>
      </c>
      <c r="AL28">
        <v>2742.02392578125</v>
      </c>
      <c r="AM28">
        <v>2742.02392578125</v>
      </c>
      <c r="AN28">
        <v>0</v>
      </c>
      <c r="AO28">
        <v>2738.52294921875</v>
      </c>
      <c r="AP28">
        <v>2738.52294921875</v>
      </c>
      <c r="AQ28">
        <v>0</v>
      </c>
      <c r="AR28">
        <v>2739.537109375</v>
      </c>
      <c r="AS28">
        <v>2739.537109375</v>
      </c>
      <c r="AT28">
        <v>0</v>
      </c>
      <c r="AU28">
        <v>2747.047607421875</v>
      </c>
      <c r="AV28">
        <v>2747.047607421875</v>
      </c>
      <c r="AW28">
        <v>0</v>
      </c>
      <c r="AY28">
        <v>26</v>
      </c>
      <c r="BA28">
        <f t="shared" si="0"/>
        <v>1.01416015625</v>
      </c>
      <c r="BB28">
        <f t="shared" si="1"/>
        <v>2.50341796875</v>
      </c>
      <c r="BC28">
        <f t="shared" si="2"/>
        <v>0.51416015625</v>
      </c>
      <c r="BD28">
        <f t="shared" si="3"/>
        <v>4.509521484375</v>
      </c>
      <c r="BE28">
        <f t="shared" si="4"/>
        <v>3.000732421875</v>
      </c>
      <c r="BF28">
        <f t="shared" si="5"/>
        <v>3.517822265625</v>
      </c>
      <c r="BH28">
        <f t="shared" si="6"/>
        <v>15.059814453125</v>
      </c>
      <c r="BI28">
        <f t="shared" si="9"/>
        <v>391.413330078125</v>
      </c>
      <c r="BJ28">
        <f t="shared" si="10"/>
        <v>392.421875</v>
      </c>
      <c r="BK28">
        <f t="shared" si="10"/>
        <v>393.8310546875</v>
      </c>
      <c r="BL28">
        <f t="shared" si="10"/>
        <v>394.34521484375</v>
      </c>
      <c r="BM28">
        <f t="shared" si="10"/>
        <v>398.854736328125</v>
      </c>
      <c r="BN28">
        <f t="shared" si="10"/>
        <v>401.855712890625</v>
      </c>
      <c r="BO28">
        <f t="shared" si="10"/>
        <v>406.478515625</v>
      </c>
      <c r="BR28">
        <f t="shared" si="8"/>
        <v>400.4677734375</v>
      </c>
    </row>
    <row r="29" spans="1:70" x14ac:dyDescent="0.2">
      <c r="A29" t="s">
        <v>66</v>
      </c>
      <c r="B29" t="s">
        <v>221</v>
      </c>
      <c r="C29" t="s">
        <v>154</v>
      </c>
      <c r="D29">
        <v>-120</v>
      </c>
      <c r="E29">
        <v>2</v>
      </c>
      <c r="F29" t="s">
        <v>69</v>
      </c>
      <c r="G29">
        <v>1</v>
      </c>
      <c r="H29">
        <v>0</v>
      </c>
      <c r="I29">
        <v>0</v>
      </c>
      <c r="J29">
        <v>0</v>
      </c>
      <c r="K29" t="s">
        <v>65</v>
      </c>
      <c r="L29">
        <v>0.49401551485061651</v>
      </c>
      <c r="M29">
        <v>0.49401551485061651</v>
      </c>
      <c r="N29">
        <v>0</v>
      </c>
      <c r="O29">
        <v>2760.891357421875</v>
      </c>
      <c r="P29">
        <v>2760.891357421875</v>
      </c>
      <c r="Q29">
        <v>0</v>
      </c>
      <c r="S29">
        <v>2763.892333984375</v>
      </c>
      <c r="T29">
        <v>2763.892333984375</v>
      </c>
      <c r="U29">
        <v>0</v>
      </c>
      <c r="W29">
        <v>2756.3818359375</v>
      </c>
      <c r="X29">
        <v>2756.3818359375</v>
      </c>
      <c r="Y29">
        <v>0</v>
      </c>
      <c r="Z29">
        <v>2760.891357421875</v>
      </c>
      <c r="AA29">
        <v>2760.891357421875</v>
      </c>
      <c r="AB29">
        <v>0</v>
      </c>
      <c r="AC29">
        <v>2755.86767578125</v>
      </c>
      <c r="AD29">
        <v>2755.86767578125</v>
      </c>
      <c r="AE29">
        <v>0</v>
      </c>
      <c r="AF29">
        <v>2756.3818359375</v>
      </c>
      <c r="AG29">
        <v>2756.3818359375</v>
      </c>
      <c r="AH29">
        <v>0</v>
      </c>
      <c r="AI29">
        <v>2754.55810546875</v>
      </c>
      <c r="AJ29">
        <v>2754.55810546875</v>
      </c>
      <c r="AK29">
        <v>0</v>
      </c>
      <c r="AL29">
        <v>2755.86767578125</v>
      </c>
      <c r="AM29">
        <v>2755.86767578125</v>
      </c>
      <c r="AN29">
        <v>0</v>
      </c>
      <c r="AO29">
        <v>2753.566162109375</v>
      </c>
      <c r="AP29">
        <v>2753.566162109375</v>
      </c>
      <c r="AQ29">
        <v>0</v>
      </c>
      <c r="AR29">
        <v>2754.57470703125</v>
      </c>
      <c r="AS29">
        <v>2754.57470703125</v>
      </c>
      <c r="AT29">
        <v>0</v>
      </c>
      <c r="AU29">
        <v>2760.891357421875</v>
      </c>
      <c r="AV29">
        <v>2760.891357421875</v>
      </c>
      <c r="AW29">
        <v>0</v>
      </c>
      <c r="AY29">
        <v>27</v>
      </c>
      <c r="BA29">
        <f t="shared" si="0"/>
        <v>1.008544921875</v>
      </c>
      <c r="BB29">
        <f t="shared" si="1"/>
        <v>1.3095703125</v>
      </c>
      <c r="BC29">
        <f t="shared" si="2"/>
        <v>0.51416015625</v>
      </c>
      <c r="BD29">
        <f t="shared" si="3"/>
        <v>4.509521484375</v>
      </c>
      <c r="BE29">
        <f t="shared" si="4"/>
        <v>3.0009765625</v>
      </c>
      <c r="BF29">
        <f t="shared" si="5"/>
        <v>4.717529296875</v>
      </c>
      <c r="BH29">
        <f t="shared" si="6"/>
        <v>15.060302734375</v>
      </c>
      <c r="BI29">
        <f t="shared" si="9"/>
        <v>406.47314453125</v>
      </c>
      <c r="BJ29">
        <f t="shared" si="10"/>
        <v>407.4873046875</v>
      </c>
      <c r="BK29">
        <f t="shared" si="10"/>
        <v>409.99072265625</v>
      </c>
      <c r="BL29">
        <f t="shared" si="10"/>
        <v>410.5048828125</v>
      </c>
      <c r="BM29">
        <f t="shared" si="10"/>
        <v>415.014404296875</v>
      </c>
      <c r="BN29">
        <f t="shared" si="10"/>
        <v>418.01513671875</v>
      </c>
      <c r="BO29">
        <f t="shared" si="10"/>
        <v>421.532958984375</v>
      </c>
      <c r="BR29">
        <f t="shared" si="8"/>
        <v>416.62744140625</v>
      </c>
    </row>
    <row r="30" spans="1:70" x14ac:dyDescent="0.2">
      <c r="A30" t="s">
        <v>61</v>
      </c>
      <c r="B30" t="s">
        <v>71</v>
      </c>
      <c r="C30" t="s">
        <v>150</v>
      </c>
      <c r="D30">
        <v>90</v>
      </c>
      <c r="E30">
        <v>2</v>
      </c>
      <c r="F30" t="s">
        <v>69</v>
      </c>
      <c r="G30">
        <v>1</v>
      </c>
      <c r="H30">
        <v>0</v>
      </c>
      <c r="I30">
        <v>0</v>
      </c>
      <c r="J30">
        <v>0</v>
      </c>
      <c r="K30" t="s">
        <v>65</v>
      </c>
      <c r="L30">
        <v>0.68873089551925659</v>
      </c>
      <c r="M30">
        <v>0.68873089551925659</v>
      </c>
      <c r="N30">
        <v>0</v>
      </c>
      <c r="O30">
        <v>2776.923583984375</v>
      </c>
      <c r="P30">
        <v>2776.923583984375</v>
      </c>
      <c r="Q30">
        <v>0</v>
      </c>
      <c r="S30">
        <v>2779.924560546875</v>
      </c>
      <c r="T30">
        <v>2779.924560546875</v>
      </c>
      <c r="U30">
        <v>0</v>
      </c>
      <c r="W30">
        <v>2772.4140625</v>
      </c>
      <c r="X30">
        <v>2772.4140625</v>
      </c>
      <c r="Y30">
        <v>0</v>
      </c>
      <c r="Z30">
        <v>2776.923583984375</v>
      </c>
      <c r="AA30">
        <v>2776.923583984375</v>
      </c>
      <c r="AB30">
        <v>0</v>
      </c>
      <c r="AC30">
        <v>2771.900146484375</v>
      </c>
      <c r="AD30">
        <v>2771.900146484375</v>
      </c>
      <c r="AE30">
        <v>0</v>
      </c>
      <c r="AF30">
        <v>2772.4140625</v>
      </c>
      <c r="AG30">
        <v>2772.4140625</v>
      </c>
      <c r="AH30">
        <v>0</v>
      </c>
      <c r="AI30">
        <v>2769.595458984375</v>
      </c>
      <c r="AJ30">
        <v>2769.595458984375</v>
      </c>
      <c r="AK30">
        <v>0</v>
      </c>
      <c r="AL30">
        <v>2771.900146484375</v>
      </c>
      <c r="AM30">
        <v>2771.900146484375</v>
      </c>
      <c r="AN30">
        <v>0</v>
      </c>
      <c r="AO30">
        <v>2768.60986328125</v>
      </c>
      <c r="AP30">
        <v>2768.60986328125</v>
      </c>
      <c r="AQ30">
        <v>0</v>
      </c>
      <c r="AR30">
        <v>2769.612060546875</v>
      </c>
      <c r="AS30">
        <v>2769.612060546875</v>
      </c>
      <c r="AT30">
        <v>0</v>
      </c>
      <c r="AU30">
        <v>2776.923583984375</v>
      </c>
      <c r="AV30">
        <v>2776.923583984375</v>
      </c>
      <c r="AW30">
        <v>0</v>
      </c>
      <c r="AY30">
        <v>28</v>
      </c>
      <c r="BA30">
        <f t="shared" si="0"/>
        <v>1.002197265625</v>
      </c>
      <c r="BB30">
        <f t="shared" si="1"/>
        <v>2.3046875</v>
      </c>
      <c r="BC30">
        <f t="shared" si="2"/>
        <v>0.513916015625</v>
      </c>
      <c r="BD30">
        <f t="shared" si="3"/>
        <v>4.509521484375</v>
      </c>
      <c r="BE30">
        <f t="shared" si="4"/>
        <v>3.0009765625</v>
      </c>
      <c r="BF30">
        <f t="shared" si="5"/>
        <v>3.716796875</v>
      </c>
      <c r="BH30">
        <f t="shared" si="6"/>
        <v>15.048095703125</v>
      </c>
      <c r="BI30">
        <f t="shared" si="9"/>
        <v>421.533447265625</v>
      </c>
      <c r="BJ30">
        <f t="shared" si="10"/>
        <v>422.5419921875</v>
      </c>
      <c r="BK30">
        <f t="shared" si="10"/>
        <v>423.8515625</v>
      </c>
      <c r="BL30">
        <f t="shared" si="10"/>
        <v>424.36572265625</v>
      </c>
      <c r="BM30">
        <f t="shared" si="10"/>
        <v>428.875244140625</v>
      </c>
      <c r="BN30">
        <f t="shared" si="10"/>
        <v>431.876220703125</v>
      </c>
      <c r="BO30">
        <f t="shared" si="10"/>
        <v>436.59375</v>
      </c>
      <c r="BR30">
        <f t="shared" si="8"/>
        <v>430.48828125</v>
      </c>
    </row>
    <row r="31" spans="1:70" x14ac:dyDescent="0.2">
      <c r="A31" t="s">
        <v>61</v>
      </c>
      <c r="B31" t="s">
        <v>223</v>
      </c>
      <c r="C31" t="s">
        <v>63</v>
      </c>
      <c r="D31">
        <v>60</v>
      </c>
      <c r="E31">
        <v>1</v>
      </c>
      <c r="F31" t="s">
        <v>64</v>
      </c>
      <c r="G31">
        <v>1</v>
      </c>
      <c r="H31">
        <v>1</v>
      </c>
      <c r="I31">
        <v>1</v>
      </c>
      <c r="J31">
        <v>0</v>
      </c>
      <c r="K31" t="s">
        <v>65</v>
      </c>
      <c r="L31">
        <v>0.90418750047683716</v>
      </c>
      <c r="M31">
        <v>0.90418750047683716</v>
      </c>
      <c r="N31">
        <v>0</v>
      </c>
      <c r="O31">
        <v>2791.76220703125</v>
      </c>
      <c r="P31">
        <v>2791.76220703125</v>
      </c>
      <c r="Q31">
        <v>0</v>
      </c>
      <c r="S31">
        <v>2794.762939453125</v>
      </c>
      <c r="T31">
        <v>2794.762939453125</v>
      </c>
      <c r="U31">
        <v>0</v>
      </c>
      <c r="W31">
        <v>2787.252685546875</v>
      </c>
      <c r="X31">
        <v>2787.252685546875</v>
      </c>
      <c r="Y31">
        <v>0</v>
      </c>
      <c r="Z31">
        <v>2791.76220703125</v>
      </c>
      <c r="AA31">
        <v>2791.76220703125</v>
      </c>
      <c r="AB31">
        <v>0</v>
      </c>
      <c r="AC31">
        <v>2786.738525390625</v>
      </c>
      <c r="AD31">
        <v>2786.738525390625</v>
      </c>
      <c r="AE31">
        <v>0</v>
      </c>
      <c r="AF31">
        <v>2787.252685546875</v>
      </c>
      <c r="AG31">
        <v>2787.252685546875</v>
      </c>
      <c r="AH31">
        <v>0</v>
      </c>
      <c r="AI31">
        <v>2784.633056640625</v>
      </c>
      <c r="AJ31">
        <v>2784.633056640625</v>
      </c>
      <c r="AK31">
        <v>0</v>
      </c>
      <c r="AL31">
        <v>2786.738525390625</v>
      </c>
      <c r="AM31">
        <v>2786.738525390625</v>
      </c>
      <c r="AN31">
        <v>0</v>
      </c>
      <c r="AO31">
        <v>2783.641357421875</v>
      </c>
      <c r="AP31">
        <v>2783.641357421875</v>
      </c>
      <c r="AQ31">
        <v>0</v>
      </c>
      <c r="AR31">
        <v>2784.649658203125</v>
      </c>
      <c r="AS31">
        <v>2784.649658203125</v>
      </c>
      <c r="AT31">
        <v>0</v>
      </c>
      <c r="AU31">
        <v>2791.76220703125</v>
      </c>
      <c r="AV31">
        <v>2791.76220703125</v>
      </c>
      <c r="AW31">
        <v>0</v>
      </c>
      <c r="AY31">
        <v>29</v>
      </c>
      <c r="BA31">
        <f t="shared" si="0"/>
        <v>1.00830078125</v>
      </c>
      <c r="BB31">
        <f t="shared" si="1"/>
        <v>2.10546875</v>
      </c>
      <c r="BC31">
        <f t="shared" si="2"/>
        <v>0.51416015625</v>
      </c>
      <c r="BD31">
        <f t="shared" si="3"/>
        <v>4.509521484375</v>
      </c>
      <c r="BE31">
        <f t="shared" si="4"/>
        <v>3.000732421875</v>
      </c>
      <c r="BF31">
        <f t="shared" si="5"/>
        <v>-2794.762939453125</v>
      </c>
      <c r="BI31">
        <f t="shared" si="9"/>
        <v>436.58154296875</v>
      </c>
      <c r="BJ31">
        <f t="shared" si="10"/>
        <v>437.583740234375</v>
      </c>
      <c r="BK31">
        <f t="shared" si="10"/>
        <v>439.888427734375</v>
      </c>
      <c r="BL31">
        <f t="shared" si="10"/>
        <v>440.40234375</v>
      </c>
      <c r="BM31">
        <f t="shared" si="10"/>
        <v>444.911865234375</v>
      </c>
      <c r="BN31">
        <f t="shared" si="10"/>
        <v>447.912841796875</v>
      </c>
      <c r="BO31">
        <f t="shared" si="10"/>
        <v>451.629638671875</v>
      </c>
      <c r="BR31">
        <f t="shared" si="8"/>
        <v>446.52490234375</v>
      </c>
    </row>
    <row r="33" spans="1:2" x14ac:dyDescent="0.2">
      <c r="A33" t="s">
        <v>76</v>
      </c>
    </row>
    <row r="34" spans="1:2" x14ac:dyDescent="0.2">
      <c r="A34" t="s">
        <v>77</v>
      </c>
      <c r="B34">
        <v>29</v>
      </c>
    </row>
    <row r="35" spans="1:2" x14ac:dyDescent="0.2">
      <c r="A35" t="s">
        <v>78</v>
      </c>
      <c r="B35">
        <v>1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81</v>
      </c>
      <c r="B37" t="s">
        <v>82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>
        <v>60.277747806316377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60</v>
      </c>
    </row>
    <row r="2" spans="1:15" x14ac:dyDescent="0.2">
      <c r="A2" t="s">
        <v>250</v>
      </c>
      <c r="B2" t="s">
        <v>62</v>
      </c>
      <c r="C2" t="s">
        <v>63</v>
      </c>
      <c r="D2">
        <v>30</v>
      </c>
      <c r="E2">
        <v>1</v>
      </c>
      <c r="F2" t="s">
        <v>64</v>
      </c>
      <c r="G2">
        <v>1</v>
      </c>
      <c r="H2">
        <v>1</v>
      </c>
      <c r="I2">
        <v>1</v>
      </c>
      <c r="J2">
        <v>0</v>
      </c>
      <c r="K2" t="s">
        <v>65</v>
      </c>
      <c r="L2">
        <v>2.2736377716064449</v>
      </c>
      <c r="M2">
        <v>2.2736377716064449</v>
      </c>
      <c r="N2">
        <v>0</v>
      </c>
      <c r="O2">
        <v>0</v>
      </c>
    </row>
    <row r="3" spans="1:15" x14ac:dyDescent="0.2">
      <c r="A3" t="s">
        <v>250</v>
      </c>
      <c r="B3" t="s">
        <v>165</v>
      </c>
      <c r="C3" t="s">
        <v>72</v>
      </c>
      <c r="D3">
        <v>60</v>
      </c>
      <c r="E3">
        <v>2</v>
      </c>
      <c r="F3" t="s">
        <v>73</v>
      </c>
      <c r="G3">
        <v>1</v>
      </c>
      <c r="H3">
        <v>0</v>
      </c>
      <c r="I3">
        <v>0</v>
      </c>
      <c r="J3">
        <v>0</v>
      </c>
      <c r="K3" t="s">
        <v>65</v>
      </c>
      <c r="L3">
        <v>1.33728015422821</v>
      </c>
      <c r="M3">
        <v>1.33728015422821</v>
      </c>
      <c r="N3">
        <v>0</v>
      </c>
      <c r="O3">
        <v>3</v>
      </c>
    </row>
    <row r="4" spans="1:15" x14ac:dyDescent="0.2">
      <c r="A4" t="s">
        <v>251</v>
      </c>
      <c r="B4" t="s">
        <v>147</v>
      </c>
      <c r="C4" t="s">
        <v>75</v>
      </c>
      <c r="D4">
        <v>-120</v>
      </c>
      <c r="E4">
        <v>1</v>
      </c>
      <c r="F4" t="s">
        <v>64</v>
      </c>
      <c r="G4">
        <v>1</v>
      </c>
      <c r="H4">
        <v>0</v>
      </c>
      <c r="I4">
        <v>0</v>
      </c>
      <c r="J4">
        <v>0</v>
      </c>
      <c r="K4" t="s">
        <v>70</v>
      </c>
      <c r="L4">
        <v>1.435559988021851</v>
      </c>
      <c r="M4">
        <v>1.435559988021851</v>
      </c>
      <c r="N4">
        <v>0</v>
      </c>
      <c r="O4">
        <v>2</v>
      </c>
    </row>
    <row r="5" spans="1:15" x14ac:dyDescent="0.2">
      <c r="A5" t="s">
        <v>251</v>
      </c>
      <c r="B5" t="s">
        <v>162</v>
      </c>
      <c r="C5" t="s">
        <v>154</v>
      </c>
      <c r="D5">
        <v>60</v>
      </c>
      <c r="E5">
        <v>2</v>
      </c>
      <c r="F5" t="s">
        <v>252</v>
      </c>
      <c r="G5">
        <v>1</v>
      </c>
      <c r="H5">
        <v>1</v>
      </c>
      <c r="I5">
        <v>1</v>
      </c>
      <c r="J5">
        <v>0</v>
      </c>
      <c r="K5" t="s">
        <v>70</v>
      </c>
      <c r="L5">
        <v>1.4880527257919309</v>
      </c>
      <c r="M5">
        <v>1.4880527257919309</v>
      </c>
      <c r="N5">
        <v>0</v>
      </c>
      <c r="O5">
        <v>1</v>
      </c>
    </row>
    <row r="7" spans="1:15" x14ac:dyDescent="0.2">
      <c r="A7" t="s">
        <v>76</v>
      </c>
    </row>
    <row r="8" spans="1:15" x14ac:dyDescent="0.2">
      <c r="A8" t="s">
        <v>77</v>
      </c>
      <c r="B8">
        <v>29</v>
      </c>
    </row>
    <row r="9" spans="1:15" x14ac:dyDescent="0.2">
      <c r="A9" t="s">
        <v>78</v>
      </c>
      <c r="B9">
        <v>1</v>
      </c>
    </row>
    <row r="10" spans="1:15" x14ac:dyDescent="0.2">
      <c r="A10" t="s">
        <v>79</v>
      </c>
      <c r="B10" t="s">
        <v>80</v>
      </c>
    </row>
    <row r="11" spans="1:15" x14ac:dyDescent="0.2">
      <c r="A11" t="s">
        <v>81</v>
      </c>
      <c r="B11" t="s">
        <v>82</v>
      </c>
    </row>
    <row r="12" spans="1:15" x14ac:dyDescent="0.2">
      <c r="A12" t="s">
        <v>83</v>
      </c>
      <c r="B12" t="s">
        <v>84</v>
      </c>
    </row>
    <row r="13" spans="1:15" x14ac:dyDescent="0.2">
      <c r="A13" t="s">
        <v>85</v>
      </c>
      <c r="B13">
        <v>60.277747806316377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</v>
      </c>
      <c r="B1" t="s">
        <v>60</v>
      </c>
    </row>
    <row r="2" spans="1:11" x14ac:dyDescent="0.2">
      <c r="A2">
        <v>1</v>
      </c>
      <c r="B2">
        <v>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</row>
    <row r="4" spans="1:11" x14ac:dyDescent="0.2">
      <c r="A4" t="s">
        <v>76</v>
      </c>
    </row>
    <row r="5" spans="1:11" x14ac:dyDescent="0.2">
      <c r="A5" t="s">
        <v>77</v>
      </c>
      <c r="B5">
        <v>29</v>
      </c>
    </row>
    <row r="6" spans="1:11" x14ac:dyDescent="0.2">
      <c r="A6" t="s">
        <v>78</v>
      </c>
      <c r="B6">
        <v>1</v>
      </c>
    </row>
    <row r="7" spans="1:11" x14ac:dyDescent="0.2">
      <c r="A7" t="s">
        <v>79</v>
      </c>
      <c r="B7" t="s">
        <v>80</v>
      </c>
    </row>
    <row r="8" spans="1:11" x14ac:dyDescent="0.2">
      <c r="A8" t="s">
        <v>81</v>
      </c>
      <c r="B8" t="s">
        <v>82</v>
      </c>
    </row>
    <row r="9" spans="1:11" x14ac:dyDescent="0.2">
      <c r="A9" t="s">
        <v>83</v>
      </c>
      <c r="B9" t="s">
        <v>84</v>
      </c>
    </row>
    <row r="10" spans="1:11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60</v>
      </c>
    </row>
    <row r="2" spans="1:14" x14ac:dyDescent="0.2">
      <c r="A2">
        <v>1</v>
      </c>
      <c r="B2">
        <v>3082.6142578125</v>
      </c>
      <c r="C2">
        <v>3082.6142578125</v>
      </c>
      <c r="D2">
        <v>0</v>
      </c>
      <c r="F2">
        <v>3080.608154296875</v>
      </c>
      <c r="G2">
        <v>3080.608154296875</v>
      </c>
      <c r="H2">
        <v>0</v>
      </c>
      <c r="J2">
        <v>3078.60205078125</v>
      </c>
      <c r="K2">
        <v>3078.60205078125</v>
      </c>
      <c r="L2">
        <v>0</v>
      </c>
      <c r="N2">
        <v>0</v>
      </c>
    </row>
    <row r="4" spans="1:14" x14ac:dyDescent="0.2">
      <c r="A4" t="s">
        <v>76</v>
      </c>
    </row>
    <row r="5" spans="1:14" x14ac:dyDescent="0.2">
      <c r="A5" t="s">
        <v>77</v>
      </c>
      <c r="B5">
        <v>29</v>
      </c>
    </row>
    <row r="6" spans="1:14" x14ac:dyDescent="0.2">
      <c r="A6" t="s">
        <v>78</v>
      </c>
      <c r="B6">
        <v>1</v>
      </c>
    </row>
    <row r="7" spans="1:14" x14ac:dyDescent="0.2">
      <c r="A7" t="s">
        <v>79</v>
      </c>
      <c r="B7" t="s">
        <v>80</v>
      </c>
    </row>
    <row r="8" spans="1:14" x14ac:dyDescent="0.2">
      <c r="A8" t="s">
        <v>81</v>
      </c>
      <c r="B8" t="s">
        <v>82</v>
      </c>
    </row>
    <row r="9" spans="1:14" x14ac:dyDescent="0.2">
      <c r="A9" t="s">
        <v>83</v>
      </c>
      <c r="B9" t="s">
        <v>84</v>
      </c>
    </row>
    <row r="10" spans="1:14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60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I1" t="s">
        <v>489</v>
      </c>
      <c r="BJ1" t="s">
        <v>490</v>
      </c>
      <c r="BK1" t="s">
        <v>491</v>
      </c>
      <c r="BL1" s="1" t="s">
        <v>492</v>
      </c>
      <c r="BM1" t="s">
        <v>493</v>
      </c>
      <c r="BN1" t="s">
        <v>494</v>
      </c>
      <c r="BO1" t="s">
        <v>495</v>
      </c>
      <c r="BQ1" t="s">
        <v>496</v>
      </c>
      <c r="BR1" t="s">
        <v>497</v>
      </c>
    </row>
    <row r="2" spans="1:70" x14ac:dyDescent="0.2">
      <c r="A2" t="s">
        <v>250</v>
      </c>
      <c r="B2" t="s">
        <v>238</v>
      </c>
      <c r="C2" t="s">
        <v>75</v>
      </c>
      <c r="D2">
        <v>90</v>
      </c>
      <c r="E2">
        <v>2</v>
      </c>
      <c r="F2" t="s">
        <v>69</v>
      </c>
      <c r="G2">
        <v>1</v>
      </c>
      <c r="H2">
        <v>0</v>
      </c>
      <c r="I2">
        <v>0</v>
      </c>
      <c r="J2">
        <v>0</v>
      </c>
      <c r="K2" t="s">
        <v>65</v>
      </c>
      <c r="L2">
        <v>0.87343782186508179</v>
      </c>
      <c r="M2">
        <v>0.87343782186508179</v>
      </c>
      <c r="N2">
        <v>0</v>
      </c>
      <c r="O2">
        <v>3093.374267578125</v>
      </c>
      <c r="P2">
        <v>3093.374267578125</v>
      </c>
      <c r="Q2">
        <v>0</v>
      </c>
      <c r="S2">
        <v>3096.375244140625</v>
      </c>
      <c r="T2">
        <v>3096.375244140625</v>
      </c>
      <c r="U2">
        <v>0</v>
      </c>
      <c r="W2">
        <v>3088.86474609375</v>
      </c>
      <c r="X2">
        <v>3088.86474609375</v>
      </c>
      <c r="Y2">
        <v>0</v>
      </c>
      <c r="Z2">
        <v>3093.374267578125</v>
      </c>
      <c r="AA2">
        <v>3093.374267578125</v>
      </c>
      <c r="AB2">
        <v>0</v>
      </c>
      <c r="AC2">
        <v>3088.3505859375</v>
      </c>
      <c r="AD2">
        <v>3088.3505859375</v>
      </c>
      <c r="AE2">
        <v>0</v>
      </c>
      <c r="AF2">
        <v>3088.86474609375</v>
      </c>
      <c r="AG2">
        <v>3088.86474609375</v>
      </c>
      <c r="AH2">
        <v>0</v>
      </c>
      <c r="AI2">
        <v>3085.747802734375</v>
      </c>
      <c r="AJ2">
        <v>3085.747802734375</v>
      </c>
      <c r="AK2">
        <v>0</v>
      </c>
      <c r="AL2">
        <v>3088.3505859375</v>
      </c>
      <c r="AM2">
        <v>3088.3505859375</v>
      </c>
      <c r="AN2">
        <v>0</v>
      </c>
      <c r="AO2">
        <v>3084.75537109375</v>
      </c>
      <c r="AP2">
        <v>3084.75537109375</v>
      </c>
      <c r="AQ2">
        <v>0</v>
      </c>
      <c r="AR2">
        <v>3085.76416015625</v>
      </c>
      <c r="AS2">
        <v>3085.76416015625</v>
      </c>
      <c r="AT2">
        <v>0</v>
      </c>
      <c r="AU2">
        <v>3093.374267578125</v>
      </c>
      <c r="AV2">
        <v>3093.374267578125</v>
      </c>
      <c r="AW2">
        <v>0</v>
      </c>
      <c r="AY2">
        <v>0</v>
      </c>
      <c r="BA2">
        <f>AR2-AO2</f>
        <v>1.0087890625</v>
      </c>
      <c r="BB2">
        <f>AL2-AI2</f>
        <v>2.602783203125</v>
      </c>
      <c r="BC2">
        <f>AF2-AD2</f>
        <v>0.51416015625</v>
      </c>
      <c r="BD2">
        <f>Z2-W2</f>
        <v>4.509521484375</v>
      </c>
      <c r="BE2">
        <f>S2-AU2</f>
        <v>3.0009765625</v>
      </c>
      <c r="BF2">
        <f>AO3-S2</f>
        <v>3.41845703125</v>
      </c>
      <c r="BH2">
        <f>SUM(BA2:BF2)</f>
        <v>15.0546875</v>
      </c>
      <c r="BI2">
        <v>0</v>
      </c>
      <c r="BJ2">
        <f>BA2-AX2</f>
        <v>1.0087890625</v>
      </c>
      <c r="BK2">
        <f>BJ2+BB2</f>
        <v>3.611572265625</v>
      </c>
      <c r="BL2">
        <f>BK2+BC2</f>
        <v>4.125732421875</v>
      </c>
      <c r="BM2">
        <f>BL2+BD2</f>
        <v>8.63525390625</v>
      </c>
      <c r="BN2">
        <f>BM2+BE2</f>
        <v>11.63623046875</v>
      </c>
      <c r="BO2">
        <f>BN2+BF2</f>
        <v>15.0546875</v>
      </c>
      <c r="BQ2">
        <f>Ego_block1!AO2-third_countdown!J2</f>
        <v>6.1533203125</v>
      </c>
      <c r="BR2">
        <f>$BQ$2+BL2</f>
        <v>10.279052734375</v>
      </c>
    </row>
    <row r="3" spans="1:70" x14ac:dyDescent="0.2">
      <c r="A3" t="s">
        <v>250</v>
      </c>
      <c r="B3" t="s">
        <v>177</v>
      </c>
      <c r="C3" t="s">
        <v>174</v>
      </c>
      <c r="D3">
        <v>150</v>
      </c>
      <c r="E3">
        <v>2</v>
      </c>
      <c r="F3" t="s">
        <v>73</v>
      </c>
      <c r="G3">
        <v>1</v>
      </c>
      <c r="H3">
        <v>1</v>
      </c>
      <c r="I3">
        <v>1</v>
      </c>
      <c r="J3">
        <v>0</v>
      </c>
      <c r="K3" t="s">
        <v>70</v>
      </c>
      <c r="L3">
        <v>1.045102000236511</v>
      </c>
      <c r="M3">
        <v>1.045102000236511</v>
      </c>
      <c r="N3">
        <v>0</v>
      </c>
      <c r="O3">
        <v>3107.118408203125</v>
      </c>
      <c r="P3">
        <v>3107.118408203125</v>
      </c>
      <c r="Q3">
        <v>0</v>
      </c>
      <c r="S3">
        <v>3110.119384765625</v>
      </c>
      <c r="T3">
        <v>3110.119384765625</v>
      </c>
      <c r="U3">
        <v>0</v>
      </c>
      <c r="W3">
        <v>3102.60888671875</v>
      </c>
      <c r="X3">
        <v>3102.60888671875</v>
      </c>
      <c r="Y3">
        <v>0</v>
      </c>
      <c r="Z3">
        <v>3107.118408203125</v>
      </c>
      <c r="AA3">
        <v>3107.118408203125</v>
      </c>
      <c r="AB3">
        <v>0</v>
      </c>
      <c r="AC3">
        <v>3102.094970703125</v>
      </c>
      <c r="AD3">
        <v>3102.094970703125</v>
      </c>
      <c r="AE3">
        <v>0</v>
      </c>
      <c r="AF3">
        <v>3102.60888671875</v>
      </c>
      <c r="AG3">
        <v>3102.60888671875</v>
      </c>
      <c r="AH3">
        <v>0</v>
      </c>
      <c r="AI3">
        <v>3100.78515625</v>
      </c>
      <c r="AJ3">
        <v>3100.78515625</v>
      </c>
      <c r="AK3">
        <v>0</v>
      </c>
      <c r="AL3">
        <v>3102.094970703125</v>
      </c>
      <c r="AM3">
        <v>3102.094970703125</v>
      </c>
      <c r="AN3">
        <v>0</v>
      </c>
      <c r="AO3">
        <v>3099.793701171875</v>
      </c>
      <c r="AP3">
        <v>3099.793701171875</v>
      </c>
      <c r="AQ3">
        <v>0</v>
      </c>
      <c r="AR3">
        <v>3100.8017578125</v>
      </c>
      <c r="AS3">
        <v>3100.8017578125</v>
      </c>
      <c r="AT3">
        <v>0</v>
      </c>
      <c r="AU3">
        <v>3107.118408203125</v>
      </c>
      <c r="AV3">
        <v>3107.118408203125</v>
      </c>
      <c r="AW3">
        <v>0</v>
      </c>
      <c r="AY3">
        <v>1</v>
      </c>
      <c r="BA3">
        <f t="shared" ref="BA3:BA31" si="0">AR3-AO3</f>
        <v>1.008056640625</v>
      </c>
      <c r="BB3">
        <f t="shared" ref="BB3:BB31" si="1">AL3-AI3</f>
        <v>1.309814453125</v>
      </c>
      <c r="BC3">
        <f t="shared" ref="BC3:BC31" si="2">AF3-AD3</f>
        <v>0.513916015625</v>
      </c>
      <c r="BD3">
        <f t="shared" ref="BD3:BD31" si="3">Z3-W3</f>
        <v>4.509521484375</v>
      </c>
      <c r="BE3">
        <f t="shared" ref="BE3:BE31" si="4">S3-AU3</f>
        <v>3.0009765625</v>
      </c>
      <c r="BF3">
        <f t="shared" ref="BF3:BF31" si="5">AO4-S3</f>
        <v>4.72509765625</v>
      </c>
      <c r="BH3">
        <f t="shared" ref="BH3:BH30" si="6">SUM(BA3:BF3)</f>
        <v>15.0673828125</v>
      </c>
      <c r="BI3">
        <f>SUM(BA2:BF2)</f>
        <v>15.0546875</v>
      </c>
      <c r="BJ3">
        <f t="shared" ref="BJ3:BO18" si="7">BI3+BA2</f>
        <v>16.0634765625</v>
      </c>
      <c r="BK3">
        <f t="shared" si="7"/>
        <v>18.666259765625</v>
      </c>
      <c r="BL3">
        <f t="shared" si="7"/>
        <v>19.180419921875</v>
      </c>
      <c r="BM3">
        <f t="shared" si="7"/>
        <v>23.68994140625</v>
      </c>
      <c r="BN3">
        <f t="shared" si="7"/>
        <v>26.69091796875</v>
      </c>
      <c r="BO3">
        <f t="shared" si="7"/>
        <v>30.109375</v>
      </c>
      <c r="BR3">
        <f t="shared" ref="BR3:BR31" si="8">$BQ$2+BL3</f>
        <v>25.333740234375</v>
      </c>
    </row>
    <row r="4" spans="1:70" x14ac:dyDescent="0.2">
      <c r="A4" t="s">
        <v>251</v>
      </c>
      <c r="B4" t="s">
        <v>74</v>
      </c>
      <c r="C4" t="s">
        <v>75</v>
      </c>
      <c r="D4">
        <v>-150</v>
      </c>
      <c r="E4">
        <v>2</v>
      </c>
      <c r="F4" t="s">
        <v>69</v>
      </c>
      <c r="G4">
        <v>1</v>
      </c>
      <c r="H4">
        <v>1</v>
      </c>
      <c r="I4">
        <v>1</v>
      </c>
      <c r="J4">
        <v>0</v>
      </c>
      <c r="K4" t="s">
        <v>70</v>
      </c>
      <c r="L4">
        <v>2.1967341899871831</v>
      </c>
      <c r="M4">
        <v>2.1967341899871831</v>
      </c>
      <c r="N4">
        <v>0</v>
      </c>
      <c r="O4">
        <v>3123.266845703125</v>
      </c>
      <c r="P4">
        <v>3123.266845703125</v>
      </c>
      <c r="Q4">
        <v>0</v>
      </c>
      <c r="S4">
        <v>3126.267822265625</v>
      </c>
      <c r="T4">
        <v>3126.267822265625</v>
      </c>
      <c r="U4">
        <v>0</v>
      </c>
      <c r="W4">
        <v>3118.75732421875</v>
      </c>
      <c r="X4">
        <v>3118.75732421875</v>
      </c>
      <c r="Y4">
        <v>0</v>
      </c>
      <c r="Z4">
        <v>3123.266845703125</v>
      </c>
      <c r="AA4">
        <v>3123.266845703125</v>
      </c>
      <c r="AB4">
        <v>0</v>
      </c>
      <c r="AC4">
        <v>3118.243408203125</v>
      </c>
      <c r="AD4">
        <v>3118.243408203125</v>
      </c>
      <c r="AE4">
        <v>0</v>
      </c>
      <c r="AF4">
        <v>3118.75732421875</v>
      </c>
      <c r="AG4">
        <v>3118.75732421875</v>
      </c>
      <c r="AH4">
        <v>0</v>
      </c>
      <c r="AI4">
        <v>3115.83935546875</v>
      </c>
      <c r="AJ4">
        <v>3115.83935546875</v>
      </c>
      <c r="AK4">
        <v>0</v>
      </c>
      <c r="AL4">
        <v>3118.243408203125</v>
      </c>
      <c r="AM4">
        <v>3118.243408203125</v>
      </c>
      <c r="AN4">
        <v>0</v>
      </c>
      <c r="AO4">
        <v>3114.844482421875</v>
      </c>
      <c r="AP4">
        <v>3114.844482421875</v>
      </c>
      <c r="AQ4">
        <v>0</v>
      </c>
      <c r="AR4">
        <v>3115.85595703125</v>
      </c>
      <c r="AS4">
        <v>3115.85595703125</v>
      </c>
      <c r="AT4">
        <v>0</v>
      </c>
      <c r="AU4">
        <v>3123.266845703125</v>
      </c>
      <c r="AV4">
        <v>3123.266845703125</v>
      </c>
      <c r="AW4">
        <v>0</v>
      </c>
      <c r="AY4">
        <v>2</v>
      </c>
      <c r="BA4">
        <f t="shared" si="0"/>
        <v>1.011474609375</v>
      </c>
      <c r="BB4">
        <f t="shared" si="1"/>
        <v>2.404052734375</v>
      </c>
      <c r="BC4">
        <f t="shared" si="2"/>
        <v>0.513916015625</v>
      </c>
      <c r="BD4">
        <f t="shared" si="3"/>
        <v>4.509521484375</v>
      </c>
      <c r="BE4">
        <f t="shared" si="4"/>
        <v>3.0009765625</v>
      </c>
      <c r="BF4">
        <f t="shared" si="5"/>
        <v>3.6171875</v>
      </c>
      <c r="BH4">
        <f t="shared" si="6"/>
        <v>15.05712890625</v>
      </c>
      <c r="BI4">
        <f>BH2+BH3</f>
        <v>30.1220703125</v>
      </c>
      <c r="BJ4">
        <f t="shared" si="7"/>
        <v>31.130126953125</v>
      </c>
      <c r="BK4">
        <f t="shared" si="7"/>
        <v>32.43994140625</v>
      </c>
      <c r="BL4">
        <f t="shared" si="7"/>
        <v>32.953857421875</v>
      </c>
      <c r="BM4">
        <f t="shared" si="7"/>
        <v>37.46337890625</v>
      </c>
      <c r="BN4">
        <f t="shared" si="7"/>
        <v>40.46435546875</v>
      </c>
      <c r="BO4">
        <f t="shared" si="7"/>
        <v>45.189453125</v>
      </c>
      <c r="BR4">
        <f t="shared" si="8"/>
        <v>39.107177734375</v>
      </c>
    </row>
    <row r="5" spans="1:70" x14ac:dyDescent="0.2">
      <c r="A5" t="s">
        <v>251</v>
      </c>
      <c r="B5" t="s">
        <v>157</v>
      </c>
      <c r="C5" t="s">
        <v>75</v>
      </c>
      <c r="D5">
        <v>-90</v>
      </c>
      <c r="E5">
        <v>1</v>
      </c>
      <c r="F5" t="s">
        <v>64</v>
      </c>
      <c r="G5">
        <v>1</v>
      </c>
      <c r="H5">
        <v>1</v>
      </c>
      <c r="I5">
        <v>1</v>
      </c>
      <c r="J5">
        <v>0</v>
      </c>
      <c r="K5" t="s">
        <v>65</v>
      </c>
      <c r="L5">
        <v>0.93683207035064697</v>
      </c>
      <c r="M5">
        <v>0.93683207035064697</v>
      </c>
      <c r="N5">
        <v>0</v>
      </c>
      <c r="O5">
        <v>3138.8017578125</v>
      </c>
      <c r="P5">
        <v>3138.8017578125</v>
      </c>
      <c r="Q5">
        <v>0</v>
      </c>
      <c r="S5">
        <v>3141.802490234375</v>
      </c>
      <c r="T5">
        <v>3141.802490234375</v>
      </c>
      <c r="U5">
        <v>0</v>
      </c>
      <c r="W5">
        <v>3134.2919921875</v>
      </c>
      <c r="X5">
        <v>3134.2919921875</v>
      </c>
      <c r="Y5">
        <v>0</v>
      </c>
      <c r="Z5">
        <v>3138.8017578125</v>
      </c>
      <c r="AA5">
        <v>3138.8017578125</v>
      </c>
      <c r="AB5">
        <v>0</v>
      </c>
      <c r="AC5">
        <v>3133.778076171875</v>
      </c>
      <c r="AD5">
        <v>3133.778076171875</v>
      </c>
      <c r="AE5">
        <v>0</v>
      </c>
      <c r="AF5">
        <v>3134.2919921875</v>
      </c>
      <c r="AG5">
        <v>3134.2919921875</v>
      </c>
      <c r="AH5">
        <v>0</v>
      </c>
      <c r="AI5">
        <v>3130.876708984375</v>
      </c>
      <c r="AJ5">
        <v>3130.876708984375</v>
      </c>
      <c r="AK5">
        <v>0</v>
      </c>
      <c r="AL5">
        <v>3133.778076171875</v>
      </c>
      <c r="AM5">
        <v>3133.778076171875</v>
      </c>
      <c r="AN5">
        <v>0</v>
      </c>
      <c r="AO5">
        <v>3129.885009765625</v>
      </c>
      <c r="AP5">
        <v>3129.885009765625</v>
      </c>
      <c r="AQ5">
        <v>0</v>
      </c>
      <c r="AR5">
        <v>3130.893310546875</v>
      </c>
      <c r="AS5">
        <v>3130.893310546875</v>
      </c>
      <c r="AT5">
        <v>0</v>
      </c>
      <c r="AU5">
        <v>3138.8017578125</v>
      </c>
      <c r="AV5">
        <v>3138.8017578125</v>
      </c>
      <c r="AW5">
        <v>0</v>
      </c>
      <c r="AY5">
        <v>3</v>
      </c>
      <c r="BA5">
        <f t="shared" si="0"/>
        <v>1.00830078125</v>
      </c>
      <c r="BB5">
        <f t="shared" si="1"/>
        <v>2.9013671875</v>
      </c>
      <c r="BC5">
        <f t="shared" si="2"/>
        <v>0.513916015625</v>
      </c>
      <c r="BD5">
        <f t="shared" si="3"/>
        <v>4.509765625</v>
      </c>
      <c r="BE5">
        <f t="shared" si="4"/>
        <v>3.000732421875</v>
      </c>
      <c r="BF5">
        <f t="shared" si="5"/>
        <v>3.11572265625</v>
      </c>
      <c r="BH5">
        <f t="shared" si="6"/>
        <v>15.0498046875</v>
      </c>
      <c r="BI5">
        <f t="shared" ref="BI5:BI31" si="9">BI4+BH4</f>
        <v>45.17919921875</v>
      </c>
      <c r="BJ5">
        <f t="shared" si="7"/>
        <v>46.190673828125</v>
      </c>
      <c r="BK5">
        <f t="shared" si="7"/>
        <v>48.5947265625</v>
      </c>
      <c r="BL5">
        <f t="shared" si="7"/>
        <v>49.108642578125</v>
      </c>
      <c r="BM5">
        <f t="shared" si="7"/>
        <v>53.6181640625</v>
      </c>
      <c r="BN5">
        <f t="shared" si="7"/>
        <v>56.619140625</v>
      </c>
      <c r="BO5">
        <f t="shared" si="7"/>
        <v>60.236328125</v>
      </c>
      <c r="BR5">
        <f t="shared" si="8"/>
        <v>55.261962890625</v>
      </c>
    </row>
    <row r="6" spans="1:70" x14ac:dyDescent="0.2">
      <c r="A6" t="s">
        <v>250</v>
      </c>
      <c r="B6" t="s">
        <v>162</v>
      </c>
      <c r="C6" t="s">
        <v>154</v>
      </c>
      <c r="D6">
        <v>60</v>
      </c>
      <c r="E6">
        <v>1</v>
      </c>
      <c r="F6" t="s">
        <v>64</v>
      </c>
      <c r="G6">
        <v>1</v>
      </c>
      <c r="H6">
        <v>0</v>
      </c>
      <c r="I6">
        <v>0</v>
      </c>
      <c r="J6">
        <v>0</v>
      </c>
      <c r="K6" t="s">
        <v>70</v>
      </c>
      <c r="L6">
        <v>2.6207606792449951</v>
      </c>
      <c r="M6">
        <v>2.6207606792449951</v>
      </c>
      <c r="N6">
        <v>0</v>
      </c>
      <c r="O6">
        <v>3153.73974609375</v>
      </c>
      <c r="P6">
        <v>3153.73974609375</v>
      </c>
      <c r="Q6">
        <v>0</v>
      </c>
      <c r="S6">
        <v>3156.74072265625</v>
      </c>
      <c r="T6">
        <v>3156.74072265625</v>
      </c>
      <c r="U6">
        <v>0</v>
      </c>
      <c r="W6">
        <v>3149.230224609375</v>
      </c>
      <c r="X6">
        <v>3149.230224609375</v>
      </c>
      <c r="Y6">
        <v>0</v>
      </c>
      <c r="Z6">
        <v>3153.73974609375</v>
      </c>
      <c r="AA6">
        <v>3153.73974609375</v>
      </c>
      <c r="AB6">
        <v>0</v>
      </c>
      <c r="AC6">
        <v>3148.71630859375</v>
      </c>
      <c r="AD6">
        <v>3148.71630859375</v>
      </c>
      <c r="AE6">
        <v>0</v>
      </c>
      <c r="AF6">
        <v>3149.230224609375</v>
      </c>
      <c r="AG6">
        <v>3149.230224609375</v>
      </c>
      <c r="AH6">
        <v>0</v>
      </c>
      <c r="AI6">
        <v>3145.914306640625</v>
      </c>
      <c r="AJ6">
        <v>3145.914306640625</v>
      </c>
      <c r="AK6">
        <v>0</v>
      </c>
      <c r="AL6">
        <v>3148.71630859375</v>
      </c>
      <c r="AM6">
        <v>3148.71630859375</v>
      </c>
      <c r="AN6">
        <v>0</v>
      </c>
      <c r="AO6">
        <v>3144.918212890625</v>
      </c>
      <c r="AP6">
        <v>3144.918212890625</v>
      </c>
      <c r="AQ6">
        <v>0</v>
      </c>
      <c r="AR6">
        <v>3145.930908203125</v>
      </c>
      <c r="AS6">
        <v>3145.930908203125</v>
      </c>
      <c r="AT6">
        <v>0</v>
      </c>
      <c r="AU6">
        <v>3153.73974609375</v>
      </c>
      <c r="AV6">
        <v>3153.73974609375</v>
      </c>
      <c r="AW6">
        <v>0</v>
      </c>
      <c r="AY6">
        <v>4</v>
      </c>
      <c r="BA6">
        <f t="shared" si="0"/>
        <v>1.0126953125</v>
      </c>
      <c r="BB6">
        <f t="shared" si="1"/>
        <v>2.802001953125</v>
      </c>
      <c r="BC6">
        <f t="shared" si="2"/>
        <v>0.513916015625</v>
      </c>
      <c r="BD6">
        <f t="shared" si="3"/>
        <v>4.509521484375</v>
      </c>
      <c r="BE6">
        <f t="shared" si="4"/>
        <v>3.0009765625</v>
      </c>
      <c r="BF6">
        <f t="shared" si="5"/>
        <v>3.205078125</v>
      </c>
      <c r="BH6">
        <f t="shared" si="6"/>
        <v>15.044189453125</v>
      </c>
      <c r="BI6">
        <f t="shared" si="9"/>
        <v>60.22900390625</v>
      </c>
      <c r="BJ6">
        <f t="shared" si="7"/>
        <v>61.2373046875</v>
      </c>
      <c r="BK6">
        <f t="shared" si="7"/>
        <v>64.138671875</v>
      </c>
      <c r="BL6">
        <f t="shared" si="7"/>
        <v>64.652587890625</v>
      </c>
      <c r="BM6">
        <f t="shared" si="7"/>
        <v>69.162353515625</v>
      </c>
      <c r="BN6">
        <f t="shared" si="7"/>
        <v>72.1630859375</v>
      </c>
      <c r="BO6">
        <f t="shared" si="7"/>
        <v>75.27880859375</v>
      </c>
      <c r="BR6">
        <f t="shared" si="8"/>
        <v>70.805908203125</v>
      </c>
    </row>
    <row r="7" spans="1:70" x14ac:dyDescent="0.2">
      <c r="A7" t="s">
        <v>250</v>
      </c>
      <c r="B7" t="s">
        <v>71</v>
      </c>
      <c r="C7" t="s">
        <v>150</v>
      </c>
      <c r="D7">
        <v>90</v>
      </c>
      <c r="E7">
        <v>1</v>
      </c>
      <c r="F7" t="s">
        <v>64</v>
      </c>
      <c r="G7">
        <v>1</v>
      </c>
      <c r="H7">
        <v>1</v>
      </c>
      <c r="I7">
        <v>1</v>
      </c>
      <c r="J7">
        <v>0</v>
      </c>
      <c r="K7" t="s">
        <v>65</v>
      </c>
      <c r="L7">
        <v>0.93148398399353027</v>
      </c>
      <c r="M7">
        <v>0.93148398399353027</v>
      </c>
      <c r="N7">
        <v>0</v>
      </c>
      <c r="O7">
        <v>3167.367919921875</v>
      </c>
      <c r="P7">
        <v>3167.367919921875</v>
      </c>
      <c r="Q7">
        <v>0</v>
      </c>
      <c r="S7">
        <v>3170.368896484375</v>
      </c>
      <c r="T7">
        <v>3170.368896484375</v>
      </c>
      <c r="U7">
        <v>0</v>
      </c>
      <c r="W7">
        <v>3162.8583984375</v>
      </c>
      <c r="X7">
        <v>3162.8583984375</v>
      </c>
      <c r="Y7">
        <v>0</v>
      </c>
      <c r="Z7">
        <v>3167.367919921875</v>
      </c>
      <c r="AA7">
        <v>3167.367919921875</v>
      </c>
      <c r="AB7">
        <v>0</v>
      </c>
      <c r="AC7">
        <v>3162.344482421875</v>
      </c>
      <c r="AD7">
        <v>3162.344482421875</v>
      </c>
      <c r="AE7">
        <v>0</v>
      </c>
      <c r="AF7">
        <v>3162.8583984375</v>
      </c>
      <c r="AG7">
        <v>3162.8583984375</v>
      </c>
      <c r="AH7">
        <v>0</v>
      </c>
      <c r="AI7">
        <v>3160.93505859375</v>
      </c>
      <c r="AJ7">
        <v>3160.93505859375</v>
      </c>
      <c r="AK7">
        <v>0</v>
      </c>
      <c r="AL7">
        <v>3162.344482421875</v>
      </c>
      <c r="AM7">
        <v>3162.344482421875</v>
      </c>
      <c r="AN7">
        <v>0</v>
      </c>
      <c r="AO7">
        <v>3159.94580078125</v>
      </c>
      <c r="AP7">
        <v>3159.94580078125</v>
      </c>
      <c r="AQ7">
        <v>0</v>
      </c>
      <c r="AR7">
        <v>3160.95166015625</v>
      </c>
      <c r="AS7">
        <v>3160.95166015625</v>
      </c>
      <c r="AT7">
        <v>0</v>
      </c>
      <c r="AU7">
        <v>3167.367919921875</v>
      </c>
      <c r="AV7">
        <v>3167.367919921875</v>
      </c>
      <c r="AW7">
        <v>0</v>
      </c>
      <c r="AY7">
        <v>5</v>
      </c>
      <c r="BA7">
        <f t="shared" si="0"/>
        <v>1.005859375</v>
      </c>
      <c r="BB7">
        <f t="shared" si="1"/>
        <v>1.409423828125</v>
      </c>
      <c r="BC7">
        <f t="shared" si="2"/>
        <v>0.513916015625</v>
      </c>
      <c r="BD7">
        <f t="shared" si="3"/>
        <v>4.509521484375</v>
      </c>
      <c r="BE7">
        <f t="shared" si="4"/>
        <v>3.0009765625</v>
      </c>
      <c r="BF7">
        <f t="shared" si="5"/>
        <v>4.612060546875</v>
      </c>
      <c r="BH7">
        <f t="shared" si="6"/>
        <v>15.0517578125</v>
      </c>
      <c r="BI7">
        <f t="shared" si="9"/>
        <v>75.273193359375</v>
      </c>
      <c r="BJ7">
        <f t="shared" si="7"/>
        <v>76.285888671875</v>
      </c>
      <c r="BK7">
        <f t="shared" si="7"/>
        <v>79.087890625</v>
      </c>
      <c r="BL7">
        <f t="shared" si="7"/>
        <v>79.601806640625</v>
      </c>
      <c r="BM7">
        <f t="shared" si="7"/>
        <v>84.111328125</v>
      </c>
      <c r="BN7">
        <f t="shared" si="7"/>
        <v>87.1123046875</v>
      </c>
      <c r="BO7">
        <f t="shared" si="7"/>
        <v>90.3173828125</v>
      </c>
      <c r="BR7">
        <f t="shared" si="8"/>
        <v>85.755126953125</v>
      </c>
    </row>
    <row r="8" spans="1:70" x14ac:dyDescent="0.2">
      <c r="A8" t="s">
        <v>250</v>
      </c>
      <c r="B8" t="s">
        <v>234</v>
      </c>
      <c r="C8" t="s">
        <v>68</v>
      </c>
      <c r="D8">
        <v>30</v>
      </c>
      <c r="E8">
        <v>2</v>
      </c>
      <c r="F8" t="s">
        <v>69</v>
      </c>
      <c r="G8">
        <v>1</v>
      </c>
      <c r="H8">
        <v>1</v>
      </c>
      <c r="I8">
        <v>1</v>
      </c>
      <c r="J8">
        <v>0</v>
      </c>
      <c r="K8" t="s">
        <v>70</v>
      </c>
      <c r="L8">
        <v>2.2450401782989502</v>
      </c>
      <c r="M8">
        <v>2.2450401782989502</v>
      </c>
      <c r="N8">
        <v>0</v>
      </c>
      <c r="O8">
        <v>3182.803466796875</v>
      </c>
      <c r="P8">
        <v>3182.803466796875</v>
      </c>
      <c r="Q8">
        <v>0</v>
      </c>
      <c r="S8">
        <v>3185.80419921875</v>
      </c>
      <c r="T8">
        <v>3185.80419921875</v>
      </c>
      <c r="U8">
        <v>0</v>
      </c>
      <c r="W8">
        <v>3178.293701171875</v>
      </c>
      <c r="X8">
        <v>3178.293701171875</v>
      </c>
      <c r="Y8">
        <v>0</v>
      </c>
      <c r="Z8">
        <v>3182.803466796875</v>
      </c>
      <c r="AA8">
        <v>3182.803466796875</v>
      </c>
      <c r="AB8">
        <v>0</v>
      </c>
      <c r="AC8">
        <v>3177.77978515625</v>
      </c>
      <c r="AD8">
        <v>3177.77978515625</v>
      </c>
      <c r="AE8">
        <v>0</v>
      </c>
      <c r="AF8">
        <v>3178.293701171875</v>
      </c>
      <c r="AG8">
        <v>3178.293701171875</v>
      </c>
      <c r="AH8">
        <v>0</v>
      </c>
      <c r="AI8">
        <v>3175.97265625</v>
      </c>
      <c r="AJ8">
        <v>3175.97265625</v>
      </c>
      <c r="AK8">
        <v>0</v>
      </c>
      <c r="AL8">
        <v>3177.77978515625</v>
      </c>
      <c r="AM8">
        <v>3177.77978515625</v>
      </c>
      <c r="AN8">
        <v>0</v>
      </c>
      <c r="AO8">
        <v>3174.98095703125</v>
      </c>
      <c r="AP8">
        <v>3174.98095703125</v>
      </c>
      <c r="AQ8">
        <v>0</v>
      </c>
      <c r="AR8">
        <v>3175.9892578125</v>
      </c>
      <c r="AS8">
        <v>3175.9892578125</v>
      </c>
      <c r="AT8">
        <v>0</v>
      </c>
      <c r="AU8">
        <v>3182.803466796875</v>
      </c>
      <c r="AV8">
        <v>3182.803466796875</v>
      </c>
      <c r="AW8">
        <v>0</v>
      </c>
      <c r="AY8">
        <v>6</v>
      </c>
      <c r="BA8">
        <f t="shared" si="0"/>
        <v>1.00830078125</v>
      </c>
      <c r="BB8">
        <f t="shared" si="1"/>
        <v>1.80712890625</v>
      </c>
      <c r="BC8">
        <f t="shared" si="2"/>
        <v>0.513916015625</v>
      </c>
      <c r="BD8">
        <f t="shared" si="3"/>
        <v>4.509765625</v>
      </c>
      <c r="BE8">
        <f t="shared" si="4"/>
        <v>3.000732421875</v>
      </c>
      <c r="BF8">
        <f t="shared" si="5"/>
        <v>4.2275390625</v>
      </c>
      <c r="BH8">
        <f t="shared" si="6"/>
        <v>15.0673828125</v>
      </c>
      <c r="BI8">
        <f t="shared" si="9"/>
        <v>90.324951171875</v>
      </c>
      <c r="BJ8">
        <f t="shared" si="7"/>
        <v>91.330810546875</v>
      </c>
      <c r="BK8">
        <f t="shared" si="7"/>
        <v>92.740234375</v>
      </c>
      <c r="BL8">
        <f t="shared" si="7"/>
        <v>93.254150390625</v>
      </c>
      <c r="BM8">
        <f t="shared" si="7"/>
        <v>97.763671875</v>
      </c>
      <c r="BN8">
        <f t="shared" si="7"/>
        <v>100.7646484375</v>
      </c>
      <c r="BO8">
        <f t="shared" si="7"/>
        <v>105.376708984375</v>
      </c>
      <c r="BR8">
        <f t="shared" si="8"/>
        <v>99.407470703125</v>
      </c>
    </row>
    <row r="9" spans="1:70" x14ac:dyDescent="0.2">
      <c r="A9" t="s">
        <v>251</v>
      </c>
      <c r="B9" t="s">
        <v>155</v>
      </c>
      <c r="C9" t="s">
        <v>150</v>
      </c>
      <c r="D9">
        <v>-60</v>
      </c>
      <c r="E9">
        <v>2</v>
      </c>
      <c r="F9" t="s">
        <v>69</v>
      </c>
      <c r="G9">
        <v>1</v>
      </c>
      <c r="H9">
        <v>1</v>
      </c>
      <c r="I9">
        <v>1</v>
      </c>
      <c r="J9">
        <v>0</v>
      </c>
      <c r="K9" t="s">
        <v>70</v>
      </c>
      <c r="L9">
        <v>2.419364213943481</v>
      </c>
      <c r="M9">
        <v>2.419364213943481</v>
      </c>
      <c r="N9">
        <v>0</v>
      </c>
      <c r="O9">
        <v>3197.55908203125</v>
      </c>
      <c r="P9">
        <v>3197.55908203125</v>
      </c>
      <c r="Q9">
        <v>0</v>
      </c>
      <c r="S9">
        <v>3200.559814453125</v>
      </c>
      <c r="T9">
        <v>3200.559814453125</v>
      </c>
      <c r="U9">
        <v>0</v>
      </c>
      <c r="W9">
        <v>3193.04931640625</v>
      </c>
      <c r="X9">
        <v>3193.04931640625</v>
      </c>
      <c r="Y9">
        <v>0</v>
      </c>
      <c r="Z9">
        <v>3197.55908203125</v>
      </c>
      <c r="AA9">
        <v>3197.55908203125</v>
      </c>
      <c r="AB9">
        <v>0</v>
      </c>
      <c r="AC9">
        <v>3192.535400390625</v>
      </c>
      <c r="AD9">
        <v>3192.535400390625</v>
      </c>
      <c r="AE9">
        <v>0</v>
      </c>
      <c r="AF9">
        <v>3193.04931640625</v>
      </c>
      <c r="AG9">
        <v>3193.04931640625</v>
      </c>
      <c r="AH9">
        <v>0</v>
      </c>
      <c r="AI9">
        <v>3191.02685546875</v>
      </c>
      <c r="AJ9">
        <v>3191.02685546875</v>
      </c>
      <c r="AK9">
        <v>0</v>
      </c>
      <c r="AL9">
        <v>3192.535400390625</v>
      </c>
      <c r="AM9">
        <v>3192.535400390625</v>
      </c>
      <c r="AN9">
        <v>0</v>
      </c>
      <c r="AO9">
        <v>3190.03173828125</v>
      </c>
      <c r="AP9">
        <v>3190.03173828125</v>
      </c>
      <c r="AQ9">
        <v>0</v>
      </c>
      <c r="AR9">
        <v>3191.043212890625</v>
      </c>
      <c r="AS9">
        <v>3191.043212890625</v>
      </c>
      <c r="AT9">
        <v>0</v>
      </c>
      <c r="AU9">
        <v>3197.55908203125</v>
      </c>
      <c r="AV9">
        <v>3197.55908203125</v>
      </c>
      <c r="AW9">
        <v>0</v>
      </c>
      <c r="AY9">
        <v>7</v>
      </c>
      <c r="BA9">
        <f t="shared" si="0"/>
        <v>1.011474609375</v>
      </c>
      <c r="BB9">
        <f t="shared" si="1"/>
        <v>1.508544921875</v>
      </c>
      <c r="BC9">
        <f t="shared" si="2"/>
        <v>0.513916015625</v>
      </c>
      <c r="BD9">
        <f t="shared" si="3"/>
        <v>4.509765625</v>
      </c>
      <c r="BE9">
        <f t="shared" si="4"/>
        <v>3.000732421875</v>
      </c>
      <c r="BF9">
        <f t="shared" si="5"/>
        <v>4.525634765625</v>
      </c>
      <c r="BH9">
        <f t="shared" si="6"/>
        <v>15.070068359375</v>
      </c>
      <c r="BI9">
        <f t="shared" si="9"/>
        <v>105.392333984375</v>
      </c>
      <c r="BJ9">
        <f t="shared" si="7"/>
        <v>106.400634765625</v>
      </c>
      <c r="BK9">
        <f t="shared" si="7"/>
        <v>108.207763671875</v>
      </c>
      <c r="BL9">
        <f t="shared" si="7"/>
        <v>108.7216796875</v>
      </c>
      <c r="BM9">
        <f t="shared" si="7"/>
        <v>113.2314453125</v>
      </c>
      <c r="BN9">
        <f t="shared" si="7"/>
        <v>116.232177734375</v>
      </c>
      <c r="BO9">
        <f t="shared" si="7"/>
        <v>120.459716796875</v>
      </c>
      <c r="BR9">
        <f t="shared" si="8"/>
        <v>114.875</v>
      </c>
    </row>
    <row r="10" spans="1:70" x14ac:dyDescent="0.2">
      <c r="A10" t="s">
        <v>250</v>
      </c>
      <c r="B10" t="s">
        <v>158</v>
      </c>
      <c r="C10" t="s">
        <v>159</v>
      </c>
      <c r="D10">
        <v>60</v>
      </c>
      <c r="E10">
        <v>2</v>
      </c>
      <c r="F10" t="s">
        <v>73</v>
      </c>
      <c r="G10">
        <v>1</v>
      </c>
      <c r="H10">
        <v>1</v>
      </c>
      <c r="I10">
        <v>1</v>
      </c>
      <c r="J10">
        <v>0</v>
      </c>
      <c r="K10" t="s">
        <v>70</v>
      </c>
      <c r="L10">
        <v>1.14555835723877</v>
      </c>
      <c r="M10">
        <v>1.14555835723877</v>
      </c>
      <c r="N10">
        <v>0</v>
      </c>
      <c r="O10">
        <v>3213.806884765625</v>
      </c>
      <c r="P10">
        <v>3213.806884765625</v>
      </c>
      <c r="Q10">
        <v>0</v>
      </c>
      <c r="S10">
        <v>3216.8076171875</v>
      </c>
      <c r="T10">
        <v>3216.8076171875</v>
      </c>
      <c r="U10">
        <v>0</v>
      </c>
      <c r="W10">
        <v>3209.297119140625</v>
      </c>
      <c r="X10">
        <v>3209.297119140625</v>
      </c>
      <c r="Y10">
        <v>0</v>
      </c>
      <c r="Z10">
        <v>3213.806884765625</v>
      </c>
      <c r="AA10">
        <v>3213.806884765625</v>
      </c>
      <c r="AB10">
        <v>0</v>
      </c>
      <c r="AC10">
        <v>3208.783203125</v>
      </c>
      <c r="AD10">
        <v>3208.783203125</v>
      </c>
      <c r="AE10">
        <v>0</v>
      </c>
      <c r="AF10">
        <v>3209.297119140625</v>
      </c>
      <c r="AG10">
        <v>3209.297119140625</v>
      </c>
      <c r="AH10">
        <v>0</v>
      </c>
      <c r="AI10">
        <v>3206.080810546875</v>
      </c>
      <c r="AJ10">
        <v>3206.080810546875</v>
      </c>
      <c r="AK10">
        <v>0</v>
      </c>
      <c r="AL10">
        <v>3208.783203125</v>
      </c>
      <c r="AM10">
        <v>3208.783203125</v>
      </c>
      <c r="AN10">
        <v>0</v>
      </c>
      <c r="AO10">
        <v>3205.08544921875</v>
      </c>
      <c r="AP10">
        <v>3205.08544921875</v>
      </c>
      <c r="AQ10">
        <v>0</v>
      </c>
      <c r="AR10">
        <v>3206.097412109375</v>
      </c>
      <c r="AS10">
        <v>3206.097412109375</v>
      </c>
      <c r="AT10">
        <v>0</v>
      </c>
      <c r="AU10">
        <v>3213.806884765625</v>
      </c>
      <c r="AV10">
        <v>3213.806884765625</v>
      </c>
      <c r="AW10">
        <v>0</v>
      </c>
      <c r="AY10">
        <v>8</v>
      </c>
      <c r="BA10">
        <f t="shared" si="0"/>
        <v>1.011962890625</v>
      </c>
      <c r="BB10">
        <f t="shared" si="1"/>
        <v>2.702392578125</v>
      </c>
      <c r="BC10">
        <f t="shared" si="2"/>
        <v>0.513916015625</v>
      </c>
      <c r="BD10">
        <f t="shared" si="3"/>
        <v>4.509765625</v>
      </c>
      <c r="BE10">
        <f t="shared" si="4"/>
        <v>3.000732421875</v>
      </c>
      <c r="BF10">
        <f t="shared" si="5"/>
        <v>3.316162109375</v>
      </c>
      <c r="BH10">
        <f t="shared" si="6"/>
        <v>15.054931640625</v>
      </c>
      <c r="BI10">
        <f t="shared" si="9"/>
        <v>120.46240234375</v>
      </c>
      <c r="BJ10">
        <f t="shared" si="7"/>
        <v>121.473876953125</v>
      </c>
      <c r="BK10">
        <f t="shared" si="7"/>
        <v>122.982421875</v>
      </c>
      <c r="BL10">
        <f t="shared" si="7"/>
        <v>123.496337890625</v>
      </c>
      <c r="BM10">
        <f t="shared" si="7"/>
        <v>128.006103515625</v>
      </c>
      <c r="BN10">
        <f t="shared" si="7"/>
        <v>131.0068359375</v>
      </c>
      <c r="BO10">
        <f t="shared" si="7"/>
        <v>135.532470703125</v>
      </c>
      <c r="BR10">
        <f t="shared" si="8"/>
        <v>129.649658203125</v>
      </c>
    </row>
    <row r="11" spans="1:70" x14ac:dyDescent="0.2">
      <c r="A11" t="s">
        <v>251</v>
      </c>
      <c r="B11" t="s">
        <v>227</v>
      </c>
      <c r="C11" t="s">
        <v>150</v>
      </c>
      <c r="D11">
        <v>-30</v>
      </c>
      <c r="E11">
        <v>1</v>
      </c>
      <c r="F11" t="s">
        <v>64</v>
      </c>
      <c r="G11">
        <v>1</v>
      </c>
      <c r="H11">
        <v>0</v>
      </c>
      <c r="I11">
        <v>0</v>
      </c>
      <c r="J11">
        <v>0</v>
      </c>
      <c r="O11">
        <v>3228.048583984375</v>
      </c>
      <c r="P11">
        <v>3228.048583984375</v>
      </c>
      <c r="Q11">
        <v>0</v>
      </c>
      <c r="S11">
        <v>3231.04931640625</v>
      </c>
      <c r="T11">
        <v>3231.04931640625</v>
      </c>
      <c r="U11">
        <v>0</v>
      </c>
      <c r="W11">
        <v>3223.538818359375</v>
      </c>
      <c r="X11">
        <v>3223.538818359375</v>
      </c>
      <c r="Y11">
        <v>0</v>
      </c>
      <c r="Z11">
        <v>3228.048583984375</v>
      </c>
      <c r="AA11">
        <v>3228.048583984375</v>
      </c>
      <c r="AB11">
        <v>0</v>
      </c>
      <c r="AC11">
        <v>3223.02490234375</v>
      </c>
      <c r="AD11">
        <v>3223.02490234375</v>
      </c>
      <c r="AE11">
        <v>0</v>
      </c>
      <c r="AF11">
        <v>3223.538818359375</v>
      </c>
      <c r="AG11">
        <v>3223.538818359375</v>
      </c>
      <c r="AH11">
        <v>0</v>
      </c>
      <c r="AI11">
        <v>3221.1181640625</v>
      </c>
      <c r="AJ11">
        <v>3221.1181640625</v>
      </c>
      <c r="AK11">
        <v>0</v>
      </c>
      <c r="AL11">
        <v>3223.02490234375</v>
      </c>
      <c r="AM11">
        <v>3223.02490234375</v>
      </c>
      <c r="AN11">
        <v>0</v>
      </c>
      <c r="AO11">
        <v>3220.123779296875</v>
      </c>
      <c r="AP11">
        <v>3220.123779296875</v>
      </c>
      <c r="AQ11">
        <v>0</v>
      </c>
      <c r="AR11">
        <v>3221.135009765625</v>
      </c>
      <c r="AS11">
        <v>3221.135009765625</v>
      </c>
      <c r="AT11">
        <v>0</v>
      </c>
      <c r="AU11">
        <v>3228.048583984375</v>
      </c>
      <c r="AV11">
        <v>3228.048583984375</v>
      </c>
      <c r="AW11">
        <v>0</v>
      </c>
      <c r="AY11">
        <v>9</v>
      </c>
      <c r="BA11">
        <f t="shared" si="0"/>
        <v>1.01123046875</v>
      </c>
      <c r="BB11">
        <f t="shared" si="1"/>
        <v>1.90673828125</v>
      </c>
      <c r="BC11">
        <f t="shared" si="2"/>
        <v>0.513916015625</v>
      </c>
      <c r="BD11">
        <f t="shared" si="3"/>
        <v>4.509765625</v>
      </c>
      <c r="BE11">
        <f t="shared" si="4"/>
        <v>3.000732421875</v>
      </c>
      <c r="BF11">
        <f t="shared" si="5"/>
        <v>4.1171875</v>
      </c>
      <c r="BH11">
        <f t="shared" si="6"/>
        <v>15.0595703125</v>
      </c>
      <c r="BI11">
        <f t="shared" si="9"/>
        <v>135.517333984375</v>
      </c>
      <c r="BJ11">
        <f t="shared" si="7"/>
        <v>136.529296875</v>
      </c>
      <c r="BK11">
        <f t="shared" si="7"/>
        <v>139.231689453125</v>
      </c>
      <c r="BL11">
        <f t="shared" si="7"/>
        <v>139.74560546875</v>
      </c>
      <c r="BM11">
        <f t="shared" si="7"/>
        <v>144.25537109375</v>
      </c>
      <c r="BN11">
        <f t="shared" si="7"/>
        <v>147.256103515625</v>
      </c>
      <c r="BO11">
        <f t="shared" si="7"/>
        <v>150.572265625</v>
      </c>
      <c r="BR11">
        <f t="shared" si="8"/>
        <v>145.89892578125</v>
      </c>
    </row>
    <row r="12" spans="1:70" x14ac:dyDescent="0.2">
      <c r="A12" t="s">
        <v>251</v>
      </c>
      <c r="B12" t="s">
        <v>166</v>
      </c>
      <c r="C12" t="s">
        <v>159</v>
      </c>
      <c r="D12">
        <v>-90</v>
      </c>
      <c r="E12">
        <v>2</v>
      </c>
      <c r="F12" t="s">
        <v>73</v>
      </c>
      <c r="G12">
        <v>1</v>
      </c>
      <c r="H12">
        <v>1</v>
      </c>
      <c r="I12">
        <v>1</v>
      </c>
      <c r="J12">
        <v>0</v>
      </c>
      <c r="K12" t="s">
        <v>70</v>
      </c>
      <c r="L12">
        <v>1.198627352714539</v>
      </c>
      <c r="M12">
        <v>1.198627352714539</v>
      </c>
      <c r="N12">
        <v>0</v>
      </c>
      <c r="O12">
        <v>3242.3896484375</v>
      </c>
      <c r="P12">
        <v>3242.3896484375</v>
      </c>
      <c r="Q12">
        <v>0</v>
      </c>
      <c r="S12">
        <v>3245.390625</v>
      </c>
      <c r="T12">
        <v>3245.390625</v>
      </c>
      <c r="U12">
        <v>0</v>
      </c>
      <c r="W12">
        <v>3237.880126953125</v>
      </c>
      <c r="X12">
        <v>3237.880126953125</v>
      </c>
      <c r="Y12">
        <v>0</v>
      </c>
      <c r="Z12">
        <v>3242.3896484375</v>
      </c>
      <c r="AA12">
        <v>3242.3896484375</v>
      </c>
      <c r="AB12">
        <v>0</v>
      </c>
      <c r="AC12">
        <v>3237.3662109375</v>
      </c>
      <c r="AD12">
        <v>3237.3662109375</v>
      </c>
      <c r="AE12">
        <v>0</v>
      </c>
      <c r="AF12">
        <v>3237.880126953125</v>
      </c>
      <c r="AG12">
        <v>3237.880126953125</v>
      </c>
      <c r="AH12">
        <v>0</v>
      </c>
      <c r="AI12">
        <v>3236.15576171875</v>
      </c>
      <c r="AJ12">
        <v>3236.15576171875</v>
      </c>
      <c r="AK12">
        <v>0</v>
      </c>
      <c r="AL12">
        <v>3237.3662109375</v>
      </c>
      <c r="AM12">
        <v>3237.3662109375</v>
      </c>
      <c r="AN12">
        <v>0</v>
      </c>
      <c r="AO12">
        <v>3235.16650390625</v>
      </c>
      <c r="AP12">
        <v>3235.16650390625</v>
      </c>
      <c r="AQ12">
        <v>0</v>
      </c>
      <c r="AR12">
        <v>3236.17236328125</v>
      </c>
      <c r="AS12">
        <v>3236.17236328125</v>
      </c>
      <c r="AT12">
        <v>0</v>
      </c>
      <c r="AU12">
        <v>3242.3896484375</v>
      </c>
      <c r="AV12">
        <v>3242.3896484375</v>
      </c>
      <c r="AW12">
        <v>0</v>
      </c>
      <c r="AY12">
        <v>10</v>
      </c>
      <c r="BA12">
        <f t="shared" si="0"/>
        <v>1.005859375</v>
      </c>
      <c r="BB12">
        <f t="shared" si="1"/>
        <v>1.21044921875</v>
      </c>
      <c r="BC12">
        <f t="shared" si="2"/>
        <v>0.513916015625</v>
      </c>
      <c r="BD12">
        <f t="shared" si="3"/>
        <v>4.509521484375</v>
      </c>
      <c r="BE12">
        <f t="shared" si="4"/>
        <v>3.0009765625</v>
      </c>
      <c r="BF12">
        <f t="shared" si="5"/>
        <v>4.81103515625</v>
      </c>
      <c r="BH12">
        <f t="shared" si="6"/>
        <v>15.0517578125</v>
      </c>
      <c r="BI12">
        <f t="shared" si="9"/>
        <v>150.576904296875</v>
      </c>
      <c r="BJ12">
        <f t="shared" si="7"/>
        <v>151.588134765625</v>
      </c>
      <c r="BK12">
        <f t="shared" si="7"/>
        <v>153.494873046875</v>
      </c>
      <c r="BL12">
        <f t="shared" si="7"/>
        <v>154.0087890625</v>
      </c>
      <c r="BM12">
        <f t="shared" si="7"/>
        <v>158.5185546875</v>
      </c>
      <c r="BN12">
        <f t="shared" si="7"/>
        <v>161.519287109375</v>
      </c>
      <c r="BO12">
        <f t="shared" si="7"/>
        <v>165.636474609375</v>
      </c>
      <c r="BR12">
        <f t="shared" si="8"/>
        <v>160.162109375</v>
      </c>
    </row>
    <row r="13" spans="1:70" x14ac:dyDescent="0.2">
      <c r="A13" t="s">
        <v>251</v>
      </c>
      <c r="B13" t="s">
        <v>164</v>
      </c>
      <c r="C13" t="s">
        <v>154</v>
      </c>
      <c r="D13">
        <v>-30</v>
      </c>
      <c r="E13">
        <v>1</v>
      </c>
      <c r="F13" t="s">
        <v>64</v>
      </c>
      <c r="G13">
        <v>1</v>
      </c>
      <c r="H13">
        <v>1</v>
      </c>
      <c r="I13">
        <v>1</v>
      </c>
      <c r="J13">
        <v>0</v>
      </c>
      <c r="K13" t="s">
        <v>65</v>
      </c>
      <c r="L13">
        <v>0.91784870624542236</v>
      </c>
      <c r="M13">
        <v>0.91784870624542236</v>
      </c>
      <c r="N13">
        <v>0</v>
      </c>
      <c r="O13">
        <v>3258.521484375</v>
      </c>
      <c r="P13">
        <v>3258.521484375</v>
      </c>
      <c r="Q13">
        <v>0</v>
      </c>
      <c r="S13">
        <v>3261.522216796875</v>
      </c>
      <c r="T13">
        <v>3261.522216796875</v>
      </c>
      <c r="U13">
        <v>0</v>
      </c>
      <c r="W13">
        <v>3254.01171875</v>
      </c>
      <c r="X13">
        <v>3254.01171875</v>
      </c>
      <c r="Y13">
        <v>0</v>
      </c>
      <c r="Z13">
        <v>3258.521484375</v>
      </c>
      <c r="AA13">
        <v>3258.521484375</v>
      </c>
      <c r="AB13">
        <v>0</v>
      </c>
      <c r="AC13">
        <v>3253.497802734375</v>
      </c>
      <c r="AD13">
        <v>3253.497802734375</v>
      </c>
      <c r="AE13">
        <v>0</v>
      </c>
      <c r="AF13">
        <v>3254.01171875</v>
      </c>
      <c r="AG13">
        <v>3254.01171875</v>
      </c>
      <c r="AH13">
        <v>0</v>
      </c>
      <c r="AI13">
        <v>3251.193359375</v>
      </c>
      <c r="AJ13">
        <v>3251.193359375</v>
      </c>
      <c r="AK13">
        <v>0</v>
      </c>
      <c r="AL13">
        <v>3253.497802734375</v>
      </c>
      <c r="AM13">
        <v>3253.497802734375</v>
      </c>
      <c r="AN13">
        <v>0</v>
      </c>
      <c r="AO13">
        <v>3250.20166015625</v>
      </c>
      <c r="AP13">
        <v>3250.20166015625</v>
      </c>
      <c r="AQ13">
        <v>0</v>
      </c>
      <c r="AR13">
        <v>3251.2099609375</v>
      </c>
      <c r="AS13">
        <v>3251.2099609375</v>
      </c>
      <c r="AT13">
        <v>0</v>
      </c>
      <c r="AU13">
        <v>3258.521484375</v>
      </c>
      <c r="AV13">
        <v>3258.521484375</v>
      </c>
      <c r="AW13">
        <v>0</v>
      </c>
      <c r="AY13">
        <v>11</v>
      </c>
      <c r="BA13">
        <f t="shared" si="0"/>
        <v>1.00830078125</v>
      </c>
      <c r="BB13">
        <f t="shared" si="1"/>
        <v>2.304443359375</v>
      </c>
      <c r="BC13">
        <f t="shared" si="2"/>
        <v>0.513916015625</v>
      </c>
      <c r="BD13">
        <f t="shared" si="3"/>
        <v>4.509765625</v>
      </c>
      <c r="BE13">
        <f t="shared" si="4"/>
        <v>3.000732421875</v>
      </c>
      <c r="BF13">
        <f t="shared" si="5"/>
        <v>3.71630859375</v>
      </c>
      <c r="BH13">
        <f t="shared" si="6"/>
        <v>15.053466796875</v>
      </c>
      <c r="BI13">
        <f t="shared" si="9"/>
        <v>165.628662109375</v>
      </c>
      <c r="BJ13">
        <f t="shared" si="7"/>
        <v>166.634521484375</v>
      </c>
      <c r="BK13">
        <f t="shared" si="7"/>
        <v>167.844970703125</v>
      </c>
      <c r="BL13">
        <f t="shared" si="7"/>
        <v>168.35888671875</v>
      </c>
      <c r="BM13">
        <f t="shared" si="7"/>
        <v>172.868408203125</v>
      </c>
      <c r="BN13">
        <f t="shared" si="7"/>
        <v>175.869384765625</v>
      </c>
      <c r="BO13">
        <f t="shared" si="7"/>
        <v>180.680419921875</v>
      </c>
      <c r="BR13">
        <f t="shared" si="8"/>
        <v>174.51220703125</v>
      </c>
    </row>
    <row r="14" spans="1:70" x14ac:dyDescent="0.2">
      <c r="A14" t="s">
        <v>251</v>
      </c>
      <c r="B14" t="s">
        <v>231</v>
      </c>
      <c r="C14" t="s">
        <v>75</v>
      </c>
      <c r="D14">
        <v>-30</v>
      </c>
      <c r="E14">
        <v>1</v>
      </c>
      <c r="F14" t="s">
        <v>64</v>
      </c>
      <c r="G14">
        <v>1</v>
      </c>
      <c r="H14">
        <v>1</v>
      </c>
      <c r="I14">
        <v>1</v>
      </c>
      <c r="J14">
        <v>0</v>
      </c>
      <c r="K14" t="s">
        <v>65</v>
      </c>
      <c r="L14">
        <v>0.76806187629699707</v>
      </c>
      <c r="M14">
        <v>0.76806187629699707</v>
      </c>
      <c r="N14">
        <v>0</v>
      </c>
      <c r="O14">
        <v>3272.365234375</v>
      </c>
      <c r="P14">
        <v>3272.365234375</v>
      </c>
      <c r="Q14">
        <v>0</v>
      </c>
      <c r="S14">
        <v>3275.365966796875</v>
      </c>
      <c r="T14">
        <v>3275.365966796875</v>
      </c>
      <c r="U14">
        <v>0</v>
      </c>
      <c r="W14">
        <v>3267.85546875</v>
      </c>
      <c r="X14">
        <v>3267.85546875</v>
      </c>
      <c r="Y14">
        <v>0</v>
      </c>
      <c r="Z14">
        <v>3272.365234375</v>
      </c>
      <c r="AA14">
        <v>3272.365234375</v>
      </c>
      <c r="AB14">
        <v>0</v>
      </c>
      <c r="AC14">
        <v>3267.341552734375</v>
      </c>
      <c r="AD14">
        <v>3267.341552734375</v>
      </c>
      <c r="AE14">
        <v>0</v>
      </c>
      <c r="AF14">
        <v>3267.85546875</v>
      </c>
      <c r="AG14">
        <v>3267.85546875</v>
      </c>
      <c r="AH14">
        <v>0</v>
      </c>
      <c r="AI14">
        <v>3266.230712890625</v>
      </c>
      <c r="AJ14">
        <v>3266.230712890625</v>
      </c>
      <c r="AK14">
        <v>0</v>
      </c>
      <c r="AL14">
        <v>3267.341552734375</v>
      </c>
      <c r="AM14">
        <v>3267.341552734375</v>
      </c>
      <c r="AN14">
        <v>0</v>
      </c>
      <c r="AO14">
        <v>3265.238525390625</v>
      </c>
      <c r="AP14">
        <v>3265.238525390625</v>
      </c>
      <c r="AQ14">
        <v>0</v>
      </c>
      <c r="AR14">
        <v>3266.247314453125</v>
      </c>
      <c r="AS14">
        <v>3266.247314453125</v>
      </c>
      <c r="AT14">
        <v>0</v>
      </c>
      <c r="AU14">
        <v>3272.365234375</v>
      </c>
      <c r="AV14">
        <v>3272.365234375</v>
      </c>
      <c r="AW14">
        <v>0</v>
      </c>
      <c r="AY14">
        <v>12</v>
      </c>
      <c r="BA14">
        <f t="shared" si="0"/>
        <v>1.0087890625</v>
      </c>
      <c r="BB14">
        <f t="shared" si="1"/>
        <v>1.11083984375</v>
      </c>
      <c r="BC14">
        <f t="shared" si="2"/>
        <v>0.513916015625</v>
      </c>
      <c r="BD14">
        <f t="shared" si="3"/>
        <v>4.509765625</v>
      </c>
      <c r="BE14">
        <f t="shared" si="4"/>
        <v>3.000732421875</v>
      </c>
      <c r="BF14">
        <f t="shared" si="5"/>
        <v>4.91015625</v>
      </c>
      <c r="BH14">
        <f t="shared" si="6"/>
        <v>15.05419921875</v>
      </c>
      <c r="BI14">
        <f t="shared" si="9"/>
        <v>180.68212890625</v>
      </c>
      <c r="BJ14">
        <f t="shared" si="7"/>
        <v>181.6904296875</v>
      </c>
      <c r="BK14">
        <f t="shared" si="7"/>
        <v>183.994873046875</v>
      </c>
      <c r="BL14">
        <f t="shared" si="7"/>
        <v>184.5087890625</v>
      </c>
      <c r="BM14">
        <f t="shared" si="7"/>
        <v>189.0185546875</v>
      </c>
      <c r="BN14">
        <f t="shared" si="7"/>
        <v>192.019287109375</v>
      </c>
      <c r="BO14">
        <f t="shared" si="7"/>
        <v>195.735595703125</v>
      </c>
      <c r="BR14">
        <f t="shared" si="8"/>
        <v>190.662109375</v>
      </c>
    </row>
    <row r="15" spans="1:70" x14ac:dyDescent="0.2">
      <c r="A15" t="s">
        <v>251</v>
      </c>
      <c r="B15" t="s">
        <v>233</v>
      </c>
      <c r="C15" t="s">
        <v>171</v>
      </c>
      <c r="D15">
        <v>-30</v>
      </c>
      <c r="E15">
        <v>2</v>
      </c>
      <c r="F15" t="s">
        <v>73</v>
      </c>
      <c r="G15">
        <v>1</v>
      </c>
      <c r="H15">
        <v>1</v>
      </c>
      <c r="I15">
        <v>1</v>
      </c>
      <c r="J15">
        <v>0</v>
      </c>
      <c r="K15" t="s">
        <v>70</v>
      </c>
      <c r="L15">
        <v>2.6473624706268311</v>
      </c>
      <c r="M15">
        <v>2.6473624706268311</v>
      </c>
      <c r="N15">
        <v>0</v>
      </c>
      <c r="O15">
        <v>3288.894775390625</v>
      </c>
      <c r="P15">
        <v>3288.894775390625</v>
      </c>
      <c r="Q15">
        <v>0</v>
      </c>
      <c r="S15">
        <v>3291.895751953125</v>
      </c>
      <c r="T15">
        <v>3291.895751953125</v>
      </c>
      <c r="U15">
        <v>0</v>
      </c>
      <c r="W15">
        <v>3284.38525390625</v>
      </c>
      <c r="X15">
        <v>3284.38525390625</v>
      </c>
      <c r="Y15">
        <v>0</v>
      </c>
      <c r="Z15">
        <v>3288.894775390625</v>
      </c>
      <c r="AA15">
        <v>3288.894775390625</v>
      </c>
      <c r="AB15">
        <v>0</v>
      </c>
      <c r="AC15">
        <v>3283.871337890625</v>
      </c>
      <c r="AD15">
        <v>3283.871337890625</v>
      </c>
      <c r="AE15">
        <v>0</v>
      </c>
      <c r="AF15">
        <v>3284.38525390625</v>
      </c>
      <c r="AG15">
        <v>3284.38525390625</v>
      </c>
      <c r="AH15">
        <v>0</v>
      </c>
      <c r="AI15">
        <v>3281.268310546875</v>
      </c>
      <c r="AJ15">
        <v>3281.268310546875</v>
      </c>
      <c r="AK15">
        <v>0</v>
      </c>
      <c r="AL15">
        <v>3283.871337890625</v>
      </c>
      <c r="AM15">
        <v>3283.871337890625</v>
      </c>
      <c r="AN15">
        <v>0</v>
      </c>
      <c r="AO15">
        <v>3280.276123046875</v>
      </c>
      <c r="AP15">
        <v>3280.276123046875</v>
      </c>
      <c r="AQ15">
        <v>0</v>
      </c>
      <c r="AR15">
        <v>3281.285888671875</v>
      </c>
      <c r="AS15">
        <v>3281.285888671875</v>
      </c>
      <c r="AT15">
        <v>0</v>
      </c>
      <c r="AU15">
        <v>3288.894775390625</v>
      </c>
      <c r="AV15">
        <v>3288.894775390625</v>
      </c>
      <c r="AW15">
        <v>0</v>
      </c>
      <c r="AY15">
        <v>13</v>
      </c>
      <c r="BA15">
        <f t="shared" si="0"/>
        <v>1.009765625</v>
      </c>
      <c r="BB15">
        <f t="shared" si="1"/>
        <v>2.60302734375</v>
      </c>
      <c r="BC15">
        <f t="shared" si="2"/>
        <v>0.513916015625</v>
      </c>
      <c r="BD15">
        <f t="shared" si="3"/>
        <v>4.509521484375</v>
      </c>
      <c r="BE15">
        <f t="shared" si="4"/>
        <v>3.0009765625</v>
      </c>
      <c r="BF15">
        <f t="shared" si="5"/>
        <v>3.420166015625</v>
      </c>
      <c r="BH15">
        <f t="shared" si="6"/>
        <v>15.057373046875</v>
      </c>
      <c r="BI15">
        <f t="shared" si="9"/>
        <v>195.736328125</v>
      </c>
      <c r="BJ15">
        <f t="shared" si="7"/>
        <v>196.7451171875</v>
      </c>
      <c r="BK15">
        <f t="shared" si="7"/>
        <v>197.85595703125</v>
      </c>
      <c r="BL15">
        <f t="shared" si="7"/>
        <v>198.369873046875</v>
      </c>
      <c r="BM15">
        <f t="shared" si="7"/>
        <v>202.879638671875</v>
      </c>
      <c r="BN15">
        <f t="shared" si="7"/>
        <v>205.88037109375</v>
      </c>
      <c r="BO15">
        <f t="shared" si="7"/>
        <v>210.79052734375</v>
      </c>
      <c r="BR15">
        <f t="shared" si="8"/>
        <v>204.523193359375</v>
      </c>
    </row>
    <row r="16" spans="1:70" x14ac:dyDescent="0.2">
      <c r="A16" t="s">
        <v>251</v>
      </c>
      <c r="B16" t="s">
        <v>177</v>
      </c>
      <c r="C16" t="s">
        <v>63</v>
      </c>
      <c r="D16">
        <v>-30</v>
      </c>
      <c r="E16">
        <v>1</v>
      </c>
      <c r="F16" t="s">
        <v>64</v>
      </c>
      <c r="G16">
        <v>1</v>
      </c>
      <c r="H16">
        <v>1</v>
      </c>
      <c r="I16">
        <v>1</v>
      </c>
      <c r="J16">
        <v>0</v>
      </c>
      <c r="K16" t="s">
        <v>65</v>
      </c>
      <c r="L16">
        <v>0.5055232048034668</v>
      </c>
      <c r="M16">
        <v>0.5055232048034668</v>
      </c>
      <c r="N16">
        <v>0</v>
      </c>
      <c r="O16">
        <v>3302.53955078125</v>
      </c>
      <c r="P16">
        <v>3302.53955078125</v>
      </c>
      <c r="Q16">
        <v>0</v>
      </c>
      <c r="S16">
        <v>3305.54052734375</v>
      </c>
      <c r="T16">
        <v>3305.54052734375</v>
      </c>
      <c r="U16">
        <v>0</v>
      </c>
      <c r="W16">
        <v>3298.030029296875</v>
      </c>
      <c r="X16">
        <v>3298.030029296875</v>
      </c>
      <c r="Y16">
        <v>0</v>
      </c>
      <c r="Z16">
        <v>3302.53955078125</v>
      </c>
      <c r="AA16">
        <v>3302.53955078125</v>
      </c>
      <c r="AB16">
        <v>0</v>
      </c>
      <c r="AC16">
        <v>3297.51611328125</v>
      </c>
      <c r="AD16">
        <v>3297.51611328125</v>
      </c>
      <c r="AE16">
        <v>0</v>
      </c>
      <c r="AF16">
        <v>3298.030029296875</v>
      </c>
      <c r="AG16">
        <v>3298.030029296875</v>
      </c>
      <c r="AH16">
        <v>0</v>
      </c>
      <c r="AI16">
        <v>3296.306640625</v>
      </c>
      <c r="AJ16">
        <v>3296.306640625</v>
      </c>
      <c r="AK16">
        <v>0</v>
      </c>
      <c r="AL16">
        <v>3297.51611328125</v>
      </c>
      <c r="AM16">
        <v>3297.51611328125</v>
      </c>
      <c r="AN16">
        <v>0</v>
      </c>
      <c r="AO16">
        <v>3295.31591796875</v>
      </c>
      <c r="AP16">
        <v>3295.31591796875</v>
      </c>
      <c r="AQ16">
        <v>0</v>
      </c>
      <c r="AR16">
        <v>3296.322265625</v>
      </c>
      <c r="AS16">
        <v>3296.322265625</v>
      </c>
      <c r="AT16">
        <v>0</v>
      </c>
      <c r="AU16">
        <v>3302.53955078125</v>
      </c>
      <c r="AV16">
        <v>3302.53955078125</v>
      </c>
      <c r="AW16">
        <v>0</v>
      </c>
      <c r="AY16">
        <v>14</v>
      </c>
      <c r="BA16">
        <f t="shared" si="0"/>
        <v>1.00634765625</v>
      </c>
      <c r="BB16">
        <f t="shared" si="1"/>
        <v>1.20947265625</v>
      </c>
      <c r="BC16">
        <f t="shared" si="2"/>
        <v>0.513916015625</v>
      </c>
      <c r="BD16">
        <f t="shared" si="3"/>
        <v>4.509521484375</v>
      </c>
      <c r="BE16">
        <f t="shared" si="4"/>
        <v>3.0009765625</v>
      </c>
      <c r="BF16">
        <f t="shared" si="5"/>
        <v>4.82421875</v>
      </c>
      <c r="BH16">
        <f t="shared" si="6"/>
        <v>15.064453125</v>
      </c>
      <c r="BI16">
        <f t="shared" si="9"/>
        <v>210.793701171875</v>
      </c>
      <c r="BJ16">
        <f t="shared" si="7"/>
        <v>211.803466796875</v>
      </c>
      <c r="BK16">
        <f t="shared" si="7"/>
        <v>214.406494140625</v>
      </c>
      <c r="BL16">
        <f t="shared" si="7"/>
        <v>214.92041015625</v>
      </c>
      <c r="BM16">
        <f t="shared" si="7"/>
        <v>219.429931640625</v>
      </c>
      <c r="BN16">
        <f t="shared" si="7"/>
        <v>222.430908203125</v>
      </c>
      <c r="BO16">
        <f t="shared" si="7"/>
        <v>225.85107421875</v>
      </c>
      <c r="BR16">
        <f t="shared" si="8"/>
        <v>221.07373046875</v>
      </c>
    </row>
    <row r="17" spans="1:70" x14ac:dyDescent="0.2">
      <c r="A17" t="s">
        <v>250</v>
      </c>
      <c r="B17" t="s">
        <v>67</v>
      </c>
      <c r="C17" t="s">
        <v>68</v>
      </c>
      <c r="D17">
        <v>120</v>
      </c>
      <c r="E17">
        <v>1</v>
      </c>
      <c r="F17" t="s">
        <v>64</v>
      </c>
      <c r="G17">
        <v>1</v>
      </c>
      <c r="H17">
        <v>1</v>
      </c>
      <c r="I17">
        <v>1</v>
      </c>
      <c r="J17">
        <v>0</v>
      </c>
      <c r="K17" t="s">
        <v>65</v>
      </c>
      <c r="L17">
        <v>1.7826627492904661</v>
      </c>
      <c r="M17">
        <v>1.7826627492904661</v>
      </c>
      <c r="N17">
        <v>0</v>
      </c>
      <c r="O17">
        <v>3318.78759765625</v>
      </c>
      <c r="P17">
        <v>3318.78759765625</v>
      </c>
      <c r="Q17">
        <v>0</v>
      </c>
      <c r="S17">
        <v>3321.788330078125</v>
      </c>
      <c r="T17">
        <v>3321.788330078125</v>
      </c>
      <c r="U17">
        <v>0</v>
      </c>
      <c r="W17">
        <v>3314.27783203125</v>
      </c>
      <c r="X17">
        <v>3314.27783203125</v>
      </c>
      <c r="Y17">
        <v>0</v>
      </c>
      <c r="Z17">
        <v>3318.78759765625</v>
      </c>
      <c r="AA17">
        <v>3318.78759765625</v>
      </c>
      <c r="AB17">
        <v>0</v>
      </c>
      <c r="AC17">
        <v>3313.763916015625</v>
      </c>
      <c r="AD17">
        <v>3313.763916015625</v>
      </c>
      <c r="AE17">
        <v>0</v>
      </c>
      <c r="AF17">
        <v>3314.27783203125</v>
      </c>
      <c r="AG17">
        <v>3314.27783203125</v>
      </c>
      <c r="AH17">
        <v>0</v>
      </c>
      <c r="AI17">
        <v>3311.35986328125</v>
      </c>
      <c r="AJ17">
        <v>3311.35986328125</v>
      </c>
      <c r="AK17">
        <v>0</v>
      </c>
      <c r="AL17">
        <v>3313.763916015625</v>
      </c>
      <c r="AM17">
        <v>3313.763916015625</v>
      </c>
      <c r="AN17">
        <v>0</v>
      </c>
      <c r="AO17">
        <v>3310.36474609375</v>
      </c>
      <c r="AP17">
        <v>3310.36474609375</v>
      </c>
      <c r="AQ17">
        <v>0</v>
      </c>
      <c r="AR17">
        <v>3311.37646484375</v>
      </c>
      <c r="AS17">
        <v>3311.37646484375</v>
      </c>
      <c r="AT17">
        <v>0</v>
      </c>
      <c r="AU17">
        <v>3318.78759765625</v>
      </c>
      <c r="AV17">
        <v>3318.78759765625</v>
      </c>
      <c r="AW17">
        <v>0</v>
      </c>
      <c r="AY17">
        <v>15</v>
      </c>
      <c r="BA17">
        <f t="shared" si="0"/>
        <v>1.01171875</v>
      </c>
      <c r="BB17">
        <f t="shared" si="1"/>
        <v>2.404052734375</v>
      </c>
      <c r="BC17">
        <f t="shared" si="2"/>
        <v>0.513916015625</v>
      </c>
      <c r="BD17">
        <f t="shared" si="3"/>
        <v>4.509765625</v>
      </c>
      <c r="BE17">
        <f t="shared" si="4"/>
        <v>3.000732421875</v>
      </c>
      <c r="BF17">
        <f t="shared" si="5"/>
        <v>3.630859375</v>
      </c>
      <c r="BH17">
        <f t="shared" si="6"/>
        <v>15.071044921875</v>
      </c>
      <c r="BI17">
        <f t="shared" si="9"/>
        <v>225.858154296875</v>
      </c>
      <c r="BJ17">
        <f t="shared" si="7"/>
        <v>226.864501953125</v>
      </c>
      <c r="BK17">
        <f t="shared" si="7"/>
        <v>228.073974609375</v>
      </c>
      <c r="BL17">
        <f t="shared" si="7"/>
        <v>228.587890625</v>
      </c>
      <c r="BM17">
        <f t="shared" si="7"/>
        <v>233.097412109375</v>
      </c>
      <c r="BN17">
        <f t="shared" si="7"/>
        <v>236.098388671875</v>
      </c>
      <c r="BO17">
        <f t="shared" si="7"/>
        <v>240.922607421875</v>
      </c>
      <c r="BR17">
        <f t="shared" si="8"/>
        <v>234.7412109375</v>
      </c>
    </row>
    <row r="18" spans="1:70" x14ac:dyDescent="0.2">
      <c r="A18" t="s">
        <v>251</v>
      </c>
      <c r="B18" t="s">
        <v>175</v>
      </c>
      <c r="C18" t="s">
        <v>150</v>
      </c>
      <c r="D18">
        <v>-150</v>
      </c>
      <c r="E18">
        <v>1</v>
      </c>
      <c r="F18" t="s">
        <v>64</v>
      </c>
      <c r="G18">
        <v>1</v>
      </c>
      <c r="H18">
        <v>1</v>
      </c>
      <c r="I18">
        <v>1</v>
      </c>
      <c r="J18">
        <v>0</v>
      </c>
      <c r="K18" t="s">
        <v>65</v>
      </c>
      <c r="L18">
        <v>1.1466420888900759</v>
      </c>
      <c r="M18">
        <v>1.1466420888900759</v>
      </c>
      <c r="N18">
        <v>0</v>
      </c>
      <c r="O18">
        <v>3334.239501953125</v>
      </c>
      <c r="P18">
        <v>3334.239501953125</v>
      </c>
      <c r="Q18">
        <v>0</v>
      </c>
      <c r="S18">
        <v>3337.240234375</v>
      </c>
      <c r="T18">
        <v>3337.240234375</v>
      </c>
      <c r="U18">
        <v>0</v>
      </c>
      <c r="W18">
        <v>3329.729736328125</v>
      </c>
      <c r="X18">
        <v>3329.729736328125</v>
      </c>
      <c r="Y18">
        <v>0</v>
      </c>
      <c r="Z18">
        <v>3334.239501953125</v>
      </c>
      <c r="AA18">
        <v>3334.239501953125</v>
      </c>
      <c r="AB18">
        <v>0</v>
      </c>
      <c r="AC18">
        <v>3329.2158203125</v>
      </c>
      <c r="AD18">
        <v>3329.2158203125</v>
      </c>
      <c r="AE18">
        <v>0</v>
      </c>
      <c r="AF18">
        <v>3329.729736328125</v>
      </c>
      <c r="AG18">
        <v>3329.729736328125</v>
      </c>
      <c r="AH18">
        <v>0</v>
      </c>
      <c r="AI18">
        <v>3326.4140625</v>
      </c>
      <c r="AJ18">
        <v>3326.4140625</v>
      </c>
      <c r="AK18">
        <v>0</v>
      </c>
      <c r="AL18">
        <v>3329.2158203125</v>
      </c>
      <c r="AM18">
        <v>3329.2158203125</v>
      </c>
      <c r="AN18">
        <v>0</v>
      </c>
      <c r="AO18">
        <v>3325.419189453125</v>
      </c>
      <c r="AP18">
        <v>3325.419189453125</v>
      </c>
      <c r="AQ18">
        <v>0</v>
      </c>
      <c r="AR18">
        <v>3326.4306640625</v>
      </c>
      <c r="AS18">
        <v>3326.4306640625</v>
      </c>
      <c r="AT18">
        <v>0</v>
      </c>
      <c r="AU18">
        <v>3334.239501953125</v>
      </c>
      <c r="AV18">
        <v>3334.239501953125</v>
      </c>
      <c r="AW18">
        <v>0</v>
      </c>
      <c r="AY18">
        <v>16</v>
      </c>
      <c r="BA18">
        <f t="shared" si="0"/>
        <v>1.011474609375</v>
      </c>
      <c r="BB18">
        <f t="shared" si="1"/>
        <v>2.8017578125</v>
      </c>
      <c r="BC18">
        <f t="shared" si="2"/>
        <v>0.513916015625</v>
      </c>
      <c r="BD18">
        <f t="shared" si="3"/>
        <v>4.509765625</v>
      </c>
      <c r="BE18">
        <f t="shared" si="4"/>
        <v>3.000732421875</v>
      </c>
      <c r="BF18">
        <f t="shared" si="5"/>
        <v>3.20458984375</v>
      </c>
      <c r="BH18">
        <f t="shared" si="6"/>
        <v>15.042236328125</v>
      </c>
      <c r="BI18">
        <f t="shared" si="9"/>
        <v>240.92919921875</v>
      </c>
      <c r="BJ18">
        <f t="shared" si="7"/>
        <v>241.94091796875</v>
      </c>
      <c r="BK18">
        <f t="shared" si="7"/>
        <v>244.344970703125</v>
      </c>
      <c r="BL18">
        <f t="shared" si="7"/>
        <v>244.85888671875</v>
      </c>
      <c r="BM18">
        <f t="shared" si="7"/>
        <v>249.36865234375</v>
      </c>
      <c r="BN18">
        <f t="shared" si="7"/>
        <v>252.369384765625</v>
      </c>
      <c r="BO18">
        <f t="shared" si="7"/>
        <v>256.000244140625</v>
      </c>
      <c r="BR18">
        <f t="shared" si="8"/>
        <v>251.01220703125</v>
      </c>
    </row>
    <row r="19" spans="1:70" x14ac:dyDescent="0.2">
      <c r="A19" t="s">
        <v>251</v>
      </c>
      <c r="B19" t="s">
        <v>176</v>
      </c>
      <c r="C19" t="s">
        <v>148</v>
      </c>
      <c r="D19">
        <v>-30</v>
      </c>
      <c r="E19">
        <v>2</v>
      </c>
      <c r="F19" t="s">
        <v>73</v>
      </c>
      <c r="G19">
        <v>1</v>
      </c>
      <c r="H19">
        <v>1</v>
      </c>
      <c r="I19">
        <v>1</v>
      </c>
      <c r="J19">
        <v>0</v>
      </c>
      <c r="K19" t="s">
        <v>70</v>
      </c>
      <c r="L19">
        <v>2.3951501846313481</v>
      </c>
      <c r="M19">
        <v>2.3951501846313481</v>
      </c>
      <c r="N19">
        <v>0</v>
      </c>
      <c r="O19">
        <v>3349.160888671875</v>
      </c>
      <c r="P19">
        <v>3349.160888671875</v>
      </c>
      <c r="Q19">
        <v>0</v>
      </c>
      <c r="S19">
        <v>3352.16162109375</v>
      </c>
      <c r="T19">
        <v>3352.16162109375</v>
      </c>
      <c r="U19">
        <v>0</v>
      </c>
      <c r="W19">
        <v>3344.6513671875</v>
      </c>
      <c r="X19">
        <v>3344.6513671875</v>
      </c>
      <c r="Y19">
        <v>0</v>
      </c>
      <c r="Z19">
        <v>3349.160888671875</v>
      </c>
      <c r="AA19">
        <v>3349.160888671875</v>
      </c>
      <c r="AB19">
        <v>0</v>
      </c>
      <c r="AC19">
        <v>3344.137451171875</v>
      </c>
      <c r="AD19">
        <v>3344.137451171875</v>
      </c>
      <c r="AE19">
        <v>0</v>
      </c>
      <c r="AF19">
        <v>3344.6513671875</v>
      </c>
      <c r="AG19">
        <v>3344.6513671875</v>
      </c>
      <c r="AH19">
        <v>0</v>
      </c>
      <c r="AI19">
        <v>3341.434814453125</v>
      </c>
      <c r="AJ19">
        <v>3341.434814453125</v>
      </c>
      <c r="AK19">
        <v>0</v>
      </c>
      <c r="AL19">
        <v>3344.137451171875</v>
      </c>
      <c r="AM19">
        <v>3344.137451171875</v>
      </c>
      <c r="AN19">
        <v>0</v>
      </c>
      <c r="AO19">
        <v>3340.44482421875</v>
      </c>
      <c r="AP19">
        <v>3340.44482421875</v>
      </c>
      <c r="AQ19">
        <v>0</v>
      </c>
      <c r="AR19">
        <v>3341.451416015625</v>
      </c>
      <c r="AS19">
        <v>3341.451416015625</v>
      </c>
      <c r="AT19">
        <v>0</v>
      </c>
      <c r="AU19">
        <v>3349.160888671875</v>
      </c>
      <c r="AV19">
        <v>3349.160888671875</v>
      </c>
      <c r="AW19">
        <v>0</v>
      </c>
      <c r="AY19">
        <v>17</v>
      </c>
      <c r="BA19">
        <f t="shared" si="0"/>
        <v>1.006591796875</v>
      </c>
      <c r="BB19">
        <f t="shared" si="1"/>
        <v>2.70263671875</v>
      </c>
      <c r="BC19">
        <f t="shared" si="2"/>
        <v>0.513916015625</v>
      </c>
      <c r="BD19">
        <f>Z19-W19</f>
        <v>4.509521484375</v>
      </c>
      <c r="BE19">
        <f t="shared" si="4"/>
        <v>3.000732421875</v>
      </c>
      <c r="BF19">
        <f t="shared" si="5"/>
        <v>3.303955078125</v>
      </c>
      <c r="BH19">
        <f t="shared" si="6"/>
        <v>15.037353515625</v>
      </c>
      <c r="BI19">
        <f t="shared" si="9"/>
        <v>255.971435546875</v>
      </c>
      <c r="BJ19">
        <f t="shared" ref="BJ19:BO31" si="10">BI19+BA18</f>
        <v>256.98291015625</v>
      </c>
      <c r="BK19">
        <f t="shared" si="10"/>
        <v>259.78466796875</v>
      </c>
      <c r="BL19">
        <f t="shared" si="10"/>
        <v>260.298583984375</v>
      </c>
      <c r="BM19">
        <f t="shared" si="10"/>
        <v>264.808349609375</v>
      </c>
      <c r="BN19">
        <f t="shared" si="10"/>
        <v>267.80908203125</v>
      </c>
      <c r="BO19">
        <f t="shared" si="10"/>
        <v>271.013671875</v>
      </c>
      <c r="BR19">
        <f t="shared" si="8"/>
        <v>266.451904296875</v>
      </c>
    </row>
    <row r="20" spans="1:70" x14ac:dyDescent="0.2">
      <c r="A20" t="s">
        <v>251</v>
      </c>
      <c r="B20" t="s">
        <v>239</v>
      </c>
      <c r="C20" t="s">
        <v>148</v>
      </c>
      <c r="D20">
        <v>-150</v>
      </c>
      <c r="E20">
        <v>2</v>
      </c>
      <c r="F20" t="s">
        <v>73</v>
      </c>
      <c r="G20">
        <v>1</v>
      </c>
      <c r="H20">
        <v>1</v>
      </c>
      <c r="I20">
        <v>1</v>
      </c>
      <c r="J20">
        <v>0</v>
      </c>
      <c r="K20" t="s">
        <v>70</v>
      </c>
      <c r="L20">
        <v>2.7507913112640381</v>
      </c>
      <c r="M20">
        <v>2.7507913112640381</v>
      </c>
      <c r="N20">
        <v>0</v>
      </c>
      <c r="O20">
        <v>3364.28125</v>
      </c>
      <c r="P20">
        <v>3364.28125</v>
      </c>
      <c r="Q20">
        <v>0</v>
      </c>
      <c r="S20">
        <v>3367.2822265625</v>
      </c>
      <c r="T20">
        <v>3367.2822265625</v>
      </c>
      <c r="U20">
        <v>0</v>
      </c>
      <c r="W20">
        <v>3359.771728515625</v>
      </c>
      <c r="X20">
        <v>3359.771728515625</v>
      </c>
      <c r="Y20">
        <v>0</v>
      </c>
      <c r="Z20">
        <v>3364.28125</v>
      </c>
      <c r="AA20">
        <v>3364.28125</v>
      </c>
      <c r="AB20">
        <v>0</v>
      </c>
      <c r="AC20">
        <v>3359.2578125</v>
      </c>
      <c r="AD20">
        <v>3359.2578125</v>
      </c>
      <c r="AE20">
        <v>0</v>
      </c>
      <c r="AF20">
        <v>3359.771728515625</v>
      </c>
      <c r="AG20">
        <v>3359.771728515625</v>
      </c>
      <c r="AH20">
        <v>0</v>
      </c>
      <c r="AI20">
        <v>3356.455810546875</v>
      </c>
      <c r="AJ20">
        <v>3356.455810546875</v>
      </c>
      <c r="AK20">
        <v>0</v>
      </c>
      <c r="AL20">
        <v>3359.2578125</v>
      </c>
      <c r="AM20">
        <v>3359.2578125</v>
      </c>
      <c r="AN20">
        <v>0</v>
      </c>
      <c r="AO20">
        <v>3355.465576171875</v>
      </c>
      <c r="AP20">
        <v>3355.465576171875</v>
      </c>
      <c r="AQ20">
        <v>0</v>
      </c>
      <c r="AR20">
        <v>3356.472412109375</v>
      </c>
      <c r="AS20">
        <v>3356.472412109375</v>
      </c>
      <c r="AT20">
        <v>0</v>
      </c>
      <c r="AU20">
        <v>3364.28125</v>
      </c>
      <c r="AV20">
        <v>3364.28125</v>
      </c>
      <c r="AW20">
        <v>0</v>
      </c>
      <c r="AY20">
        <v>18</v>
      </c>
      <c r="BA20">
        <f t="shared" si="0"/>
        <v>1.0068359375</v>
      </c>
      <c r="BB20">
        <f t="shared" si="1"/>
        <v>2.802001953125</v>
      </c>
      <c r="BC20">
        <f t="shared" si="2"/>
        <v>0.513916015625</v>
      </c>
      <c r="BD20">
        <f t="shared" si="3"/>
        <v>4.509521484375</v>
      </c>
      <c r="BE20">
        <f t="shared" si="4"/>
        <v>3.0009765625</v>
      </c>
      <c r="BF20">
        <f t="shared" si="5"/>
        <v>3.21630859375</v>
      </c>
      <c r="BH20">
        <f t="shared" si="6"/>
        <v>15.049560546875</v>
      </c>
      <c r="BI20">
        <f t="shared" si="9"/>
        <v>271.0087890625</v>
      </c>
      <c r="BJ20">
        <f t="shared" si="10"/>
        <v>272.015380859375</v>
      </c>
      <c r="BK20">
        <f t="shared" si="10"/>
        <v>274.718017578125</v>
      </c>
      <c r="BL20">
        <f t="shared" si="10"/>
        <v>275.23193359375</v>
      </c>
      <c r="BM20">
        <f t="shared" si="10"/>
        <v>279.741455078125</v>
      </c>
      <c r="BN20">
        <f t="shared" si="10"/>
        <v>282.7421875</v>
      </c>
      <c r="BO20">
        <f t="shared" si="10"/>
        <v>286.046142578125</v>
      </c>
      <c r="BR20">
        <f t="shared" si="8"/>
        <v>281.38525390625</v>
      </c>
    </row>
    <row r="21" spans="1:70" x14ac:dyDescent="0.2">
      <c r="A21" t="s">
        <v>250</v>
      </c>
      <c r="B21" t="s">
        <v>67</v>
      </c>
      <c r="C21" t="s">
        <v>68</v>
      </c>
      <c r="D21">
        <v>120</v>
      </c>
      <c r="E21">
        <v>1</v>
      </c>
      <c r="F21" t="s">
        <v>64</v>
      </c>
      <c r="G21">
        <v>1</v>
      </c>
      <c r="H21">
        <v>1</v>
      </c>
      <c r="I21">
        <v>1</v>
      </c>
      <c r="J21">
        <v>0</v>
      </c>
      <c r="K21" t="s">
        <v>65</v>
      </c>
      <c r="L21">
        <v>1.1915475130081179</v>
      </c>
      <c r="M21">
        <v>1.1915475130081179</v>
      </c>
      <c r="N21">
        <v>0</v>
      </c>
      <c r="O21">
        <v>3378.423583984375</v>
      </c>
      <c r="P21">
        <v>3378.423583984375</v>
      </c>
      <c r="Q21">
        <v>0</v>
      </c>
      <c r="S21">
        <v>3381.42431640625</v>
      </c>
      <c r="T21">
        <v>3381.42431640625</v>
      </c>
      <c r="U21">
        <v>0</v>
      </c>
      <c r="W21">
        <v>3373.913818359375</v>
      </c>
      <c r="X21">
        <v>3373.913818359375</v>
      </c>
      <c r="Y21">
        <v>0</v>
      </c>
      <c r="Z21">
        <v>3378.423583984375</v>
      </c>
      <c r="AA21">
        <v>3378.423583984375</v>
      </c>
      <c r="AB21">
        <v>0</v>
      </c>
      <c r="AC21">
        <v>3373.39990234375</v>
      </c>
      <c r="AD21">
        <v>3373.39990234375</v>
      </c>
      <c r="AE21">
        <v>0</v>
      </c>
      <c r="AF21">
        <v>3373.913818359375</v>
      </c>
      <c r="AG21">
        <v>3373.913818359375</v>
      </c>
      <c r="AH21">
        <v>0</v>
      </c>
      <c r="AI21">
        <v>3371.493408203125</v>
      </c>
      <c r="AJ21">
        <v>3371.493408203125</v>
      </c>
      <c r="AK21">
        <v>0</v>
      </c>
      <c r="AL21">
        <v>3373.39990234375</v>
      </c>
      <c r="AM21">
        <v>3373.39990234375</v>
      </c>
      <c r="AN21">
        <v>0</v>
      </c>
      <c r="AO21">
        <v>3370.49853515625</v>
      </c>
      <c r="AP21">
        <v>3370.49853515625</v>
      </c>
      <c r="AQ21">
        <v>0</v>
      </c>
      <c r="AR21">
        <v>3371.509765625</v>
      </c>
      <c r="AS21">
        <v>3371.509765625</v>
      </c>
      <c r="AT21">
        <v>0</v>
      </c>
      <c r="AU21">
        <v>3378.423583984375</v>
      </c>
      <c r="AV21">
        <v>3378.423583984375</v>
      </c>
      <c r="AW21">
        <v>0</v>
      </c>
      <c r="AY21">
        <v>19</v>
      </c>
      <c r="BA21">
        <f t="shared" si="0"/>
        <v>1.01123046875</v>
      </c>
      <c r="BB21">
        <f t="shared" si="1"/>
        <v>1.906494140625</v>
      </c>
      <c r="BC21">
        <f t="shared" si="2"/>
        <v>0.513916015625</v>
      </c>
      <c r="BD21">
        <f t="shared" si="3"/>
        <v>4.509765625</v>
      </c>
      <c r="BE21">
        <f t="shared" si="4"/>
        <v>3.000732421875</v>
      </c>
      <c r="BF21">
        <f t="shared" si="5"/>
        <v>4.127197265625</v>
      </c>
      <c r="BH21">
        <f t="shared" si="6"/>
        <v>15.0693359375</v>
      </c>
      <c r="BI21">
        <f t="shared" si="9"/>
        <v>286.058349609375</v>
      </c>
      <c r="BJ21">
        <f t="shared" si="10"/>
        <v>287.065185546875</v>
      </c>
      <c r="BK21">
        <f t="shared" si="10"/>
        <v>289.8671875</v>
      </c>
      <c r="BL21">
        <f t="shared" si="10"/>
        <v>290.381103515625</v>
      </c>
      <c r="BM21">
        <f t="shared" si="10"/>
        <v>294.890625</v>
      </c>
      <c r="BN21">
        <f t="shared" si="10"/>
        <v>297.8916015625</v>
      </c>
      <c r="BO21">
        <f t="shared" si="10"/>
        <v>301.10791015625</v>
      </c>
      <c r="BR21">
        <f t="shared" si="8"/>
        <v>296.534423828125</v>
      </c>
    </row>
    <row r="22" spans="1:70" x14ac:dyDescent="0.2">
      <c r="A22" t="s">
        <v>251</v>
      </c>
      <c r="B22" t="s">
        <v>236</v>
      </c>
      <c r="C22" t="s">
        <v>68</v>
      </c>
      <c r="D22">
        <v>-150</v>
      </c>
      <c r="E22">
        <v>1</v>
      </c>
      <c r="F22" t="s">
        <v>64</v>
      </c>
      <c r="G22">
        <v>1</v>
      </c>
      <c r="H22">
        <v>1</v>
      </c>
      <c r="I22">
        <v>1</v>
      </c>
      <c r="J22">
        <v>0</v>
      </c>
      <c r="K22" t="s">
        <v>65</v>
      </c>
      <c r="L22">
        <v>0.7833322286605835</v>
      </c>
      <c r="M22">
        <v>0.7833322286605835</v>
      </c>
      <c r="N22">
        <v>0</v>
      </c>
      <c r="O22">
        <v>3393.07958984375</v>
      </c>
      <c r="P22">
        <v>3393.07958984375</v>
      </c>
      <c r="Q22">
        <v>0</v>
      </c>
      <c r="S22">
        <v>3396.08056640625</v>
      </c>
      <c r="T22">
        <v>3396.08056640625</v>
      </c>
      <c r="U22">
        <v>0</v>
      </c>
      <c r="W22">
        <v>3388.570068359375</v>
      </c>
      <c r="X22">
        <v>3388.570068359375</v>
      </c>
      <c r="Y22">
        <v>0</v>
      </c>
      <c r="Z22">
        <v>3393.07958984375</v>
      </c>
      <c r="AA22">
        <v>3393.07958984375</v>
      </c>
      <c r="AB22">
        <v>0</v>
      </c>
      <c r="AC22">
        <v>3388.05615234375</v>
      </c>
      <c r="AD22">
        <v>3388.05615234375</v>
      </c>
      <c r="AE22">
        <v>0</v>
      </c>
      <c r="AF22">
        <v>3388.570068359375</v>
      </c>
      <c r="AG22">
        <v>3388.570068359375</v>
      </c>
      <c r="AH22">
        <v>0</v>
      </c>
      <c r="AI22">
        <v>3386.54736328125</v>
      </c>
      <c r="AJ22">
        <v>3386.54736328125</v>
      </c>
      <c r="AK22">
        <v>0</v>
      </c>
      <c r="AL22">
        <v>3388.05615234375</v>
      </c>
      <c r="AM22">
        <v>3388.05615234375</v>
      </c>
      <c r="AN22">
        <v>0</v>
      </c>
      <c r="AO22">
        <v>3385.551513671875</v>
      </c>
      <c r="AP22">
        <v>3385.551513671875</v>
      </c>
      <c r="AQ22">
        <v>0</v>
      </c>
      <c r="AR22">
        <v>3386.56396484375</v>
      </c>
      <c r="AS22">
        <v>3386.56396484375</v>
      </c>
      <c r="AT22">
        <v>0</v>
      </c>
      <c r="AU22">
        <v>3393.07958984375</v>
      </c>
      <c r="AV22">
        <v>3393.07958984375</v>
      </c>
      <c r="AW22">
        <v>0</v>
      </c>
      <c r="AY22">
        <v>20</v>
      </c>
      <c r="BA22">
        <f t="shared" si="0"/>
        <v>1.012451171875</v>
      </c>
      <c r="BB22">
        <f t="shared" si="1"/>
        <v>1.5087890625</v>
      </c>
      <c r="BC22">
        <f t="shared" si="2"/>
        <v>0.513916015625</v>
      </c>
      <c r="BD22">
        <f t="shared" si="3"/>
        <v>4.509521484375</v>
      </c>
      <c r="BE22">
        <f t="shared" si="4"/>
        <v>3.0009765625</v>
      </c>
      <c r="BF22">
        <f t="shared" si="5"/>
        <v>4.52587890625</v>
      </c>
      <c r="BH22">
        <f t="shared" si="6"/>
        <v>15.071533203125</v>
      </c>
      <c r="BI22">
        <f t="shared" si="9"/>
        <v>301.127685546875</v>
      </c>
      <c r="BJ22">
        <f t="shared" si="10"/>
        <v>302.138916015625</v>
      </c>
      <c r="BK22">
        <f t="shared" si="10"/>
        <v>304.04541015625</v>
      </c>
      <c r="BL22">
        <f t="shared" si="10"/>
        <v>304.559326171875</v>
      </c>
      <c r="BM22">
        <f t="shared" si="10"/>
        <v>309.069091796875</v>
      </c>
      <c r="BN22">
        <f t="shared" si="10"/>
        <v>312.06982421875</v>
      </c>
      <c r="BO22">
        <f t="shared" si="10"/>
        <v>316.197021484375</v>
      </c>
      <c r="BR22">
        <f t="shared" si="8"/>
        <v>310.712646484375</v>
      </c>
    </row>
    <row r="23" spans="1:70" x14ac:dyDescent="0.2">
      <c r="A23" t="s">
        <v>250</v>
      </c>
      <c r="B23" t="s">
        <v>62</v>
      </c>
      <c r="C23" t="s">
        <v>63</v>
      </c>
      <c r="D23">
        <v>30</v>
      </c>
      <c r="E23">
        <v>1</v>
      </c>
      <c r="F23" t="s">
        <v>64</v>
      </c>
      <c r="G23">
        <v>1</v>
      </c>
      <c r="H23">
        <v>1</v>
      </c>
      <c r="I23">
        <v>1</v>
      </c>
      <c r="J23">
        <v>0</v>
      </c>
      <c r="K23" t="s">
        <v>65</v>
      </c>
      <c r="L23">
        <v>1.1262166500091551</v>
      </c>
      <c r="M23">
        <v>1.1262166500091551</v>
      </c>
      <c r="N23">
        <v>0</v>
      </c>
      <c r="O23">
        <v>3408.1337890625</v>
      </c>
      <c r="P23">
        <v>3408.1337890625</v>
      </c>
      <c r="Q23">
        <v>0</v>
      </c>
      <c r="S23">
        <v>3411.134521484375</v>
      </c>
      <c r="T23">
        <v>3411.134521484375</v>
      </c>
      <c r="U23">
        <v>0</v>
      </c>
      <c r="W23">
        <v>3403.624267578125</v>
      </c>
      <c r="X23">
        <v>3403.624267578125</v>
      </c>
      <c r="Y23">
        <v>0</v>
      </c>
      <c r="Z23">
        <v>3408.1337890625</v>
      </c>
      <c r="AA23">
        <v>3408.1337890625</v>
      </c>
      <c r="AB23">
        <v>0</v>
      </c>
      <c r="AC23">
        <v>3403.110107421875</v>
      </c>
      <c r="AD23">
        <v>3403.110107421875</v>
      </c>
      <c r="AE23">
        <v>0</v>
      </c>
      <c r="AF23">
        <v>3403.624267578125</v>
      </c>
      <c r="AG23">
        <v>3403.624267578125</v>
      </c>
      <c r="AH23">
        <v>0</v>
      </c>
      <c r="AI23">
        <v>3401.6015625</v>
      </c>
      <c r="AJ23">
        <v>3401.6015625</v>
      </c>
      <c r="AK23">
        <v>0</v>
      </c>
      <c r="AL23">
        <v>3403.110107421875</v>
      </c>
      <c r="AM23">
        <v>3403.110107421875</v>
      </c>
      <c r="AN23">
        <v>0</v>
      </c>
      <c r="AO23">
        <v>3400.6064453125</v>
      </c>
      <c r="AP23">
        <v>3400.6064453125</v>
      </c>
      <c r="AQ23">
        <v>0</v>
      </c>
      <c r="AR23">
        <v>3401.617919921875</v>
      </c>
      <c r="AS23">
        <v>3401.617919921875</v>
      </c>
      <c r="AT23">
        <v>0</v>
      </c>
      <c r="AU23">
        <v>3408.1337890625</v>
      </c>
      <c r="AV23">
        <v>3408.1337890625</v>
      </c>
      <c r="AW23">
        <v>0</v>
      </c>
      <c r="AY23">
        <v>21</v>
      </c>
      <c r="BA23">
        <f t="shared" si="0"/>
        <v>1.011474609375</v>
      </c>
      <c r="BB23">
        <f t="shared" si="1"/>
        <v>1.508544921875</v>
      </c>
      <c r="BC23">
        <f t="shared" si="2"/>
        <v>0.51416015625</v>
      </c>
      <c r="BD23">
        <f t="shared" si="3"/>
        <v>4.509521484375</v>
      </c>
      <c r="BE23">
        <f t="shared" si="4"/>
        <v>3.000732421875</v>
      </c>
      <c r="BF23">
        <f t="shared" si="5"/>
        <v>4.513916015625</v>
      </c>
      <c r="BH23">
        <f t="shared" si="6"/>
        <v>15.058349609375</v>
      </c>
      <c r="BI23">
        <f t="shared" si="9"/>
        <v>316.19921875</v>
      </c>
      <c r="BJ23">
        <f t="shared" si="10"/>
        <v>317.211669921875</v>
      </c>
      <c r="BK23">
        <f t="shared" si="10"/>
        <v>318.720458984375</v>
      </c>
      <c r="BL23">
        <f t="shared" si="10"/>
        <v>319.234375</v>
      </c>
      <c r="BM23">
        <f t="shared" si="10"/>
        <v>323.743896484375</v>
      </c>
      <c r="BN23">
        <f t="shared" si="10"/>
        <v>326.744873046875</v>
      </c>
      <c r="BO23">
        <f t="shared" si="10"/>
        <v>331.270751953125</v>
      </c>
      <c r="BR23">
        <f t="shared" si="8"/>
        <v>325.3876953125</v>
      </c>
    </row>
    <row r="24" spans="1:70" x14ac:dyDescent="0.2">
      <c r="A24" t="s">
        <v>250</v>
      </c>
      <c r="B24" t="s">
        <v>176</v>
      </c>
      <c r="C24" t="s">
        <v>75</v>
      </c>
      <c r="D24">
        <v>150</v>
      </c>
      <c r="E24">
        <v>1</v>
      </c>
      <c r="F24" t="s">
        <v>64</v>
      </c>
      <c r="G24">
        <v>1</v>
      </c>
      <c r="H24">
        <v>0</v>
      </c>
      <c r="I24">
        <v>0</v>
      </c>
      <c r="J24">
        <v>0</v>
      </c>
      <c r="K24" t="s">
        <v>70</v>
      </c>
      <c r="L24">
        <v>0.98427581787109375</v>
      </c>
      <c r="M24">
        <v>0.98427581787109375</v>
      </c>
      <c r="N24">
        <v>0</v>
      </c>
      <c r="O24">
        <v>3423.668701171875</v>
      </c>
      <c r="P24">
        <v>3423.668701171875</v>
      </c>
      <c r="Q24">
        <v>0</v>
      </c>
      <c r="S24">
        <v>3426.669677734375</v>
      </c>
      <c r="T24">
        <v>3426.669677734375</v>
      </c>
      <c r="U24">
        <v>0</v>
      </c>
      <c r="W24">
        <v>3419.158935546875</v>
      </c>
      <c r="X24">
        <v>3419.158935546875</v>
      </c>
      <c r="Y24">
        <v>0</v>
      </c>
      <c r="Z24">
        <v>3423.668701171875</v>
      </c>
      <c r="AA24">
        <v>3423.668701171875</v>
      </c>
      <c r="AB24">
        <v>0</v>
      </c>
      <c r="AC24">
        <v>3418.64501953125</v>
      </c>
      <c r="AD24">
        <v>3418.64501953125</v>
      </c>
      <c r="AE24">
        <v>0</v>
      </c>
      <c r="AF24">
        <v>3419.158935546875</v>
      </c>
      <c r="AG24">
        <v>3419.158935546875</v>
      </c>
      <c r="AH24">
        <v>0</v>
      </c>
      <c r="AI24">
        <v>3416.638916015625</v>
      </c>
      <c r="AJ24">
        <v>3416.638916015625</v>
      </c>
      <c r="AK24">
        <v>0</v>
      </c>
      <c r="AL24">
        <v>3418.64501953125</v>
      </c>
      <c r="AM24">
        <v>3418.64501953125</v>
      </c>
      <c r="AN24">
        <v>0</v>
      </c>
      <c r="AO24">
        <v>3415.6484375</v>
      </c>
      <c r="AP24">
        <v>3415.6484375</v>
      </c>
      <c r="AQ24">
        <v>0</v>
      </c>
      <c r="AR24">
        <v>3416.655517578125</v>
      </c>
      <c r="AS24">
        <v>3416.655517578125</v>
      </c>
      <c r="AT24">
        <v>0</v>
      </c>
      <c r="AU24">
        <v>3423.668701171875</v>
      </c>
      <c r="AV24">
        <v>3423.668701171875</v>
      </c>
      <c r="AW24">
        <v>0</v>
      </c>
      <c r="AY24">
        <v>22</v>
      </c>
      <c r="BA24">
        <f t="shared" si="0"/>
        <v>1.007080078125</v>
      </c>
      <c r="BB24">
        <f t="shared" si="1"/>
        <v>2.006103515625</v>
      </c>
      <c r="BC24">
        <f t="shared" si="2"/>
        <v>0.513916015625</v>
      </c>
      <c r="BD24">
        <f t="shared" si="3"/>
        <v>4.509765625</v>
      </c>
      <c r="BE24">
        <f t="shared" si="4"/>
        <v>3.0009765625</v>
      </c>
      <c r="BF24">
        <f t="shared" si="5"/>
        <v>4.014892578125</v>
      </c>
      <c r="BH24">
        <f t="shared" si="6"/>
        <v>15.052734375</v>
      </c>
      <c r="BI24">
        <f t="shared" si="9"/>
        <v>331.257568359375</v>
      </c>
      <c r="BJ24">
        <f t="shared" si="10"/>
        <v>332.26904296875</v>
      </c>
      <c r="BK24">
        <f t="shared" si="10"/>
        <v>333.777587890625</v>
      </c>
      <c r="BL24">
        <f t="shared" si="10"/>
        <v>334.291748046875</v>
      </c>
      <c r="BM24">
        <f t="shared" si="10"/>
        <v>338.80126953125</v>
      </c>
      <c r="BN24">
        <f t="shared" si="10"/>
        <v>341.802001953125</v>
      </c>
      <c r="BO24">
        <f t="shared" si="10"/>
        <v>346.31591796875</v>
      </c>
      <c r="BR24">
        <f t="shared" si="8"/>
        <v>340.445068359375</v>
      </c>
    </row>
    <row r="25" spans="1:70" x14ac:dyDescent="0.2">
      <c r="A25" t="s">
        <v>250</v>
      </c>
      <c r="B25" t="s">
        <v>158</v>
      </c>
      <c r="C25" t="s">
        <v>159</v>
      </c>
      <c r="D25">
        <v>60</v>
      </c>
      <c r="E25">
        <v>2</v>
      </c>
      <c r="F25" t="s">
        <v>73</v>
      </c>
      <c r="G25">
        <v>1</v>
      </c>
      <c r="H25">
        <v>1</v>
      </c>
      <c r="I25">
        <v>1</v>
      </c>
      <c r="J25">
        <v>0</v>
      </c>
      <c r="K25" t="s">
        <v>70</v>
      </c>
      <c r="L25">
        <v>1.343448400497437</v>
      </c>
      <c r="M25">
        <v>1.343448400497437</v>
      </c>
      <c r="N25">
        <v>0</v>
      </c>
      <c r="O25">
        <v>3439.40234375</v>
      </c>
      <c r="P25">
        <v>3439.40234375</v>
      </c>
      <c r="Q25">
        <v>0</v>
      </c>
      <c r="S25">
        <v>3442.4033203125</v>
      </c>
      <c r="T25">
        <v>3442.4033203125</v>
      </c>
      <c r="U25">
        <v>0</v>
      </c>
      <c r="W25">
        <v>3434.892822265625</v>
      </c>
      <c r="X25">
        <v>3434.892822265625</v>
      </c>
      <c r="Y25">
        <v>0</v>
      </c>
      <c r="Z25">
        <v>3439.40234375</v>
      </c>
      <c r="AA25">
        <v>3439.40234375</v>
      </c>
      <c r="AB25">
        <v>0</v>
      </c>
      <c r="AC25">
        <v>3434.37890625</v>
      </c>
      <c r="AD25">
        <v>3434.37890625</v>
      </c>
      <c r="AE25">
        <v>0</v>
      </c>
      <c r="AF25">
        <v>3434.892822265625</v>
      </c>
      <c r="AG25">
        <v>3434.892822265625</v>
      </c>
      <c r="AH25">
        <v>0</v>
      </c>
      <c r="AI25">
        <v>3431.676513671875</v>
      </c>
      <c r="AJ25">
        <v>3431.676513671875</v>
      </c>
      <c r="AK25">
        <v>0</v>
      </c>
      <c r="AL25">
        <v>3434.37890625</v>
      </c>
      <c r="AM25">
        <v>3434.37890625</v>
      </c>
      <c r="AN25">
        <v>0</v>
      </c>
      <c r="AO25">
        <v>3430.6845703125</v>
      </c>
      <c r="AP25">
        <v>3430.6845703125</v>
      </c>
      <c r="AQ25">
        <v>0</v>
      </c>
      <c r="AR25">
        <v>3431.693115234375</v>
      </c>
      <c r="AS25">
        <v>3431.693115234375</v>
      </c>
      <c r="AT25">
        <v>0</v>
      </c>
      <c r="AU25">
        <v>3439.40234375</v>
      </c>
      <c r="AV25">
        <v>3439.40234375</v>
      </c>
      <c r="AW25">
        <v>0</v>
      </c>
      <c r="AY25">
        <v>23</v>
      </c>
      <c r="BA25">
        <f t="shared" si="0"/>
        <v>1.008544921875</v>
      </c>
      <c r="BB25">
        <f t="shared" si="1"/>
        <v>2.702392578125</v>
      </c>
      <c r="BC25">
        <f t="shared" si="2"/>
        <v>0.513916015625</v>
      </c>
      <c r="BD25">
        <f t="shared" si="3"/>
        <v>4.509521484375</v>
      </c>
      <c r="BE25">
        <f t="shared" si="4"/>
        <v>3.0009765625</v>
      </c>
      <c r="BF25">
        <f t="shared" si="5"/>
        <v>3.3037109375</v>
      </c>
      <c r="BH25">
        <f t="shared" si="6"/>
        <v>15.0390625</v>
      </c>
      <c r="BI25">
        <f t="shared" si="9"/>
        <v>346.310302734375</v>
      </c>
      <c r="BJ25">
        <f t="shared" si="10"/>
        <v>347.3173828125</v>
      </c>
      <c r="BK25">
        <f t="shared" si="10"/>
        <v>349.323486328125</v>
      </c>
      <c r="BL25">
        <f t="shared" si="10"/>
        <v>349.83740234375</v>
      </c>
      <c r="BM25">
        <f t="shared" si="10"/>
        <v>354.34716796875</v>
      </c>
      <c r="BN25">
        <f t="shared" si="10"/>
        <v>357.34814453125</v>
      </c>
      <c r="BO25">
        <f t="shared" si="10"/>
        <v>361.363037109375</v>
      </c>
      <c r="BR25">
        <f t="shared" si="8"/>
        <v>355.99072265625</v>
      </c>
    </row>
    <row r="26" spans="1:70" x14ac:dyDescent="0.2">
      <c r="A26" t="s">
        <v>250</v>
      </c>
      <c r="B26" t="s">
        <v>165</v>
      </c>
      <c r="C26" t="s">
        <v>150</v>
      </c>
      <c r="D26">
        <v>60</v>
      </c>
      <c r="E26">
        <v>1</v>
      </c>
      <c r="F26" t="s">
        <v>64</v>
      </c>
      <c r="G26">
        <v>1</v>
      </c>
      <c r="H26">
        <v>1</v>
      </c>
      <c r="I26">
        <v>1</v>
      </c>
      <c r="J26">
        <v>0</v>
      </c>
      <c r="K26" t="s">
        <v>65</v>
      </c>
      <c r="L26">
        <v>1.0982146263122561</v>
      </c>
      <c r="M26">
        <v>1.0982146263122561</v>
      </c>
      <c r="N26">
        <v>0</v>
      </c>
      <c r="O26">
        <v>3454.62255859375</v>
      </c>
      <c r="P26">
        <v>3454.62255859375</v>
      </c>
      <c r="Q26">
        <v>0</v>
      </c>
      <c r="S26">
        <v>3457.624755859375</v>
      </c>
      <c r="T26">
        <v>3457.624755859375</v>
      </c>
      <c r="U26">
        <v>0</v>
      </c>
      <c r="W26">
        <v>3450.11279296875</v>
      </c>
      <c r="X26">
        <v>3450.11279296875</v>
      </c>
      <c r="Y26">
        <v>0</v>
      </c>
      <c r="Z26">
        <v>3454.62255859375</v>
      </c>
      <c r="AA26">
        <v>3454.62255859375</v>
      </c>
      <c r="AB26">
        <v>0</v>
      </c>
      <c r="AC26">
        <v>3449.598876953125</v>
      </c>
      <c r="AD26">
        <v>3449.598876953125</v>
      </c>
      <c r="AE26">
        <v>0</v>
      </c>
      <c r="AF26">
        <v>3450.11279296875</v>
      </c>
      <c r="AG26">
        <v>3450.11279296875</v>
      </c>
      <c r="AH26">
        <v>0</v>
      </c>
      <c r="AI26">
        <v>3446.697265625</v>
      </c>
      <c r="AJ26">
        <v>3446.697265625</v>
      </c>
      <c r="AK26">
        <v>0</v>
      </c>
      <c r="AL26">
        <v>3449.598876953125</v>
      </c>
      <c r="AM26">
        <v>3449.598876953125</v>
      </c>
      <c r="AN26">
        <v>0</v>
      </c>
      <c r="AO26">
        <v>3445.70703125</v>
      </c>
      <c r="AP26">
        <v>3445.70703125</v>
      </c>
      <c r="AQ26">
        <v>0</v>
      </c>
      <c r="AR26">
        <v>3446.714111328125</v>
      </c>
      <c r="AS26">
        <v>3446.714111328125</v>
      </c>
      <c r="AT26">
        <v>0</v>
      </c>
      <c r="AU26">
        <v>3454.62255859375</v>
      </c>
      <c r="AV26">
        <v>3454.62255859375</v>
      </c>
      <c r="AW26">
        <v>0</v>
      </c>
      <c r="AY26">
        <v>24</v>
      </c>
      <c r="BA26">
        <f t="shared" si="0"/>
        <v>1.007080078125</v>
      </c>
      <c r="BB26">
        <f t="shared" si="1"/>
        <v>2.901611328125</v>
      </c>
      <c r="BC26">
        <f t="shared" si="2"/>
        <v>0.513916015625</v>
      </c>
      <c r="BD26">
        <f t="shared" si="3"/>
        <v>4.509765625</v>
      </c>
      <c r="BE26">
        <f t="shared" si="4"/>
        <v>3.002197265625</v>
      </c>
      <c r="BF26">
        <f t="shared" si="5"/>
        <v>3.13134765625</v>
      </c>
      <c r="BH26">
        <f t="shared" si="6"/>
        <v>15.06591796875</v>
      </c>
      <c r="BI26">
        <f t="shared" si="9"/>
        <v>361.349365234375</v>
      </c>
      <c r="BJ26">
        <f t="shared" si="10"/>
        <v>362.35791015625</v>
      </c>
      <c r="BK26">
        <f t="shared" si="10"/>
        <v>365.060302734375</v>
      </c>
      <c r="BL26">
        <f t="shared" si="10"/>
        <v>365.57421875</v>
      </c>
      <c r="BM26">
        <f t="shared" si="10"/>
        <v>370.083740234375</v>
      </c>
      <c r="BN26">
        <f t="shared" si="10"/>
        <v>373.084716796875</v>
      </c>
      <c r="BO26">
        <f t="shared" si="10"/>
        <v>376.388427734375</v>
      </c>
      <c r="BR26">
        <f t="shared" si="8"/>
        <v>371.7275390625</v>
      </c>
    </row>
    <row r="27" spans="1:70" x14ac:dyDescent="0.2">
      <c r="A27" t="s">
        <v>251</v>
      </c>
      <c r="B27" t="s">
        <v>74</v>
      </c>
      <c r="C27" t="s">
        <v>75</v>
      </c>
      <c r="D27">
        <v>-150</v>
      </c>
      <c r="E27">
        <v>1</v>
      </c>
      <c r="F27" t="s">
        <v>64</v>
      </c>
      <c r="G27">
        <v>1</v>
      </c>
      <c r="H27">
        <v>1</v>
      </c>
      <c r="I27">
        <v>1</v>
      </c>
      <c r="J27">
        <v>0</v>
      </c>
      <c r="K27" t="s">
        <v>65</v>
      </c>
      <c r="L27">
        <v>0.98093229532241821</v>
      </c>
      <c r="M27">
        <v>0.98093229532241821</v>
      </c>
      <c r="N27">
        <v>0</v>
      </c>
      <c r="O27">
        <v>3469.576904296875</v>
      </c>
      <c r="P27">
        <v>3469.576904296875</v>
      </c>
      <c r="Q27">
        <v>0</v>
      </c>
      <c r="S27">
        <v>3472.577880859375</v>
      </c>
      <c r="T27">
        <v>3472.577880859375</v>
      </c>
      <c r="U27">
        <v>0</v>
      </c>
      <c r="W27">
        <v>3465.0673828125</v>
      </c>
      <c r="X27">
        <v>3465.0673828125</v>
      </c>
      <c r="Y27">
        <v>0</v>
      </c>
      <c r="Z27">
        <v>3469.576904296875</v>
      </c>
      <c r="AA27">
        <v>3469.576904296875</v>
      </c>
      <c r="AB27">
        <v>0</v>
      </c>
      <c r="AC27">
        <v>3464.553466796875</v>
      </c>
      <c r="AD27">
        <v>3464.553466796875</v>
      </c>
      <c r="AE27">
        <v>0</v>
      </c>
      <c r="AF27">
        <v>3465.0673828125</v>
      </c>
      <c r="AG27">
        <v>3465.0673828125</v>
      </c>
      <c r="AH27">
        <v>0</v>
      </c>
      <c r="AI27">
        <v>3461.75146484375</v>
      </c>
      <c r="AJ27">
        <v>3461.75146484375</v>
      </c>
      <c r="AK27">
        <v>0</v>
      </c>
      <c r="AL27">
        <v>3464.553466796875</v>
      </c>
      <c r="AM27">
        <v>3464.553466796875</v>
      </c>
      <c r="AN27">
        <v>0</v>
      </c>
      <c r="AO27">
        <v>3460.756103515625</v>
      </c>
      <c r="AP27">
        <v>3460.756103515625</v>
      </c>
      <c r="AQ27">
        <v>0</v>
      </c>
      <c r="AR27">
        <v>3461.76806640625</v>
      </c>
      <c r="AS27">
        <v>3461.76806640625</v>
      </c>
      <c r="AT27">
        <v>0</v>
      </c>
      <c r="AU27">
        <v>3469.576904296875</v>
      </c>
      <c r="AV27">
        <v>3469.576904296875</v>
      </c>
      <c r="AW27">
        <v>0</v>
      </c>
      <c r="AY27">
        <v>25</v>
      </c>
      <c r="BA27">
        <f t="shared" si="0"/>
        <v>1.011962890625</v>
      </c>
      <c r="BB27">
        <f t="shared" si="1"/>
        <v>2.802001953125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3.203857421875</v>
      </c>
      <c r="BH27">
        <f t="shared" si="6"/>
        <v>15.042236328125</v>
      </c>
      <c r="BI27">
        <f t="shared" si="9"/>
        <v>376.415283203125</v>
      </c>
      <c r="BJ27">
        <f t="shared" si="10"/>
        <v>377.42236328125</v>
      </c>
      <c r="BK27">
        <f t="shared" si="10"/>
        <v>380.323974609375</v>
      </c>
      <c r="BL27">
        <f t="shared" si="10"/>
        <v>380.837890625</v>
      </c>
      <c r="BM27">
        <f t="shared" si="10"/>
        <v>385.34765625</v>
      </c>
      <c r="BN27">
        <f t="shared" si="10"/>
        <v>388.349853515625</v>
      </c>
      <c r="BO27">
        <f t="shared" si="10"/>
        <v>391.481201171875</v>
      </c>
      <c r="BR27">
        <f t="shared" si="8"/>
        <v>386.9912109375</v>
      </c>
    </row>
    <row r="28" spans="1:70" x14ac:dyDescent="0.2">
      <c r="A28" t="s">
        <v>251</v>
      </c>
      <c r="B28" t="s">
        <v>228</v>
      </c>
      <c r="C28" t="s">
        <v>171</v>
      </c>
      <c r="D28">
        <v>-150</v>
      </c>
      <c r="E28">
        <v>2</v>
      </c>
      <c r="F28" t="s">
        <v>73</v>
      </c>
      <c r="G28">
        <v>1</v>
      </c>
      <c r="H28">
        <v>1</v>
      </c>
      <c r="I28">
        <v>1</v>
      </c>
      <c r="J28">
        <v>0</v>
      </c>
      <c r="K28" t="s">
        <v>70</v>
      </c>
      <c r="L28">
        <v>1.2382452487945561</v>
      </c>
      <c r="M28">
        <v>1.2382452487945561</v>
      </c>
      <c r="N28">
        <v>0</v>
      </c>
      <c r="O28">
        <v>3483.70263671875</v>
      </c>
      <c r="P28">
        <v>3483.70263671875</v>
      </c>
      <c r="Q28">
        <v>0</v>
      </c>
      <c r="S28">
        <v>3486.703369140625</v>
      </c>
      <c r="T28">
        <v>3486.703369140625</v>
      </c>
      <c r="U28">
        <v>0</v>
      </c>
      <c r="W28">
        <v>3479.19287109375</v>
      </c>
      <c r="X28">
        <v>3479.19287109375</v>
      </c>
      <c r="Y28">
        <v>0</v>
      </c>
      <c r="Z28">
        <v>3483.70263671875</v>
      </c>
      <c r="AA28">
        <v>3483.70263671875</v>
      </c>
      <c r="AB28">
        <v>0</v>
      </c>
      <c r="AC28">
        <v>3478.678955078125</v>
      </c>
      <c r="AD28">
        <v>3478.678955078125</v>
      </c>
      <c r="AE28">
        <v>0</v>
      </c>
      <c r="AF28">
        <v>3479.19287109375</v>
      </c>
      <c r="AG28">
        <v>3479.19287109375</v>
      </c>
      <c r="AH28">
        <v>0</v>
      </c>
      <c r="AI28">
        <v>3476.7724609375</v>
      </c>
      <c r="AJ28">
        <v>3476.7724609375</v>
      </c>
      <c r="AK28">
        <v>0</v>
      </c>
      <c r="AL28">
        <v>3478.678955078125</v>
      </c>
      <c r="AM28">
        <v>3478.678955078125</v>
      </c>
      <c r="AN28">
        <v>0</v>
      </c>
      <c r="AO28">
        <v>3475.78173828125</v>
      </c>
      <c r="AP28">
        <v>3475.78173828125</v>
      </c>
      <c r="AQ28">
        <v>0</v>
      </c>
      <c r="AR28">
        <v>3476.788818359375</v>
      </c>
      <c r="AS28">
        <v>3476.788818359375</v>
      </c>
      <c r="AT28">
        <v>0</v>
      </c>
      <c r="AU28">
        <v>3483.70263671875</v>
      </c>
      <c r="AV28">
        <v>3483.70263671875</v>
      </c>
      <c r="AW28">
        <v>0</v>
      </c>
      <c r="AY28">
        <v>26</v>
      </c>
      <c r="BA28">
        <f t="shared" si="0"/>
        <v>1.007080078125</v>
      </c>
      <c r="BB28">
        <f t="shared" si="1"/>
        <v>1.906494140625</v>
      </c>
      <c r="BC28">
        <f t="shared" si="2"/>
        <v>0.513916015625</v>
      </c>
      <c r="BD28">
        <f t="shared" si="3"/>
        <v>4.509765625</v>
      </c>
      <c r="BE28">
        <f t="shared" si="4"/>
        <v>3.000732421875</v>
      </c>
      <c r="BF28">
        <f t="shared" si="5"/>
        <v>4.1142578125</v>
      </c>
      <c r="BH28">
        <f t="shared" si="6"/>
        <v>15.05224609375</v>
      </c>
      <c r="BI28">
        <f t="shared" si="9"/>
        <v>391.45751953125</v>
      </c>
      <c r="BJ28">
        <f t="shared" si="10"/>
        <v>392.469482421875</v>
      </c>
      <c r="BK28">
        <f t="shared" si="10"/>
        <v>395.271484375</v>
      </c>
      <c r="BL28">
        <f t="shared" si="10"/>
        <v>395.785400390625</v>
      </c>
      <c r="BM28">
        <f t="shared" si="10"/>
        <v>400.294921875</v>
      </c>
      <c r="BN28">
        <f t="shared" si="10"/>
        <v>403.2958984375</v>
      </c>
      <c r="BO28">
        <f t="shared" si="10"/>
        <v>406.499755859375</v>
      </c>
      <c r="BR28">
        <f t="shared" si="8"/>
        <v>401.938720703125</v>
      </c>
    </row>
    <row r="29" spans="1:70" x14ac:dyDescent="0.2">
      <c r="A29" t="s">
        <v>251</v>
      </c>
      <c r="B29" t="s">
        <v>170</v>
      </c>
      <c r="C29" t="s">
        <v>150</v>
      </c>
      <c r="D29">
        <v>-120</v>
      </c>
      <c r="E29">
        <v>2</v>
      </c>
      <c r="F29" t="s">
        <v>69</v>
      </c>
      <c r="G29">
        <v>1</v>
      </c>
      <c r="H29">
        <v>0</v>
      </c>
      <c r="I29">
        <v>0</v>
      </c>
      <c r="J29">
        <v>0</v>
      </c>
      <c r="K29" t="s">
        <v>65</v>
      </c>
      <c r="L29">
        <v>1.0043929815292361</v>
      </c>
      <c r="M29">
        <v>1.0043929815292361</v>
      </c>
      <c r="N29">
        <v>0</v>
      </c>
      <c r="O29">
        <v>3499.63525390625</v>
      </c>
      <c r="P29">
        <v>3499.63525390625</v>
      </c>
      <c r="Q29">
        <v>0</v>
      </c>
      <c r="S29">
        <v>3502.63623046875</v>
      </c>
      <c r="T29">
        <v>3502.63623046875</v>
      </c>
      <c r="U29">
        <v>0</v>
      </c>
      <c r="W29">
        <v>3495.125732421875</v>
      </c>
      <c r="X29">
        <v>3495.125732421875</v>
      </c>
      <c r="Y29">
        <v>0</v>
      </c>
      <c r="Z29">
        <v>3499.63525390625</v>
      </c>
      <c r="AA29">
        <v>3499.63525390625</v>
      </c>
      <c r="AB29">
        <v>0</v>
      </c>
      <c r="AC29">
        <v>3494.61181640625</v>
      </c>
      <c r="AD29">
        <v>3494.61181640625</v>
      </c>
      <c r="AE29">
        <v>0</v>
      </c>
      <c r="AF29">
        <v>3495.125732421875</v>
      </c>
      <c r="AG29">
        <v>3495.125732421875</v>
      </c>
      <c r="AH29">
        <v>0</v>
      </c>
      <c r="AI29">
        <v>3491.809814453125</v>
      </c>
      <c r="AJ29">
        <v>3491.809814453125</v>
      </c>
      <c r="AK29">
        <v>0</v>
      </c>
      <c r="AL29">
        <v>3494.61181640625</v>
      </c>
      <c r="AM29">
        <v>3494.61181640625</v>
      </c>
      <c r="AN29">
        <v>0</v>
      </c>
      <c r="AO29">
        <v>3490.817626953125</v>
      </c>
      <c r="AP29">
        <v>3490.817626953125</v>
      </c>
      <c r="AQ29">
        <v>0</v>
      </c>
      <c r="AR29">
        <v>3491.826416015625</v>
      </c>
      <c r="AS29">
        <v>3491.826416015625</v>
      </c>
      <c r="AT29">
        <v>0</v>
      </c>
      <c r="AU29">
        <v>3499.63525390625</v>
      </c>
      <c r="AV29">
        <v>3499.63525390625</v>
      </c>
      <c r="AW29">
        <v>0</v>
      </c>
      <c r="AY29">
        <v>27</v>
      </c>
      <c r="BA29">
        <f t="shared" si="0"/>
        <v>1.0087890625</v>
      </c>
      <c r="BB29">
        <f t="shared" si="1"/>
        <v>2.802001953125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3.204833984375</v>
      </c>
      <c r="BH29">
        <f t="shared" si="6"/>
        <v>15.0400390625</v>
      </c>
      <c r="BI29">
        <f t="shared" si="9"/>
        <v>406.509765625</v>
      </c>
      <c r="BJ29">
        <f t="shared" si="10"/>
        <v>407.516845703125</v>
      </c>
      <c r="BK29">
        <f t="shared" si="10"/>
        <v>409.42333984375</v>
      </c>
      <c r="BL29">
        <f t="shared" si="10"/>
        <v>409.937255859375</v>
      </c>
      <c r="BM29">
        <f t="shared" si="10"/>
        <v>414.447021484375</v>
      </c>
      <c r="BN29">
        <f t="shared" si="10"/>
        <v>417.44775390625</v>
      </c>
      <c r="BO29">
        <f t="shared" si="10"/>
        <v>421.56201171875</v>
      </c>
      <c r="BR29">
        <f t="shared" si="8"/>
        <v>416.090576171875</v>
      </c>
    </row>
    <row r="30" spans="1:70" x14ac:dyDescent="0.2">
      <c r="A30" t="s">
        <v>251</v>
      </c>
      <c r="B30" t="s">
        <v>235</v>
      </c>
      <c r="C30" t="s">
        <v>63</v>
      </c>
      <c r="D30">
        <v>-90</v>
      </c>
      <c r="E30">
        <v>1</v>
      </c>
      <c r="F30" t="s">
        <v>64</v>
      </c>
      <c r="G30">
        <v>1</v>
      </c>
      <c r="H30">
        <v>1</v>
      </c>
      <c r="I30">
        <v>1</v>
      </c>
      <c r="J30">
        <v>0</v>
      </c>
      <c r="K30" t="s">
        <v>65</v>
      </c>
      <c r="L30">
        <v>0.74582129716873169</v>
      </c>
      <c r="M30">
        <v>0.74582129716873169</v>
      </c>
      <c r="N30">
        <v>0</v>
      </c>
      <c r="O30">
        <v>3513.9599609375</v>
      </c>
      <c r="P30">
        <v>3513.9599609375</v>
      </c>
      <c r="Q30">
        <v>0</v>
      </c>
      <c r="S30">
        <v>3516.960693359375</v>
      </c>
      <c r="T30">
        <v>3516.960693359375</v>
      </c>
      <c r="U30">
        <v>0</v>
      </c>
      <c r="W30">
        <v>3509.4501953125</v>
      </c>
      <c r="X30">
        <v>3509.4501953125</v>
      </c>
      <c r="Y30">
        <v>0</v>
      </c>
      <c r="Z30">
        <v>3513.9599609375</v>
      </c>
      <c r="AA30">
        <v>3513.9599609375</v>
      </c>
      <c r="AB30">
        <v>0</v>
      </c>
      <c r="AC30">
        <v>3508.936279296875</v>
      </c>
      <c r="AD30">
        <v>3508.936279296875</v>
      </c>
      <c r="AE30">
        <v>0</v>
      </c>
      <c r="AF30">
        <v>3509.4501953125</v>
      </c>
      <c r="AG30">
        <v>3509.4501953125</v>
      </c>
      <c r="AH30">
        <v>0</v>
      </c>
      <c r="AI30">
        <v>3506.830810546875</v>
      </c>
      <c r="AJ30">
        <v>3506.830810546875</v>
      </c>
      <c r="AK30">
        <v>0</v>
      </c>
      <c r="AL30">
        <v>3508.936279296875</v>
      </c>
      <c r="AM30">
        <v>3508.936279296875</v>
      </c>
      <c r="AN30">
        <v>0</v>
      </c>
      <c r="AO30">
        <v>3505.841064453125</v>
      </c>
      <c r="AP30">
        <v>3505.841064453125</v>
      </c>
      <c r="AQ30">
        <v>0</v>
      </c>
      <c r="AR30">
        <v>3506.847412109375</v>
      </c>
      <c r="AS30">
        <v>3506.847412109375</v>
      </c>
      <c r="AT30">
        <v>0</v>
      </c>
      <c r="AU30">
        <v>3513.9599609375</v>
      </c>
      <c r="AV30">
        <v>3513.9599609375</v>
      </c>
      <c r="AW30">
        <v>0</v>
      </c>
      <c r="AY30">
        <v>28</v>
      </c>
      <c r="BA30">
        <f t="shared" si="0"/>
        <v>1.00634765625</v>
      </c>
      <c r="BB30">
        <f t="shared" si="1"/>
        <v>2.10546875</v>
      </c>
      <c r="BC30">
        <f t="shared" si="2"/>
        <v>0.513916015625</v>
      </c>
      <c r="BD30">
        <f t="shared" si="3"/>
        <v>4.509765625</v>
      </c>
      <c r="BE30">
        <f t="shared" si="4"/>
        <v>3.000732421875</v>
      </c>
      <c r="BF30">
        <f t="shared" si="5"/>
        <v>3.928466796875</v>
      </c>
      <c r="BH30">
        <f t="shared" si="6"/>
        <v>15.064697265625</v>
      </c>
      <c r="BI30">
        <f t="shared" si="9"/>
        <v>421.5498046875</v>
      </c>
      <c r="BJ30">
        <f t="shared" si="10"/>
        <v>422.55859375</v>
      </c>
      <c r="BK30">
        <f t="shared" si="10"/>
        <v>425.360595703125</v>
      </c>
      <c r="BL30">
        <f t="shared" si="10"/>
        <v>425.87451171875</v>
      </c>
      <c r="BM30">
        <f t="shared" si="10"/>
        <v>430.384033203125</v>
      </c>
      <c r="BN30">
        <f t="shared" si="10"/>
        <v>433.385009765625</v>
      </c>
      <c r="BO30">
        <f t="shared" si="10"/>
        <v>436.58984375</v>
      </c>
      <c r="BR30">
        <f t="shared" si="8"/>
        <v>432.02783203125</v>
      </c>
    </row>
    <row r="31" spans="1:70" x14ac:dyDescent="0.2">
      <c r="A31" t="s">
        <v>250</v>
      </c>
      <c r="B31" t="s">
        <v>62</v>
      </c>
      <c r="C31" t="s">
        <v>63</v>
      </c>
      <c r="D31">
        <v>30</v>
      </c>
      <c r="E31">
        <v>2</v>
      </c>
      <c r="F31" t="s">
        <v>69</v>
      </c>
      <c r="G31">
        <v>1</v>
      </c>
      <c r="H31">
        <v>0</v>
      </c>
      <c r="I31">
        <v>0</v>
      </c>
      <c r="J31">
        <v>0</v>
      </c>
      <c r="K31" t="s">
        <v>65</v>
      </c>
      <c r="L31">
        <v>0.857613205909729</v>
      </c>
      <c r="M31">
        <v>0.857613205909729</v>
      </c>
      <c r="N31">
        <v>0</v>
      </c>
      <c r="O31">
        <v>3528.615966796875</v>
      </c>
      <c r="P31">
        <v>3528.615966796875</v>
      </c>
      <c r="Q31">
        <v>0</v>
      </c>
      <c r="S31">
        <v>3531.616943359375</v>
      </c>
      <c r="T31">
        <v>3531.616943359375</v>
      </c>
      <c r="U31">
        <v>0</v>
      </c>
      <c r="W31">
        <v>3524.1064453125</v>
      </c>
      <c r="X31">
        <v>3524.1064453125</v>
      </c>
      <c r="Y31">
        <v>0</v>
      </c>
      <c r="Z31">
        <v>3528.615966796875</v>
      </c>
      <c r="AA31">
        <v>3528.615966796875</v>
      </c>
      <c r="AB31">
        <v>0</v>
      </c>
      <c r="AC31">
        <v>3523.592529296875</v>
      </c>
      <c r="AD31">
        <v>3523.592529296875</v>
      </c>
      <c r="AE31">
        <v>0</v>
      </c>
      <c r="AF31">
        <v>3524.1064453125</v>
      </c>
      <c r="AG31">
        <v>3524.1064453125</v>
      </c>
      <c r="AH31">
        <v>0</v>
      </c>
      <c r="AI31">
        <v>3521.884765625</v>
      </c>
      <c r="AJ31">
        <v>3521.884765625</v>
      </c>
      <c r="AK31">
        <v>0</v>
      </c>
      <c r="AL31">
        <v>3523.592529296875</v>
      </c>
      <c r="AM31">
        <v>3523.592529296875</v>
      </c>
      <c r="AN31">
        <v>0</v>
      </c>
      <c r="AO31">
        <v>3520.88916015625</v>
      </c>
      <c r="AP31">
        <v>3520.88916015625</v>
      </c>
      <c r="AQ31">
        <v>0</v>
      </c>
      <c r="AR31">
        <v>3521.9013671875</v>
      </c>
      <c r="AS31">
        <v>3521.9013671875</v>
      </c>
      <c r="AT31">
        <v>0</v>
      </c>
      <c r="AU31">
        <v>3528.615966796875</v>
      </c>
      <c r="AV31">
        <v>3528.615966796875</v>
      </c>
      <c r="AW31">
        <v>0</v>
      </c>
      <c r="AY31">
        <v>29</v>
      </c>
      <c r="BA31">
        <f t="shared" si="0"/>
        <v>1.01220703125</v>
      </c>
      <c r="BB31">
        <f t="shared" si="1"/>
        <v>1.707763671875</v>
      </c>
      <c r="BC31">
        <f t="shared" si="2"/>
        <v>0.513916015625</v>
      </c>
      <c r="BD31">
        <f t="shared" si="3"/>
        <v>4.509521484375</v>
      </c>
      <c r="BE31">
        <f t="shared" si="4"/>
        <v>3.0009765625</v>
      </c>
      <c r="BF31">
        <f t="shared" si="5"/>
        <v>-3531.616943359375</v>
      </c>
      <c r="BI31">
        <f t="shared" si="9"/>
        <v>436.614501953125</v>
      </c>
      <c r="BJ31">
        <f t="shared" si="10"/>
        <v>437.620849609375</v>
      </c>
      <c r="BK31">
        <f t="shared" si="10"/>
        <v>439.726318359375</v>
      </c>
      <c r="BL31">
        <f t="shared" si="10"/>
        <v>440.240234375</v>
      </c>
      <c r="BM31">
        <f t="shared" si="10"/>
        <v>444.75</v>
      </c>
      <c r="BN31">
        <f t="shared" si="10"/>
        <v>447.750732421875</v>
      </c>
      <c r="BO31">
        <f t="shared" si="10"/>
        <v>451.67919921875</v>
      </c>
      <c r="BR31">
        <f t="shared" si="8"/>
        <v>446.3935546875</v>
      </c>
    </row>
    <row r="33" spans="1:2" x14ac:dyDescent="0.2">
      <c r="A33" t="s">
        <v>76</v>
      </c>
    </row>
    <row r="34" spans="1:2" x14ac:dyDescent="0.2">
      <c r="A34" t="s">
        <v>77</v>
      </c>
      <c r="B34">
        <v>29</v>
      </c>
    </row>
    <row r="35" spans="1:2" x14ac:dyDescent="0.2">
      <c r="A35" t="s">
        <v>78</v>
      </c>
      <c r="B35">
        <v>1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81</v>
      </c>
      <c r="B37" t="s">
        <v>82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>
        <v>60.277747806316377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60</v>
      </c>
    </row>
    <row r="2" spans="1:14" x14ac:dyDescent="0.2">
      <c r="A2">
        <v>1</v>
      </c>
      <c r="B2">
        <v>3631.01025390625</v>
      </c>
      <c r="C2">
        <v>3631.01025390625</v>
      </c>
      <c r="D2">
        <v>0</v>
      </c>
      <c r="F2">
        <v>3629.004150390625</v>
      </c>
      <c r="G2">
        <v>3629.004150390625</v>
      </c>
      <c r="H2">
        <v>0</v>
      </c>
      <c r="J2">
        <v>3626.998046875</v>
      </c>
      <c r="K2">
        <v>3626.998046875</v>
      </c>
      <c r="L2">
        <v>0</v>
      </c>
      <c r="N2">
        <v>0</v>
      </c>
    </row>
    <row r="4" spans="1:14" x14ac:dyDescent="0.2">
      <c r="A4" t="s">
        <v>76</v>
      </c>
    </row>
    <row r="5" spans="1:14" x14ac:dyDescent="0.2">
      <c r="A5" t="s">
        <v>77</v>
      </c>
      <c r="B5">
        <v>29</v>
      </c>
    </row>
    <row r="6" spans="1:14" x14ac:dyDescent="0.2">
      <c r="A6" t="s">
        <v>78</v>
      </c>
      <c r="B6">
        <v>1</v>
      </c>
    </row>
    <row r="7" spans="1:14" x14ac:dyDescent="0.2">
      <c r="A7" t="s">
        <v>79</v>
      </c>
      <c r="B7" t="s">
        <v>80</v>
      </c>
    </row>
    <row r="8" spans="1:14" x14ac:dyDescent="0.2">
      <c r="A8" t="s">
        <v>81</v>
      </c>
      <c r="B8" t="s">
        <v>82</v>
      </c>
    </row>
    <row r="9" spans="1:14" x14ac:dyDescent="0.2">
      <c r="A9" t="s">
        <v>83</v>
      </c>
      <c r="B9" t="s">
        <v>84</v>
      </c>
    </row>
    <row r="10" spans="1:14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60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I1" t="s">
        <v>489</v>
      </c>
      <c r="BJ1" t="s">
        <v>490</v>
      </c>
      <c r="BK1" t="s">
        <v>491</v>
      </c>
      <c r="BL1" s="1" t="s">
        <v>492</v>
      </c>
      <c r="BM1" t="s">
        <v>493</v>
      </c>
      <c r="BN1" t="s">
        <v>494</v>
      </c>
      <c r="BO1" t="s">
        <v>495</v>
      </c>
      <c r="BQ1" t="s">
        <v>496</v>
      </c>
      <c r="BR1" t="s">
        <v>497</v>
      </c>
    </row>
    <row r="2" spans="1:70" x14ac:dyDescent="0.2">
      <c r="A2" t="s">
        <v>250</v>
      </c>
      <c r="B2" t="s">
        <v>222</v>
      </c>
      <c r="C2" t="s">
        <v>63</v>
      </c>
      <c r="D2">
        <v>150</v>
      </c>
      <c r="E2">
        <v>2</v>
      </c>
      <c r="F2" t="s">
        <v>69</v>
      </c>
      <c r="G2">
        <v>1</v>
      </c>
      <c r="H2">
        <v>0</v>
      </c>
      <c r="I2">
        <v>0</v>
      </c>
      <c r="J2">
        <v>0</v>
      </c>
      <c r="K2" t="s">
        <v>65</v>
      </c>
      <c r="L2">
        <v>0.958443284034729</v>
      </c>
      <c r="M2">
        <v>0.958443284034729</v>
      </c>
      <c r="N2">
        <v>0</v>
      </c>
      <c r="O2">
        <v>3641.903076171875</v>
      </c>
      <c r="P2">
        <v>3641.903076171875</v>
      </c>
      <c r="Q2">
        <v>0</v>
      </c>
      <c r="S2">
        <v>3644.90380859375</v>
      </c>
      <c r="T2">
        <v>3644.90380859375</v>
      </c>
      <c r="U2">
        <v>0</v>
      </c>
      <c r="W2">
        <v>3637.393310546875</v>
      </c>
      <c r="X2">
        <v>3637.393310546875</v>
      </c>
      <c r="Y2">
        <v>0</v>
      </c>
      <c r="Z2">
        <v>3641.903076171875</v>
      </c>
      <c r="AA2">
        <v>3641.903076171875</v>
      </c>
      <c r="AB2">
        <v>0</v>
      </c>
      <c r="AC2">
        <v>3636.87939453125</v>
      </c>
      <c r="AD2">
        <v>3636.87939453125</v>
      </c>
      <c r="AE2">
        <v>0</v>
      </c>
      <c r="AF2">
        <v>3637.393310546875</v>
      </c>
      <c r="AG2">
        <v>3637.393310546875</v>
      </c>
      <c r="AH2">
        <v>0</v>
      </c>
      <c r="AI2">
        <v>3634.177001953125</v>
      </c>
      <c r="AJ2">
        <v>3634.177001953125</v>
      </c>
      <c r="AK2">
        <v>0</v>
      </c>
      <c r="AL2">
        <v>3636.87939453125</v>
      </c>
      <c r="AM2">
        <v>3636.87939453125</v>
      </c>
      <c r="AN2">
        <v>0</v>
      </c>
      <c r="AO2">
        <v>3633.180908203125</v>
      </c>
      <c r="AP2">
        <v>3633.180908203125</v>
      </c>
      <c r="AQ2">
        <v>0</v>
      </c>
      <c r="AR2">
        <v>3634.193603515625</v>
      </c>
      <c r="AS2">
        <v>3634.193603515625</v>
      </c>
      <c r="AT2">
        <v>0</v>
      </c>
      <c r="AU2">
        <v>3641.903076171875</v>
      </c>
      <c r="AV2">
        <v>3641.903076171875</v>
      </c>
      <c r="AW2">
        <v>0</v>
      </c>
      <c r="AY2">
        <v>0</v>
      </c>
      <c r="BA2">
        <f>AR2-AO2</f>
        <v>1.0126953125</v>
      </c>
      <c r="BB2">
        <f>AL2-AI2</f>
        <v>2.702392578125</v>
      </c>
      <c r="BC2">
        <f>AF2-AD2</f>
        <v>0.513916015625</v>
      </c>
      <c r="BD2">
        <f>Z2-W2</f>
        <v>4.509765625</v>
      </c>
      <c r="BE2">
        <f>S2-AU2</f>
        <v>3.000732421875</v>
      </c>
      <c r="BF2">
        <f>AO3-S2</f>
        <v>3.30322265625</v>
      </c>
      <c r="BH2">
        <f>SUM(BA2:BF2)</f>
        <v>15.042724609375</v>
      </c>
      <c r="BI2">
        <v>0</v>
      </c>
      <c r="BJ2">
        <f>BA2-AX2</f>
        <v>1.0126953125</v>
      </c>
      <c r="BK2">
        <f>BJ2+BB2</f>
        <v>3.715087890625</v>
      </c>
      <c r="BL2">
        <f>BK2+BC2</f>
        <v>4.22900390625</v>
      </c>
      <c r="BM2">
        <f>BL2+BD2</f>
        <v>8.73876953125</v>
      </c>
      <c r="BN2">
        <f>BM2+BE2</f>
        <v>11.739501953125</v>
      </c>
      <c r="BO2">
        <f>BN2+BF2</f>
        <v>15.042724609375</v>
      </c>
      <c r="BQ2">
        <f>Ego_block2!AO2-fourth_countdown!J2</f>
        <v>6.182861328125</v>
      </c>
      <c r="BR2">
        <f>$BQ$2+BL2</f>
        <v>10.411865234375</v>
      </c>
    </row>
    <row r="3" spans="1:70" x14ac:dyDescent="0.2">
      <c r="A3" t="s">
        <v>250</v>
      </c>
      <c r="B3" t="s">
        <v>153</v>
      </c>
      <c r="C3" t="s">
        <v>171</v>
      </c>
      <c r="D3">
        <v>120</v>
      </c>
      <c r="E3">
        <v>2</v>
      </c>
      <c r="F3" t="s">
        <v>73</v>
      </c>
      <c r="G3">
        <v>1</v>
      </c>
      <c r="H3">
        <v>0</v>
      </c>
      <c r="I3">
        <v>0</v>
      </c>
      <c r="J3">
        <v>0</v>
      </c>
      <c r="K3" t="s">
        <v>65</v>
      </c>
      <c r="L3">
        <v>0.96168488264083862</v>
      </c>
      <c r="M3">
        <v>0.96168488264083862</v>
      </c>
      <c r="N3">
        <v>0</v>
      </c>
      <c r="O3">
        <v>3655.431640625</v>
      </c>
      <c r="P3">
        <v>3655.431640625</v>
      </c>
      <c r="Q3">
        <v>0</v>
      </c>
      <c r="S3">
        <v>3658.4326171875</v>
      </c>
      <c r="T3">
        <v>3658.4326171875</v>
      </c>
      <c r="U3">
        <v>0</v>
      </c>
      <c r="W3">
        <v>3650.922119140625</v>
      </c>
      <c r="X3">
        <v>3650.922119140625</v>
      </c>
      <c r="Y3">
        <v>0</v>
      </c>
      <c r="Z3">
        <v>3655.431640625</v>
      </c>
      <c r="AA3">
        <v>3655.431640625</v>
      </c>
      <c r="AB3">
        <v>0</v>
      </c>
      <c r="AC3">
        <v>3650.408203125</v>
      </c>
      <c r="AD3">
        <v>3650.408203125</v>
      </c>
      <c r="AE3">
        <v>0</v>
      </c>
      <c r="AF3">
        <v>3650.922119140625</v>
      </c>
      <c r="AG3">
        <v>3650.922119140625</v>
      </c>
      <c r="AH3">
        <v>0</v>
      </c>
      <c r="AI3">
        <v>3649.197998046875</v>
      </c>
      <c r="AJ3">
        <v>3649.197998046875</v>
      </c>
      <c r="AK3">
        <v>0</v>
      </c>
      <c r="AL3">
        <v>3650.408203125</v>
      </c>
      <c r="AM3">
        <v>3650.408203125</v>
      </c>
      <c r="AN3">
        <v>0</v>
      </c>
      <c r="AO3">
        <v>3648.20703125</v>
      </c>
      <c r="AP3">
        <v>3648.20703125</v>
      </c>
      <c r="AQ3">
        <v>0</v>
      </c>
      <c r="AR3">
        <v>3649.21435546875</v>
      </c>
      <c r="AS3">
        <v>3649.21435546875</v>
      </c>
      <c r="AT3">
        <v>0</v>
      </c>
      <c r="AU3">
        <v>3655.431640625</v>
      </c>
      <c r="AV3">
        <v>3655.431640625</v>
      </c>
      <c r="AW3">
        <v>0</v>
      </c>
      <c r="AY3">
        <v>1</v>
      </c>
      <c r="BA3">
        <f t="shared" ref="BA3:BA31" si="0">AR3-AO3</f>
        <v>1.00732421875</v>
      </c>
      <c r="BB3">
        <f t="shared" ref="BB3:BB31" si="1">AL3-AI3</f>
        <v>1.210205078125</v>
      </c>
      <c r="BC3">
        <f t="shared" ref="BC3:BC31" si="2">AF3-AD3</f>
        <v>0.513916015625</v>
      </c>
      <c r="BD3">
        <f t="shared" ref="BD3:BD31" si="3">Z3-W3</f>
        <v>4.509521484375</v>
      </c>
      <c r="BE3">
        <f t="shared" ref="BE3:BE31" si="4">S3-AU3</f>
        <v>3.0009765625</v>
      </c>
      <c r="BF3">
        <f t="shared" ref="BF3:BF31" si="5">AO4-S3</f>
        <v>4.811279296875</v>
      </c>
      <c r="BH3">
        <f t="shared" ref="BH3:BH30" si="6">SUM(BA3:BF3)</f>
        <v>15.05322265625</v>
      </c>
      <c r="BI3">
        <f>SUM(BA2:BF2)</f>
        <v>15.042724609375</v>
      </c>
      <c r="BJ3">
        <f t="shared" ref="BJ3:BO18" si="7">BI3+BA2</f>
        <v>16.055419921875</v>
      </c>
      <c r="BK3">
        <f t="shared" si="7"/>
        <v>18.7578125</v>
      </c>
      <c r="BL3">
        <f t="shared" si="7"/>
        <v>19.271728515625</v>
      </c>
      <c r="BM3">
        <f t="shared" si="7"/>
        <v>23.781494140625</v>
      </c>
      <c r="BN3">
        <f t="shared" si="7"/>
        <v>26.7822265625</v>
      </c>
      <c r="BO3">
        <f t="shared" si="7"/>
        <v>30.08544921875</v>
      </c>
      <c r="BR3">
        <f t="shared" ref="BR3:BR31" si="8">$BQ$2+BL3</f>
        <v>25.45458984375</v>
      </c>
    </row>
    <row r="4" spans="1:70" x14ac:dyDescent="0.2">
      <c r="A4" t="s">
        <v>250</v>
      </c>
      <c r="B4" t="s">
        <v>147</v>
      </c>
      <c r="C4" t="s">
        <v>148</v>
      </c>
      <c r="D4">
        <v>60</v>
      </c>
      <c r="E4">
        <v>2</v>
      </c>
      <c r="F4" t="s">
        <v>73</v>
      </c>
      <c r="G4">
        <v>1</v>
      </c>
      <c r="H4">
        <v>1</v>
      </c>
      <c r="I4">
        <v>1</v>
      </c>
      <c r="J4">
        <v>0</v>
      </c>
      <c r="K4" t="s">
        <v>70</v>
      </c>
      <c r="L4">
        <v>1.5043072700500491</v>
      </c>
      <c r="M4">
        <v>1.5043072700500491</v>
      </c>
      <c r="N4">
        <v>0</v>
      </c>
      <c r="O4">
        <v>3671.464111328125</v>
      </c>
      <c r="P4">
        <v>3671.464111328125</v>
      </c>
      <c r="Q4">
        <v>0</v>
      </c>
      <c r="S4">
        <v>3674.46484375</v>
      </c>
      <c r="T4">
        <v>3674.46484375</v>
      </c>
      <c r="U4">
        <v>0</v>
      </c>
      <c r="W4">
        <v>3666.954345703125</v>
      </c>
      <c r="X4">
        <v>3666.954345703125</v>
      </c>
      <c r="Y4">
        <v>0</v>
      </c>
      <c r="Z4">
        <v>3671.464111328125</v>
      </c>
      <c r="AA4">
        <v>3671.464111328125</v>
      </c>
      <c r="AB4">
        <v>0</v>
      </c>
      <c r="AC4">
        <v>3666.4404296875</v>
      </c>
      <c r="AD4">
        <v>3666.4404296875</v>
      </c>
      <c r="AE4">
        <v>0</v>
      </c>
      <c r="AF4">
        <v>3666.954345703125</v>
      </c>
      <c r="AG4">
        <v>3666.954345703125</v>
      </c>
      <c r="AH4">
        <v>0</v>
      </c>
      <c r="AI4">
        <v>3664.2353515625</v>
      </c>
      <c r="AJ4">
        <v>3664.2353515625</v>
      </c>
      <c r="AK4">
        <v>0</v>
      </c>
      <c r="AL4">
        <v>3666.4404296875</v>
      </c>
      <c r="AM4">
        <v>3666.4404296875</v>
      </c>
      <c r="AN4">
        <v>0</v>
      </c>
      <c r="AO4">
        <v>3663.243896484375</v>
      </c>
      <c r="AP4">
        <v>3663.243896484375</v>
      </c>
      <c r="AQ4">
        <v>0</v>
      </c>
      <c r="AR4">
        <v>3664.251953125</v>
      </c>
      <c r="AS4">
        <v>3664.251953125</v>
      </c>
      <c r="AT4">
        <v>0</v>
      </c>
      <c r="AU4">
        <v>3671.464111328125</v>
      </c>
      <c r="AV4">
        <v>3671.464111328125</v>
      </c>
      <c r="AW4">
        <v>0</v>
      </c>
      <c r="AY4">
        <v>2</v>
      </c>
      <c r="BA4">
        <f t="shared" si="0"/>
        <v>1.008056640625</v>
      </c>
      <c r="BB4">
        <f t="shared" si="1"/>
        <v>2.205078125</v>
      </c>
      <c r="BC4">
        <f t="shared" si="2"/>
        <v>0.513916015625</v>
      </c>
      <c r="BD4">
        <f t="shared" si="3"/>
        <v>4.509765625</v>
      </c>
      <c r="BE4">
        <f t="shared" si="4"/>
        <v>3.000732421875</v>
      </c>
      <c r="BF4">
        <f t="shared" si="5"/>
        <v>3.8310546875</v>
      </c>
      <c r="BH4">
        <f t="shared" si="6"/>
        <v>15.068603515625</v>
      </c>
      <c r="BI4">
        <f>BH2+BH3</f>
        <v>30.095947265625</v>
      </c>
      <c r="BJ4">
        <f t="shared" si="7"/>
        <v>31.103271484375</v>
      </c>
      <c r="BK4">
        <f t="shared" si="7"/>
        <v>32.3134765625</v>
      </c>
      <c r="BL4">
        <f t="shared" si="7"/>
        <v>32.827392578125</v>
      </c>
      <c r="BM4">
        <f t="shared" si="7"/>
        <v>37.3369140625</v>
      </c>
      <c r="BN4">
        <f t="shared" si="7"/>
        <v>40.337890625</v>
      </c>
      <c r="BO4">
        <f t="shared" si="7"/>
        <v>45.149169921875</v>
      </c>
      <c r="BR4">
        <f t="shared" si="8"/>
        <v>39.01025390625</v>
      </c>
    </row>
    <row r="5" spans="1:70" x14ac:dyDescent="0.2">
      <c r="A5" t="s">
        <v>251</v>
      </c>
      <c r="B5" t="s">
        <v>241</v>
      </c>
      <c r="C5" t="s">
        <v>68</v>
      </c>
      <c r="D5">
        <v>-30</v>
      </c>
      <c r="E5">
        <v>1</v>
      </c>
      <c r="F5" t="s">
        <v>64</v>
      </c>
      <c r="G5">
        <v>1</v>
      </c>
      <c r="H5">
        <v>1</v>
      </c>
      <c r="I5">
        <v>1</v>
      </c>
      <c r="J5">
        <v>0</v>
      </c>
      <c r="K5" t="s">
        <v>65</v>
      </c>
      <c r="L5">
        <v>1.409851551055908</v>
      </c>
      <c r="M5">
        <v>1.409851551055908</v>
      </c>
      <c r="N5">
        <v>0</v>
      </c>
      <c r="O5">
        <v>3687.015380859375</v>
      </c>
      <c r="P5">
        <v>3687.015380859375</v>
      </c>
      <c r="Q5">
        <v>0</v>
      </c>
      <c r="S5">
        <v>3690.016357421875</v>
      </c>
      <c r="T5">
        <v>3690.016357421875</v>
      </c>
      <c r="U5">
        <v>0</v>
      </c>
      <c r="W5">
        <v>3682.505859375</v>
      </c>
      <c r="X5">
        <v>3682.505859375</v>
      </c>
      <c r="Y5">
        <v>0</v>
      </c>
      <c r="Z5">
        <v>3687.015380859375</v>
      </c>
      <c r="AA5">
        <v>3687.015380859375</v>
      </c>
      <c r="AB5">
        <v>0</v>
      </c>
      <c r="AC5">
        <v>3681.991943359375</v>
      </c>
      <c r="AD5">
        <v>3681.991943359375</v>
      </c>
      <c r="AE5">
        <v>0</v>
      </c>
      <c r="AF5">
        <v>3682.505859375</v>
      </c>
      <c r="AG5">
        <v>3682.505859375</v>
      </c>
      <c r="AH5">
        <v>0</v>
      </c>
      <c r="AI5">
        <v>3679.28955078125</v>
      </c>
      <c r="AJ5">
        <v>3679.28955078125</v>
      </c>
      <c r="AK5">
        <v>0</v>
      </c>
      <c r="AL5">
        <v>3681.991943359375</v>
      </c>
      <c r="AM5">
        <v>3681.991943359375</v>
      </c>
      <c r="AN5">
        <v>0</v>
      </c>
      <c r="AO5">
        <v>3678.2958984375</v>
      </c>
      <c r="AP5">
        <v>3678.2958984375</v>
      </c>
      <c r="AQ5">
        <v>0</v>
      </c>
      <c r="AR5">
        <v>3679.30615234375</v>
      </c>
      <c r="AS5">
        <v>3679.30615234375</v>
      </c>
      <c r="AT5">
        <v>0</v>
      </c>
      <c r="AU5">
        <v>3687.015380859375</v>
      </c>
      <c r="AV5">
        <v>3687.015380859375</v>
      </c>
      <c r="AW5">
        <v>0</v>
      </c>
      <c r="AY5">
        <v>3</v>
      </c>
      <c r="BA5">
        <f t="shared" si="0"/>
        <v>1.01025390625</v>
      </c>
      <c r="BB5">
        <f t="shared" si="1"/>
        <v>2.702392578125</v>
      </c>
      <c r="BC5">
        <f t="shared" si="2"/>
        <v>0.513916015625</v>
      </c>
      <c r="BD5">
        <f t="shared" si="3"/>
        <v>4.509521484375</v>
      </c>
      <c r="BE5">
        <f t="shared" si="4"/>
        <v>3.0009765625</v>
      </c>
      <c r="BF5">
        <f t="shared" si="5"/>
        <v>3.3173828125</v>
      </c>
      <c r="BH5">
        <f t="shared" si="6"/>
        <v>15.054443359375</v>
      </c>
      <c r="BI5">
        <f t="shared" ref="BI5:BI31" si="9">BI4+BH4</f>
        <v>45.16455078125</v>
      </c>
      <c r="BJ5">
        <f t="shared" si="7"/>
        <v>46.172607421875</v>
      </c>
      <c r="BK5">
        <f t="shared" si="7"/>
        <v>48.377685546875</v>
      </c>
      <c r="BL5">
        <f t="shared" si="7"/>
        <v>48.8916015625</v>
      </c>
      <c r="BM5">
        <f t="shared" si="7"/>
        <v>53.4013671875</v>
      </c>
      <c r="BN5">
        <f t="shared" si="7"/>
        <v>56.402099609375</v>
      </c>
      <c r="BO5">
        <f t="shared" si="7"/>
        <v>60.233154296875</v>
      </c>
      <c r="BR5">
        <f t="shared" si="8"/>
        <v>55.074462890625</v>
      </c>
    </row>
    <row r="6" spans="1:70" x14ac:dyDescent="0.2">
      <c r="A6" t="s">
        <v>250</v>
      </c>
      <c r="B6" t="s">
        <v>223</v>
      </c>
      <c r="C6" t="s">
        <v>63</v>
      </c>
      <c r="D6">
        <v>60</v>
      </c>
      <c r="E6">
        <v>1</v>
      </c>
      <c r="F6" t="s">
        <v>64</v>
      </c>
      <c r="G6">
        <v>1</v>
      </c>
      <c r="H6">
        <v>1</v>
      </c>
      <c r="I6">
        <v>1</v>
      </c>
      <c r="J6">
        <v>0</v>
      </c>
      <c r="K6" t="s">
        <v>65</v>
      </c>
      <c r="L6">
        <v>0.74883711338043213</v>
      </c>
      <c r="M6">
        <v>0.74883711338043213</v>
      </c>
      <c r="N6">
        <v>0</v>
      </c>
      <c r="O6">
        <v>3702.15234375</v>
      </c>
      <c r="P6">
        <v>3702.15234375</v>
      </c>
      <c r="Q6">
        <v>0</v>
      </c>
      <c r="S6">
        <v>3705.1533203125</v>
      </c>
      <c r="T6">
        <v>3705.1533203125</v>
      </c>
      <c r="U6">
        <v>0</v>
      </c>
      <c r="W6">
        <v>3697.642822265625</v>
      </c>
      <c r="X6">
        <v>3697.642822265625</v>
      </c>
      <c r="Y6">
        <v>0</v>
      </c>
      <c r="Z6">
        <v>3702.15234375</v>
      </c>
      <c r="AA6">
        <v>3702.15234375</v>
      </c>
      <c r="AB6">
        <v>0</v>
      </c>
      <c r="AC6">
        <v>3697.12890625</v>
      </c>
      <c r="AD6">
        <v>3697.12890625</v>
      </c>
      <c r="AE6">
        <v>0</v>
      </c>
      <c r="AF6">
        <v>3697.642822265625</v>
      </c>
      <c r="AG6">
        <v>3697.642822265625</v>
      </c>
      <c r="AH6">
        <v>0</v>
      </c>
      <c r="AI6">
        <v>3694.326904296875</v>
      </c>
      <c r="AJ6">
        <v>3694.326904296875</v>
      </c>
      <c r="AK6">
        <v>0</v>
      </c>
      <c r="AL6">
        <v>3697.12890625</v>
      </c>
      <c r="AM6">
        <v>3697.12890625</v>
      </c>
      <c r="AN6">
        <v>0</v>
      </c>
      <c r="AO6">
        <v>3693.333740234375</v>
      </c>
      <c r="AP6">
        <v>3693.333740234375</v>
      </c>
      <c r="AQ6">
        <v>0</v>
      </c>
      <c r="AR6">
        <v>3694.343505859375</v>
      </c>
      <c r="AS6">
        <v>3694.343505859375</v>
      </c>
      <c r="AT6">
        <v>0</v>
      </c>
      <c r="AU6">
        <v>3702.15234375</v>
      </c>
      <c r="AV6">
        <v>3702.15234375</v>
      </c>
      <c r="AW6">
        <v>0</v>
      </c>
      <c r="AY6">
        <v>4</v>
      </c>
      <c r="BA6">
        <f t="shared" si="0"/>
        <v>1.009765625</v>
      </c>
      <c r="BB6">
        <f t="shared" si="1"/>
        <v>2.802001953125</v>
      </c>
      <c r="BC6">
        <f t="shared" si="2"/>
        <v>0.513916015625</v>
      </c>
      <c r="BD6">
        <f t="shared" si="3"/>
        <v>4.509521484375</v>
      </c>
      <c r="BE6">
        <f t="shared" si="4"/>
        <v>3.0009765625</v>
      </c>
      <c r="BF6">
        <f t="shared" si="5"/>
        <v>3.216064453125</v>
      </c>
      <c r="BH6">
        <f t="shared" si="6"/>
        <v>15.05224609375</v>
      </c>
      <c r="BI6">
        <f t="shared" si="9"/>
        <v>60.218994140625</v>
      </c>
      <c r="BJ6">
        <f t="shared" si="7"/>
        <v>61.229248046875</v>
      </c>
      <c r="BK6">
        <f t="shared" si="7"/>
        <v>63.931640625</v>
      </c>
      <c r="BL6">
        <f t="shared" si="7"/>
        <v>64.445556640625</v>
      </c>
      <c r="BM6">
        <f t="shared" si="7"/>
        <v>68.955078125</v>
      </c>
      <c r="BN6">
        <f t="shared" si="7"/>
        <v>71.9560546875</v>
      </c>
      <c r="BO6">
        <f t="shared" si="7"/>
        <v>75.2734375</v>
      </c>
      <c r="BR6">
        <f t="shared" si="8"/>
        <v>70.62841796875</v>
      </c>
    </row>
    <row r="7" spans="1:70" x14ac:dyDescent="0.2">
      <c r="A7" t="s">
        <v>251</v>
      </c>
      <c r="B7" t="s">
        <v>160</v>
      </c>
      <c r="C7" t="s">
        <v>68</v>
      </c>
      <c r="D7">
        <v>-60</v>
      </c>
      <c r="E7">
        <v>2</v>
      </c>
      <c r="F7" t="s">
        <v>69</v>
      </c>
      <c r="G7">
        <v>1</v>
      </c>
      <c r="H7">
        <v>1</v>
      </c>
      <c r="I7">
        <v>1</v>
      </c>
      <c r="J7">
        <v>0</v>
      </c>
      <c r="K7" t="s">
        <v>70</v>
      </c>
      <c r="L7">
        <v>1.263962984085083</v>
      </c>
      <c r="M7">
        <v>1.263962984085083</v>
      </c>
      <c r="N7">
        <v>0</v>
      </c>
      <c r="O7">
        <v>3715.598388671875</v>
      </c>
      <c r="P7">
        <v>3715.598388671875</v>
      </c>
      <c r="Q7">
        <v>0</v>
      </c>
      <c r="S7">
        <v>3718.59912109375</v>
      </c>
      <c r="T7">
        <v>3718.59912109375</v>
      </c>
      <c r="U7">
        <v>0</v>
      </c>
      <c r="W7">
        <v>3711.088623046875</v>
      </c>
      <c r="X7">
        <v>3711.088623046875</v>
      </c>
      <c r="Y7">
        <v>0</v>
      </c>
      <c r="Z7">
        <v>3715.598388671875</v>
      </c>
      <c r="AA7">
        <v>3715.598388671875</v>
      </c>
      <c r="AB7">
        <v>0</v>
      </c>
      <c r="AC7">
        <v>3710.57470703125</v>
      </c>
      <c r="AD7">
        <v>3710.57470703125</v>
      </c>
      <c r="AE7">
        <v>0</v>
      </c>
      <c r="AF7">
        <v>3711.088623046875</v>
      </c>
      <c r="AG7">
        <v>3711.088623046875</v>
      </c>
      <c r="AH7">
        <v>0</v>
      </c>
      <c r="AI7">
        <v>3709.364501953125</v>
      </c>
      <c r="AJ7">
        <v>3709.364501953125</v>
      </c>
      <c r="AK7">
        <v>0</v>
      </c>
      <c r="AL7">
        <v>3710.57470703125</v>
      </c>
      <c r="AM7">
        <v>3710.57470703125</v>
      </c>
      <c r="AN7">
        <v>0</v>
      </c>
      <c r="AO7">
        <v>3708.369384765625</v>
      </c>
      <c r="AP7">
        <v>3708.369384765625</v>
      </c>
      <c r="AQ7">
        <v>0</v>
      </c>
      <c r="AR7">
        <v>3709.381103515625</v>
      </c>
      <c r="AS7">
        <v>3709.381103515625</v>
      </c>
      <c r="AT7">
        <v>0</v>
      </c>
      <c r="AU7">
        <v>3715.598388671875</v>
      </c>
      <c r="AV7">
        <v>3715.598388671875</v>
      </c>
      <c r="AW7">
        <v>0</v>
      </c>
      <c r="AY7">
        <v>5</v>
      </c>
      <c r="BA7">
        <f t="shared" si="0"/>
        <v>1.01171875</v>
      </c>
      <c r="BB7">
        <f t="shared" si="1"/>
        <v>1.210205078125</v>
      </c>
      <c r="BC7">
        <f t="shared" si="2"/>
        <v>0.513916015625</v>
      </c>
      <c r="BD7">
        <f t="shared" si="3"/>
        <v>4.509765625</v>
      </c>
      <c r="BE7">
        <f t="shared" si="4"/>
        <v>3.000732421875</v>
      </c>
      <c r="BF7">
        <f t="shared" si="5"/>
        <v>4.824951171875</v>
      </c>
      <c r="BH7">
        <f t="shared" si="6"/>
        <v>15.0712890625</v>
      </c>
      <c r="BI7">
        <f t="shared" si="9"/>
        <v>75.271240234375</v>
      </c>
      <c r="BJ7">
        <f t="shared" si="7"/>
        <v>76.281005859375</v>
      </c>
      <c r="BK7">
        <f t="shared" si="7"/>
        <v>79.0830078125</v>
      </c>
      <c r="BL7">
        <f t="shared" si="7"/>
        <v>79.596923828125</v>
      </c>
      <c r="BM7">
        <f t="shared" si="7"/>
        <v>84.1064453125</v>
      </c>
      <c r="BN7">
        <f t="shared" si="7"/>
        <v>87.107421875</v>
      </c>
      <c r="BO7">
        <f t="shared" si="7"/>
        <v>90.323486328125</v>
      </c>
      <c r="BR7">
        <f t="shared" si="8"/>
        <v>85.77978515625</v>
      </c>
    </row>
    <row r="8" spans="1:70" x14ac:dyDescent="0.2">
      <c r="A8" t="s">
        <v>250</v>
      </c>
      <c r="B8" t="s">
        <v>161</v>
      </c>
      <c r="C8" t="s">
        <v>154</v>
      </c>
      <c r="D8">
        <v>120</v>
      </c>
      <c r="E8">
        <v>1</v>
      </c>
      <c r="F8" t="s">
        <v>64</v>
      </c>
      <c r="G8">
        <v>1</v>
      </c>
      <c r="H8">
        <v>1</v>
      </c>
      <c r="I8">
        <v>1</v>
      </c>
      <c r="J8">
        <v>0</v>
      </c>
      <c r="K8" t="s">
        <v>65</v>
      </c>
      <c r="L8">
        <v>1.1283878087997441</v>
      </c>
      <c r="M8">
        <v>1.1283878087997441</v>
      </c>
      <c r="N8">
        <v>0</v>
      </c>
      <c r="O8">
        <v>3730.950927734375</v>
      </c>
      <c r="P8">
        <v>3730.950927734375</v>
      </c>
      <c r="Q8">
        <v>0</v>
      </c>
      <c r="S8">
        <v>3733.95166015625</v>
      </c>
      <c r="T8">
        <v>3733.95166015625</v>
      </c>
      <c r="U8">
        <v>0</v>
      </c>
      <c r="W8">
        <v>3726.441162109375</v>
      </c>
      <c r="X8">
        <v>3726.441162109375</v>
      </c>
      <c r="Y8">
        <v>0</v>
      </c>
      <c r="Z8">
        <v>3730.950927734375</v>
      </c>
      <c r="AA8">
        <v>3730.950927734375</v>
      </c>
      <c r="AB8">
        <v>0</v>
      </c>
      <c r="AC8">
        <v>3725.92724609375</v>
      </c>
      <c r="AD8">
        <v>3725.92724609375</v>
      </c>
      <c r="AE8">
        <v>0</v>
      </c>
      <c r="AF8">
        <v>3726.441162109375</v>
      </c>
      <c r="AG8">
        <v>3726.441162109375</v>
      </c>
      <c r="AH8">
        <v>0</v>
      </c>
      <c r="AI8">
        <v>3724.41845703125</v>
      </c>
      <c r="AJ8">
        <v>3724.41845703125</v>
      </c>
      <c r="AK8">
        <v>0</v>
      </c>
      <c r="AL8">
        <v>3725.92724609375</v>
      </c>
      <c r="AM8">
        <v>3725.92724609375</v>
      </c>
      <c r="AN8">
        <v>0</v>
      </c>
      <c r="AO8">
        <v>3723.424072265625</v>
      </c>
      <c r="AP8">
        <v>3723.424072265625</v>
      </c>
      <c r="AQ8">
        <v>0</v>
      </c>
      <c r="AR8">
        <v>3724.43505859375</v>
      </c>
      <c r="AS8">
        <v>3724.43505859375</v>
      </c>
      <c r="AT8">
        <v>0</v>
      </c>
      <c r="AU8">
        <v>3730.950927734375</v>
      </c>
      <c r="AV8">
        <v>3730.950927734375</v>
      </c>
      <c r="AW8">
        <v>0</v>
      </c>
      <c r="AY8">
        <v>6</v>
      </c>
      <c r="BA8">
        <f t="shared" si="0"/>
        <v>1.010986328125</v>
      </c>
      <c r="BB8">
        <f t="shared" si="1"/>
        <v>1.5087890625</v>
      </c>
      <c r="BC8">
        <f t="shared" si="2"/>
        <v>0.513916015625</v>
      </c>
      <c r="BD8">
        <f t="shared" si="3"/>
        <v>4.509765625</v>
      </c>
      <c r="BE8">
        <f t="shared" si="4"/>
        <v>3.000732421875</v>
      </c>
      <c r="BF8">
        <f t="shared" si="5"/>
        <v>4.526123046875</v>
      </c>
      <c r="BH8">
        <f t="shared" si="6"/>
        <v>15.0703125</v>
      </c>
      <c r="BI8">
        <f t="shared" si="9"/>
        <v>90.342529296875</v>
      </c>
      <c r="BJ8">
        <f t="shared" si="7"/>
        <v>91.354248046875</v>
      </c>
      <c r="BK8">
        <f t="shared" si="7"/>
        <v>92.564453125</v>
      </c>
      <c r="BL8">
        <f t="shared" si="7"/>
        <v>93.078369140625</v>
      </c>
      <c r="BM8">
        <f t="shared" si="7"/>
        <v>97.588134765625</v>
      </c>
      <c r="BN8">
        <f t="shared" si="7"/>
        <v>100.5888671875</v>
      </c>
      <c r="BO8">
        <f t="shared" si="7"/>
        <v>105.413818359375</v>
      </c>
      <c r="BR8">
        <f t="shared" si="8"/>
        <v>99.26123046875</v>
      </c>
    </row>
    <row r="9" spans="1:70" x14ac:dyDescent="0.2">
      <c r="A9" t="s">
        <v>251</v>
      </c>
      <c r="B9" t="s">
        <v>237</v>
      </c>
      <c r="C9" t="s">
        <v>154</v>
      </c>
      <c r="D9">
        <v>-150</v>
      </c>
      <c r="E9">
        <v>1</v>
      </c>
      <c r="F9" t="s">
        <v>64</v>
      </c>
      <c r="G9">
        <v>1</v>
      </c>
      <c r="H9">
        <v>0</v>
      </c>
      <c r="I9">
        <v>0</v>
      </c>
      <c r="J9">
        <v>0</v>
      </c>
      <c r="K9" t="s">
        <v>70</v>
      </c>
      <c r="L9">
        <v>2.5985205173492432</v>
      </c>
      <c r="M9">
        <v>2.5985205173492432</v>
      </c>
      <c r="N9">
        <v>0</v>
      </c>
      <c r="O9">
        <v>3746.999755859375</v>
      </c>
      <c r="P9">
        <v>3746.999755859375</v>
      </c>
      <c r="Q9">
        <v>0</v>
      </c>
      <c r="S9">
        <v>3750.00048828125</v>
      </c>
      <c r="T9">
        <v>3750.00048828125</v>
      </c>
      <c r="U9">
        <v>0</v>
      </c>
      <c r="W9">
        <v>3742.489990234375</v>
      </c>
      <c r="X9">
        <v>3742.489990234375</v>
      </c>
      <c r="Y9">
        <v>0</v>
      </c>
      <c r="Z9">
        <v>3746.999755859375</v>
      </c>
      <c r="AA9">
        <v>3746.999755859375</v>
      </c>
      <c r="AB9">
        <v>0</v>
      </c>
      <c r="AC9">
        <v>3741.97607421875</v>
      </c>
      <c r="AD9">
        <v>3741.97607421875</v>
      </c>
      <c r="AE9">
        <v>0</v>
      </c>
      <c r="AF9">
        <v>3742.489990234375</v>
      </c>
      <c r="AG9">
        <v>3742.489990234375</v>
      </c>
      <c r="AH9">
        <v>0</v>
      </c>
      <c r="AI9">
        <v>3739.47265625</v>
      </c>
      <c r="AJ9">
        <v>3739.47265625</v>
      </c>
      <c r="AK9">
        <v>0</v>
      </c>
      <c r="AL9">
        <v>3741.97607421875</v>
      </c>
      <c r="AM9">
        <v>3741.97607421875</v>
      </c>
      <c r="AN9">
        <v>0</v>
      </c>
      <c r="AO9">
        <v>3738.477783203125</v>
      </c>
      <c r="AP9">
        <v>3738.477783203125</v>
      </c>
      <c r="AQ9">
        <v>0</v>
      </c>
      <c r="AR9">
        <v>3739.4892578125</v>
      </c>
      <c r="AS9">
        <v>3739.4892578125</v>
      </c>
      <c r="AT9">
        <v>0</v>
      </c>
      <c r="AU9">
        <v>3746.999755859375</v>
      </c>
      <c r="AV9">
        <v>3746.999755859375</v>
      </c>
      <c r="AW9">
        <v>0</v>
      </c>
      <c r="AY9">
        <v>7</v>
      </c>
      <c r="BA9">
        <f t="shared" si="0"/>
        <v>1.011474609375</v>
      </c>
      <c r="BB9">
        <f t="shared" si="1"/>
        <v>2.50341796875</v>
      </c>
      <c r="BC9">
        <f t="shared" si="2"/>
        <v>0.513916015625</v>
      </c>
      <c r="BD9">
        <f t="shared" si="3"/>
        <v>4.509765625</v>
      </c>
      <c r="BE9">
        <f t="shared" si="4"/>
        <v>3.000732421875</v>
      </c>
      <c r="BF9">
        <f t="shared" si="5"/>
        <v>3.517578125</v>
      </c>
      <c r="BH9">
        <f t="shared" si="6"/>
        <v>15.056884765625</v>
      </c>
      <c r="BI9">
        <f t="shared" si="9"/>
        <v>105.412841796875</v>
      </c>
      <c r="BJ9">
        <f t="shared" si="7"/>
        <v>106.423828125</v>
      </c>
      <c r="BK9">
        <f t="shared" si="7"/>
        <v>107.9326171875</v>
      </c>
      <c r="BL9">
        <f t="shared" si="7"/>
        <v>108.446533203125</v>
      </c>
      <c r="BM9">
        <f t="shared" si="7"/>
        <v>112.956298828125</v>
      </c>
      <c r="BN9">
        <f t="shared" si="7"/>
        <v>115.95703125</v>
      </c>
      <c r="BO9">
        <f t="shared" si="7"/>
        <v>120.483154296875</v>
      </c>
      <c r="BR9">
        <f t="shared" si="8"/>
        <v>114.62939453125</v>
      </c>
    </row>
    <row r="10" spans="1:70" x14ac:dyDescent="0.2">
      <c r="A10" t="s">
        <v>251</v>
      </c>
      <c r="B10" t="s">
        <v>149</v>
      </c>
      <c r="C10" t="s">
        <v>150</v>
      </c>
      <c r="D10">
        <v>-90</v>
      </c>
      <c r="E10">
        <v>1</v>
      </c>
      <c r="F10" t="s">
        <v>64</v>
      </c>
      <c r="G10">
        <v>1</v>
      </c>
      <c r="H10">
        <v>1</v>
      </c>
      <c r="I10">
        <v>1</v>
      </c>
      <c r="J10">
        <v>0</v>
      </c>
      <c r="K10" t="s">
        <v>65</v>
      </c>
      <c r="L10">
        <v>1.1675165891647341</v>
      </c>
      <c r="M10">
        <v>1.1675165891647341</v>
      </c>
      <c r="N10">
        <v>0</v>
      </c>
      <c r="O10">
        <v>3762.13671875</v>
      </c>
      <c r="P10">
        <v>3762.13671875</v>
      </c>
      <c r="Q10">
        <v>0</v>
      </c>
      <c r="S10">
        <v>3765.137451171875</v>
      </c>
      <c r="T10">
        <v>3765.137451171875</v>
      </c>
      <c r="U10">
        <v>0</v>
      </c>
      <c r="W10">
        <v>3757.626953125</v>
      </c>
      <c r="X10">
        <v>3757.626953125</v>
      </c>
      <c r="Y10">
        <v>0</v>
      </c>
      <c r="Z10">
        <v>3762.13671875</v>
      </c>
      <c r="AA10">
        <v>3762.13671875</v>
      </c>
      <c r="AB10">
        <v>0</v>
      </c>
      <c r="AC10">
        <v>3757.113037109375</v>
      </c>
      <c r="AD10">
        <v>3757.113037109375</v>
      </c>
      <c r="AE10">
        <v>0</v>
      </c>
      <c r="AF10">
        <v>3757.626953125</v>
      </c>
      <c r="AG10">
        <v>3757.626953125</v>
      </c>
      <c r="AH10">
        <v>0</v>
      </c>
      <c r="AI10">
        <v>3754.51025390625</v>
      </c>
      <c r="AJ10">
        <v>3754.51025390625</v>
      </c>
      <c r="AK10">
        <v>0</v>
      </c>
      <c r="AL10">
        <v>3757.113037109375</v>
      </c>
      <c r="AM10">
        <v>3757.113037109375</v>
      </c>
      <c r="AN10">
        <v>0</v>
      </c>
      <c r="AO10">
        <v>3753.51806640625</v>
      </c>
      <c r="AP10">
        <v>3753.51806640625</v>
      </c>
      <c r="AQ10">
        <v>0</v>
      </c>
      <c r="AR10">
        <v>3754.526611328125</v>
      </c>
      <c r="AS10">
        <v>3754.526611328125</v>
      </c>
      <c r="AT10">
        <v>0</v>
      </c>
      <c r="AU10">
        <v>3762.13671875</v>
      </c>
      <c r="AV10">
        <v>3762.13671875</v>
      </c>
      <c r="AW10">
        <v>0</v>
      </c>
      <c r="AY10">
        <v>8</v>
      </c>
      <c r="BA10">
        <f t="shared" si="0"/>
        <v>1.008544921875</v>
      </c>
      <c r="BB10">
        <f t="shared" si="1"/>
        <v>2.602783203125</v>
      </c>
      <c r="BC10">
        <f t="shared" si="2"/>
        <v>0.513916015625</v>
      </c>
      <c r="BD10">
        <f t="shared" si="3"/>
        <v>4.509765625</v>
      </c>
      <c r="BE10">
        <f t="shared" si="4"/>
        <v>3.000732421875</v>
      </c>
      <c r="BF10">
        <f t="shared" si="5"/>
        <v>3.430908203125</v>
      </c>
      <c r="BH10">
        <f t="shared" si="6"/>
        <v>15.066650390625</v>
      </c>
      <c r="BI10">
        <f t="shared" si="9"/>
        <v>120.4697265625</v>
      </c>
      <c r="BJ10">
        <f t="shared" si="7"/>
        <v>121.481201171875</v>
      </c>
      <c r="BK10">
        <f t="shared" si="7"/>
        <v>123.984619140625</v>
      </c>
      <c r="BL10">
        <f t="shared" si="7"/>
        <v>124.49853515625</v>
      </c>
      <c r="BM10">
        <f t="shared" si="7"/>
        <v>129.00830078125</v>
      </c>
      <c r="BN10">
        <f t="shared" si="7"/>
        <v>132.009033203125</v>
      </c>
      <c r="BO10">
        <f t="shared" si="7"/>
        <v>135.526611328125</v>
      </c>
      <c r="BR10">
        <f t="shared" si="8"/>
        <v>130.681396484375</v>
      </c>
    </row>
    <row r="11" spans="1:70" x14ac:dyDescent="0.2">
      <c r="A11" t="s">
        <v>250</v>
      </c>
      <c r="B11" t="s">
        <v>173</v>
      </c>
      <c r="C11" t="s">
        <v>174</v>
      </c>
      <c r="D11">
        <v>120</v>
      </c>
      <c r="E11">
        <v>2</v>
      </c>
      <c r="F11" t="s">
        <v>73</v>
      </c>
      <c r="G11">
        <v>1</v>
      </c>
      <c r="H11">
        <v>1</v>
      </c>
      <c r="I11">
        <v>1</v>
      </c>
      <c r="J11">
        <v>0</v>
      </c>
      <c r="K11" t="s">
        <v>70</v>
      </c>
      <c r="L11">
        <v>1.1852759122848511</v>
      </c>
      <c r="M11">
        <v>1.1852759122848511</v>
      </c>
      <c r="N11">
        <v>0</v>
      </c>
      <c r="O11">
        <v>3776.59375</v>
      </c>
      <c r="P11">
        <v>3776.59375</v>
      </c>
      <c r="Q11">
        <v>0</v>
      </c>
      <c r="S11">
        <v>3779.5947265625</v>
      </c>
      <c r="T11">
        <v>3779.5947265625</v>
      </c>
      <c r="U11">
        <v>0</v>
      </c>
      <c r="W11">
        <v>3772.084228515625</v>
      </c>
      <c r="X11">
        <v>3772.084228515625</v>
      </c>
      <c r="Y11">
        <v>0</v>
      </c>
      <c r="Z11">
        <v>3776.59375</v>
      </c>
      <c r="AA11">
        <v>3776.59375</v>
      </c>
      <c r="AB11">
        <v>0</v>
      </c>
      <c r="AC11">
        <v>3771.5703125</v>
      </c>
      <c r="AD11">
        <v>3771.5703125</v>
      </c>
      <c r="AE11">
        <v>0</v>
      </c>
      <c r="AF11">
        <v>3772.084228515625</v>
      </c>
      <c r="AG11">
        <v>3772.084228515625</v>
      </c>
      <c r="AH11">
        <v>0</v>
      </c>
      <c r="AI11">
        <v>3769.564208984375</v>
      </c>
      <c r="AJ11">
        <v>3769.564208984375</v>
      </c>
      <c r="AK11">
        <v>0</v>
      </c>
      <c r="AL11">
        <v>3771.5703125</v>
      </c>
      <c r="AM11">
        <v>3771.5703125</v>
      </c>
      <c r="AN11">
        <v>0</v>
      </c>
      <c r="AO11">
        <v>3768.568359375</v>
      </c>
      <c r="AP11">
        <v>3768.568359375</v>
      </c>
      <c r="AQ11">
        <v>0</v>
      </c>
      <c r="AR11">
        <v>3769.580810546875</v>
      </c>
      <c r="AS11">
        <v>3769.580810546875</v>
      </c>
      <c r="AT11">
        <v>0</v>
      </c>
      <c r="AU11">
        <v>3776.59375</v>
      </c>
      <c r="AV11">
        <v>3776.59375</v>
      </c>
      <c r="AW11">
        <v>0</v>
      </c>
      <c r="AY11">
        <v>9</v>
      </c>
      <c r="BA11">
        <f t="shared" si="0"/>
        <v>1.012451171875</v>
      </c>
      <c r="BB11">
        <f t="shared" si="1"/>
        <v>2.006103515625</v>
      </c>
      <c r="BC11">
        <f t="shared" si="2"/>
        <v>0.513916015625</v>
      </c>
      <c r="BD11">
        <f t="shared" si="3"/>
        <v>4.509521484375</v>
      </c>
      <c r="BE11">
        <f t="shared" si="4"/>
        <v>3.0009765625</v>
      </c>
      <c r="BF11">
        <f t="shared" si="5"/>
        <v>4.0302734375</v>
      </c>
      <c r="BH11">
        <f t="shared" si="6"/>
        <v>15.0732421875</v>
      </c>
      <c r="BI11">
        <f t="shared" si="9"/>
        <v>135.536376953125</v>
      </c>
      <c r="BJ11">
        <f t="shared" si="7"/>
        <v>136.544921875</v>
      </c>
      <c r="BK11">
        <f t="shared" si="7"/>
        <v>139.147705078125</v>
      </c>
      <c r="BL11">
        <f t="shared" si="7"/>
        <v>139.66162109375</v>
      </c>
      <c r="BM11">
        <f t="shared" si="7"/>
        <v>144.17138671875</v>
      </c>
      <c r="BN11">
        <f t="shared" si="7"/>
        <v>147.172119140625</v>
      </c>
      <c r="BO11">
        <f t="shared" si="7"/>
        <v>150.60302734375</v>
      </c>
      <c r="BR11">
        <f t="shared" si="8"/>
        <v>145.844482421875</v>
      </c>
    </row>
    <row r="12" spans="1:70" x14ac:dyDescent="0.2">
      <c r="A12" t="s">
        <v>251</v>
      </c>
      <c r="B12" t="s">
        <v>151</v>
      </c>
      <c r="C12" t="s">
        <v>152</v>
      </c>
      <c r="D12">
        <v>-30</v>
      </c>
      <c r="E12">
        <v>2</v>
      </c>
      <c r="F12" t="s">
        <v>73</v>
      </c>
      <c r="G12">
        <v>1</v>
      </c>
      <c r="H12">
        <v>1</v>
      </c>
      <c r="I12">
        <v>1</v>
      </c>
      <c r="J12">
        <v>0</v>
      </c>
      <c r="K12" t="s">
        <v>70</v>
      </c>
      <c r="L12">
        <v>1.4507379531860349</v>
      </c>
      <c r="M12">
        <v>1.4507379531860349</v>
      </c>
      <c r="N12">
        <v>0</v>
      </c>
      <c r="O12">
        <v>3791.9462890625</v>
      </c>
      <c r="P12">
        <v>3791.9462890625</v>
      </c>
      <c r="Q12">
        <v>0</v>
      </c>
      <c r="S12">
        <v>3794.947265625</v>
      </c>
      <c r="T12">
        <v>3794.947265625</v>
      </c>
      <c r="U12">
        <v>0</v>
      </c>
      <c r="W12">
        <v>3787.436767578125</v>
      </c>
      <c r="X12">
        <v>3787.436767578125</v>
      </c>
      <c r="Y12">
        <v>0</v>
      </c>
      <c r="Z12">
        <v>3791.9462890625</v>
      </c>
      <c r="AA12">
        <v>3791.9462890625</v>
      </c>
      <c r="AB12">
        <v>0</v>
      </c>
      <c r="AC12">
        <v>3786.9228515625</v>
      </c>
      <c r="AD12">
        <v>3786.9228515625</v>
      </c>
      <c r="AE12">
        <v>0</v>
      </c>
      <c r="AF12">
        <v>3787.436767578125</v>
      </c>
      <c r="AG12">
        <v>3787.436767578125</v>
      </c>
      <c r="AH12">
        <v>0</v>
      </c>
      <c r="AI12">
        <v>3784.6181640625</v>
      </c>
      <c r="AJ12">
        <v>3784.6181640625</v>
      </c>
      <c r="AK12">
        <v>0</v>
      </c>
      <c r="AL12">
        <v>3786.9228515625</v>
      </c>
      <c r="AM12">
        <v>3786.9228515625</v>
      </c>
      <c r="AN12">
        <v>0</v>
      </c>
      <c r="AO12">
        <v>3783.625</v>
      </c>
      <c r="AP12">
        <v>3783.625</v>
      </c>
      <c r="AQ12">
        <v>0</v>
      </c>
      <c r="AR12">
        <v>3784.634765625</v>
      </c>
      <c r="AS12">
        <v>3784.634765625</v>
      </c>
      <c r="AT12">
        <v>0</v>
      </c>
      <c r="AU12">
        <v>3791.9462890625</v>
      </c>
      <c r="AV12">
        <v>3791.9462890625</v>
      </c>
      <c r="AW12">
        <v>0</v>
      </c>
      <c r="AY12">
        <v>10</v>
      </c>
      <c r="BA12">
        <f t="shared" si="0"/>
        <v>1.009765625</v>
      </c>
      <c r="BB12">
        <f t="shared" si="1"/>
        <v>2.3046875</v>
      </c>
      <c r="BC12">
        <f t="shared" si="2"/>
        <v>0.513916015625</v>
      </c>
      <c r="BD12">
        <f t="shared" si="3"/>
        <v>4.509521484375</v>
      </c>
      <c r="BE12">
        <f t="shared" si="4"/>
        <v>3.0009765625</v>
      </c>
      <c r="BF12">
        <f t="shared" si="5"/>
        <v>3.73046875</v>
      </c>
      <c r="BH12">
        <f t="shared" si="6"/>
        <v>15.0693359375</v>
      </c>
      <c r="BI12">
        <f t="shared" si="9"/>
        <v>150.609619140625</v>
      </c>
      <c r="BJ12">
        <f t="shared" si="7"/>
        <v>151.6220703125</v>
      </c>
      <c r="BK12">
        <f t="shared" si="7"/>
        <v>153.628173828125</v>
      </c>
      <c r="BL12">
        <f t="shared" si="7"/>
        <v>154.14208984375</v>
      </c>
      <c r="BM12">
        <f t="shared" si="7"/>
        <v>158.651611328125</v>
      </c>
      <c r="BN12">
        <f t="shared" si="7"/>
        <v>161.652587890625</v>
      </c>
      <c r="BO12">
        <f t="shared" si="7"/>
        <v>165.682861328125</v>
      </c>
      <c r="BR12">
        <f t="shared" si="8"/>
        <v>160.324951171875</v>
      </c>
    </row>
    <row r="13" spans="1:70" x14ac:dyDescent="0.2">
      <c r="A13" t="s">
        <v>250</v>
      </c>
      <c r="B13" t="s">
        <v>240</v>
      </c>
      <c r="C13" t="s">
        <v>75</v>
      </c>
      <c r="D13">
        <v>120</v>
      </c>
      <c r="E13">
        <v>1</v>
      </c>
      <c r="F13" t="s">
        <v>64</v>
      </c>
      <c r="G13">
        <v>1</v>
      </c>
      <c r="H13">
        <v>1</v>
      </c>
      <c r="I13">
        <v>1</v>
      </c>
      <c r="J13">
        <v>0</v>
      </c>
      <c r="K13" t="s">
        <v>65</v>
      </c>
      <c r="L13">
        <v>0.96139800548553467</v>
      </c>
      <c r="M13">
        <v>0.96139800548553467</v>
      </c>
      <c r="N13">
        <v>0</v>
      </c>
      <c r="O13">
        <v>3806.005615234375</v>
      </c>
      <c r="P13">
        <v>3806.005615234375</v>
      </c>
      <c r="Q13">
        <v>0</v>
      </c>
      <c r="S13">
        <v>3809.006591796875</v>
      </c>
      <c r="T13">
        <v>3809.006591796875</v>
      </c>
      <c r="U13">
        <v>0</v>
      </c>
      <c r="W13">
        <v>3801.49609375</v>
      </c>
      <c r="X13">
        <v>3801.49609375</v>
      </c>
      <c r="Y13">
        <v>0</v>
      </c>
      <c r="Z13">
        <v>3806.005615234375</v>
      </c>
      <c r="AA13">
        <v>3806.005615234375</v>
      </c>
      <c r="AB13">
        <v>0</v>
      </c>
      <c r="AC13">
        <v>3800.982177734375</v>
      </c>
      <c r="AD13">
        <v>3800.982177734375</v>
      </c>
      <c r="AE13">
        <v>0</v>
      </c>
      <c r="AF13">
        <v>3801.49609375</v>
      </c>
      <c r="AG13">
        <v>3801.49609375</v>
      </c>
      <c r="AH13">
        <v>0</v>
      </c>
      <c r="AI13">
        <v>3799.67236328125</v>
      </c>
      <c r="AJ13">
        <v>3799.67236328125</v>
      </c>
      <c r="AK13">
        <v>0</v>
      </c>
      <c r="AL13">
        <v>3800.982177734375</v>
      </c>
      <c r="AM13">
        <v>3800.982177734375</v>
      </c>
      <c r="AN13">
        <v>0</v>
      </c>
      <c r="AO13">
        <v>3798.677734375</v>
      </c>
      <c r="AP13">
        <v>3798.677734375</v>
      </c>
      <c r="AQ13">
        <v>0</v>
      </c>
      <c r="AR13">
        <v>3799.68896484375</v>
      </c>
      <c r="AS13">
        <v>3799.68896484375</v>
      </c>
      <c r="AT13">
        <v>0</v>
      </c>
      <c r="AU13">
        <v>3806.005615234375</v>
      </c>
      <c r="AV13">
        <v>3806.005615234375</v>
      </c>
      <c r="AW13">
        <v>0</v>
      </c>
      <c r="AY13">
        <v>11</v>
      </c>
      <c r="BA13">
        <f t="shared" si="0"/>
        <v>1.01123046875</v>
      </c>
      <c r="BB13">
        <f t="shared" si="1"/>
        <v>1.309814453125</v>
      </c>
      <c r="BC13">
        <f t="shared" si="2"/>
        <v>0.513916015625</v>
      </c>
      <c r="BD13">
        <f t="shared" si="3"/>
        <v>4.509521484375</v>
      </c>
      <c r="BE13">
        <f t="shared" si="4"/>
        <v>3.0009765625</v>
      </c>
      <c r="BF13">
        <f t="shared" si="5"/>
        <v>4.71142578125</v>
      </c>
      <c r="BH13">
        <f t="shared" si="6"/>
        <v>15.056884765625</v>
      </c>
      <c r="BI13">
        <f t="shared" si="9"/>
        <v>165.678955078125</v>
      </c>
      <c r="BJ13">
        <f t="shared" si="7"/>
        <v>166.688720703125</v>
      </c>
      <c r="BK13">
        <f t="shared" si="7"/>
        <v>168.993408203125</v>
      </c>
      <c r="BL13">
        <f t="shared" si="7"/>
        <v>169.50732421875</v>
      </c>
      <c r="BM13">
        <f t="shared" si="7"/>
        <v>174.016845703125</v>
      </c>
      <c r="BN13">
        <f t="shared" si="7"/>
        <v>177.017822265625</v>
      </c>
      <c r="BO13">
        <f t="shared" si="7"/>
        <v>180.748291015625</v>
      </c>
      <c r="BR13">
        <f t="shared" si="8"/>
        <v>175.690185546875</v>
      </c>
    </row>
    <row r="14" spans="1:70" x14ac:dyDescent="0.2">
      <c r="A14" t="s">
        <v>250</v>
      </c>
      <c r="B14" t="s">
        <v>71</v>
      </c>
      <c r="C14" t="s">
        <v>150</v>
      </c>
      <c r="D14">
        <v>90</v>
      </c>
      <c r="E14">
        <v>2</v>
      </c>
      <c r="F14" t="s">
        <v>69</v>
      </c>
      <c r="G14">
        <v>1</v>
      </c>
      <c r="H14">
        <v>0</v>
      </c>
      <c r="I14">
        <v>0</v>
      </c>
      <c r="J14">
        <v>0</v>
      </c>
      <c r="K14" t="s">
        <v>65</v>
      </c>
      <c r="L14">
        <v>0.74027162790298462</v>
      </c>
      <c r="M14">
        <v>0.74027162790298462</v>
      </c>
      <c r="N14">
        <v>0</v>
      </c>
      <c r="O14">
        <v>3820.744873046875</v>
      </c>
      <c r="P14">
        <v>3820.744873046875</v>
      </c>
      <c r="Q14">
        <v>0</v>
      </c>
      <c r="S14">
        <v>3823.74560546875</v>
      </c>
      <c r="T14">
        <v>3823.74560546875</v>
      </c>
      <c r="U14">
        <v>0</v>
      </c>
      <c r="W14">
        <v>3816.235107421875</v>
      </c>
      <c r="X14">
        <v>3816.235107421875</v>
      </c>
      <c r="Y14">
        <v>0</v>
      </c>
      <c r="Z14">
        <v>3820.744873046875</v>
      </c>
      <c r="AA14">
        <v>3820.744873046875</v>
      </c>
      <c r="AB14">
        <v>0</v>
      </c>
      <c r="AC14">
        <v>3815.72119140625</v>
      </c>
      <c r="AD14">
        <v>3815.72119140625</v>
      </c>
      <c r="AE14">
        <v>0</v>
      </c>
      <c r="AF14">
        <v>3816.235107421875</v>
      </c>
      <c r="AG14">
        <v>3816.235107421875</v>
      </c>
      <c r="AH14">
        <v>0</v>
      </c>
      <c r="AI14">
        <v>3814.7099609375</v>
      </c>
      <c r="AJ14">
        <v>3814.7099609375</v>
      </c>
      <c r="AK14">
        <v>0</v>
      </c>
      <c r="AL14">
        <v>3815.72119140625</v>
      </c>
      <c r="AM14">
        <v>3815.72119140625</v>
      </c>
      <c r="AN14">
        <v>0</v>
      </c>
      <c r="AO14">
        <v>3813.718017578125</v>
      </c>
      <c r="AP14">
        <v>3813.718017578125</v>
      </c>
      <c r="AQ14">
        <v>0</v>
      </c>
      <c r="AR14">
        <v>3814.726318359375</v>
      </c>
      <c r="AS14">
        <v>3814.726318359375</v>
      </c>
      <c r="AT14">
        <v>0</v>
      </c>
      <c r="AU14">
        <v>3820.744873046875</v>
      </c>
      <c r="AV14">
        <v>3820.744873046875</v>
      </c>
      <c r="AW14">
        <v>0</v>
      </c>
      <c r="AY14">
        <v>12</v>
      </c>
      <c r="BA14">
        <f t="shared" si="0"/>
        <v>1.00830078125</v>
      </c>
      <c r="BB14">
        <f t="shared" si="1"/>
        <v>1.01123046875</v>
      </c>
      <c r="BC14">
        <f t="shared" si="2"/>
        <v>0.513916015625</v>
      </c>
      <c r="BD14">
        <f t="shared" si="3"/>
        <v>4.509765625</v>
      </c>
      <c r="BE14">
        <f t="shared" si="4"/>
        <v>3.000732421875</v>
      </c>
      <c r="BF14">
        <f t="shared" si="5"/>
        <v>5.01025390625</v>
      </c>
      <c r="BH14">
        <f t="shared" si="6"/>
        <v>15.05419921875</v>
      </c>
      <c r="BI14">
        <f t="shared" si="9"/>
        <v>180.73583984375</v>
      </c>
      <c r="BJ14">
        <f t="shared" si="7"/>
        <v>181.7470703125</v>
      </c>
      <c r="BK14">
        <f t="shared" si="7"/>
        <v>183.056884765625</v>
      </c>
      <c r="BL14">
        <f t="shared" si="7"/>
        <v>183.57080078125</v>
      </c>
      <c r="BM14">
        <f t="shared" si="7"/>
        <v>188.080322265625</v>
      </c>
      <c r="BN14">
        <f t="shared" si="7"/>
        <v>191.081298828125</v>
      </c>
      <c r="BO14">
        <f t="shared" si="7"/>
        <v>195.792724609375</v>
      </c>
      <c r="BR14">
        <f t="shared" si="8"/>
        <v>189.753662109375</v>
      </c>
    </row>
    <row r="15" spans="1:70" x14ac:dyDescent="0.2">
      <c r="A15" t="s">
        <v>250</v>
      </c>
      <c r="B15" t="s">
        <v>224</v>
      </c>
      <c r="C15" t="s">
        <v>75</v>
      </c>
      <c r="D15">
        <v>60</v>
      </c>
      <c r="E15">
        <v>1</v>
      </c>
      <c r="F15" t="s">
        <v>64</v>
      </c>
      <c r="G15">
        <v>1</v>
      </c>
      <c r="H15">
        <v>1</v>
      </c>
      <c r="I15">
        <v>1</v>
      </c>
      <c r="J15">
        <v>0</v>
      </c>
      <c r="K15" t="s">
        <v>65</v>
      </c>
      <c r="L15">
        <v>0.86956721544265747</v>
      </c>
      <c r="M15">
        <v>0.86956721544265747</v>
      </c>
      <c r="N15">
        <v>0</v>
      </c>
      <c r="O15">
        <v>3837.075439453125</v>
      </c>
      <c r="P15">
        <v>3837.075439453125</v>
      </c>
      <c r="Q15">
        <v>0</v>
      </c>
      <c r="S15">
        <v>3840.076416015625</v>
      </c>
      <c r="T15">
        <v>3840.076416015625</v>
      </c>
      <c r="U15">
        <v>0</v>
      </c>
      <c r="W15">
        <v>3832.56591796875</v>
      </c>
      <c r="X15">
        <v>3832.56591796875</v>
      </c>
      <c r="Y15">
        <v>0</v>
      </c>
      <c r="Z15">
        <v>3837.075439453125</v>
      </c>
      <c r="AA15">
        <v>3837.075439453125</v>
      </c>
      <c r="AB15">
        <v>0</v>
      </c>
      <c r="AC15">
        <v>3832.0517578125</v>
      </c>
      <c r="AD15">
        <v>3832.0517578125</v>
      </c>
      <c r="AE15">
        <v>0</v>
      </c>
      <c r="AF15">
        <v>3832.56591796875</v>
      </c>
      <c r="AG15">
        <v>3832.56591796875</v>
      </c>
      <c r="AH15">
        <v>0</v>
      </c>
      <c r="AI15">
        <v>3829.747314453125</v>
      </c>
      <c r="AJ15">
        <v>3829.747314453125</v>
      </c>
      <c r="AK15">
        <v>0</v>
      </c>
      <c r="AL15">
        <v>3832.0517578125</v>
      </c>
      <c r="AM15">
        <v>3832.0517578125</v>
      </c>
      <c r="AN15">
        <v>0</v>
      </c>
      <c r="AO15">
        <v>3828.755859375</v>
      </c>
      <c r="AP15">
        <v>3828.755859375</v>
      </c>
      <c r="AQ15">
        <v>0</v>
      </c>
      <c r="AR15">
        <v>3829.763916015625</v>
      </c>
      <c r="AS15">
        <v>3829.763916015625</v>
      </c>
      <c r="AT15">
        <v>0</v>
      </c>
      <c r="AU15">
        <v>3837.075439453125</v>
      </c>
      <c r="AV15">
        <v>3837.075439453125</v>
      </c>
      <c r="AW15">
        <v>0</v>
      </c>
      <c r="AY15">
        <v>13</v>
      </c>
      <c r="BA15">
        <f t="shared" si="0"/>
        <v>1.008056640625</v>
      </c>
      <c r="BB15">
        <f t="shared" si="1"/>
        <v>2.304443359375</v>
      </c>
      <c r="BC15">
        <f t="shared" si="2"/>
        <v>0.51416015625</v>
      </c>
      <c r="BD15">
        <f t="shared" si="3"/>
        <v>4.509521484375</v>
      </c>
      <c r="BE15">
        <f t="shared" si="4"/>
        <v>3.0009765625</v>
      </c>
      <c r="BF15">
        <f t="shared" si="5"/>
        <v>3.717041015625</v>
      </c>
      <c r="BH15">
        <f t="shared" si="6"/>
        <v>15.05419921875</v>
      </c>
      <c r="BI15">
        <f t="shared" si="9"/>
        <v>195.7900390625</v>
      </c>
      <c r="BJ15">
        <f t="shared" si="7"/>
        <v>196.79833984375</v>
      </c>
      <c r="BK15">
        <f t="shared" si="7"/>
        <v>197.8095703125</v>
      </c>
      <c r="BL15">
        <f t="shared" si="7"/>
        <v>198.323486328125</v>
      </c>
      <c r="BM15">
        <f t="shared" si="7"/>
        <v>202.833251953125</v>
      </c>
      <c r="BN15">
        <f t="shared" si="7"/>
        <v>205.833984375</v>
      </c>
      <c r="BO15">
        <f t="shared" si="7"/>
        <v>210.84423828125</v>
      </c>
      <c r="BR15">
        <f t="shared" si="8"/>
        <v>204.50634765625</v>
      </c>
    </row>
    <row r="16" spans="1:70" x14ac:dyDescent="0.2">
      <c r="A16" t="s">
        <v>250</v>
      </c>
      <c r="B16" t="s">
        <v>156</v>
      </c>
      <c r="C16" t="s">
        <v>150</v>
      </c>
      <c r="D16">
        <v>120</v>
      </c>
      <c r="E16">
        <v>1</v>
      </c>
      <c r="F16" t="s">
        <v>64</v>
      </c>
      <c r="G16">
        <v>1</v>
      </c>
      <c r="H16">
        <v>1</v>
      </c>
      <c r="I16">
        <v>1</v>
      </c>
      <c r="J16">
        <v>0</v>
      </c>
      <c r="K16" t="s">
        <v>65</v>
      </c>
      <c r="L16">
        <v>1.2356172800064089</v>
      </c>
      <c r="M16">
        <v>1.2356172800064089</v>
      </c>
      <c r="N16">
        <v>0</v>
      </c>
      <c r="O16">
        <v>3852.411376953125</v>
      </c>
      <c r="P16">
        <v>3852.411376953125</v>
      </c>
      <c r="Q16">
        <v>0</v>
      </c>
      <c r="S16">
        <v>3855.412353515625</v>
      </c>
      <c r="T16">
        <v>3855.412353515625</v>
      </c>
      <c r="U16">
        <v>0</v>
      </c>
      <c r="W16">
        <v>3847.90185546875</v>
      </c>
      <c r="X16">
        <v>3847.90185546875</v>
      </c>
      <c r="Y16">
        <v>0</v>
      </c>
      <c r="Z16">
        <v>3852.411376953125</v>
      </c>
      <c r="AA16">
        <v>3852.411376953125</v>
      </c>
      <c r="AB16">
        <v>0</v>
      </c>
      <c r="AC16">
        <v>3847.3876953125</v>
      </c>
      <c r="AD16">
        <v>3847.3876953125</v>
      </c>
      <c r="AE16">
        <v>0</v>
      </c>
      <c r="AF16">
        <v>3847.90185546875</v>
      </c>
      <c r="AG16">
        <v>3847.90185546875</v>
      </c>
      <c r="AH16">
        <v>0</v>
      </c>
      <c r="AI16">
        <v>3844.784912109375</v>
      </c>
      <c r="AJ16">
        <v>3844.784912109375</v>
      </c>
      <c r="AK16">
        <v>0</v>
      </c>
      <c r="AL16">
        <v>3847.3876953125</v>
      </c>
      <c r="AM16">
        <v>3847.3876953125</v>
      </c>
      <c r="AN16">
        <v>0</v>
      </c>
      <c r="AO16">
        <v>3843.79345703125</v>
      </c>
      <c r="AP16">
        <v>3843.79345703125</v>
      </c>
      <c r="AQ16">
        <v>0</v>
      </c>
      <c r="AR16">
        <v>3844.801513671875</v>
      </c>
      <c r="AS16">
        <v>3844.801513671875</v>
      </c>
      <c r="AT16">
        <v>0</v>
      </c>
      <c r="AU16">
        <v>3852.411376953125</v>
      </c>
      <c r="AV16">
        <v>3852.411376953125</v>
      </c>
      <c r="AW16">
        <v>0</v>
      </c>
      <c r="AY16">
        <v>14</v>
      </c>
      <c r="BA16">
        <f t="shared" si="0"/>
        <v>1.008056640625</v>
      </c>
      <c r="BB16">
        <f t="shared" si="1"/>
        <v>2.602783203125</v>
      </c>
      <c r="BC16">
        <f t="shared" si="2"/>
        <v>0.51416015625</v>
      </c>
      <c r="BD16">
        <f t="shared" si="3"/>
        <v>4.509521484375</v>
      </c>
      <c r="BE16">
        <f t="shared" si="4"/>
        <v>3.0009765625</v>
      </c>
      <c r="BF16">
        <f t="shared" si="5"/>
        <v>3.431396484375</v>
      </c>
      <c r="BH16">
        <f t="shared" si="6"/>
        <v>15.06689453125</v>
      </c>
      <c r="BI16">
        <f t="shared" si="9"/>
        <v>210.84423828125</v>
      </c>
      <c r="BJ16">
        <f t="shared" si="7"/>
        <v>211.852294921875</v>
      </c>
      <c r="BK16">
        <f t="shared" si="7"/>
        <v>214.15673828125</v>
      </c>
      <c r="BL16">
        <f t="shared" si="7"/>
        <v>214.6708984375</v>
      </c>
      <c r="BM16">
        <f t="shared" si="7"/>
        <v>219.180419921875</v>
      </c>
      <c r="BN16">
        <f t="shared" si="7"/>
        <v>222.181396484375</v>
      </c>
      <c r="BO16">
        <f t="shared" si="7"/>
        <v>225.8984375</v>
      </c>
      <c r="BR16">
        <f t="shared" si="8"/>
        <v>220.853759765625</v>
      </c>
    </row>
    <row r="17" spans="1:70" x14ac:dyDescent="0.2">
      <c r="A17" t="s">
        <v>251</v>
      </c>
      <c r="B17" t="s">
        <v>163</v>
      </c>
      <c r="C17" t="s">
        <v>75</v>
      </c>
      <c r="D17">
        <v>-60</v>
      </c>
      <c r="E17">
        <v>2</v>
      </c>
      <c r="F17" t="s">
        <v>69</v>
      </c>
      <c r="G17">
        <v>1</v>
      </c>
      <c r="H17">
        <v>0</v>
      </c>
      <c r="I17">
        <v>0</v>
      </c>
      <c r="J17">
        <v>0</v>
      </c>
      <c r="K17" t="s">
        <v>65</v>
      </c>
      <c r="L17">
        <v>0.59478491544723511</v>
      </c>
      <c r="M17">
        <v>0.59478491544723511</v>
      </c>
      <c r="N17">
        <v>0</v>
      </c>
      <c r="O17">
        <v>3866.570068359375</v>
      </c>
      <c r="P17">
        <v>3866.570068359375</v>
      </c>
      <c r="Q17">
        <v>0</v>
      </c>
      <c r="S17">
        <v>3869.571044921875</v>
      </c>
      <c r="T17">
        <v>3869.571044921875</v>
      </c>
      <c r="U17">
        <v>0</v>
      </c>
      <c r="W17">
        <v>3862.060546875</v>
      </c>
      <c r="X17">
        <v>3862.060546875</v>
      </c>
      <c r="Y17">
        <v>0</v>
      </c>
      <c r="Z17">
        <v>3866.570068359375</v>
      </c>
      <c r="AA17">
        <v>3866.570068359375</v>
      </c>
      <c r="AB17">
        <v>0</v>
      </c>
      <c r="AC17">
        <v>3861.546630859375</v>
      </c>
      <c r="AD17">
        <v>3861.546630859375</v>
      </c>
      <c r="AE17">
        <v>0</v>
      </c>
      <c r="AF17">
        <v>3862.060546875</v>
      </c>
      <c r="AG17">
        <v>3862.060546875</v>
      </c>
      <c r="AH17">
        <v>0</v>
      </c>
      <c r="AI17">
        <v>3859.8388671875</v>
      </c>
      <c r="AJ17">
        <v>3859.8388671875</v>
      </c>
      <c r="AK17">
        <v>0</v>
      </c>
      <c r="AL17">
        <v>3861.546630859375</v>
      </c>
      <c r="AM17">
        <v>3861.546630859375</v>
      </c>
      <c r="AN17">
        <v>0</v>
      </c>
      <c r="AO17">
        <v>3858.84375</v>
      </c>
      <c r="AP17">
        <v>3858.84375</v>
      </c>
      <c r="AQ17">
        <v>0</v>
      </c>
      <c r="AR17">
        <v>3859.85546875</v>
      </c>
      <c r="AS17">
        <v>3859.85546875</v>
      </c>
      <c r="AT17">
        <v>0</v>
      </c>
      <c r="AU17">
        <v>3866.570068359375</v>
      </c>
      <c r="AV17">
        <v>3866.570068359375</v>
      </c>
      <c r="AW17">
        <v>0</v>
      </c>
      <c r="AY17">
        <v>15</v>
      </c>
      <c r="BA17">
        <f t="shared" si="0"/>
        <v>1.01171875</v>
      </c>
      <c r="BB17">
        <f t="shared" si="1"/>
        <v>1.707763671875</v>
      </c>
      <c r="BC17">
        <f t="shared" si="2"/>
        <v>0.513916015625</v>
      </c>
      <c r="BD17">
        <f t="shared" si="3"/>
        <v>4.509521484375</v>
      </c>
      <c r="BE17">
        <f t="shared" si="4"/>
        <v>3.0009765625</v>
      </c>
      <c r="BF17">
        <f t="shared" si="5"/>
        <v>4.313720703125</v>
      </c>
      <c r="BH17">
        <f t="shared" si="6"/>
        <v>15.0576171875</v>
      </c>
      <c r="BI17">
        <f t="shared" si="9"/>
        <v>225.9111328125</v>
      </c>
      <c r="BJ17">
        <f t="shared" si="7"/>
        <v>226.919189453125</v>
      </c>
      <c r="BK17">
        <f t="shared" si="7"/>
        <v>229.52197265625</v>
      </c>
      <c r="BL17">
        <f t="shared" si="7"/>
        <v>230.0361328125</v>
      </c>
      <c r="BM17">
        <f t="shared" si="7"/>
        <v>234.545654296875</v>
      </c>
      <c r="BN17">
        <f t="shared" si="7"/>
        <v>237.546630859375</v>
      </c>
      <c r="BO17">
        <f t="shared" si="7"/>
        <v>240.97802734375</v>
      </c>
      <c r="BR17">
        <f t="shared" si="8"/>
        <v>236.218994140625</v>
      </c>
    </row>
    <row r="18" spans="1:70" x14ac:dyDescent="0.2">
      <c r="A18" t="s">
        <v>251</v>
      </c>
      <c r="B18" t="s">
        <v>225</v>
      </c>
      <c r="C18" t="s">
        <v>174</v>
      </c>
      <c r="D18">
        <v>-90</v>
      </c>
      <c r="E18">
        <v>2</v>
      </c>
      <c r="F18" t="s">
        <v>73</v>
      </c>
      <c r="G18">
        <v>1</v>
      </c>
      <c r="H18">
        <v>1</v>
      </c>
      <c r="I18">
        <v>1</v>
      </c>
      <c r="J18">
        <v>0</v>
      </c>
      <c r="K18" t="s">
        <v>70</v>
      </c>
      <c r="L18">
        <v>1.1438378095626831</v>
      </c>
      <c r="M18">
        <v>1.1438378095626831</v>
      </c>
      <c r="N18">
        <v>0</v>
      </c>
      <c r="O18">
        <v>3881.906005859375</v>
      </c>
      <c r="P18">
        <v>3881.906005859375</v>
      </c>
      <c r="Q18">
        <v>0</v>
      </c>
      <c r="S18">
        <v>3884.906982421875</v>
      </c>
      <c r="T18">
        <v>3884.906982421875</v>
      </c>
      <c r="U18">
        <v>0</v>
      </c>
      <c r="W18">
        <v>3877.396484375</v>
      </c>
      <c r="X18">
        <v>3877.396484375</v>
      </c>
      <c r="Y18">
        <v>0</v>
      </c>
      <c r="Z18">
        <v>3881.906005859375</v>
      </c>
      <c r="AA18">
        <v>3881.906005859375</v>
      </c>
      <c r="AB18">
        <v>0</v>
      </c>
      <c r="AC18">
        <v>3876.882568359375</v>
      </c>
      <c r="AD18">
        <v>3876.882568359375</v>
      </c>
      <c r="AE18">
        <v>0</v>
      </c>
      <c r="AF18">
        <v>3877.396484375</v>
      </c>
      <c r="AG18">
        <v>3877.396484375</v>
      </c>
      <c r="AH18">
        <v>0</v>
      </c>
      <c r="AI18">
        <v>3874.87646484375</v>
      </c>
      <c r="AJ18">
        <v>3874.87646484375</v>
      </c>
      <c r="AK18">
        <v>0</v>
      </c>
      <c r="AL18">
        <v>3876.882568359375</v>
      </c>
      <c r="AM18">
        <v>3876.882568359375</v>
      </c>
      <c r="AN18">
        <v>0</v>
      </c>
      <c r="AO18">
        <v>3873.884765625</v>
      </c>
      <c r="AP18">
        <v>3873.884765625</v>
      </c>
      <c r="AQ18">
        <v>0</v>
      </c>
      <c r="AR18">
        <v>3874.89306640625</v>
      </c>
      <c r="AS18">
        <v>3874.89306640625</v>
      </c>
      <c r="AT18">
        <v>0</v>
      </c>
      <c r="AU18">
        <v>3881.906005859375</v>
      </c>
      <c r="AV18">
        <v>3881.906005859375</v>
      </c>
      <c r="AW18">
        <v>0</v>
      </c>
      <c r="AY18">
        <v>16</v>
      </c>
      <c r="BA18">
        <f t="shared" si="0"/>
        <v>1.00830078125</v>
      </c>
      <c r="BB18">
        <f t="shared" si="1"/>
        <v>2.006103515625</v>
      </c>
      <c r="BC18">
        <f t="shared" si="2"/>
        <v>0.513916015625</v>
      </c>
      <c r="BD18">
        <f t="shared" si="3"/>
        <v>4.509521484375</v>
      </c>
      <c r="BE18">
        <f t="shared" si="4"/>
        <v>3.0009765625</v>
      </c>
      <c r="BF18">
        <f t="shared" si="5"/>
        <v>4.015380859375</v>
      </c>
      <c r="BH18">
        <f t="shared" si="6"/>
        <v>15.05419921875</v>
      </c>
      <c r="BI18">
        <f t="shared" si="9"/>
        <v>240.96875</v>
      </c>
      <c r="BJ18">
        <f t="shared" si="7"/>
        <v>241.98046875</v>
      </c>
      <c r="BK18">
        <f t="shared" si="7"/>
        <v>243.688232421875</v>
      </c>
      <c r="BL18">
        <f t="shared" si="7"/>
        <v>244.2021484375</v>
      </c>
      <c r="BM18">
        <f t="shared" si="7"/>
        <v>248.711669921875</v>
      </c>
      <c r="BN18">
        <f t="shared" si="7"/>
        <v>251.712646484375</v>
      </c>
      <c r="BO18">
        <f t="shared" si="7"/>
        <v>256.0263671875</v>
      </c>
      <c r="BR18">
        <f t="shared" si="8"/>
        <v>250.385009765625</v>
      </c>
    </row>
    <row r="19" spans="1:70" x14ac:dyDescent="0.2">
      <c r="A19" t="s">
        <v>251</v>
      </c>
      <c r="B19" t="s">
        <v>153</v>
      </c>
      <c r="C19" t="s">
        <v>154</v>
      </c>
      <c r="D19">
        <v>-60</v>
      </c>
      <c r="E19">
        <v>2</v>
      </c>
      <c r="F19" t="s">
        <v>69</v>
      </c>
      <c r="G19">
        <v>1</v>
      </c>
      <c r="H19">
        <v>1</v>
      </c>
      <c r="I19">
        <v>1</v>
      </c>
      <c r="J19">
        <v>0</v>
      </c>
      <c r="K19" t="s">
        <v>70</v>
      </c>
      <c r="L19">
        <v>1.871798992156982</v>
      </c>
      <c r="M19">
        <v>1.871798992156982</v>
      </c>
      <c r="N19">
        <v>0</v>
      </c>
      <c r="O19">
        <v>3896.843994140625</v>
      </c>
      <c r="P19">
        <v>3896.843994140625</v>
      </c>
      <c r="Q19">
        <v>0</v>
      </c>
      <c r="S19">
        <v>3899.844970703125</v>
      </c>
      <c r="T19">
        <v>3899.844970703125</v>
      </c>
      <c r="U19">
        <v>0</v>
      </c>
      <c r="W19">
        <v>3892.33447265625</v>
      </c>
      <c r="X19">
        <v>3892.33447265625</v>
      </c>
      <c r="Y19">
        <v>0</v>
      </c>
      <c r="Z19">
        <v>3896.843994140625</v>
      </c>
      <c r="AA19">
        <v>3896.843994140625</v>
      </c>
      <c r="AB19">
        <v>0</v>
      </c>
      <c r="AC19">
        <v>3891.820556640625</v>
      </c>
      <c r="AD19">
        <v>3891.820556640625</v>
      </c>
      <c r="AE19">
        <v>0</v>
      </c>
      <c r="AF19">
        <v>3892.33447265625</v>
      </c>
      <c r="AG19">
        <v>3892.33447265625</v>
      </c>
      <c r="AH19">
        <v>0</v>
      </c>
      <c r="AI19">
        <v>3889.913818359375</v>
      </c>
      <c r="AJ19">
        <v>3889.913818359375</v>
      </c>
      <c r="AK19">
        <v>0</v>
      </c>
      <c r="AL19">
        <v>3891.820556640625</v>
      </c>
      <c r="AM19">
        <v>3891.820556640625</v>
      </c>
      <c r="AN19">
        <v>0</v>
      </c>
      <c r="AO19">
        <v>3888.92236328125</v>
      </c>
      <c r="AP19">
        <v>3888.92236328125</v>
      </c>
      <c r="AQ19">
        <v>0</v>
      </c>
      <c r="AR19">
        <v>3889.930419921875</v>
      </c>
      <c r="AS19">
        <v>3889.930419921875</v>
      </c>
      <c r="AT19">
        <v>0</v>
      </c>
      <c r="AU19">
        <v>3896.843994140625</v>
      </c>
      <c r="AV19">
        <v>3896.843994140625</v>
      </c>
      <c r="AW19">
        <v>0</v>
      </c>
      <c r="AY19">
        <v>17</v>
      </c>
      <c r="BA19">
        <f t="shared" si="0"/>
        <v>1.008056640625</v>
      </c>
      <c r="BB19">
        <f t="shared" si="1"/>
        <v>1.90673828125</v>
      </c>
      <c r="BC19">
        <f t="shared" si="2"/>
        <v>0.513916015625</v>
      </c>
      <c r="BD19">
        <f>Z19-W19</f>
        <v>4.509521484375</v>
      </c>
      <c r="BE19">
        <f t="shared" si="4"/>
        <v>3.0009765625</v>
      </c>
      <c r="BF19">
        <f t="shared" si="5"/>
        <v>4.115966796875</v>
      </c>
      <c r="BH19">
        <f t="shared" si="6"/>
        <v>15.05517578125</v>
      </c>
      <c r="BI19">
        <f t="shared" si="9"/>
        <v>256.02294921875</v>
      </c>
      <c r="BJ19">
        <f t="shared" ref="BJ19:BO31" si="10">BI19+BA18</f>
        <v>257.03125</v>
      </c>
      <c r="BK19">
        <f t="shared" si="10"/>
        <v>259.037353515625</v>
      </c>
      <c r="BL19">
        <f t="shared" si="10"/>
        <v>259.55126953125</v>
      </c>
      <c r="BM19">
        <f t="shared" si="10"/>
        <v>264.060791015625</v>
      </c>
      <c r="BN19">
        <f t="shared" si="10"/>
        <v>267.061767578125</v>
      </c>
      <c r="BO19">
        <f t="shared" si="10"/>
        <v>271.0771484375</v>
      </c>
      <c r="BR19">
        <f t="shared" si="8"/>
        <v>265.734130859375</v>
      </c>
    </row>
    <row r="20" spans="1:70" x14ac:dyDescent="0.2">
      <c r="A20" t="s">
        <v>251</v>
      </c>
      <c r="B20" t="s">
        <v>172</v>
      </c>
      <c r="C20" t="s">
        <v>152</v>
      </c>
      <c r="D20">
        <v>-150</v>
      </c>
      <c r="E20">
        <v>2</v>
      </c>
      <c r="F20" t="s">
        <v>73</v>
      </c>
      <c r="G20">
        <v>1</v>
      </c>
      <c r="H20">
        <v>0</v>
      </c>
      <c r="I20">
        <v>0</v>
      </c>
      <c r="J20">
        <v>0</v>
      </c>
      <c r="K20" t="s">
        <v>65</v>
      </c>
      <c r="L20">
        <v>2.3588039875030522</v>
      </c>
      <c r="M20">
        <v>2.3588039875030522</v>
      </c>
      <c r="N20">
        <v>0</v>
      </c>
      <c r="O20">
        <v>3912.179931640625</v>
      </c>
      <c r="P20">
        <v>3912.179931640625</v>
      </c>
      <c r="Q20">
        <v>0</v>
      </c>
      <c r="S20">
        <v>3915.180908203125</v>
      </c>
      <c r="T20">
        <v>3915.180908203125</v>
      </c>
      <c r="U20">
        <v>0</v>
      </c>
      <c r="W20">
        <v>3907.67041015625</v>
      </c>
      <c r="X20">
        <v>3907.67041015625</v>
      </c>
      <c r="Y20">
        <v>0</v>
      </c>
      <c r="Z20">
        <v>3912.179931640625</v>
      </c>
      <c r="AA20">
        <v>3912.179931640625</v>
      </c>
      <c r="AB20">
        <v>0</v>
      </c>
      <c r="AC20">
        <v>3907.156494140625</v>
      </c>
      <c r="AD20">
        <v>3907.156494140625</v>
      </c>
      <c r="AE20">
        <v>0</v>
      </c>
      <c r="AF20">
        <v>3907.67041015625</v>
      </c>
      <c r="AG20">
        <v>3907.67041015625</v>
      </c>
      <c r="AH20">
        <v>0</v>
      </c>
      <c r="AI20">
        <v>3904.951416015625</v>
      </c>
      <c r="AJ20">
        <v>3904.951416015625</v>
      </c>
      <c r="AK20">
        <v>0</v>
      </c>
      <c r="AL20">
        <v>3907.156494140625</v>
      </c>
      <c r="AM20">
        <v>3907.156494140625</v>
      </c>
      <c r="AN20">
        <v>0</v>
      </c>
      <c r="AO20">
        <v>3903.9609375</v>
      </c>
      <c r="AP20">
        <v>3903.9609375</v>
      </c>
      <c r="AQ20">
        <v>0</v>
      </c>
      <c r="AR20">
        <v>3904.968017578125</v>
      </c>
      <c r="AS20">
        <v>3904.968017578125</v>
      </c>
      <c r="AT20">
        <v>0</v>
      </c>
      <c r="AU20">
        <v>3912.179931640625</v>
      </c>
      <c r="AV20">
        <v>3912.179931640625</v>
      </c>
      <c r="AW20">
        <v>0</v>
      </c>
      <c r="AY20">
        <v>18</v>
      </c>
      <c r="BA20">
        <f t="shared" si="0"/>
        <v>1.007080078125</v>
      </c>
      <c r="BB20">
        <f t="shared" si="1"/>
        <v>2.205078125</v>
      </c>
      <c r="BC20">
        <f t="shared" si="2"/>
        <v>0.513916015625</v>
      </c>
      <c r="BD20">
        <f t="shared" si="3"/>
        <v>4.509521484375</v>
      </c>
      <c r="BE20">
        <f t="shared" si="4"/>
        <v>3.0009765625</v>
      </c>
      <c r="BF20">
        <f t="shared" si="5"/>
        <v>3.828857421875</v>
      </c>
      <c r="BH20">
        <f t="shared" si="6"/>
        <v>15.0654296875</v>
      </c>
      <c r="BI20">
        <f t="shared" si="9"/>
        <v>271.078125</v>
      </c>
      <c r="BJ20">
        <f t="shared" si="10"/>
        <v>272.086181640625</v>
      </c>
      <c r="BK20">
        <f t="shared" si="10"/>
        <v>273.992919921875</v>
      </c>
      <c r="BL20">
        <f t="shared" si="10"/>
        <v>274.5068359375</v>
      </c>
      <c r="BM20">
        <f t="shared" si="10"/>
        <v>279.016357421875</v>
      </c>
      <c r="BN20">
        <f t="shared" si="10"/>
        <v>282.017333984375</v>
      </c>
      <c r="BO20">
        <f t="shared" si="10"/>
        <v>286.13330078125</v>
      </c>
      <c r="BR20">
        <f t="shared" si="8"/>
        <v>280.689697265625</v>
      </c>
    </row>
    <row r="21" spans="1:70" x14ac:dyDescent="0.2">
      <c r="A21" t="s">
        <v>250</v>
      </c>
      <c r="B21" t="s">
        <v>162</v>
      </c>
      <c r="C21" t="s">
        <v>154</v>
      </c>
      <c r="D21">
        <v>60</v>
      </c>
      <c r="E21">
        <v>1</v>
      </c>
      <c r="F21" t="s">
        <v>64</v>
      </c>
      <c r="G21">
        <v>1</v>
      </c>
      <c r="H21">
        <v>1</v>
      </c>
      <c r="I21">
        <v>1</v>
      </c>
      <c r="J21">
        <v>0</v>
      </c>
      <c r="K21" t="s">
        <v>65</v>
      </c>
      <c r="L21">
        <v>0.99048811197280884</v>
      </c>
      <c r="M21">
        <v>0.99048811197280884</v>
      </c>
      <c r="N21">
        <v>0</v>
      </c>
      <c r="O21">
        <v>3926.438232421875</v>
      </c>
      <c r="P21">
        <v>3926.438232421875</v>
      </c>
      <c r="Q21">
        <v>0</v>
      </c>
      <c r="S21">
        <v>3929.439208984375</v>
      </c>
      <c r="T21">
        <v>3929.439208984375</v>
      </c>
      <c r="U21">
        <v>0</v>
      </c>
      <c r="W21">
        <v>3921.9287109375</v>
      </c>
      <c r="X21">
        <v>3921.9287109375</v>
      </c>
      <c r="Y21">
        <v>0</v>
      </c>
      <c r="Z21">
        <v>3926.438232421875</v>
      </c>
      <c r="AA21">
        <v>3926.438232421875</v>
      </c>
      <c r="AB21">
        <v>0</v>
      </c>
      <c r="AC21">
        <v>3921.414794921875</v>
      </c>
      <c r="AD21">
        <v>3921.414794921875</v>
      </c>
      <c r="AE21">
        <v>0</v>
      </c>
      <c r="AF21">
        <v>3921.9287109375</v>
      </c>
      <c r="AG21">
        <v>3921.9287109375</v>
      </c>
      <c r="AH21">
        <v>0</v>
      </c>
      <c r="AI21">
        <v>3920.00537109375</v>
      </c>
      <c r="AJ21">
        <v>3920.00537109375</v>
      </c>
      <c r="AK21">
        <v>0</v>
      </c>
      <c r="AL21">
        <v>3921.414794921875</v>
      </c>
      <c r="AM21">
        <v>3921.414794921875</v>
      </c>
      <c r="AN21">
        <v>0</v>
      </c>
      <c r="AO21">
        <v>3919.009765625</v>
      </c>
      <c r="AP21">
        <v>3919.009765625</v>
      </c>
      <c r="AQ21">
        <v>0</v>
      </c>
      <c r="AR21">
        <v>3920.02197265625</v>
      </c>
      <c r="AS21">
        <v>3920.02197265625</v>
      </c>
      <c r="AT21">
        <v>0</v>
      </c>
      <c r="AU21">
        <v>3926.438232421875</v>
      </c>
      <c r="AV21">
        <v>3926.438232421875</v>
      </c>
      <c r="AW21">
        <v>0</v>
      </c>
      <c r="AY21">
        <v>19</v>
      </c>
      <c r="BA21">
        <f t="shared" si="0"/>
        <v>1.01220703125</v>
      </c>
      <c r="BB21">
        <f t="shared" si="1"/>
        <v>1.409423828125</v>
      </c>
      <c r="BC21">
        <f t="shared" si="2"/>
        <v>0.513916015625</v>
      </c>
      <c r="BD21">
        <f t="shared" si="3"/>
        <v>4.509521484375</v>
      </c>
      <c r="BE21">
        <f t="shared" si="4"/>
        <v>3.0009765625</v>
      </c>
      <c r="BF21">
        <f t="shared" si="5"/>
        <v>4.611572265625</v>
      </c>
      <c r="BH21">
        <f t="shared" si="6"/>
        <v>15.0576171875</v>
      </c>
      <c r="BI21">
        <f t="shared" si="9"/>
        <v>286.1435546875</v>
      </c>
      <c r="BJ21">
        <f t="shared" si="10"/>
        <v>287.150634765625</v>
      </c>
      <c r="BK21">
        <f t="shared" si="10"/>
        <v>289.355712890625</v>
      </c>
      <c r="BL21">
        <f t="shared" si="10"/>
        <v>289.86962890625</v>
      </c>
      <c r="BM21">
        <f t="shared" si="10"/>
        <v>294.379150390625</v>
      </c>
      <c r="BN21">
        <f t="shared" si="10"/>
        <v>297.380126953125</v>
      </c>
      <c r="BO21">
        <f t="shared" si="10"/>
        <v>301.208984375</v>
      </c>
      <c r="BR21">
        <f t="shared" si="8"/>
        <v>296.052490234375</v>
      </c>
    </row>
    <row r="22" spans="1:70" x14ac:dyDescent="0.2">
      <c r="A22" t="s">
        <v>250</v>
      </c>
      <c r="B22" t="s">
        <v>168</v>
      </c>
      <c r="C22" t="s">
        <v>154</v>
      </c>
      <c r="D22">
        <v>90</v>
      </c>
      <c r="E22">
        <v>2</v>
      </c>
      <c r="F22" t="s">
        <v>69</v>
      </c>
      <c r="G22">
        <v>1</v>
      </c>
      <c r="H22">
        <v>0</v>
      </c>
      <c r="I22">
        <v>0</v>
      </c>
      <c r="J22">
        <v>0</v>
      </c>
      <c r="K22" t="s">
        <v>65</v>
      </c>
      <c r="L22">
        <v>0.80103808641433716</v>
      </c>
      <c r="M22">
        <v>0.80103808641433716</v>
      </c>
      <c r="N22">
        <v>0</v>
      </c>
      <c r="O22">
        <v>3941.6748046875</v>
      </c>
      <c r="P22">
        <v>3941.6748046875</v>
      </c>
      <c r="Q22">
        <v>0</v>
      </c>
      <c r="S22">
        <v>3944.675537109375</v>
      </c>
      <c r="T22">
        <v>3944.675537109375</v>
      </c>
      <c r="U22">
        <v>0</v>
      </c>
      <c r="W22">
        <v>3937.1650390625</v>
      </c>
      <c r="X22">
        <v>3937.1650390625</v>
      </c>
      <c r="Y22">
        <v>0</v>
      </c>
      <c r="Z22">
        <v>3941.6748046875</v>
      </c>
      <c r="AA22">
        <v>3941.6748046875</v>
      </c>
      <c r="AB22">
        <v>0</v>
      </c>
      <c r="AC22">
        <v>3936.651123046875</v>
      </c>
      <c r="AD22">
        <v>3936.651123046875</v>
      </c>
      <c r="AE22">
        <v>0</v>
      </c>
      <c r="AF22">
        <v>3937.1650390625</v>
      </c>
      <c r="AG22">
        <v>3937.1650390625</v>
      </c>
      <c r="AH22">
        <v>0</v>
      </c>
      <c r="AI22">
        <v>3935.04296875</v>
      </c>
      <c r="AJ22">
        <v>3935.04296875</v>
      </c>
      <c r="AK22">
        <v>0</v>
      </c>
      <c r="AL22">
        <v>3936.651123046875</v>
      </c>
      <c r="AM22">
        <v>3936.651123046875</v>
      </c>
      <c r="AN22">
        <v>0</v>
      </c>
      <c r="AO22">
        <v>3934.05078125</v>
      </c>
      <c r="AP22">
        <v>3934.05078125</v>
      </c>
      <c r="AQ22">
        <v>0</v>
      </c>
      <c r="AR22">
        <v>3935.0595703125</v>
      </c>
      <c r="AS22">
        <v>3935.0595703125</v>
      </c>
      <c r="AT22">
        <v>0</v>
      </c>
      <c r="AU22">
        <v>3941.6748046875</v>
      </c>
      <c r="AV22">
        <v>3941.6748046875</v>
      </c>
      <c r="AW22">
        <v>0</v>
      </c>
      <c r="AY22">
        <v>20</v>
      </c>
      <c r="BA22">
        <f t="shared" si="0"/>
        <v>1.0087890625</v>
      </c>
      <c r="BB22">
        <f t="shared" si="1"/>
        <v>1.608154296875</v>
      </c>
      <c r="BC22">
        <f t="shared" si="2"/>
        <v>0.513916015625</v>
      </c>
      <c r="BD22">
        <f t="shared" si="3"/>
        <v>4.509765625</v>
      </c>
      <c r="BE22">
        <f t="shared" si="4"/>
        <v>3.000732421875</v>
      </c>
      <c r="BF22">
        <f t="shared" si="5"/>
        <v>4.42578125</v>
      </c>
      <c r="BH22">
        <f t="shared" si="6"/>
        <v>15.067138671875</v>
      </c>
      <c r="BI22">
        <f t="shared" si="9"/>
        <v>301.201171875</v>
      </c>
      <c r="BJ22">
        <f t="shared" si="10"/>
        <v>302.21337890625</v>
      </c>
      <c r="BK22">
        <f t="shared" si="10"/>
        <v>303.622802734375</v>
      </c>
      <c r="BL22">
        <f t="shared" si="10"/>
        <v>304.13671875</v>
      </c>
      <c r="BM22">
        <f t="shared" si="10"/>
        <v>308.646240234375</v>
      </c>
      <c r="BN22">
        <f t="shared" si="10"/>
        <v>311.647216796875</v>
      </c>
      <c r="BO22">
        <f t="shared" si="10"/>
        <v>316.2587890625</v>
      </c>
      <c r="BR22">
        <f t="shared" si="8"/>
        <v>310.319580078125</v>
      </c>
    </row>
    <row r="23" spans="1:70" x14ac:dyDescent="0.2">
      <c r="A23" t="s">
        <v>251</v>
      </c>
      <c r="B23" t="s">
        <v>221</v>
      </c>
      <c r="C23" t="s">
        <v>154</v>
      </c>
      <c r="D23">
        <v>-120</v>
      </c>
      <c r="E23">
        <v>2</v>
      </c>
      <c r="F23" t="s">
        <v>69</v>
      </c>
      <c r="G23">
        <v>1</v>
      </c>
      <c r="H23">
        <v>0</v>
      </c>
      <c r="I23">
        <v>0</v>
      </c>
      <c r="J23">
        <v>0</v>
      </c>
      <c r="K23" t="s">
        <v>65</v>
      </c>
      <c r="L23">
        <v>1.0930889844894409</v>
      </c>
      <c r="M23">
        <v>1.0930889844894409</v>
      </c>
      <c r="N23">
        <v>0</v>
      </c>
      <c r="O23">
        <v>3957.32568359375</v>
      </c>
      <c r="P23">
        <v>3957.32568359375</v>
      </c>
      <c r="Q23">
        <v>0</v>
      </c>
      <c r="S23">
        <v>3960.326416015625</v>
      </c>
      <c r="T23">
        <v>3960.326416015625</v>
      </c>
      <c r="U23">
        <v>0</v>
      </c>
      <c r="W23">
        <v>3952.816162109375</v>
      </c>
      <c r="X23">
        <v>3952.816162109375</v>
      </c>
      <c r="Y23">
        <v>0</v>
      </c>
      <c r="Z23">
        <v>3957.32568359375</v>
      </c>
      <c r="AA23">
        <v>3957.32568359375</v>
      </c>
      <c r="AB23">
        <v>0</v>
      </c>
      <c r="AC23">
        <v>3952.302001953125</v>
      </c>
      <c r="AD23">
        <v>3952.302001953125</v>
      </c>
      <c r="AE23">
        <v>0</v>
      </c>
      <c r="AF23">
        <v>3952.816162109375</v>
      </c>
      <c r="AG23">
        <v>3952.816162109375</v>
      </c>
      <c r="AH23">
        <v>0</v>
      </c>
      <c r="AI23">
        <v>3950.09716796875</v>
      </c>
      <c r="AJ23">
        <v>3950.09716796875</v>
      </c>
      <c r="AK23">
        <v>0</v>
      </c>
      <c r="AL23">
        <v>3952.302001953125</v>
      </c>
      <c r="AM23">
        <v>3952.302001953125</v>
      </c>
      <c r="AN23">
        <v>0</v>
      </c>
      <c r="AO23">
        <v>3949.101318359375</v>
      </c>
      <c r="AP23">
        <v>3949.101318359375</v>
      </c>
      <c r="AQ23">
        <v>0</v>
      </c>
      <c r="AR23">
        <v>3950.113525390625</v>
      </c>
      <c r="AS23">
        <v>3950.113525390625</v>
      </c>
      <c r="AT23">
        <v>0</v>
      </c>
      <c r="AU23">
        <v>3957.32568359375</v>
      </c>
      <c r="AV23">
        <v>3957.32568359375</v>
      </c>
      <c r="AW23">
        <v>0</v>
      </c>
      <c r="AY23">
        <v>21</v>
      </c>
      <c r="BA23">
        <f t="shared" si="0"/>
        <v>1.01220703125</v>
      </c>
      <c r="BB23">
        <f t="shared" si="1"/>
        <v>2.204833984375</v>
      </c>
      <c r="BC23">
        <f t="shared" si="2"/>
        <v>0.51416015625</v>
      </c>
      <c r="BD23">
        <f t="shared" si="3"/>
        <v>4.509521484375</v>
      </c>
      <c r="BE23">
        <f t="shared" si="4"/>
        <v>3.000732421875</v>
      </c>
      <c r="BF23">
        <f t="shared" si="5"/>
        <v>3.82861328125</v>
      </c>
      <c r="BH23">
        <f t="shared" si="6"/>
        <v>15.070068359375</v>
      </c>
      <c r="BI23">
        <f t="shared" si="9"/>
        <v>316.268310546875</v>
      </c>
      <c r="BJ23">
        <f t="shared" si="10"/>
        <v>317.277099609375</v>
      </c>
      <c r="BK23">
        <f t="shared" si="10"/>
        <v>318.88525390625</v>
      </c>
      <c r="BL23">
        <f t="shared" si="10"/>
        <v>319.399169921875</v>
      </c>
      <c r="BM23">
        <f t="shared" si="10"/>
        <v>323.908935546875</v>
      </c>
      <c r="BN23">
        <f t="shared" si="10"/>
        <v>326.90966796875</v>
      </c>
      <c r="BO23">
        <f t="shared" si="10"/>
        <v>331.33544921875</v>
      </c>
      <c r="BR23">
        <f t="shared" si="8"/>
        <v>325.58203125</v>
      </c>
    </row>
    <row r="24" spans="1:70" x14ac:dyDescent="0.2">
      <c r="A24" t="s">
        <v>250</v>
      </c>
      <c r="B24" t="s">
        <v>149</v>
      </c>
      <c r="C24" t="s">
        <v>150</v>
      </c>
      <c r="D24">
        <v>-90</v>
      </c>
      <c r="E24">
        <v>2</v>
      </c>
      <c r="F24" t="s">
        <v>69</v>
      </c>
      <c r="G24">
        <v>1</v>
      </c>
      <c r="H24">
        <v>1</v>
      </c>
      <c r="I24">
        <v>1</v>
      </c>
      <c r="J24">
        <v>0</v>
      </c>
      <c r="K24" t="s">
        <v>70</v>
      </c>
      <c r="L24">
        <v>1.9153399467468259</v>
      </c>
      <c r="M24">
        <v>1.9153399467468259</v>
      </c>
      <c r="N24">
        <v>0</v>
      </c>
      <c r="O24">
        <v>3971.88232421875</v>
      </c>
      <c r="P24">
        <v>3971.88232421875</v>
      </c>
      <c r="Q24">
        <v>0</v>
      </c>
      <c r="S24">
        <v>3974.88330078125</v>
      </c>
      <c r="T24">
        <v>3974.88330078125</v>
      </c>
      <c r="U24">
        <v>0</v>
      </c>
      <c r="W24">
        <v>3967.372802734375</v>
      </c>
      <c r="X24">
        <v>3967.372802734375</v>
      </c>
      <c r="Y24">
        <v>0</v>
      </c>
      <c r="Z24">
        <v>3971.88232421875</v>
      </c>
      <c r="AA24">
        <v>3971.88232421875</v>
      </c>
      <c r="AB24">
        <v>0</v>
      </c>
      <c r="AC24">
        <v>3966.85888671875</v>
      </c>
      <c r="AD24">
        <v>3966.85888671875</v>
      </c>
      <c r="AE24">
        <v>0</v>
      </c>
      <c r="AF24">
        <v>3967.372802734375</v>
      </c>
      <c r="AG24">
        <v>3967.372802734375</v>
      </c>
      <c r="AH24">
        <v>0</v>
      </c>
      <c r="AI24">
        <v>3965.151123046875</v>
      </c>
      <c r="AJ24">
        <v>3965.151123046875</v>
      </c>
      <c r="AK24">
        <v>0</v>
      </c>
      <c r="AL24">
        <v>3966.85888671875</v>
      </c>
      <c r="AM24">
        <v>3966.85888671875</v>
      </c>
      <c r="AN24">
        <v>0</v>
      </c>
      <c r="AO24">
        <v>3964.155029296875</v>
      </c>
      <c r="AP24">
        <v>3964.155029296875</v>
      </c>
      <c r="AQ24">
        <v>0</v>
      </c>
      <c r="AR24">
        <v>3965.167724609375</v>
      </c>
      <c r="AS24">
        <v>3965.167724609375</v>
      </c>
      <c r="AT24">
        <v>0</v>
      </c>
      <c r="AU24">
        <v>3971.88232421875</v>
      </c>
      <c r="AV24">
        <v>3971.88232421875</v>
      </c>
      <c r="AW24">
        <v>0</v>
      </c>
      <c r="AY24">
        <v>22</v>
      </c>
      <c r="BA24">
        <f t="shared" si="0"/>
        <v>1.0126953125</v>
      </c>
      <c r="BB24">
        <f t="shared" si="1"/>
        <v>1.707763671875</v>
      </c>
      <c r="BC24">
        <f t="shared" si="2"/>
        <v>0.513916015625</v>
      </c>
      <c r="BD24">
        <f t="shared" si="3"/>
        <v>4.509521484375</v>
      </c>
      <c r="BE24">
        <f t="shared" si="4"/>
        <v>3.0009765625</v>
      </c>
      <c r="BF24">
        <f t="shared" si="5"/>
        <v>4.3134765625</v>
      </c>
      <c r="BH24">
        <f t="shared" si="6"/>
        <v>15.058349609375</v>
      </c>
      <c r="BI24">
        <f t="shared" si="9"/>
        <v>331.33837890625</v>
      </c>
      <c r="BJ24">
        <f t="shared" si="10"/>
        <v>332.3505859375</v>
      </c>
      <c r="BK24">
        <f t="shared" si="10"/>
        <v>334.555419921875</v>
      </c>
      <c r="BL24">
        <f t="shared" si="10"/>
        <v>335.069580078125</v>
      </c>
      <c r="BM24">
        <f t="shared" si="10"/>
        <v>339.5791015625</v>
      </c>
      <c r="BN24">
        <f t="shared" si="10"/>
        <v>342.579833984375</v>
      </c>
      <c r="BO24">
        <f t="shared" si="10"/>
        <v>346.408447265625</v>
      </c>
      <c r="BR24">
        <f t="shared" si="8"/>
        <v>341.25244140625</v>
      </c>
    </row>
    <row r="25" spans="1:70" x14ac:dyDescent="0.2">
      <c r="A25" t="s">
        <v>250</v>
      </c>
      <c r="B25" t="s">
        <v>242</v>
      </c>
      <c r="C25" t="s">
        <v>68</v>
      </c>
      <c r="D25">
        <v>60</v>
      </c>
      <c r="E25">
        <v>1</v>
      </c>
      <c r="F25" t="s">
        <v>64</v>
      </c>
      <c r="G25">
        <v>1</v>
      </c>
      <c r="H25">
        <v>1</v>
      </c>
      <c r="I25">
        <v>1</v>
      </c>
      <c r="J25">
        <v>0</v>
      </c>
      <c r="K25" t="s">
        <v>65</v>
      </c>
      <c r="L25">
        <v>0.63760769367218018</v>
      </c>
      <c r="M25">
        <v>0.63760769367218018</v>
      </c>
      <c r="N25">
        <v>0</v>
      </c>
      <c r="O25">
        <v>3988.213134765625</v>
      </c>
      <c r="P25">
        <v>3988.213134765625</v>
      </c>
      <c r="Q25">
        <v>0</v>
      </c>
      <c r="S25">
        <v>3991.2138671875</v>
      </c>
      <c r="T25">
        <v>3991.2138671875</v>
      </c>
      <c r="U25">
        <v>0</v>
      </c>
      <c r="W25">
        <v>3983.703369140625</v>
      </c>
      <c r="X25">
        <v>3983.703369140625</v>
      </c>
      <c r="Y25">
        <v>0</v>
      </c>
      <c r="Z25">
        <v>3988.213134765625</v>
      </c>
      <c r="AA25">
        <v>3988.213134765625</v>
      </c>
      <c r="AB25">
        <v>0</v>
      </c>
      <c r="AC25">
        <v>3983.189453125</v>
      </c>
      <c r="AD25">
        <v>3983.189453125</v>
      </c>
      <c r="AE25">
        <v>0</v>
      </c>
      <c r="AF25">
        <v>3983.703369140625</v>
      </c>
      <c r="AG25">
        <v>3983.703369140625</v>
      </c>
      <c r="AH25">
        <v>0</v>
      </c>
      <c r="AI25">
        <v>3980.188720703125</v>
      </c>
      <c r="AJ25">
        <v>3980.188720703125</v>
      </c>
      <c r="AK25">
        <v>0</v>
      </c>
      <c r="AL25">
        <v>3983.189453125</v>
      </c>
      <c r="AM25">
        <v>3983.189453125</v>
      </c>
      <c r="AN25">
        <v>0</v>
      </c>
      <c r="AO25">
        <v>3979.19677734375</v>
      </c>
      <c r="AP25">
        <v>3979.19677734375</v>
      </c>
      <c r="AQ25">
        <v>0</v>
      </c>
      <c r="AR25">
        <v>3980.205322265625</v>
      </c>
      <c r="AS25">
        <v>3980.205322265625</v>
      </c>
      <c r="AT25">
        <v>0</v>
      </c>
      <c r="AU25">
        <v>3988.213134765625</v>
      </c>
      <c r="AV25">
        <v>3988.213134765625</v>
      </c>
      <c r="AW25">
        <v>0</v>
      </c>
      <c r="AY25">
        <v>23</v>
      </c>
      <c r="BA25">
        <f t="shared" si="0"/>
        <v>1.008544921875</v>
      </c>
      <c r="BB25">
        <f t="shared" si="1"/>
        <v>3.000732421875</v>
      </c>
      <c r="BC25">
        <f t="shared" si="2"/>
        <v>0.513916015625</v>
      </c>
      <c r="BD25">
        <f t="shared" si="3"/>
        <v>4.509765625</v>
      </c>
      <c r="BE25">
        <f t="shared" si="4"/>
        <v>3.000732421875</v>
      </c>
      <c r="BF25">
        <f t="shared" si="5"/>
        <v>3.00537109375</v>
      </c>
      <c r="BH25">
        <f t="shared" si="6"/>
        <v>15.0390625</v>
      </c>
      <c r="BI25">
        <f t="shared" si="9"/>
        <v>346.396728515625</v>
      </c>
      <c r="BJ25">
        <f t="shared" si="10"/>
        <v>347.409423828125</v>
      </c>
      <c r="BK25">
        <f t="shared" si="10"/>
        <v>349.1171875</v>
      </c>
      <c r="BL25">
        <f t="shared" si="10"/>
        <v>349.631103515625</v>
      </c>
      <c r="BM25">
        <f t="shared" si="10"/>
        <v>354.140625</v>
      </c>
      <c r="BN25">
        <f t="shared" si="10"/>
        <v>357.1416015625</v>
      </c>
      <c r="BO25">
        <f t="shared" si="10"/>
        <v>361.455078125</v>
      </c>
      <c r="BR25">
        <f t="shared" si="8"/>
        <v>355.81396484375</v>
      </c>
    </row>
    <row r="26" spans="1:70" x14ac:dyDescent="0.2">
      <c r="A26" t="s">
        <v>250</v>
      </c>
      <c r="B26" t="s">
        <v>229</v>
      </c>
      <c r="C26" t="s">
        <v>174</v>
      </c>
      <c r="D26">
        <v>60</v>
      </c>
      <c r="E26">
        <v>2</v>
      </c>
      <c r="F26" t="s">
        <v>73</v>
      </c>
      <c r="G26">
        <v>1</v>
      </c>
      <c r="H26">
        <v>1</v>
      </c>
      <c r="I26">
        <v>1</v>
      </c>
      <c r="J26">
        <v>0</v>
      </c>
      <c r="K26" t="s">
        <v>70</v>
      </c>
      <c r="L26">
        <v>1.795717835426331</v>
      </c>
      <c r="M26">
        <v>1.795717835426331</v>
      </c>
      <c r="N26">
        <v>0</v>
      </c>
      <c r="O26">
        <v>4001.343994140625</v>
      </c>
      <c r="P26">
        <v>4001.343994140625</v>
      </c>
      <c r="Q26">
        <v>0</v>
      </c>
      <c r="S26">
        <v>4004.3447265625</v>
      </c>
      <c r="T26">
        <v>4004.3447265625</v>
      </c>
      <c r="U26">
        <v>0</v>
      </c>
      <c r="W26">
        <v>3996.834228515625</v>
      </c>
      <c r="X26">
        <v>3996.834228515625</v>
      </c>
      <c r="Y26">
        <v>0</v>
      </c>
      <c r="Z26">
        <v>4001.343994140625</v>
      </c>
      <c r="AA26">
        <v>4001.343994140625</v>
      </c>
      <c r="AB26">
        <v>0</v>
      </c>
      <c r="AC26">
        <v>3996.3203125</v>
      </c>
      <c r="AD26">
        <v>3996.3203125</v>
      </c>
      <c r="AE26">
        <v>0</v>
      </c>
      <c r="AF26">
        <v>3996.834228515625</v>
      </c>
      <c r="AG26">
        <v>3996.834228515625</v>
      </c>
      <c r="AH26">
        <v>0</v>
      </c>
      <c r="AI26">
        <v>3995.20947265625</v>
      </c>
      <c r="AJ26">
        <v>3995.20947265625</v>
      </c>
      <c r="AK26">
        <v>0</v>
      </c>
      <c r="AL26">
        <v>3996.3203125</v>
      </c>
      <c r="AM26">
        <v>3996.3203125</v>
      </c>
      <c r="AN26">
        <v>0</v>
      </c>
      <c r="AO26">
        <v>3994.21923828125</v>
      </c>
      <c r="AP26">
        <v>3994.21923828125</v>
      </c>
      <c r="AQ26">
        <v>0</v>
      </c>
      <c r="AR26">
        <v>3995.22607421875</v>
      </c>
      <c r="AS26">
        <v>3995.22607421875</v>
      </c>
      <c r="AT26">
        <v>0</v>
      </c>
      <c r="AU26">
        <v>4001.343994140625</v>
      </c>
      <c r="AV26">
        <v>4001.343994140625</v>
      </c>
      <c r="AW26">
        <v>0</v>
      </c>
      <c r="AY26">
        <v>24</v>
      </c>
      <c r="BA26">
        <f t="shared" si="0"/>
        <v>1.0068359375</v>
      </c>
      <c r="BB26">
        <f t="shared" si="1"/>
        <v>1.11083984375</v>
      </c>
      <c r="BC26">
        <f t="shared" si="2"/>
        <v>0.513916015625</v>
      </c>
      <c r="BD26">
        <f t="shared" si="3"/>
        <v>4.509765625</v>
      </c>
      <c r="BE26">
        <f t="shared" si="4"/>
        <v>3.000732421875</v>
      </c>
      <c r="BF26">
        <f t="shared" si="5"/>
        <v>4.923583984375</v>
      </c>
      <c r="BH26">
        <f t="shared" si="6"/>
        <v>15.065673828125</v>
      </c>
      <c r="BI26">
        <f t="shared" si="9"/>
        <v>361.435791015625</v>
      </c>
      <c r="BJ26">
        <f t="shared" si="10"/>
        <v>362.4443359375</v>
      </c>
      <c r="BK26">
        <f t="shared" si="10"/>
        <v>365.445068359375</v>
      </c>
      <c r="BL26">
        <f t="shared" si="10"/>
        <v>365.958984375</v>
      </c>
      <c r="BM26">
        <f t="shared" si="10"/>
        <v>370.46875</v>
      </c>
      <c r="BN26">
        <f t="shared" si="10"/>
        <v>373.469482421875</v>
      </c>
      <c r="BO26">
        <f t="shared" si="10"/>
        <v>376.474853515625</v>
      </c>
      <c r="BR26">
        <f t="shared" si="8"/>
        <v>372.141845703125</v>
      </c>
    </row>
    <row r="27" spans="1:70" x14ac:dyDescent="0.2">
      <c r="A27" t="s">
        <v>251</v>
      </c>
      <c r="B27" t="s">
        <v>232</v>
      </c>
      <c r="C27" t="s">
        <v>68</v>
      </c>
      <c r="D27">
        <v>-90</v>
      </c>
      <c r="E27">
        <v>1</v>
      </c>
      <c r="F27" t="s">
        <v>64</v>
      </c>
      <c r="G27">
        <v>1</v>
      </c>
      <c r="H27">
        <v>1</v>
      </c>
      <c r="I27">
        <v>1</v>
      </c>
      <c r="J27">
        <v>0</v>
      </c>
      <c r="K27" t="s">
        <v>65</v>
      </c>
      <c r="L27">
        <v>1.4572873115539551</v>
      </c>
      <c r="M27">
        <v>1.4572873115539551</v>
      </c>
      <c r="N27">
        <v>0</v>
      </c>
      <c r="O27">
        <v>4017.09423828125</v>
      </c>
      <c r="P27">
        <v>4017.09423828125</v>
      </c>
      <c r="Q27">
        <v>0</v>
      </c>
      <c r="S27">
        <v>4020.09521484375</v>
      </c>
      <c r="T27">
        <v>4020.09521484375</v>
      </c>
      <c r="U27">
        <v>0</v>
      </c>
      <c r="W27">
        <v>4012.584716796875</v>
      </c>
      <c r="X27">
        <v>4012.584716796875</v>
      </c>
      <c r="Y27">
        <v>0</v>
      </c>
      <c r="Z27">
        <v>4017.09423828125</v>
      </c>
      <c r="AA27">
        <v>4017.09423828125</v>
      </c>
      <c r="AB27">
        <v>0</v>
      </c>
      <c r="AC27">
        <v>4012.07080078125</v>
      </c>
      <c r="AD27">
        <v>4012.07080078125</v>
      </c>
      <c r="AE27">
        <v>0</v>
      </c>
      <c r="AF27">
        <v>4012.584716796875</v>
      </c>
      <c r="AG27">
        <v>4012.584716796875</v>
      </c>
      <c r="AH27">
        <v>0</v>
      </c>
      <c r="AI27">
        <v>4010.263671875</v>
      </c>
      <c r="AJ27">
        <v>4010.263671875</v>
      </c>
      <c r="AK27">
        <v>0</v>
      </c>
      <c r="AL27">
        <v>4012.07080078125</v>
      </c>
      <c r="AM27">
        <v>4012.07080078125</v>
      </c>
      <c r="AN27">
        <v>0</v>
      </c>
      <c r="AO27">
        <v>4009.268310546875</v>
      </c>
      <c r="AP27">
        <v>4009.268310546875</v>
      </c>
      <c r="AQ27">
        <v>0</v>
      </c>
      <c r="AR27">
        <v>4010.2802734375</v>
      </c>
      <c r="AS27">
        <v>4010.2802734375</v>
      </c>
      <c r="AT27">
        <v>0</v>
      </c>
      <c r="AU27">
        <v>4017.09423828125</v>
      </c>
      <c r="AV27">
        <v>4017.09423828125</v>
      </c>
      <c r="AW27">
        <v>0</v>
      </c>
      <c r="AY27">
        <v>25</v>
      </c>
      <c r="BA27">
        <f t="shared" si="0"/>
        <v>1.011962890625</v>
      </c>
      <c r="BB27">
        <f t="shared" si="1"/>
        <v>1.80712890625</v>
      </c>
      <c r="BC27">
        <f t="shared" si="2"/>
        <v>0.513916015625</v>
      </c>
      <c r="BD27">
        <f t="shared" si="3"/>
        <v>4.509521484375</v>
      </c>
      <c r="BE27">
        <f t="shared" si="4"/>
        <v>3.0009765625</v>
      </c>
      <c r="BF27">
        <f t="shared" si="5"/>
        <v>4.226806640625</v>
      </c>
      <c r="BH27">
        <f t="shared" si="6"/>
        <v>15.0703125</v>
      </c>
      <c r="BI27">
        <f t="shared" si="9"/>
        <v>376.50146484375</v>
      </c>
      <c r="BJ27">
        <f t="shared" si="10"/>
        <v>377.50830078125</v>
      </c>
      <c r="BK27">
        <f t="shared" si="10"/>
        <v>378.619140625</v>
      </c>
      <c r="BL27">
        <f t="shared" si="10"/>
        <v>379.133056640625</v>
      </c>
      <c r="BM27">
        <f t="shared" si="10"/>
        <v>383.642822265625</v>
      </c>
      <c r="BN27">
        <f t="shared" si="10"/>
        <v>386.6435546875</v>
      </c>
      <c r="BO27">
        <f t="shared" si="10"/>
        <v>391.567138671875</v>
      </c>
      <c r="BR27">
        <f t="shared" si="8"/>
        <v>385.31591796875</v>
      </c>
    </row>
    <row r="28" spans="1:70" x14ac:dyDescent="0.2">
      <c r="A28" t="s">
        <v>250</v>
      </c>
      <c r="B28" t="s">
        <v>230</v>
      </c>
      <c r="C28" t="s">
        <v>63</v>
      </c>
      <c r="D28">
        <v>120</v>
      </c>
      <c r="E28">
        <v>1</v>
      </c>
      <c r="F28" t="s">
        <v>64</v>
      </c>
      <c r="G28">
        <v>1</v>
      </c>
      <c r="H28">
        <v>1</v>
      </c>
      <c r="I28">
        <v>1</v>
      </c>
      <c r="J28">
        <v>0</v>
      </c>
      <c r="K28" t="s">
        <v>65</v>
      </c>
      <c r="L28">
        <v>1.7660772800445561</v>
      </c>
      <c r="M28">
        <v>1.7660772800445561</v>
      </c>
      <c r="N28">
        <v>0</v>
      </c>
      <c r="O28">
        <v>4031.75048828125</v>
      </c>
      <c r="P28">
        <v>4031.75048828125</v>
      </c>
      <c r="Q28">
        <v>0</v>
      </c>
      <c r="S28">
        <v>4034.75146484375</v>
      </c>
      <c r="T28">
        <v>4034.75146484375</v>
      </c>
      <c r="U28">
        <v>0</v>
      </c>
      <c r="W28">
        <v>4027.240966796875</v>
      </c>
      <c r="X28">
        <v>4027.240966796875</v>
      </c>
      <c r="Y28">
        <v>0</v>
      </c>
      <c r="Z28">
        <v>4031.75048828125</v>
      </c>
      <c r="AA28">
        <v>4031.75048828125</v>
      </c>
      <c r="AB28">
        <v>0</v>
      </c>
      <c r="AC28">
        <v>4026.72705078125</v>
      </c>
      <c r="AD28">
        <v>4026.72705078125</v>
      </c>
      <c r="AE28">
        <v>0</v>
      </c>
      <c r="AF28">
        <v>4027.240966796875</v>
      </c>
      <c r="AG28">
        <v>4027.240966796875</v>
      </c>
      <c r="AH28">
        <v>0</v>
      </c>
      <c r="AI28">
        <v>4025.317626953125</v>
      </c>
      <c r="AJ28">
        <v>4025.317626953125</v>
      </c>
      <c r="AK28">
        <v>0</v>
      </c>
      <c r="AL28">
        <v>4026.72705078125</v>
      </c>
      <c r="AM28">
        <v>4026.72705078125</v>
      </c>
      <c r="AN28">
        <v>0</v>
      </c>
      <c r="AO28">
        <v>4024.322021484375</v>
      </c>
      <c r="AP28">
        <v>4024.322021484375</v>
      </c>
      <c r="AQ28">
        <v>0</v>
      </c>
      <c r="AR28">
        <v>4025.334228515625</v>
      </c>
      <c r="AS28">
        <v>4025.334228515625</v>
      </c>
      <c r="AT28">
        <v>0</v>
      </c>
      <c r="AU28">
        <v>4031.75048828125</v>
      </c>
      <c r="AV28">
        <v>4031.75048828125</v>
      </c>
      <c r="AW28">
        <v>0</v>
      </c>
      <c r="AY28">
        <v>26</v>
      </c>
      <c r="BA28">
        <f t="shared" si="0"/>
        <v>1.01220703125</v>
      </c>
      <c r="BB28">
        <f t="shared" si="1"/>
        <v>1.409423828125</v>
      </c>
      <c r="BC28">
        <f t="shared" si="2"/>
        <v>0.513916015625</v>
      </c>
      <c r="BD28">
        <f t="shared" si="3"/>
        <v>4.509521484375</v>
      </c>
      <c r="BE28">
        <f t="shared" si="4"/>
        <v>3.0009765625</v>
      </c>
      <c r="BF28">
        <f t="shared" si="5"/>
        <v>4.624267578125</v>
      </c>
      <c r="BH28">
        <f t="shared" si="6"/>
        <v>15.0703125</v>
      </c>
      <c r="BI28">
        <f t="shared" si="9"/>
        <v>391.57177734375</v>
      </c>
      <c r="BJ28">
        <f t="shared" si="10"/>
        <v>392.583740234375</v>
      </c>
      <c r="BK28">
        <f t="shared" si="10"/>
        <v>394.390869140625</v>
      </c>
      <c r="BL28">
        <f t="shared" si="10"/>
        <v>394.90478515625</v>
      </c>
      <c r="BM28">
        <f t="shared" si="10"/>
        <v>399.414306640625</v>
      </c>
      <c r="BN28">
        <f t="shared" si="10"/>
        <v>402.415283203125</v>
      </c>
      <c r="BO28">
        <f t="shared" si="10"/>
        <v>406.64208984375</v>
      </c>
      <c r="BR28">
        <f t="shared" si="8"/>
        <v>401.087646484375</v>
      </c>
    </row>
    <row r="29" spans="1:70" x14ac:dyDescent="0.2">
      <c r="A29" t="s">
        <v>251</v>
      </c>
      <c r="B29" t="s">
        <v>226</v>
      </c>
      <c r="C29" t="s">
        <v>63</v>
      </c>
      <c r="D29">
        <v>-150</v>
      </c>
      <c r="E29">
        <v>1</v>
      </c>
      <c r="F29" t="s">
        <v>64</v>
      </c>
      <c r="G29">
        <v>1</v>
      </c>
      <c r="H29">
        <v>1</v>
      </c>
      <c r="I29">
        <v>1</v>
      </c>
      <c r="J29">
        <v>0</v>
      </c>
      <c r="K29" t="s">
        <v>65</v>
      </c>
      <c r="L29">
        <v>0.80413329601287842</v>
      </c>
      <c r="M29">
        <v>0.80413329601287842</v>
      </c>
      <c r="N29">
        <v>0</v>
      </c>
      <c r="O29">
        <v>4047.600341796875</v>
      </c>
      <c r="P29">
        <v>4047.600341796875</v>
      </c>
      <c r="Q29">
        <v>0</v>
      </c>
      <c r="S29">
        <v>4050.601318359375</v>
      </c>
      <c r="T29">
        <v>4050.601318359375</v>
      </c>
      <c r="U29">
        <v>0</v>
      </c>
      <c r="W29">
        <v>4043.0908203125</v>
      </c>
      <c r="X29">
        <v>4043.0908203125</v>
      </c>
      <c r="Y29">
        <v>0</v>
      </c>
      <c r="Z29">
        <v>4047.600341796875</v>
      </c>
      <c r="AA29">
        <v>4047.600341796875</v>
      </c>
      <c r="AB29">
        <v>0</v>
      </c>
      <c r="AC29">
        <v>4042.576904296875</v>
      </c>
      <c r="AD29">
        <v>4042.576904296875</v>
      </c>
      <c r="AE29">
        <v>0</v>
      </c>
      <c r="AF29">
        <v>4043.0908203125</v>
      </c>
      <c r="AG29">
        <v>4043.0908203125</v>
      </c>
      <c r="AH29">
        <v>0</v>
      </c>
      <c r="AI29">
        <v>4040.371826171875</v>
      </c>
      <c r="AJ29">
        <v>4040.371826171875</v>
      </c>
      <c r="AK29">
        <v>0</v>
      </c>
      <c r="AL29">
        <v>4042.576904296875</v>
      </c>
      <c r="AM29">
        <v>4042.576904296875</v>
      </c>
      <c r="AN29">
        <v>0</v>
      </c>
      <c r="AO29">
        <v>4039.375732421875</v>
      </c>
      <c r="AP29">
        <v>4039.375732421875</v>
      </c>
      <c r="AQ29">
        <v>0</v>
      </c>
      <c r="AR29">
        <v>4040.388427734375</v>
      </c>
      <c r="AS29">
        <v>4040.388427734375</v>
      </c>
      <c r="AT29">
        <v>0</v>
      </c>
      <c r="AU29">
        <v>4047.600341796875</v>
      </c>
      <c r="AV29">
        <v>4047.600341796875</v>
      </c>
      <c r="AW29">
        <v>0</v>
      </c>
      <c r="AY29">
        <v>27</v>
      </c>
      <c r="BA29">
        <f t="shared" si="0"/>
        <v>1.0126953125</v>
      </c>
      <c r="BB29">
        <f t="shared" si="1"/>
        <v>2.205078125</v>
      </c>
      <c r="BC29">
        <f t="shared" si="2"/>
        <v>0.513916015625</v>
      </c>
      <c r="BD29">
        <f t="shared" si="3"/>
        <v>4.509521484375</v>
      </c>
      <c r="BE29">
        <f t="shared" si="4"/>
        <v>3.0009765625</v>
      </c>
      <c r="BF29">
        <f t="shared" si="5"/>
        <v>3.816650390625</v>
      </c>
      <c r="BH29">
        <f t="shared" si="6"/>
        <v>15.058837890625</v>
      </c>
      <c r="BI29">
        <f t="shared" si="9"/>
        <v>406.64208984375</v>
      </c>
      <c r="BJ29">
        <f t="shared" si="10"/>
        <v>407.654296875</v>
      </c>
      <c r="BK29">
        <f t="shared" si="10"/>
        <v>409.063720703125</v>
      </c>
      <c r="BL29">
        <f t="shared" si="10"/>
        <v>409.57763671875</v>
      </c>
      <c r="BM29">
        <f t="shared" si="10"/>
        <v>414.087158203125</v>
      </c>
      <c r="BN29">
        <f t="shared" si="10"/>
        <v>417.088134765625</v>
      </c>
      <c r="BO29">
        <f t="shared" si="10"/>
        <v>421.71240234375</v>
      </c>
      <c r="BR29">
        <f t="shared" si="8"/>
        <v>415.760498046875</v>
      </c>
    </row>
    <row r="30" spans="1:70" x14ac:dyDescent="0.2">
      <c r="A30" t="s">
        <v>251</v>
      </c>
      <c r="B30" t="s">
        <v>167</v>
      </c>
      <c r="C30" t="s">
        <v>154</v>
      </c>
      <c r="D30">
        <v>-90</v>
      </c>
      <c r="E30">
        <v>1</v>
      </c>
      <c r="F30" t="s">
        <v>64</v>
      </c>
      <c r="G30">
        <v>1</v>
      </c>
      <c r="H30">
        <v>1</v>
      </c>
      <c r="I30">
        <v>1</v>
      </c>
      <c r="J30">
        <v>0</v>
      </c>
      <c r="K30" t="s">
        <v>65</v>
      </c>
      <c r="L30">
        <v>0.74329090118408203</v>
      </c>
      <c r="M30">
        <v>0.74329090118408203</v>
      </c>
      <c r="N30">
        <v>0</v>
      </c>
      <c r="O30">
        <v>4063.334228515625</v>
      </c>
      <c r="P30">
        <v>4063.334228515625</v>
      </c>
      <c r="Q30">
        <v>0</v>
      </c>
      <c r="S30">
        <v>4066.3349609375</v>
      </c>
      <c r="T30">
        <v>4066.3349609375</v>
      </c>
      <c r="U30">
        <v>0</v>
      </c>
      <c r="W30">
        <v>4058.82470703125</v>
      </c>
      <c r="X30">
        <v>4058.82470703125</v>
      </c>
      <c r="Y30">
        <v>0</v>
      </c>
      <c r="Z30">
        <v>4063.334228515625</v>
      </c>
      <c r="AA30">
        <v>4063.334228515625</v>
      </c>
      <c r="AB30">
        <v>0</v>
      </c>
      <c r="AC30">
        <v>4058.310791015625</v>
      </c>
      <c r="AD30">
        <v>4058.310791015625</v>
      </c>
      <c r="AE30">
        <v>0</v>
      </c>
      <c r="AF30">
        <v>4058.82470703125</v>
      </c>
      <c r="AG30">
        <v>4058.82470703125</v>
      </c>
      <c r="AH30">
        <v>0</v>
      </c>
      <c r="AI30">
        <v>4055.4091796875</v>
      </c>
      <c r="AJ30">
        <v>4055.4091796875</v>
      </c>
      <c r="AK30">
        <v>0</v>
      </c>
      <c r="AL30">
        <v>4058.310791015625</v>
      </c>
      <c r="AM30">
        <v>4058.310791015625</v>
      </c>
      <c r="AN30">
        <v>0</v>
      </c>
      <c r="AO30">
        <v>4054.41796875</v>
      </c>
      <c r="AP30">
        <v>4054.41796875</v>
      </c>
      <c r="AQ30">
        <v>0</v>
      </c>
      <c r="AR30">
        <v>4055.42578125</v>
      </c>
      <c r="AS30">
        <v>4055.42578125</v>
      </c>
      <c r="AT30">
        <v>0</v>
      </c>
      <c r="AU30">
        <v>4063.334228515625</v>
      </c>
      <c r="AV30">
        <v>4063.334228515625</v>
      </c>
      <c r="AW30">
        <v>0</v>
      </c>
      <c r="AY30">
        <v>28</v>
      </c>
      <c r="BA30">
        <f t="shared" si="0"/>
        <v>1.0078125</v>
      </c>
      <c r="BB30">
        <f t="shared" si="1"/>
        <v>2.901611328125</v>
      </c>
      <c r="BC30">
        <f t="shared" si="2"/>
        <v>0.513916015625</v>
      </c>
      <c r="BD30">
        <f t="shared" si="3"/>
        <v>4.509521484375</v>
      </c>
      <c r="BE30">
        <f t="shared" si="4"/>
        <v>3.000732421875</v>
      </c>
      <c r="BF30">
        <f t="shared" si="5"/>
        <v>3.10498046875</v>
      </c>
      <c r="BH30">
        <f t="shared" si="6"/>
        <v>15.03857421875</v>
      </c>
      <c r="BI30">
        <f t="shared" si="9"/>
        <v>421.700927734375</v>
      </c>
      <c r="BJ30">
        <f t="shared" si="10"/>
        <v>422.713623046875</v>
      </c>
      <c r="BK30">
        <f t="shared" si="10"/>
        <v>424.918701171875</v>
      </c>
      <c r="BL30">
        <f t="shared" si="10"/>
        <v>425.4326171875</v>
      </c>
      <c r="BM30">
        <f t="shared" si="10"/>
        <v>429.942138671875</v>
      </c>
      <c r="BN30">
        <f t="shared" si="10"/>
        <v>432.943115234375</v>
      </c>
      <c r="BO30">
        <f t="shared" si="10"/>
        <v>436.759765625</v>
      </c>
      <c r="BR30">
        <f t="shared" si="8"/>
        <v>431.615478515625</v>
      </c>
    </row>
    <row r="31" spans="1:70" x14ac:dyDescent="0.2">
      <c r="A31" t="s">
        <v>251</v>
      </c>
      <c r="B31" t="s">
        <v>169</v>
      </c>
      <c r="C31" t="s">
        <v>159</v>
      </c>
      <c r="D31">
        <v>-30</v>
      </c>
      <c r="E31">
        <v>2</v>
      </c>
      <c r="F31" t="s">
        <v>73</v>
      </c>
      <c r="G31">
        <v>1</v>
      </c>
      <c r="H31">
        <v>0</v>
      </c>
      <c r="I31">
        <v>0</v>
      </c>
      <c r="J31">
        <v>0</v>
      </c>
      <c r="K31" t="s">
        <v>65</v>
      </c>
      <c r="L31">
        <v>2.6175799369812012</v>
      </c>
      <c r="M31">
        <v>2.6175799369812012</v>
      </c>
      <c r="N31">
        <v>0</v>
      </c>
      <c r="O31">
        <v>4077.260986328125</v>
      </c>
      <c r="P31">
        <v>4077.260986328125</v>
      </c>
      <c r="Q31">
        <v>0</v>
      </c>
      <c r="S31">
        <v>4080.26171875</v>
      </c>
      <c r="T31">
        <v>4080.26171875</v>
      </c>
      <c r="U31">
        <v>0</v>
      </c>
      <c r="W31">
        <v>4072.751220703125</v>
      </c>
      <c r="X31">
        <v>4072.751220703125</v>
      </c>
      <c r="Y31">
        <v>0</v>
      </c>
      <c r="Z31">
        <v>4077.260986328125</v>
      </c>
      <c r="AA31">
        <v>4077.260986328125</v>
      </c>
      <c r="AB31">
        <v>0</v>
      </c>
      <c r="AC31">
        <v>4072.2373046875</v>
      </c>
      <c r="AD31">
        <v>4072.2373046875</v>
      </c>
      <c r="AE31">
        <v>0</v>
      </c>
      <c r="AF31">
        <v>4072.751220703125</v>
      </c>
      <c r="AG31">
        <v>4072.751220703125</v>
      </c>
      <c r="AH31">
        <v>0</v>
      </c>
      <c r="AI31">
        <v>4070.43017578125</v>
      </c>
      <c r="AJ31">
        <v>4070.43017578125</v>
      </c>
      <c r="AK31">
        <v>0</v>
      </c>
      <c r="AL31">
        <v>4072.2373046875</v>
      </c>
      <c r="AM31">
        <v>4072.2373046875</v>
      </c>
      <c r="AN31">
        <v>0</v>
      </c>
      <c r="AO31">
        <v>4069.43994140625</v>
      </c>
      <c r="AP31">
        <v>4069.43994140625</v>
      </c>
      <c r="AQ31">
        <v>0</v>
      </c>
      <c r="AR31">
        <v>4070.44677734375</v>
      </c>
      <c r="AS31">
        <v>4070.44677734375</v>
      </c>
      <c r="AT31">
        <v>0</v>
      </c>
      <c r="AU31">
        <v>4077.260986328125</v>
      </c>
      <c r="AV31">
        <v>4077.260986328125</v>
      </c>
      <c r="AW31">
        <v>0</v>
      </c>
      <c r="AY31">
        <v>29</v>
      </c>
      <c r="BA31">
        <f t="shared" si="0"/>
        <v>1.0068359375</v>
      </c>
      <c r="BB31">
        <f t="shared" si="1"/>
        <v>1.80712890625</v>
      </c>
      <c r="BC31">
        <f t="shared" si="2"/>
        <v>0.513916015625</v>
      </c>
      <c r="BD31">
        <f t="shared" si="3"/>
        <v>4.509765625</v>
      </c>
      <c r="BE31">
        <f t="shared" si="4"/>
        <v>3.000732421875</v>
      </c>
      <c r="BF31">
        <f t="shared" si="5"/>
        <v>-4080.26171875</v>
      </c>
      <c r="BI31">
        <f t="shared" si="9"/>
        <v>436.739501953125</v>
      </c>
      <c r="BJ31">
        <f t="shared" si="10"/>
        <v>437.747314453125</v>
      </c>
      <c r="BK31">
        <f t="shared" si="10"/>
        <v>440.64892578125</v>
      </c>
      <c r="BL31">
        <f t="shared" si="10"/>
        <v>441.162841796875</v>
      </c>
      <c r="BM31">
        <f t="shared" si="10"/>
        <v>445.67236328125</v>
      </c>
      <c r="BN31">
        <f t="shared" si="10"/>
        <v>448.673095703125</v>
      </c>
      <c r="BO31">
        <f t="shared" si="10"/>
        <v>451.778076171875</v>
      </c>
      <c r="BR31">
        <f t="shared" si="8"/>
        <v>447.345703125</v>
      </c>
    </row>
    <row r="33" spans="1:2" x14ac:dyDescent="0.2">
      <c r="A33" t="s">
        <v>76</v>
      </c>
    </row>
    <row r="34" spans="1:2" x14ac:dyDescent="0.2">
      <c r="A34" t="s">
        <v>77</v>
      </c>
      <c r="B34">
        <v>29</v>
      </c>
    </row>
    <row r="35" spans="1:2" x14ac:dyDescent="0.2">
      <c r="A35" t="s">
        <v>78</v>
      </c>
      <c r="B35">
        <v>1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81</v>
      </c>
      <c r="B37" t="s">
        <v>82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>
        <v>60.277747806316377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60</v>
      </c>
    </row>
    <row r="2" spans="1:15" x14ac:dyDescent="0.2">
      <c r="A2" t="s">
        <v>346</v>
      </c>
      <c r="B2" t="s">
        <v>347</v>
      </c>
      <c r="C2" t="s">
        <v>63</v>
      </c>
      <c r="D2">
        <v>120</v>
      </c>
      <c r="E2">
        <v>2</v>
      </c>
      <c r="F2" t="s">
        <v>69</v>
      </c>
      <c r="G2">
        <v>1</v>
      </c>
      <c r="H2">
        <v>1</v>
      </c>
      <c r="I2">
        <v>1</v>
      </c>
      <c r="J2">
        <v>0</v>
      </c>
      <c r="K2" t="s">
        <v>70</v>
      </c>
      <c r="L2">
        <v>0.90412092208862305</v>
      </c>
      <c r="M2">
        <v>0.90412092208862305</v>
      </c>
      <c r="N2">
        <v>0</v>
      </c>
      <c r="O2">
        <v>3</v>
      </c>
    </row>
    <row r="3" spans="1:15" x14ac:dyDescent="0.2">
      <c r="A3" t="s">
        <v>346</v>
      </c>
      <c r="B3" t="s">
        <v>348</v>
      </c>
      <c r="C3" t="s">
        <v>68</v>
      </c>
      <c r="D3">
        <v>60</v>
      </c>
      <c r="E3">
        <v>1</v>
      </c>
      <c r="F3" t="s">
        <v>64</v>
      </c>
      <c r="G3">
        <v>1</v>
      </c>
      <c r="H3">
        <v>1</v>
      </c>
      <c r="I3">
        <v>1</v>
      </c>
      <c r="J3">
        <v>0</v>
      </c>
      <c r="K3" t="s">
        <v>65</v>
      </c>
      <c r="L3">
        <v>2.222122430801392</v>
      </c>
      <c r="M3">
        <v>2.222122430801392</v>
      </c>
      <c r="N3">
        <v>0</v>
      </c>
      <c r="O3">
        <v>0</v>
      </c>
    </row>
    <row r="4" spans="1:15" x14ac:dyDescent="0.2">
      <c r="A4" t="s">
        <v>349</v>
      </c>
      <c r="B4" t="s">
        <v>350</v>
      </c>
      <c r="C4" t="s">
        <v>75</v>
      </c>
      <c r="D4">
        <v>-120</v>
      </c>
      <c r="E4">
        <v>1</v>
      </c>
      <c r="F4" t="s">
        <v>64</v>
      </c>
      <c r="G4">
        <v>1</v>
      </c>
      <c r="H4">
        <v>1</v>
      </c>
      <c r="I4">
        <v>1</v>
      </c>
      <c r="J4">
        <v>0</v>
      </c>
      <c r="K4" t="s">
        <v>65</v>
      </c>
      <c r="L4">
        <v>1.1052190065383909</v>
      </c>
      <c r="M4">
        <v>1.1052190065383909</v>
      </c>
      <c r="N4">
        <v>0</v>
      </c>
      <c r="O4">
        <v>1</v>
      </c>
    </row>
    <row r="5" spans="1:15" x14ac:dyDescent="0.2">
      <c r="A5" t="s">
        <v>346</v>
      </c>
      <c r="B5" t="s">
        <v>351</v>
      </c>
      <c r="C5" t="s">
        <v>148</v>
      </c>
      <c r="D5">
        <v>-150</v>
      </c>
      <c r="E5">
        <v>2</v>
      </c>
      <c r="F5" t="s">
        <v>73</v>
      </c>
      <c r="G5">
        <v>1</v>
      </c>
      <c r="H5">
        <v>1</v>
      </c>
      <c r="I5">
        <v>1</v>
      </c>
      <c r="J5">
        <v>0</v>
      </c>
      <c r="K5" t="s">
        <v>70</v>
      </c>
      <c r="L5">
        <v>1.4036247730255129</v>
      </c>
      <c r="M5">
        <v>1.4036247730255129</v>
      </c>
      <c r="N5">
        <v>0</v>
      </c>
      <c r="O5">
        <v>2</v>
      </c>
    </row>
    <row r="7" spans="1:15" x14ac:dyDescent="0.2">
      <c r="A7" t="s">
        <v>76</v>
      </c>
    </row>
    <row r="8" spans="1:15" x14ac:dyDescent="0.2">
      <c r="A8" t="s">
        <v>77</v>
      </c>
      <c r="B8">
        <v>29</v>
      </c>
    </row>
    <row r="9" spans="1:15" x14ac:dyDescent="0.2">
      <c r="A9" t="s">
        <v>78</v>
      </c>
      <c r="B9">
        <v>1</v>
      </c>
    </row>
    <row r="10" spans="1:15" x14ac:dyDescent="0.2">
      <c r="A10" t="s">
        <v>79</v>
      </c>
      <c r="B10" t="s">
        <v>80</v>
      </c>
    </row>
    <row r="11" spans="1:15" x14ac:dyDescent="0.2">
      <c r="A11" t="s">
        <v>81</v>
      </c>
      <c r="B11" t="s">
        <v>82</v>
      </c>
    </row>
    <row r="12" spans="1:15" x14ac:dyDescent="0.2">
      <c r="A12" t="s">
        <v>83</v>
      </c>
      <c r="B12" t="s">
        <v>84</v>
      </c>
    </row>
    <row r="13" spans="1:15" x14ac:dyDescent="0.2">
      <c r="A13" t="s">
        <v>85</v>
      </c>
      <c r="B13">
        <v>60.277747806316377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6</v>
      </c>
      <c r="B1" t="s">
        <v>60</v>
      </c>
    </row>
    <row r="2" spans="1:11" x14ac:dyDescent="0.2">
      <c r="A2">
        <v>1</v>
      </c>
      <c r="B2">
        <v>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</row>
    <row r="4" spans="1:11" x14ac:dyDescent="0.2">
      <c r="A4" t="s">
        <v>76</v>
      </c>
    </row>
    <row r="5" spans="1:11" x14ac:dyDescent="0.2">
      <c r="A5" t="s">
        <v>77</v>
      </c>
      <c r="B5">
        <v>29</v>
      </c>
    </row>
    <row r="6" spans="1:11" x14ac:dyDescent="0.2">
      <c r="A6" t="s">
        <v>78</v>
      </c>
      <c r="B6">
        <v>1</v>
      </c>
    </row>
    <row r="7" spans="1:11" x14ac:dyDescent="0.2">
      <c r="A7" t="s">
        <v>79</v>
      </c>
      <c r="B7" t="s">
        <v>80</v>
      </c>
    </row>
    <row r="8" spans="1:11" x14ac:dyDescent="0.2">
      <c r="A8" t="s">
        <v>81</v>
      </c>
      <c r="B8" t="s">
        <v>82</v>
      </c>
    </row>
    <row r="9" spans="1:11" x14ac:dyDescent="0.2">
      <c r="A9" t="s">
        <v>83</v>
      </c>
      <c r="B9" t="s">
        <v>84</v>
      </c>
    </row>
    <row r="10" spans="1:11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60</v>
      </c>
    </row>
    <row r="2" spans="1:14" x14ac:dyDescent="0.2">
      <c r="A2">
        <v>1</v>
      </c>
      <c r="B2">
        <v>4349.7431640625</v>
      </c>
      <c r="C2">
        <v>4349.7431640625</v>
      </c>
      <c r="D2">
        <v>0</v>
      </c>
      <c r="F2">
        <v>4347.73681640625</v>
      </c>
      <c r="G2">
        <v>4347.73681640625</v>
      </c>
      <c r="H2">
        <v>0</v>
      </c>
      <c r="J2">
        <v>4345.73095703125</v>
      </c>
      <c r="K2">
        <v>4345.73095703125</v>
      </c>
      <c r="L2">
        <v>0</v>
      </c>
      <c r="N2">
        <v>0</v>
      </c>
    </row>
    <row r="4" spans="1:14" x14ac:dyDescent="0.2">
      <c r="A4" t="s">
        <v>76</v>
      </c>
    </row>
    <row r="5" spans="1:14" x14ac:dyDescent="0.2">
      <c r="A5" t="s">
        <v>77</v>
      </c>
      <c r="B5">
        <v>29</v>
      </c>
    </row>
    <row r="6" spans="1:14" x14ac:dyDescent="0.2">
      <c r="A6" t="s">
        <v>78</v>
      </c>
      <c r="B6">
        <v>1</v>
      </c>
    </row>
    <row r="7" spans="1:14" x14ac:dyDescent="0.2">
      <c r="A7" t="s">
        <v>79</v>
      </c>
      <c r="B7" t="s">
        <v>80</v>
      </c>
    </row>
    <row r="8" spans="1:14" x14ac:dyDescent="0.2">
      <c r="A8" t="s">
        <v>81</v>
      </c>
      <c r="B8" t="s">
        <v>82</v>
      </c>
    </row>
    <row r="9" spans="1:14" x14ac:dyDescent="0.2">
      <c r="A9" t="s">
        <v>83</v>
      </c>
      <c r="B9" t="s">
        <v>84</v>
      </c>
    </row>
    <row r="10" spans="1:14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R39"/>
  <sheetViews>
    <sheetView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60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I1" t="s">
        <v>489</v>
      </c>
      <c r="BJ1" t="s">
        <v>490</v>
      </c>
      <c r="BK1" t="s">
        <v>491</v>
      </c>
      <c r="BL1" s="1" t="s">
        <v>492</v>
      </c>
      <c r="BM1" t="s">
        <v>493</v>
      </c>
      <c r="BN1" t="s">
        <v>494</v>
      </c>
      <c r="BO1" t="s">
        <v>495</v>
      </c>
      <c r="BQ1" t="s">
        <v>496</v>
      </c>
      <c r="BR1" t="s">
        <v>497</v>
      </c>
    </row>
    <row r="2" spans="1:70" x14ac:dyDescent="0.2">
      <c r="A2" t="s">
        <v>349</v>
      </c>
      <c r="B2" t="s">
        <v>409</v>
      </c>
      <c r="C2" t="s">
        <v>171</v>
      </c>
      <c r="D2">
        <v>120</v>
      </c>
      <c r="E2">
        <v>2</v>
      </c>
      <c r="F2" t="s">
        <v>73</v>
      </c>
      <c r="G2">
        <v>1</v>
      </c>
      <c r="H2">
        <v>1</v>
      </c>
      <c r="I2">
        <v>1</v>
      </c>
      <c r="J2">
        <v>0</v>
      </c>
      <c r="K2" t="s">
        <v>70</v>
      </c>
      <c r="L2">
        <v>1.3485978841781621</v>
      </c>
      <c r="M2">
        <v>1.3485978841781621</v>
      </c>
      <c r="N2">
        <v>0</v>
      </c>
      <c r="O2">
        <v>4360.453125</v>
      </c>
      <c r="P2">
        <v>4360.453125</v>
      </c>
      <c r="Q2">
        <v>0</v>
      </c>
      <c r="S2">
        <v>4363.4541015625</v>
      </c>
      <c r="T2">
        <v>4363.4541015625</v>
      </c>
      <c r="U2">
        <v>0</v>
      </c>
      <c r="W2">
        <v>4355.4296875</v>
      </c>
      <c r="X2">
        <v>4355.4296875</v>
      </c>
      <c r="Y2">
        <v>0</v>
      </c>
      <c r="Z2">
        <v>4355.94384765625</v>
      </c>
      <c r="AA2">
        <v>4355.94384765625</v>
      </c>
      <c r="AB2">
        <v>0</v>
      </c>
      <c r="AC2">
        <v>4352.92626953125</v>
      </c>
      <c r="AD2">
        <v>4352.92626953125</v>
      </c>
      <c r="AE2">
        <v>0</v>
      </c>
      <c r="AF2">
        <v>4355.4296875</v>
      </c>
      <c r="AG2">
        <v>4355.4296875</v>
      </c>
      <c r="AH2">
        <v>0</v>
      </c>
      <c r="AI2">
        <v>4355.94384765625</v>
      </c>
      <c r="AJ2">
        <v>4355.94384765625</v>
      </c>
      <c r="AK2">
        <v>0</v>
      </c>
      <c r="AL2">
        <v>4360.453125</v>
      </c>
      <c r="AM2">
        <v>4360.453125</v>
      </c>
      <c r="AN2">
        <v>0</v>
      </c>
      <c r="AO2">
        <v>4351.931640625</v>
      </c>
      <c r="AP2">
        <v>4351.931640625</v>
      </c>
      <c r="AQ2">
        <v>0</v>
      </c>
      <c r="AR2">
        <v>4352.94287109375</v>
      </c>
      <c r="AS2">
        <v>4352.94287109375</v>
      </c>
      <c r="AT2">
        <v>0</v>
      </c>
      <c r="AU2">
        <v>4360.453125</v>
      </c>
      <c r="AV2">
        <v>4360.453125</v>
      </c>
      <c r="AW2">
        <v>0</v>
      </c>
      <c r="AY2">
        <v>0</v>
      </c>
      <c r="BA2">
        <f>AR2-AO2</f>
        <v>1.01123046875</v>
      </c>
      <c r="BB2">
        <f>AF2-AD2</f>
        <v>2.50341796875</v>
      </c>
      <c r="BC2">
        <f>Z2-W2</f>
        <v>0.51416015625</v>
      </c>
      <c r="BD2">
        <f>AL2-AI2</f>
        <v>4.50927734375</v>
      </c>
      <c r="BE2">
        <f>S2-AU2</f>
        <v>3.0009765625</v>
      </c>
      <c r="BF2">
        <f>AO3-S2</f>
        <v>3.52001953125</v>
      </c>
      <c r="BH2">
        <f>SUM(BA2:BF2)</f>
        <v>15.05908203125</v>
      </c>
      <c r="BI2">
        <v>0</v>
      </c>
      <c r="BJ2">
        <f>BA2-AX2</f>
        <v>1.01123046875</v>
      </c>
      <c r="BK2">
        <f>BJ2+BB2</f>
        <v>3.5146484375</v>
      </c>
      <c r="BL2">
        <f>BK2+BC2</f>
        <v>4.02880859375</v>
      </c>
      <c r="BM2">
        <f>BL2+BD2</f>
        <v>8.5380859375</v>
      </c>
      <c r="BN2">
        <f>BM2+BE2</f>
        <v>11.5390625</v>
      </c>
      <c r="BO2">
        <f>BN2+BF2</f>
        <v>15.05908203125</v>
      </c>
      <c r="BQ2">
        <f>allo_block1!AO2-fifth_countdown!J2</f>
        <v>6.20068359375</v>
      </c>
      <c r="BR2">
        <f>$BQ$2+BL2</f>
        <v>10.2294921875</v>
      </c>
    </row>
    <row r="3" spans="1:70" x14ac:dyDescent="0.2">
      <c r="A3" t="s">
        <v>346</v>
      </c>
      <c r="B3" t="s">
        <v>403</v>
      </c>
      <c r="C3" t="s">
        <v>150</v>
      </c>
      <c r="D3">
        <v>90</v>
      </c>
      <c r="E3">
        <v>2</v>
      </c>
      <c r="F3" t="s">
        <v>69</v>
      </c>
      <c r="G3">
        <v>1</v>
      </c>
      <c r="H3">
        <v>0</v>
      </c>
      <c r="I3">
        <v>0</v>
      </c>
      <c r="J3">
        <v>0</v>
      </c>
      <c r="K3" t="s">
        <v>65</v>
      </c>
      <c r="L3">
        <v>1.174045085906982</v>
      </c>
      <c r="M3">
        <v>1.174045085906982</v>
      </c>
      <c r="N3">
        <v>0</v>
      </c>
      <c r="O3">
        <v>4375.49072265625</v>
      </c>
      <c r="P3">
        <v>4375.49072265625</v>
      </c>
      <c r="Q3">
        <v>0</v>
      </c>
      <c r="S3">
        <v>4378.49169921875</v>
      </c>
      <c r="T3">
        <v>4378.49169921875</v>
      </c>
      <c r="U3">
        <v>0</v>
      </c>
      <c r="W3">
        <v>4370.46728515625</v>
      </c>
      <c r="X3">
        <v>4370.46728515625</v>
      </c>
      <c r="Y3">
        <v>0</v>
      </c>
      <c r="Z3">
        <v>4370.98095703125</v>
      </c>
      <c r="AA3">
        <v>4370.98095703125</v>
      </c>
      <c r="AB3">
        <v>0</v>
      </c>
      <c r="AC3">
        <v>4367.9638671875</v>
      </c>
      <c r="AD3">
        <v>4367.9638671875</v>
      </c>
      <c r="AE3">
        <v>0</v>
      </c>
      <c r="AF3">
        <v>4370.46728515625</v>
      </c>
      <c r="AG3">
        <v>4370.46728515625</v>
      </c>
      <c r="AH3">
        <v>0</v>
      </c>
      <c r="AI3">
        <v>4370.98095703125</v>
      </c>
      <c r="AJ3">
        <v>4370.98095703125</v>
      </c>
      <c r="AK3">
        <v>0</v>
      </c>
      <c r="AL3">
        <v>4375.49072265625</v>
      </c>
      <c r="AM3">
        <v>4375.49072265625</v>
      </c>
      <c r="AN3">
        <v>0</v>
      </c>
      <c r="AO3">
        <v>4366.97412109375</v>
      </c>
      <c r="AP3">
        <v>4366.97412109375</v>
      </c>
      <c r="AQ3">
        <v>0</v>
      </c>
      <c r="AR3">
        <v>4367.98046875</v>
      </c>
      <c r="AS3">
        <v>4367.98046875</v>
      </c>
      <c r="AT3">
        <v>0</v>
      </c>
      <c r="AU3">
        <v>4375.49072265625</v>
      </c>
      <c r="AV3">
        <v>4375.49072265625</v>
      </c>
      <c r="AW3">
        <v>0</v>
      </c>
      <c r="AY3">
        <v>1</v>
      </c>
      <c r="BA3">
        <f t="shared" ref="BA3:BA31" si="0">AR3-AO3</f>
        <v>1.00634765625</v>
      </c>
      <c r="BB3">
        <f t="shared" ref="BB3:BB31" si="1">AF3-AD3</f>
        <v>2.50341796875</v>
      </c>
      <c r="BC3">
        <f t="shared" ref="BC3:BC31" si="2">Z3-W3</f>
        <v>0.513671875</v>
      </c>
      <c r="BD3">
        <f t="shared" ref="BD3:BD31" si="3">AL3-AI3</f>
        <v>4.509765625</v>
      </c>
      <c r="BE3">
        <f t="shared" ref="BE3:BE31" si="4">S3-AU3</f>
        <v>3.0009765625</v>
      </c>
      <c r="BF3">
        <f t="shared" ref="BF3:BF31" si="5">AO4-S3</f>
        <v>3.51708984375</v>
      </c>
      <c r="BH3">
        <f t="shared" ref="BH3:BH30" si="6">SUM(BA3:BF3)</f>
        <v>15.05126953125</v>
      </c>
      <c r="BI3">
        <f>SUM(BA2:BF2)</f>
        <v>15.05908203125</v>
      </c>
      <c r="BJ3">
        <f t="shared" ref="BJ3:BO18" si="7">BI3+BA2</f>
        <v>16.0703125</v>
      </c>
      <c r="BK3">
        <f t="shared" si="7"/>
        <v>18.57373046875</v>
      </c>
      <c r="BL3">
        <f t="shared" si="7"/>
        <v>19.087890625</v>
      </c>
      <c r="BM3">
        <f t="shared" si="7"/>
        <v>23.59716796875</v>
      </c>
      <c r="BN3">
        <f t="shared" si="7"/>
        <v>26.59814453125</v>
      </c>
      <c r="BO3">
        <f t="shared" si="7"/>
        <v>30.1181640625</v>
      </c>
      <c r="BR3">
        <f t="shared" ref="BR3:BR31" si="8">$BQ$2+BL3</f>
        <v>25.28857421875</v>
      </c>
    </row>
    <row r="4" spans="1:70" x14ac:dyDescent="0.2">
      <c r="A4" t="s">
        <v>346</v>
      </c>
      <c r="B4" t="s">
        <v>406</v>
      </c>
      <c r="C4" t="s">
        <v>148</v>
      </c>
      <c r="D4">
        <v>-150</v>
      </c>
      <c r="E4">
        <v>2</v>
      </c>
      <c r="F4" t="s">
        <v>73</v>
      </c>
      <c r="G4">
        <v>1</v>
      </c>
      <c r="H4">
        <v>1</v>
      </c>
      <c r="I4">
        <v>1</v>
      </c>
      <c r="J4">
        <v>0</v>
      </c>
      <c r="K4" t="s">
        <v>70</v>
      </c>
      <c r="L4">
        <v>2.5865745544433589</v>
      </c>
      <c r="M4">
        <v>2.5865745544433589</v>
      </c>
      <c r="N4">
        <v>0</v>
      </c>
      <c r="O4">
        <v>4390.72705078125</v>
      </c>
      <c r="P4">
        <v>4390.72705078125</v>
      </c>
      <c r="Q4">
        <v>0</v>
      </c>
      <c r="S4">
        <v>4393.72802734375</v>
      </c>
      <c r="T4">
        <v>4393.72802734375</v>
      </c>
      <c r="U4">
        <v>0</v>
      </c>
      <c r="W4">
        <v>4385.70361328125</v>
      </c>
      <c r="X4">
        <v>4385.70361328125</v>
      </c>
      <c r="Y4">
        <v>0</v>
      </c>
      <c r="Z4">
        <v>4386.2177734375</v>
      </c>
      <c r="AA4">
        <v>4386.2177734375</v>
      </c>
      <c r="AB4">
        <v>0</v>
      </c>
      <c r="AC4">
        <v>4383.0009765625</v>
      </c>
      <c r="AD4">
        <v>4383.0009765625</v>
      </c>
      <c r="AE4">
        <v>0</v>
      </c>
      <c r="AF4">
        <v>4385.70361328125</v>
      </c>
      <c r="AG4">
        <v>4385.70361328125</v>
      </c>
      <c r="AH4">
        <v>0</v>
      </c>
      <c r="AI4">
        <v>4386.2177734375</v>
      </c>
      <c r="AJ4">
        <v>4386.2177734375</v>
      </c>
      <c r="AK4">
        <v>0</v>
      </c>
      <c r="AL4">
        <v>4390.72705078125</v>
      </c>
      <c r="AM4">
        <v>4390.72705078125</v>
      </c>
      <c r="AN4">
        <v>0</v>
      </c>
      <c r="AO4">
        <v>4382.0087890625</v>
      </c>
      <c r="AP4">
        <v>4382.0087890625</v>
      </c>
      <c r="AQ4">
        <v>0</v>
      </c>
      <c r="AR4">
        <v>4383.017578125</v>
      </c>
      <c r="AS4">
        <v>4383.017578125</v>
      </c>
      <c r="AT4">
        <v>0</v>
      </c>
      <c r="AU4">
        <v>4390.72705078125</v>
      </c>
      <c r="AV4">
        <v>4390.72705078125</v>
      </c>
      <c r="AW4">
        <v>0</v>
      </c>
      <c r="AY4">
        <v>2</v>
      </c>
      <c r="BA4">
        <f t="shared" si="0"/>
        <v>1.0087890625</v>
      </c>
      <c r="BB4">
        <f t="shared" si="1"/>
        <v>2.70263671875</v>
      </c>
      <c r="BC4">
        <f t="shared" si="2"/>
        <v>0.51416015625</v>
      </c>
      <c r="BD4">
        <f t="shared" si="3"/>
        <v>4.50927734375</v>
      </c>
      <c r="BE4">
        <f t="shared" si="4"/>
        <v>3.0009765625</v>
      </c>
      <c r="BF4">
        <f t="shared" si="5"/>
        <v>3.30029296875</v>
      </c>
      <c r="BH4">
        <f t="shared" si="6"/>
        <v>15.0361328125</v>
      </c>
      <c r="BI4">
        <f>BH2+BH3</f>
        <v>30.1103515625</v>
      </c>
      <c r="BJ4">
        <f t="shared" si="7"/>
        <v>31.11669921875</v>
      </c>
      <c r="BK4">
        <f t="shared" si="7"/>
        <v>33.6201171875</v>
      </c>
      <c r="BL4">
        <f t="shared" si="7"/>
        <v>34.1337890625</v>
      </c>
      <c r="BM4">
        <f t="shared" si="7"/>
        <v>38.6435546875</v>
      </c>
      <c r="BN4">
        <f t="shared" si="7"/>
        <v>41.64453125</v>
      </c>
      <c r="BO4">
        <f t="shared" si="7"/>
        <v>45.16162109375</v>
      </c>
      <c r="BR4">
        <f t="shared" si="8"/>
        <v>40.33447265625</v>
      </c>
    </row>
    <row r="5" spans="1:70" x14ac:dyDescent="0.2">
      <c r="A5" t="s">
        <v>346</v>
      </c>
      <c r="B5" t="s">
        <v>404</v>
      </c>
      <c r="C5" t="s">
        <v>154</v>
      </c>
      <c r="D5">
        <v>60</v>
      </c>
      <c r="E5">
        <v>1</v>
      </c>
      <c r="F5" t="s">
        <v>64</v>
      </c>
      <c r="G5">
        <v>1</v>
      </c>
      <c r="H5">
        <v>1</v>
      </c>
      <c r="I5">
        <v>1</v>
      </c>
      <c r="J5">
        <v>0</v>
      </c>
      <c r="K5" t="s">
        <v>65</v>
      </c>
      <c r="L5">
        <v>1.0346571207046511</v>
      </c>
      <c r="M5">
        <v>1.0346571207046511</v>
      </c>
      <c r="N5">
        <v>0</v>
      </c>
      <c r="O5">
        <v>4405.947265625</v>
      </c>
      <c r="P5">
        <v>4405.947265625</v>
      </c>
      <c r="Q5">
        <v>0</v>
      </c>
      <c r="S5">
        <v>4408.94775390625</v>
      </c>
      <c r="T5">
        <v>4408.94775390625</v>
      </c>
      <c r="U5">
        <v>0</v>
      </c>
      <c r="W5">
        <v>4400.92333984375</v>
      </c>
      <c r="X5">
        <v>4400.92333984375</v>
      </c>
      <c r="Y5">
        <v>0</v>
      </c>
      <c r="Z5">
        <v>4401.4384765625</v>
      </c>
      <c r="AA5">
        <v>4401.4384765625</v>
      </c>
      <c r="AB5">
        <v>0</v>
      </c>
      <c r="AC5">
        <v>4398.02197265625</v>
      </c>
      <c r="AD5">
        <v>4398.02197265625</v>
      </c>
      <c r="AE5">
        <v>0</v>
      </c>
      <c r="AF5">
        <v>4400.92333984375</v>
      </c>
      <c r="AG5">
        <v>4400.92333984375</v>
      </c>
      <c r="AH5">
        <v>0</v>
      </c>
      <c r="AI5">
        <v>4401.4384765625</v>
      </c>
      <c r="AJ5">
        <v>4401.4384765625</v>
      </c>
      <c r="AK5">
        <v>0</v>
      </c>
      <c r="AL5">
        <v>4405.947265625</v>
      </c>
      <c r="AM5">
        <v>4405.947265625</v>
      </c>
      <c r="AN5">
        <v>0</v>
      </c>
      <c r="AO5">
        <v>4397.0283203125</v>
      </c>
      <c r="AP5">
        <v>4397.0283203125</v>
      </c>
      <c r="AQ5">
        <v>0</v>
      </c>
      <c r="AR5">
        <v>4398.03857421875</v>
      </c>
      <c r="AS5">
        <v>4398.03857421875</v>
      </c>
      <c r="AT5">
        <v>0</v>
      </c>
      <c r="AU5">
        <v>4405.947265625</v>
      </c>
      <c r="AV5">
        <v>4405.947265625</v>
      </c>
      <c r="AW5">
        <v>0</v>
      </c>
      <c r="AY5">
        <v>3</v>
      </c>
      <c r="BA5">
        <f t="shared" si="0"/>
        <v>1.01025390625</v>
      </c>
      <c r="BB5">
        <f t="shared" si="1"/>
        <v>2.9013671875</v>
      </c>
      <c r="BC5">
        <f t="shared" si="2"/>
        <v>0.51513671875</v>
      </c>
      <c r="BD5">
        <f t="shared" si="3"/>
        <v>4.5087890625</v>
      </c>
      <c r="BE5">
        <f t="shared" si="4"/>
        <v>3.00048828125</v>
      </c>
      <c r="BF5">
        <f t="shared" si="5"/>
        <v>3.10498046875</v>
      </c>
      <c r="BH5">
        <f t="shared" si="6"/>
        <v>15.041015625</v>
      </c>
      <c r="BI5">
        <f t="shared" ref="BI5:BI31" si="9">BI4+BH4</f>
        <v>45.146484375</v>
      </c>
      <c r="BJ5">
        <f t="shared" si="7"/>
        <v>46.1552734375</v>
      </c>
      <c r="BK5">
        <f t="shared" si="7"/>
        <v>48.85791015625</v>
      </c>
      <c r="BL5">
        <f t="shared" si="7"/>
        <v>49.3720703125</v>
      </c>
      <c r="BM5">
        <f t="shared" si="7"/>
        <v>53.88134765625</v>
      </c>
      <c r="BN5">
        <f t="shared" si="7"/>
        <v>56.88232421875</v>
      </c>
      <c r="BO5">
        <f t="shared" si="7"/>
        <v>60.1826171875</v>
      </c>
      <c r="BR5">
        <f t="shared" si="8"/>
        <v>55.57275390625</v>
      </c>
    </row>
    <row r="6" spans="1:70" x14ac:dyDescent="0.2">
      <c r="A6" t="s">
        <v>349</v>
      </c>
      <c r="B6" t="s">
        <v>415</v>
      </c>
      <c r="C6" t="s">
        <v>63</v>
      </c>
      <c r="D6">
        <v>60</v>
      </c>
      <c r="E6">
        <v>1</v>
      </c>
      <c r="F6" t="s">
        <v>64</v>
      </c>
      <c r="G6">
        <v>1</v>
      </c>
      <c r="H6">
        <v>1</v>
      </c>
      <c r="I6">
        <v>1</v>
      </c>
      <c r="J6">
        <v>0</v>
      </c>
      <c r="K6" t="s">
        <v>65</v>
      </c>
      <c r="L6">
        <v>0.76524078845977783</v>
      </c>
      <c r="M6">
        <v>0.76524078845977783</v>
      </c>
      <c r="N6">
        <v>0</v>
      </c>
      <c r="O6">
        <v>4419.49267578125</v>
      </c>
      <c r="P6">
        <v>4419.49267578125</v>
      </c>
      <c r="Q6">
        <v>0</v>
      </c>
      <c r="S6">
        <v>4422.4931640625</v>
      </c>
      <c r="T6">
        <v>4422.4931640625</v>
      </c>
      <c r="U6">
        <v>0</v>
      </c>
      <c r="W6">
        <v>4414.46875</v>
      </c>
      <c r="X6">
        <v>4414.46875</v>
      </c>
      <c r="Y6">
        <v>0</v>
      </c>
      <c r="Z6">
        <v>4414.98291015625</v>
      </c>
      <c r="AA6">
        <v>4414.98291015625</v>
      </c>
      <c r="AB6">
        <v>0</v>
      </c>
      <c r="AC6">
        <v>4413.0595703125</v>
      </c>
      <c r="AD6">
        <v>4413.0595703125</v>
      </c>
      <c r="AE6">
        <v>0</v>
      </c>
      <c r="AF6">
        <v>4414.46875</v>
      </c>
      <c r="AG6">
        <v>4414.46875</v>
      </c>
      <c r="AH6">
        <v>0</v>
      </c>
      <c r="AI6">
        <v>4414.98291015625</v>
      </c>
      <c r="AJ6">
        <v>4414.98291015625</v>
      </c>
      <c r="AK6">
        <v>0</v>
      </c>
      <c r="AL6">
        <v>4419.49267578125</v>
      </c>
      <c r="AM6">
        <v>4419.49267578125</v>
      </c>
      <c r="AN6">
        <v>0</v>
      </c>
      <c r="AO6">
        <v>4412.052734375</v>
      </c>
      <c r="AP6">
        <v>4412.052734375</v>
      </c>
      <c r="AQ6">
        <v>0</v>
      </c>
      <c r="AR6">
        <v>4413.0595703125</v>
      </c>
      <c r="AS6">
        <v>4413.0595703125</v>
      </c>
      <c r="AT6">
        <v>0</v>
      </c>
      <c r="AU6">
        <v>4419.49267578125</v>
      </c>
      <c r="AV6">
        <v>4419.49267578125</v>
      </c>
      <c r="AW6">
        <v>0</v>
      </c>
      <c r="AY6">
        <v>4</v>
      </c>
      <c r="BA6">
        <f t="shared" si="0"/>
        <v>1.0068359375</v>
      </c>
      <c r="BB6">
        <f t="shared" si="1"/>
        <v>1.4091796875</v>
      </c>
      <c r="BC6">
        <f t="shared" si="2"/>
        <v>0.51416015625</v>
      </c>
      <c r="BD6">
        <f t="shared" si="3"/>
        <v>4.509765625</v>
      </c>
      <c r="BE6">
        <f t="shared" si="4"/>
        <v>3.00048828125</v>
      </c>
      <c r="BF6">
        <f t="shared" si="5"/>
        <v>4.6142578125</v>
      </c>
      <c r="BH6">
        <f t="shared" si="6"/>
        <v>15.0546875</v>
      </c>
      <c r="BI6">
        <f t="shared" si="9"/>
        <v>60.1875</v>
      </c>
      <c r="BJ6">
        <f t="shared" si="7"/>
        <v>61.19775390625</v>
      </c>
      <c r="BK6">
        <f t="shared" si="7"/>
        <v>64.09912109375</v>
      </c>
      <c r="BL6">
        <f t="shared" si="7"/>
        <v>64.6142578125</v>
      </c>
      <c r="BM6">
        <f t="shared" si="7"/>
        <v>69.123046875</v>
      </c>
      <c r="BN6">
        <f t="shared" si="7"/>
        <v>72.12353515625</v>
      </c>
      <c r="BO6">
        <f t="shared" si="7"/>
        <v>75.228515625</v>
      </c>
      <c r="BR6">
        <f t="shared" si="8"/>
        <v>70.81494140625</v>
      </c>
    </row>
    <row r="7" spans="1:70" x14ac:dyDescent="0.2">
      <c r="A7" t="s">
        <v>346</v>
      </c>
      <c r="B7" t="s">
        <v>351</v>
      </c>
      <c r="C7" t="s">
        <v>148</v>
      </c>
      <c r="D7">
        <v>-30</v>
      </c>
      <c r="E7">
        <v>2</v>
      </c>
      <c r="F7" t="s">
        <v>73</v>
      </c>
      <c r="G7">
        <v>1</v>
      </c>
      <c r="H7">
        <v>1</v>
      </c>
      <c r="I7">
        <v>1</v>
      </c>
      <c r="J7">
        <v>0</v>
      </c>
      <c r="K7" t="s">
        <v>70</v>
      </c>
      <c r="L7">
        <v>0.72456157207489014</v>
      </c>
      <c r="M7">
        <v>0.72456157207489014</v>
      </c>
      <c r="N7">
        <v>0</v>
      </c>
      <c r="O7">
        <v>4436.02197265625</v>
      </c>
      <c r="P7">
        <v>4436.02197265625</v>
      </c>
      <c r="Q7">
        <v>0</v>
      </c>
      <c r="S7">
        <v>4439.02294921875</v>
      </c>
      <c r="T7">
        <v>4439.02294921875</v>
      </c>
      <c r="U7">
        <v>0</v>
      </c>
      <c r="W7">
        <v>4431.01513671875</v>
      </c>
      <c r="X7">
        <v>4431.01513671875</v>
      </c>
      <c r="Y7">
        <v>0</v>
      </c>
      <c r="Z7">
        <v>4431.5126953125</v>
      </c>
      <c r="AA7">
        <v>4431.5126953125</v>
      </c>
      <c r="AB7">
        <v>0</v>
      </c>
      <c r="AC7">
        <v>4428.11376953125</v>
      </c>
      <c r="AD7">
        <v>4428.11376953125</v>
      </c>
      <c r="AE7">
        <v>0</v>
      </c>
      <c r="AF7">
        <v>4431.01513671875</v>
      </c>
      <c r="AG7">
        <v>4431.01513671875</v>
      </c>
      <c r="AH7">
        <v>0</v>
      </c>
      <c r="AI7">
        <v>4431.5126953125</v>
      </c>
      <c r="AJ7">
        <v>4431.5126953125</v>
      </c>
      <c r="AK7">
        <v>0</v>
      </c>
      <c r="AL7">
        <v>4436.02197265625</v>
      </c>
      <c r="AM7">
        <v>4436.02197265625</v>
      </c>
      <c r="AN7">
        <v>0</v>
      </c>
      <c r="AO7">
        <v>4427.107421875</v>
      </c>
      <c r="AP7">
        <v>4427.107421875</v>
      </c>
      <c r="AQ7">
        <v>0</v>
      </c>
      <c r="AR7">
        <v>4428.11376953125</v>
      </c>
      <c r="AS7">
        <v>4428.11376953125</v>
      </c>
      <c r="AT7">
        <v>0</v>
      </c>
      <c r="AU7">
        <v>4436.02197265625</v>
      </c>
      <c r="AV7">
        <v>4436.02197265625</v>
      </c>
      <c r="AW7">
        <v>0</v>
      </c>
      <c r="AY7">
        <v>5</v>
      </c>
      <c r="BA7">
        <f t="shared" si="0"/>
        <v>1.00634765625</v>
      </c>
      <c r="BB7">
        <f t="shared" si="1"/>
        <v>2.9013671875</v>
      </c>
      <c r="BC7">
        <f t="shared" si="2"/>
        <v>0.49755859375</v>
      </c>
      <c r="BD7">
        <f t="shared" si="3"/>
        <v>4.50927734375</v>
      </c>
      <c r="BE7">
        <f t="shared" si="4"/>
        <v>3.0009765625</v>
      </c>
      <c r="BF7">
        <f t="shared" si="5"/>
        <v>3.10205078125</v>
      </c>
      <c r="BH7">
        <f t="shared" si="6"/>
        <v>15.017578125</v>
      </c>
      <c r="BI7">
        <f t="shared" si="9"/>
        <v>75.2421875</v>
      </c>
      <c r="BJ7">
        <f t="shared" si="7"/>
        <v>76.2490234375</v>
      </c>
      <c r="BK7">
        <f t="shared" si="7"/>
        <v>77.658203125</v>
      </c>
      <c r="BL7">
        <f t="shared" si="7"/>
        <v>78.17236328125</v>
      </c>
      <c r="BM7">
        <f t="shared" si="7"/>
        <v>82.68212890625</v>
      </c>
      <c r="BN7">
        <f t="shared" si="7"/>
        <v>85.6826171875</v>
      </c>
      <c r="BO7">
        <f t="shared" si="7"/>
        <v>90.296875</v>
      </c>
      <c r="BR7">
        <f t="shared" si="8"/>
        <v>84.373046875</v>
      </c>
    </row>
    <row r="8" spans="1:70" x14ac:dyDescent="0.2">
      <c r="A8" t="s">
        <v>346</v>
      </c>
      <c r="B8" t="s">
        <v>413</v>
      </c>
      <c r="C8" t="s">
        <v>174</v>
      </c>
      <c r="D8">
        <v>120</v>
      </c>
      <c r="E8">
        <v>2</v>
      </c>
      <c r="F8" t="s">
        <v>73</v>
      </c>
      <c r="G8">
        <v>1</v>
      </c>
      <c r="H8">
        <v>1</v>
      </c>
      <c r="I8">
        <v>1</v>
      </c>
      <c r="J8">
        <v>0</v>
      </c>
      <c r="K8" t="s">
        <v>70</v>
      </c>
      <c r="L8">
        <v>0.77069491147994995</v>
      </c>
      <c r="M8">
        <v>0.77069491147994995</v>
      </c>
      <c r="N8">
        <v>0</v>
      </c>
      <c r="O8">
        <v>4449.15283203125</v>
      </c>
      <c r="P8">
        <v>4449.15283203125</v>
      </c>
      <c r="Q8">
        <v>0</v>
      </c>
      <c r="S8">
        <v>4452.15380859375</v>
      </c>
      <c r="T8">
        <v>4452.15380859375</v>
      </c>
      <c r="U8">
        <v>0</v>
      </c>
      <c r="W8">
        <v>4444.12939453125</v>
      </c>
      <c r="X8">
        <v>4444.12939453125</v>
      </c>
      <c r="Y8">
        <v>0</v>
      </c>
      <c r="Z8">
        <v>4444.6435546875</v>
      </c>
      <c r="AA8">
        <v>4444.6435546875</v>
      </c>
      <c r="AB8">
        <v>0</v>
      </c>
      <c r="AC8">
        <v>4443.1181640625</v>
      </c>
      <c r="AD8">
        <v>4443.1181640625</v>
      </c>
      <c r="AE8">
        <v>0</v>
      </c>
      <c r="AF8">
        <v>4444.12939453125</v>
      </c>
      <c r="AG8">
        <v>4444.12939453125</v>
      </c>
      <c r="AH8">
        <v>0</v>
      </c>
      <c r="AI8">
        <v>4444.6435546875</v>
      </c>
      <c r="AJ8">
        <v>4444.6435546875</v>
      </c>
      <c r="AK8">
        <v>0</v>
      </c>
      <c r="AL8">
        <v>4449.15283203125</v>
      </c>
      <c r="AM8">
        <v>4449.15283203125</v>
      </c>
      <c r="AN8">
        <v>0</v>
      </c>
      <c r="AO8">
        <v>4442.125</v>
      </c>
      <c r="AP8">
        <v>4442.125</v>
      </c>
      <c r="AQ8">
        <v>0</v>
      </c>
      <c r="AR8">
        <v>4443.134765625</v>
      </c>
      <c r="AS8">
        <v>4443.134765625</v>
      </c>
      <c r="AT8">
        <v>0</v>
      </c>
      <c r="AU8">
        <v>4449.15283203125</v>
      </c>
      <c r="AV8">
        <v>4449.15283203125</v>
      </c>
      <c r="AW8">
        <v>0</v>
      </c>
      <c r="AY8">
        <v>6</v>
      </c>
      <c r="BA8">
        <f t="shared" si="0"/>
        <v>1.009765625</v>
      </c>
      <c r="BB8">
        <f t="shared" si="1"/>
        <v>1.01123046875</v>
      </c>
      <c r="BC8">
        <f t="shared" si="2"/>
        <v>0.51416015625</v>
      </c>
      <c r="BD8">
        <f t="shared" si="3"/>
        <v>4.50927734375</v>
      </c>
      <c r="BE8">
        <f t="shared" si="4"/>
        <v>3.0009765625</v>
      </c>
      <c r="BF8">
        <f t="shared" si="5"/>
        <v>5.01123046875</v>
      </c>
      <c r="BH8">
        <f t="shared" si="6"/>
        <v>15.056640625</v>
      </c>
      <c r="BI8">
        <f t="shared" si="9"/>
        <v>90.259765625</v>
      </c>
      <c r="BJ8">
        <f t="shared" si="7"/>
        <v>91.26611328125</v>
      </c>
      <c r="BK8">
        <f t="shared" si="7"/>
        <v>94.16748046875</v>
      </c>
      <c r="BL8">
        <f t="shared" si="7"/>
        <v>94.6650390625</v>
      </c>
      <c r="BM8">
        <f t="shared" si="7"/>
        <v>99.17431640625</v>
      </c>
      <c r="BN8">
        <f t="shared" si="7"/>
        <v>102.17529296875</v>
      </c>
      <c r="BO8">
        <f t="shared" si="7"/>
        <v>105.27734375</v>
      </c>
      <c r="BR8">
        <f t="shared" si="8"/>
        <v>100.86572265625</v>
      </c>
    </row>
    <row r="9" spans="1:70" x14ac:dyDescent="0.2">
      <c r="A9" t="s">
        <v>349</v>
      </c>
      <c r="B9" t="s">
        <v>397</v>
      </c>
      <c r="C9" t="s">
        <v>150</v>
      </c>
      <c r="D9">
        <v>-90</v>
      </c>
      <c r="E9">
        <v>1</v>
      </c>
      <c r="F9" t="s">
        <v>64</v>
      </c>
      <c r="G9">
        <v>1</v>
      </c>
      <c r="H9">
        <v>1</v>
      </c>
      <c r="I9">
        <v>1</v>
      </c>
      <c r="J9">
        <v>0</v>
      </c>
      <c r="K9" t="s">
        <v>65</v>
      </c>
      <c r="L9">
        <v>1.1949683427810669</v>
      </c>
      <c r="M9">
        <v>1.1949683427810669</v>
      </c>
      <c r="N9">
        <v>0</v>
      </c>
      <c r="O9">
        <v>4465.798828125</v>
      </c>
      <c r="P9">
        <v>4465.798828125</v>
      </c>
      <c r="Q9">
        <v>0</v>
      </c>
      <c r="S9">
        <v>4468.79931640625</v>
      </c>
      <c r="T9">
        <v>4468.79931640625</v>
      </c>
      <c r="U9">
        <v>0</v>
      </c>
      <c r="W9">
        <v>4460.77490234375</v>
      </c>
      <c r="X9">
        <v>4460.77490234375</v>
      </c>
      <c r="Y9">
        <v>0</v>
      </c>
      <c r="Z9">
        <v>4461.2890625</v>
      </c>
      <c r="AA9">
        <v>4461.2890625</v>
      </c>
      <c r="AB9">
        <v>0</v>
      </c>
      <c r="AC9">
        <v>4458.17236328125</v>
      </c>
      <c r="AD9">
        <v>4458.17236328125</v>
      </c>
      <c r="AE9">
        <v>0</v>
      </c>
      <c r="AF9">
        <v>4460.77490234375</v>
      </c>
      <c r="AG9">
        <v>4460.77490234375</v>
      </c>
      <c r="AH9">
        <v>0</v>
      </c>
      <c r="AI9">
        <v>4461.2890625</v>
      </c>
      <c r="AJ9">
        <v>4461.2890625</v>
      </c>
      <c r="AK9">
        <v>0</v>
      </c>
      <c r="AL9">
        <v>4465.798828125</v>
      </c>
      <c r="AM9">
        <v>4465.798828125</v>
      </c>
      <c r="AN9">
        <v>0</v>
      </c>
      <c r="AO9">
        <v>4457.1650390625</v>
      </c>
      <c r="AP9">
        <v>4457.1650390625</v>
      </c>
      <c r="AQ9">
        <v>0</v>
      </c>
      <c r="AR9">
        <v>4458.17236328125</v>
      </c>
      <c r="AS9">
        <v>4458.17236328125</v>
      </c>
      <c r="AT9">
        <v>0</v>
      </c>
      <c r="AU9">
        <v>4465.798828125</v>
      </c>
      <c r="AV9">
        <v>4465.798828125</v>
      </c>
      <c r="AW9">
        <v>0</v>
      </c>
      <c r="AY9">
        <v>7</v>
      </c>
      <c r="BA9">
        <f t="shared" si="0"/>
        <v>1.00732421875</v>
      </c>
      <c r="BB9">
        <f t="shared" si="1"/>
        <v>2.6025390625</v>
      </c>
      <c r="BC9">
        <f t="shared" si="2"/>
        <v>0.51416015625</v>
      </c>
      <c r="BD9">
        <f t="shared" si="3"/>
        <v>4.509765625</v>
      </c>
      <c r="BE9">
        <f t="shared" si="4"/>
        <v>3.00048828125</v>
      </c>
      <c r="BF9">
        <f t="shared" si="5"/>
        <v>3.41552734375</v>
      </c>
      <c r="BH9">
        <f t="shared" si="6"/>
        <v>15.0498046875</v>
      </c>
      <c r="BI9">
        <f t="shared" si="9"/>
        <v>105.31640625</v>
      </c>
      <c r="BJ9">
        <f t="shared" si="7"/>
        <v>106.326171875</v>
      </c>
      <c r="BK9">
        <f t="shared" si="7"/>
        <v>107.33740234375</v>
      </c>
      <c r="BL9">
        <f t="shared" si="7"/>
        <v>107.8515625</v>
      </c>
      <c r="BM9">
        <f t="shared" si="7"/>
        <v>112.36083984375</v>
      </c>
      <c r="BN9">
        <f t="shared" si="7"/>
        <v>115.36181640625</v>
      </c>
      <c r="BO9">
        <f t="shared" si="7"/>
        <v>120.373046875</v>
      </c>
      <c r="BR9">
        <f t="shared" si="8"/>
        <v>114.05224609375</v>
      </c>
    </row>
    <row r="10" spans="1:70" x14ac:dyDescent="0.2">
      <c r="A10" t="s">
        <v>349</v>
      </c>
      <c r="B10" t="s">
        <v>409</v>
      </c>
      <c r="C10" t="s">
        <v>154</v>
      </c>
      <c r="D10">
        <v>60</v>
      </c>
      <c r="E10">
        <v>2</v>
      </c>
      <c r="F10" t="s">
        <v>69</v>
      </c>
      <c r="G10">
        <v>1</v>
      </c>
      <c r="H10">
        <v>1</v>
      </c>
      <c r="I10">
        <v>1</v>
      </c>
      <c r="J10">
        <v>0</v>
      </c>
      <c r="K10" t="s">
        <v>70</v>
      </c>
      <c r="L10">
        <v>1.814170241355896</v>
      </c>
      <c r="M10">
        <v>1.814170241355896</v>
      </c>
      <c r="N10">
        <v>0</v>
      </c>
      <c r="O10">
        <v>4479.84130859375</v>
      </c>
      <c r="P10">
        <v>4479.84130859375</v>
      </c>
      <c r="Q10">
        <v>0</v>
      </c>
      <c r="S10">
        <v>4482.83837890625</v>
      </c>
      <c r="T10">
        <v>4482.83837890625</v>
      </c>
      <c r="U10">
        <v>0</v>
      </c>
      <c r="W10">
        <v>4474.81787109375</v>
      </c>
      <c r="X10">
        <v>4474.81787109375</v>
      </c>
      <c r="Y10">
        <v>0</v>
      </c>
      <c r="Z10">
        <v>4475.33203125</v>
      </c>
      <c r="AA10">
        <v>4475.33203125</v>
      </c>
      <c r="AB10">
        <v>0</v>
      </c>
      <c r="AC10">
        <v>4473.20947265625</v>
      </c>
      <c r="AD10">
        <v>4473.20947265625</v>
      </c>
      <c r="AE10">
        <v>0</v>
      </c>
      <c r="AF10">
        <v>4474.81787109375</v>
      </c>
      <c r="AG10">
        <v>4474.81787109375</v>
      </c>
      <c r="AH10">
        <v>0</v>
      </c>
      <c r="AI10">
        <v>4475.33203125</v>
      </c>
      <c r="AJ10">
        <v>4475.33203125</v>
      </c>
      <c r="AK10">
        <v>0</v>
      </c>
      <c r="AL10">
        <v>4479.84130859375</v>
      </c>
      <c r="AM10">
        <v>4479.84130859375</v>
      </c>
      <c r="AN10">
        <v>0</v>
      </c>
      <c r="AO10">
        <v>4472.21484375</v>
      </c>
      <c r="AP10">
        <v>4472.21484375</v>
      </c>
      <c r="AQ10">
        <v>0</v>
      </c>
      <c r="AR10">
        <v>4473.22607421875</v>
      </c>
      <c r="AS10">
        <v>4473.22607421875</v>
      </c>
      <c r="AT10">
        <v>0</v>
      </c>
      <c r="AU10">
        <v>4479.84130859375</v>
      </c>
      <c r="AV10">
        <v>4479.84130859375</v>
      </c>
      <c r="AW10">
        <v>0</v>
      </c>
      <c r="AY10">
        <v>8</v>
      </c>
      <c r="BA10">
        <f t="shared" si="0"/>
        <v>1.01123046875</v>
      </c>
      <c r="BB10">
        <f t="shared" si="1"/>
        <v>1.6083984375</v>
      </c>
      <c r="BC10">
        <f t="shared" si="2"/>
        <v>0.51416015625</v>
      </c>
      <c r="BD10">
        <f t="shared" si="3"/>
        <v>4.50927734375</v>
      </c>
      <c r="BE10">
        <f t="shared" si="4"/>
        <v>2.9970703125</v>
      </c>
      <c r="BF10">
        <f t="shared" si="5"/>
        <v>4.4140625</v>
      </c>
      <c r="BH10">
        <f t="shared" si="6"/>
        <v>15.05419921875</v>
      </c>
      <c r="BI10">
        <f t="shared" si="9"/>
        <v>120.3662109375</v>
      </c>
      <c r="BJ10">
        <f t="shared" si="7"/>
        <v>121.37353515625</v>
      </c>
      <c r="BK10">
        <f t="shared" si="7"/>
        <v>123.97607421875</v>
      </c>
      <c r="BL10">
        <f t="shared" si="7"/>
        <v>124.490234375</v>
      </c>
      <c r="BM10">
        <f t="shared" si="7"/>
        <v>129</v>
      </c>
      <c r="BN10">
        <f t="shared" si="7"/>
        <v>132.00048828125</v>
      </c>
      <c r="BO10">
        <f t="shared" si="7"/>
        <v>135.416015625</v>
      </c>
      <c r="BR10">
        <f t="shared" si="8"/>
        <v>130.69091796875</v>
      </c>
    </row>
    <row r="11" spans="1:70" x14ac:dyDescent="0.2">
      <c r="A11" t="s">
        <v>349</v>
      </c>
      <c r="B11" t="s">
        <v>398</v>
      </c>
      <c r="C11" t="s">
        <v>63</v>
      </c>
      <c r="D11">
        <v>30</v>
      </c>
      <c r="E11">
        <v>2</v>
      </c>
      <c r="F11" t="s">
        <v>69</v>
      </c>
      <c r="G11">
        <v>1</v>
      </c>
      <c r="H11">
        <v>0</v>
      </c>
      <c r="I11">
        <v>0</v>
      </c>
      <c r="J11">
        <v>0</v>
      </c>
      <c r="K11" t="s">
        <v>65</v>
      </c>
      <c r="L11">
        <v>0.78401970863342285</v>
      </c>
      <c r="M11">
        <v>0.78401970863342285</v>
      </c>
      <c r="N11">
        <v>0</v>
      </c>
      <c r="O11">
        <v>4494.38134765625</v>
      </c>
      <c r="P11">
        <v>4494.38134765625</v>
      </c>
      <c r="Q11">
        <v>0</v>
      </c>
      <c r="S11">
        <v>4497.38232421875</v>
      </c>
      <c r="T11">
        <v>4497.38232421875</v>
      </c>
      <c r="U11">
        <v>0</v>
      </c>
      <c r="W11">
        <v>4489.35791015625</v>
      </c>
      <c r="X11">
        <v>4489.35791015625</v>
      </c>
      <c r="Y11">
        <v>0</v>
      </c>
      <c r="Z11">
        <v>4489.8720703125</v>
      </c>
      <c r="AA11">
        <v>4489.8720703125</v>
      </c>
      <c r="AB11">
        <v>0</v>
      </c>
      <c r="AC11">
        <v>4488.2470703125</v>
      </c>
      <c r="AD11">
        <v>4488.2470703125</v>
      </c>
      <c r="AE11">
        <v>0</v>
      </c>
      <c r="AF11">
        <v>4489.35791015625</v>
      </c>
      <c r="AG11">
        <v>4489.35791015625</v>
      </c>
      <c r="AH11">
        <v>0</v>
      </c>
      <c r="AI11">
        <v>4489.8720703125</v>
      </c>
      <c r="AJ11">
        <v>4489.8720703125</v>
      </c>
      <c r="AK11">
        <v>0</v>
      </c>
      <c r="AL11">
        <v>4494.38134765625</v>
      </c>
      <c r="AM11">
        <v>4494.38134765625</v>
      </c>
      <c r="AN11">
        <v>0</v>
      </c>
      <c r="AO11">
        <v>4487.25244140625</v>
      </c>
      <c r="AP11">
        <v>4487.25244140625</v>
      </c>
      <c r="AQ11">
        <v>0</v>
      </c>
      <c r="AR11">
        <v>4488.263671875</v>
      </c>
      <c r="AS11">
        <v>4488.263671875</v>
      </c>
      <c r="AT11">
        <v>0</v>
      </c>
      <c r="AU11">
        <v>4494.38134765625</v>
      </c>
      <c r="AV11">
        <v>4494.38134765625</v>
      </c>
      <c r="AW11">
        <v>0</v>
      </c>
      <c r="AY11">
        <v>9</v>
      </c>
      <c r="BA11">
        <f t="shared" si="0"/>
        <v>1.01123046875</v>
      </c>
      <c r="BB11">
        <f t="shared" si="1"/>
        <v>1.11083984375</v>
      </c>
      <c r="BC11">
        <f t="shared" si="2"/>
        <v>0.51416015625</v>
      </c>
      <c r="BD11">
        <f t="shared" si="3"/>
        <v>4.50927734375</v>
      </c>
      <c r="BE11">
        <f t="shared" si="4"/>
        <v>3.0009765625</v>
      </c>
      <c r="BF11">
        <f t="shared" si="5"/>
        <v>4.908203125</v>
      </c>
      <c r="BH11">
        <f t="shared" si="6"/>
        <v>15.0546875</v>
      </c>
      <c r="BI11">
        <f t="shared" si="9"/>
        <v>135.42041015625</v>
      </c>
      <c r="BJ11">
        <f t="shared" si="7"/>
        <v>136.431640625</v>
      </c>
      <c r="BK11">
        <f t="shared" si="7"/>
        <v>138.0400390625</v>
      </c>
      <c r="BL11">
        <f t="shared" si="7"/>
        <v>138.55419921875</v>
      </c>
      <c r="BM11">
        <f t="shared" si="7"/>
        <v>143.0634765625</v>
      </c>
      <c r="BN11">
        <f t="shared" si="7"/>
        <v>146.060546875</v>
      </c>
      <c r="BO11">
        <f t="shared" si="7"/>
        <v>150.474609375</v>
      </c>
      <c r="BR11">
        <f t="shared" si="8"/>
        <v>144.7548828125</v>
      </c>
    </row>
    <row r="12" spans="1:70" x14ac:dyDescent="0.2">
      <c r="A12" t="s">
        <v>349</v>
      </c>
      <c r="B12" t="s">
        <v>399</v>
      </c>
      <c r="C12" t="s">
        <v>63</v>
      </c>
      <c r="D12">
        <v>-150</v>
      </c>
      <c r="E12">
        <v>1</v>
      </c>
      <c r="F12" t="s">
        <v>64</v>
      </c>
      <c r="G12">
        <v>1</v>
      </c>
      <c r="H12">
        <v>1</v>
      </c>
      <c r="I12">
        <v>1</v>
      </c>
      <c r="J12">
        <v>0</v>
      </c>
      <c r="K12" t="s">
        <v>65</v>
      </c>
      <c r="L12">
        <v>0.78410649299621582</v>
      </c>
      <c r="M12">
        <v>0.78410649299621582</v>
      </c>
      <c r="N12">
        <v>0</v>
      </c>
      <c r="O12">
        <v>4509.91650390625</v>
      </c>
      <c r="P12">
        <v>4509.91650390625</v>
      </c>
      <c r="Q12">
        <v>0</v>
      </c>
      <c r="S12">
        <v>4512.91748046875</v>
      </c>
      <c r="T12">
        <v>4512.91748046875</v>
      </c>
      <c r="U12">
        <v>0</v>
      </c>
      <c r="W12">
        <v>4504.89306640625</v>
      </c>
      <c r="X12">
        <v>4504.89306640625</v>
      </c>
      <c r="Y12">
        <v>0</v>
      </c>
      <c r="Z12">
        <v>4505.40673828125</v>
      </c>
      <c r="AA12">
        <v>4505.40673828125</v>
      </c>
      <c r="AB12">
        <v>0</v>
      </c>
      <c r="AC12">
        <v>4503.28466796875</v>
      </c>
      <c r="AD12">
        <v>4503.28466796875</v>
      </c>
      <c r="AE12">
        <v>0</v>
      </c>
      <c r="AF12">
        <v>4504.89306640625</v>
      </c>
      <c r="AG12">
        <v>4504.89306640625</v>
      </c>
      <c r="AH12">
        <v>0</v>
      </c>
      <c r="AI12">
        <v>4505.40673828125</v>
      </c>
      <c r="AJ12">
        <v>4505.40673828125</v>
      </c>
      <c r="AK12">
        <v>0</v>
      </c>
      <c r="AL12">
        <v>4509.91650390625</v>
      </c>
      <c r="AM12">
        <v>4509.91650390625</v>
      </c>
      <c r="AN12">
        <v>0</v>
      </c>
      <c r="AO12">
        <v>4502.29052734375</v>
      </c>
      <c r="AP12">
        <v>4502.29052734375</v>
      </c>
      <c r="AQ12">
        <v>0</v>
      </c>
      <c r="AR12">
        <v>4503.30126953125</v>
      </c>
      <c r="AS12">
        <v>4503.30126953125</v>
      </c>
      <c r="AT12">
        <v>0</v>
      </c>
      <c r="AU12">
        <v>4509.91650390625</v>
      </c>
      <c r="AV12">
        <v>4509.91650390625</v>
      </c>
      <c r="AW12">
        <v>0</v>
      </c>
      <c r="AY12">
        <v>10</v>
      </c>
      <c r="BA12">
        <f t="shared" si="0"/>
        <v>1.0107421875</v>
      </c>
      <c r="BB12">
        <f t="shared" si="1"/>
        <v>1.6083984375</v>
      </c>
      <c r="BC12">
        <f t="shared" si="2"/>
        <v>0.513671875</v>
      </c>
      <c r="BD12">
        <f t="shared" si="3"/>
        <v>4.509765625</v>
      </c>
      <c r="BE12">
        <f t="shared" si="4"/>
        <v>3.0009765625</v>
      </c>
      <c r="BF12">
        <f t="shared" si="5"/>
        <v>4.412109375</v>
      </c>
      <c r="BH12">
        <f t="shared" si="6"/>
        <v>15.0556640625</v>
      </c>
      <c r="BI12">
        <f t="shared" si="9"/>
        <v>150.47509765625</v>
      </c>
      <c r="BJ12">
        <f t="shared" si="7"/>
        <v>151.486328125</v>
      </c>
      <c r="BK12">
        <f t="shared" si="7"/>
        <v>152.59716796875</v>
      </c>
      <c r="BL12">
        <f t="shared" si="7"/>
        <v>153.111328125</v>
      </c>
      <c r="BM12">
        <f t="shared" si="7"/>
        <v>157.62060546875</v>
      </c>
      <c r="BN12">
        <f t="shared" si="7"/>
        <v>160.62158203125</v>
      </c>
      <c r="BO12">
        <f t="shared" si="7"/>
        <v>165.52978515625</v>
      </c>
      <c r="BR12">
        <f t="shared" si="8"/>
        <v>159.31201171875</v>
      </c>
    </row>
    <row r="13" spans="1:70" x14ac:dyDescent="0.2">
      <c r="A13" t="s">
        <v>349</v>
      </c>
      <c r="B13" t="s">
        <v>407</v>
      </c>
      <c r="C13" t="s">
        <v>75</v>
      </c>
      <c r="D13">
        <v>-30</v>
      </c>
      <c r="E13">
        <v>1</v>
      </c>
      <c r="F13" t="s">
        <v>64</v>
      </c>
      <c r="G13">
        <v>1</v>
      </c>
      <c r="H13">
        <v>1</v>
      </c>
      <c r="I13">
        <v>1</v>
      </c>
      <c r="J13">
        <v>0</v>
      </c>
      <c r="K13" t="s">
        <v>65</v>
      </c>
      <c r="L13">
        <v>0.66334438323974609</v>
      </c>
      <c r="M13">
        <v>0.66334438323974609</v>
      </c>
      <c r="N13">
        <v>0</v>
      </c>
      <c r="O13">
        <v>4525.84912109375</v>
      </c>
      <c r="P13">
        <v>4525.84912109375</v>
      </c>
      <c r="Q13">
        <v>0</v>
      </c>
      <c r="S13">
        <v>4528.85009765625</v>
      </c>
      <c r="T13">
        <v>4528.85009765625</v>
      </c>
      <c r="U13">
        <v>0</v>
      </c>
      <c r="W13">
        <v>4520.82568359375</v>
      </c>
      <c r="X13">
        <v>4520.82568359375</v>
      </c>
      <c r="Y13">
        <v>0</v>
      </c>
      <c r="Z13">
        <v>4521.33984375</v>
      </c>
      <c r="AA13">
        <v>4521.33984375</v>
      </c>
      <c r="AB13">
        <v>0</v>
      </c>
      <c r="AC13">
        <v>4518.322265625</v>
      </c>
      <c r="AD13">
        <v>4518.322265625</v>
      </c>
      <c r="AE13">
        <v>0</v>
      </c>
      <c r="AF13">
        <v>4520.82568359375</v>
      </c>
      <c r="AG13">
        <v>4520.82568359375</v>
      </c>
      <c r="AH13">
        <v>0</v>
      </c>
      <c r="AI13">
        <v>4521.33984375</v>
      </c>
      <c r="AJ13">
        <v>4521.33984375</v>
      </c>
      <c r="AK13">
        <v>0</v>
      </c>
      <c r="AL13">
        <v>4525.84912109375</v>
      </c>
      <c r="AM13">
        <v>4525.84912109375</v>
      </c>
      <c r="AN13">
        <v>0</v>
      </c>
      <c r="AO13">
        <v>4517.32958984375</v>
      </c>
      <c r="AP13">
        <v>4517.32958984375</v>
      </c>
      <c r="AQ13">
        <v>0</v>
      </c>
      <c r="AR13">
        <v>4518.3388671875</v>
      </c>
      <c r="AS13">
        <v>4518.3388671875</v>
      </c>
      <c r="AT13">
        <v>0</v>
      </c>
      <c r="AU13">
        <v>4525.84912109375</v>
      </c>
      <c r="AV13">
        <v>4525.84912109375</v>
      </c>
      <c r="AW13">
        <v>0</v>
      </c>
      <c r="AY13">
        <v>11</v>
      </c>
      <c r="BA13">
        <f t="shared" si="0"/>
        <v>1.00927734375</v>
      </c>
      <c r="BB13">
        <f t="shared" si="1"/>
        <v>2.50341796875</v>
      </c>
      <c r="BC13">
        <f t="shared" si="2"/>
        <v>0.51416015625</v>
      </c>
      <c r="BD13">
        <f t="shared" si="3"/>
        <v>4.50927734375</v>
      </c>
      <c r="BE13">
        <f t="shared" si="4"/>
        <v>3.0009765625</v>
      </c>
      <c r="BF13">
        <f t="shared" si="5"/>
        <v>3.51953125</v>
      </c>
      <c r="BH13">
        <f t="shared" si="6"/>
        <v>15.056640625</v>
      </c>
      <c r="BI13">
        <f t="shared" si="9"/>
        <v>165.53076171875</v>
      </c>
      <c r="BJ13">
        <f t="shared" si="7"/>
        <v>166.54150390625</v>
      </c>
      <c r="BK13">
        <f t="shared" si="7"/>
        <v>168.14990234375</v>
      </c>
      <c r="BL13">
        <f t="shared" si="7"/>
        <v>168.66357421875</v>
      </c>
      <c r="BM13">
        <f t="shared" si="7"/>
        <v>173.17333984375</v>
      </c>
      <c r="BN13">
        <f t="shared" si="7"/>
        <v>176.17431640625</v>
      </c>
      <c r="BO13">
        <f t="shared" si="7"/>
        <v>180.58642578125</v>
      </c>
      <c r="BR13">
        <f t="shared" si="8"/>
        <v>174.8642578125</v>
      </c>
    </row>
    <row r="14" spans="1:70" x14ac:dyDescent="0.2">
      <c r="A14" t="s">
        <v>346</v>
      </c>
      <c r="B14" t="s">
        <v>395</v>
      </c>
      <c r="C14" t="s">
        <v>174</v>
      </c>
      <c r="D14">
        <v>150</v>
      </c>
      <c r="E14">
        <v>2</v>
      </c>
      <c r="F14" t="s">
        <v>73</v>
      </c>
      <c r="G14">
        <v>1</v>
      </c>
      <c r="H14">
        <v>1</v>
      </c>
      <c r="I14">
        <v>1</v>
      </c>
      <c r="J14">
        <v>0</v>
      </c>
      <c r="K14" t="s">
        <v>70</v>
      </c>
      <c r="L14">
        <v>0.76856487989425659</v>
      </c>
      <c r="M14">
        <v>0.76856487989425659</v>
      </c>
      <c r="N14">
        <v>0</v>
      </c>
      <c r="O14">
        <v>4540.60498046875</v>
      </c>
      <c r="P14">
        <v>4540.60498046875</v>
      </c>
      <c r="Q14">
        <v>0</v>
      </c>
      <c r="S14">
        <v>4543.60595703125</v>
      </c>
      <c r="T14">
        <v>4543.60595703125</v>
      </c>
      <c r="U14">
        <v>0</v>
      </c>
      <c r="W14">
        <v>4535.5810546875</v>
      </c>
      <c r="X14">
        <v>4535.5810546875</v>
      </c>
      <c r="Y14">
        <v>0</v>
      </c>
      <c r="Z14">
        <v>4536.09521484375</v>
      </c>
      <c r="AA14">
        <v>4536.09521484375</v>
      </c>
      <c r="AB14">
        <v>0</v>
      </c>
      <c r="AC14">
        <v>4533.3759765625</v>
      </c>
      <c r="AD14">
        <v>4533.3759765625</v>
      </c>
      <c r="AE14">
        <v>0</v>
      </c>
      <c r="AF14">
        <v>4535.5810546875</v>
      </c>
      <c r="AG14">
        <v>4535.5810546875</v>
      </c>
      <c r="AH14">
        <v>0</v>
      </c>
      <c r="AI14">
        <v>4536.09521484375</v>
      </c>
      <c r="AJ14">
        <v>4536.09521484375</v>
      </c>
      <c r="AK14">
        <v>0</v>
      </c>
      <c r="AL14">
        <v>4540.60498046875</v>
      </c>
      <c r="AM14">
        <v>4540.60498046875</v>
      </c>
      <c r="AN14">
        <v>0</v>
      </c>
      <c r="AO14">
        <v>4532.36962890625</v>
      </c>
      <c r="AP14">
        <v>4532.36962890625</v>
      </c>
      <c r="AQ14">
        <v>0</v>
      </c>
      <c r="AR14">
        <v>4533.3759765625</v>
      </c>
      <c r="AS14">
        <v>4533.3759765625</v>
      </c>
      <c r="AT14">
        <v>0</v>
      </c>
      <c r="AU14">
        <v>4540.60498046875</v>
      </c>
      <c r="AV14">
        <v>4540.60498046875</v>
      </c>
      <c r="AW14">
        <v>0</v>
      </c>
      <c r="AY14">
        <v>12</v>
      </c>
      <c r="BA14">
        <f t="shared" si="0"/>
        <v>1.00634765625</v>
      </c>
      <c r="BB14">
        <f t="shared" si="1"/>
        <v>2.205078125</v>
      </c>
      <c r="BC14">
        <f t="shared" si="2"/>
        <v>0.51416015625</v>
      </c>
      <c r="BD14">
        <f t="shared" si="3"/>
        <v>4.509765625</v>
      </c>
      <c r="BE14">
        <f t="shared" si="4"/>
        <v>3.0009765625</v>
      </c>
      <c r="BF14">
        <f t="shared" si="5"/>
        <v>3.8173828125</v>
      </c>
      <c r="BH14">
        <f t="shared" si="6"/>
        <v>15.0537109375</v>
      </c>
      <c r="BI14">
        <f t="shared" si="9"/>
        <v>180.58740234375</v>
      </c>
      <c r="BJ14">
        <f t="shared" si="7"/>
        <v>181.5966796875</v>
      </c>
      <c r="BK14">
        <f t="shared" si="7"/>
        <v>184.10009765625</v>
      </c>
      <c r="BL14">
        <f t="shared" si="7"/>
        <v>184.6142578125</v>
      </c>
      <c r="BM14">
        <f t="shared" si="7"/>
        <v>189.12353515625</v>
      </c>
      <c r="BN14">
        <f t="shared" si="7"/>
        <v>192.12451171875</v>
      </c>
      <c r="BO14">
        <f t="shared" si="7"/>
        <v>195.64404296875</v>
      </c>
      <c r="BR14">
        <f t="shared" si="8"/>
        <v>190.81494140625</v>
      </c>
    </row>
    <row r="15" spans="1:70" x14ac:dyDescent="0.2">
      <c r="A15" t="s">
        <v>349</v>
      </c>
      <c r="B15" t="s">
        <v>408</v>
      </c>
      <c r="C15" t="s">
        <v>171</v>
      </c>
      <c r="D15">
        <v>-30</v>
      </c>
      <c r="E15">
        <v>2</v>
      </c>
      <c r="F15" t="s">
        <v>73</v>
      </c>
      <c r="G15">
        <v>1</v>
      </c>
      <c r="H15">
        <v>1</v>
      </c>
      <c r="I15">
        <v>1</v>
      </c>
      <c r="J15">
        <v>0</v>
      </c>
      <c r="K15" t="s">
        <v>70</v>
      </c>
      <c r="L15">
        <v>1.049203753471375</v>
      </c>
      <c r="M15">
        <v>1.049203753471375</v>
      </c>
      <c r="N15">
        <v>0</v>
      </c>
      <c r="O15">
        <v>4556.35498046875</v>
      </c>
      <c r="P15">
        <v>4556.35498046875</v>
      </c>
      <c r="Q15">
        <v>0</v>
      </c>
      <c r="S15">
        <v>4559.35595703125</v>
      </c>
      <c r="T15">
        <v>4559.35595703125</v>
      </c>
      <c r="U15">
        <v>0</v>
      </c>
      <c r="W15">
        <v>4551.33154296875</v>
      </c>
      <c r="X15">
        <v>4551.33154296875</v>
      </c>
      <c r="Y15">
        <v>0</v>
      </c>
      <c r="Z15">
        <v>4551.845703125</v>
      </c>
      <c r="AA15">
        <v>4551.845703125</v>
      </c>
      <c r="AB15">
        <v>0</v>
      </c>
      <c r="AC15">
        <v>4548.43017578125</v>
      </c>
      <c r="AD15">
        <v>4548.43017578125</v>
      </c>
      <c r="AE15">
        <v>0</v>
      </c>
      <c r="AF15">
        <v>4551.33154296875</v>
      </c>
      <c r="AG15">
        <v>4551.33154296875</v>
      </c>
      <c r="AH15">
        <v>0</v>
      </c>
      <c r="AI15">
        <v>4551.845703125</v>
      </c>
      <c r="AJ15">
        <v>4551.845703125</v>
      </c>
      <c r="AK15">
        <v>0</v>
      </c>
      <c r="AL15">
        <v>4556.35498046875</v>
      </c>
      <c r="AM15">
        <v>4556.35498046875</v>
      </c>
      <c r="AN15">
        <v>0</v>
      </c>
      <c r="AO15">
        <v>4547.42333984375</v>
      </c>
      <c r="AP15">
        <v>4547.42333984375</v>
      </c>
      <c r="AQ15">
        <v>0</v>
      </c>
      <c r="AR15">
        <v>4548.43017578125</v>
      </c>
      <c r="AS15">
        <v>4548.43017578125</v>
      </c>
      <c r="AT15">
        <v>0</v>
      </c>
      <c r="AU15">
        <v>4556.35498046875</v>
      </c>
      <c r="AV15">
        <v>4556.35498046875</v>
      </c>
      <c r="AW15">
        <v>0</v>
      </c>
      <c r="AY15">
        <v>13</v>
      </c>
      <c r="BA15">
        <f t="shared" si="0"/>
        <v>1.0068359375</v>
      </c>
      <c r="BB15">
        <f t="shared" si="1"/>
        <v>2.9013671875</v>
      </c>
      <c r="BC15">
        <f t="shared" si="2"/>
        <v>0.51416015625</v>
      </c>
      <c r="BD15">
        <f t="shared" si="3"/>
        <v>4.50927734375</v>
      </c>
      <c r="BE15">
        <f t="shared" si="4"/>
        <v>3.0009765625</v>
      </c>
      <c r="BF15">
        <f t="shared" si="5"/>
        <v>3.10302734375</v>
      </c>
      <c r="BH15">
        <f t="shared" si="6"/>
        <v>15.03564453125</v>
      </c>
      <c r="BI15">
        <f t="shared" si="9"/>
        <v>195.64111328125</v>
      </c>
      <c r="BJ15">
        <f t="shared" si="7"/>
        <v>196.6474609375</v>
      </c>
      <c r="BK15">
        <f t="shared" si="7"/>
        <v>198.8525390625</v>
      </c>
      <c r="BL15">
        <f t="shared" si="7"/>
        <v>199.36669921875</v>
      </c>
      <c r="BM15">
        <f t="shared" si="7"/>
        <v>203.87646484375</v>
      </c>
      <c r="BN15">
        <f t="shared" si="7"/>
        <v>206.87744140625</v>
      </c>
      <c r="BO15">
        <f t="shared" si="7"/>
        <v>210.69482421875</v>
      </c>
      <c r="BR15">
        <f t="shared" si="8"/>
        <v>205.5673828125</v>
      </c>
    </row>
    <row r="16" spans="1:70" x14ac:dyDescent="0.2">
      <c r="A16" t="s">
        <v>349</v>
      </c>
      <c r="B16" t="s">
        <v>402</v>
      </c>
      <c r="C16" t="s">
        <v>159</v>
      </c>
      <c r="D16">
        <v>-90</v>
      </c>
      <c r="E16">
        <v>2</v>
      </c>
      <c r="F16" t="s">
        <v>73</v>
      </c>
      <c r="G16">
        <v>1</v>
      </c>
      <c r="H16">
        <v>1</v>
      </c>
      <c r="I16">
        <v>1</v>
      </c>
      <c r="J16">
        <v>0</v>
      </c>
      <c r="K16" t="s">
        <v>70</v>
      </c>
      <c r="L16">
        <v>1.4287712574005129</v>
      </c>
      <c r="M16">
        <v>1.4287712574005129</v>
      </c>
      <c r="N16">
        <v>0</v>
      </c>
      <c r="O16">
        <v>4571.4755859375</v>
      </c>
      <c r="P16">
        <v>4571.4755859375</v>
      </c>
      <c r="Q16">
        <v>0</v>
      </c>
      <c r="S16">
        <v>4574.4765625</v>
      </c>
      <c r="T16">
        <v>4574.4765625</v>
      </c>
      <c r="U16">
        <v>0</v>
      </c>
      <c r="W16">
        <v>4566.4521484375</v>
      </c>
      <c r="X16">
        <v>4566.4521484375</v>
      </c>
      <c r="Y16">
        <v>0</v>
      </c>
      <c r="Z16">
        <v>4566.9658203125</v>
      </c>
      <c r="AA16">
        <v>4566.9658203125</v>
      </c>
      <c r="AB16">
        <v>0</v>
      </c>
      <c r="AC16">
        <v>4563.451171875</v>
      </c>
      <c r="AD16">
        <v>4563.451171875</v>
      </c>
      <c r="AE16">
        <v>0</v>
      </c>
      <c r="AF16">
        <v>4566.4521484375</v>
      </c>
      <c r="AG16">
        <v>4566.4521484375</v>
      </c>
      <c r="AH16">
        <v>0</v>
      </c>
      <c r="AI16">
        <v>4566.9658203125</v>
      </c>
      <c r="AJ16">
        <v>4566.9658203125</v>
      </c>
      <c r="AK16">
        <v>0</v>
      </c>
      <c r="AL16">
        <v>4571.4755859375</v>
      </c>
      <c r="AM16">
        <v>4571.4755859375</v>
      </c>
      <c r="AN16">
        <v>0</v>
      </c>
      <c r="AO16">
        <v>4562.458984375</v>
      </c>
      <c r="AP16">
        <v>4562.458984375</v>
      </c>
      <c r="AQ16">
        <v>0</v>
      </c>
      <c r="AR16">
        <v>4563.4677734375</v>
      </c>
      <c r="AS16">
        <v>4563.4677734375</v>
      </c>
      <c r="AT16">
        <v>0</v>
      </c>
      <c r="AU16">
        <v>4571.4755859375</v>
      </c>
      <c r="AV16">
        <v>4571.4755859375</v>
      </c>
      <c r="AW16">
        <v>0</v>
      </c>
      <c r="AY16">
        <v>14</v>
      </c>
      <c r="BA16">
        <f t="shared" si="0"/>
        <v>1.0087890625</v>
      </c>
      <c r="BB16">
        <f t="shared" si="1"/>
        <v>3.0009765625</v>
      </c>
      <c r="BC16">
        <f t="shared" si="2"/>
        <v>0.513671875</v>
      </c>
      <c r="BD16">
        <f t="shared" si="3"/>
        <v>4.509765625</v>
      </c>
      <c r="BE16">
        <f t="shared" si="4"/>
        <v>3.0009765625</v>
      </c>
      <c r="BF16">
        <f t="shared" si="5"/>
        <v>3.001953125</v>
      </c>
      <c r="BH16">
        <f t="shared" si="6"/>
        <v>15.0361328125</v>
      </c>
      <c r="BI16">
        <f t="shared" si="9"/>
        <v>210.6767578125</v>
      </c>
      <c r="BJ16">
        <f t="shared" si="7"/>
        <v>211.68359375</v>
      </c>
      <c r="BK16">
        <f t="shared" si="7"/>
        <v>214.5849609375</v>
      </c>
      <c r="BL16">
        <f t="shared" si="7"/>
        <v>215.09912109375</v>
      </c>
      <c r="BM16">
        <f t="shared" si="7"/>
        <v>219.6083984375</v>
      </c>
      <c r="BN16">
        <f t="shared" si="7"/>
        <v>222.609375</v>
      </c>
      <c r="BO16">
        <f t="shared" si="7"/>
        <v>225.71240234375</v>
      </c>
      <c r="BR16">
        <f t="shared" si="8"/>
        <v>221.2998046875</v>
      </c>
    </row>
    <row r="17" spans="1:70" x14ac:dyDescent="0.2">
      <c r="A17" t="s">
        <v>349</v>
      </c>
      <c r="B17" t="s">
        <v>395</v>
      </c>
      <c r="C17" t="s">
        <v>63</v>
      </c>
      <c r="D17">
        <v>-30</v>
      </c>
      <c r="E17">
        <v>1</v>
      </c>
      <c r="F17" t="s">
        <v>64</v>
      </c>
      <c r="G17">
        <v>1</v>
      </c>
      <c r="H17">
        <v>1</v>
      </c>
      <c r="I17">
        <v>1</v>
      </c>
      <c r="J17">
        <v>0</v>
      </c>
      <c r="K17" t="s">
        <v>65</v>
      </c>
      <c r="L17">
        <v>0.72687822580337524</v>
      </c>
      <c r="M17">
        <v>0.72687822580337524</v>
      </c>
      <c r="N17">
        <v>0</v>
      </c>
      <c r="O17">
        <v>4584.6064453125</v>
      </c>
      <c r="P17">
        <v>4584.6064453125</v>
      </c>
      <c r="Q17">
        <v>0</v>
      </c>
      <c r="S17">
        <v>4587.607421875</v>
      </c>
      <c r="T17">
        <v>4587.607421875</v>
      </c>
      <c r="U17">
        <v>0</v>
      </c>
      <c r="W17">
        <v>4579.5830078125</v>
      </c>
      <c r="X17">
        <v>4579.5830078125</v>
      </c>
      <c r="Y17">
        <v>0</v>
      </c>
      <c r="Z17">
        <v>4580.0966796875</v>
      </c>
      <c r="AA17">
        <v>4580.0966796875</v>
      </c>
      <c r="AB17">
        <v>0</v>
      </c>
      <c r="AC17">
        <v>4578.47216796875</v>
      </c>
      <c r="AD17">
        <v>4578.47216796875</v>
      </c>
      <c r="AE17">
        <v>0</v>
      </c>
      <c r="AF17">
        <v>4579.5830078125</v>
      </c>
      <c r="AG17">
        <v>4579.5830078125</v>
      </c>
      <c r="AH17">
        <v>0</v>
      </c>
      <c r="AI17">
        <v>4580.0966796875</v>
      </c>
      <c r="AJ17">
        <v>4580.0966796875</v>
      </c>
      <c r="AK17">
        <v>0</v>
      </c>
      <c r="AL17">
        <v>4584.6064453125</v>
      </c>
      <c r="AM17">
        <v>4584.6064453125</v>
      </c>
      <c r="AN17">
        <v>0</v>
      </c>
      <c r="AO17">
        <v>4577.478515625</v>
      </c>
      <c r="AP17">
        <v>4577.478515625</v>
      </c>
      <c r="AQ17">
        <v>0</v>
      </c>
      <c r="AR17">
        <v>4578.48876953125</v>
      </c>
      <c r="AS17">
        <v>4578.48876953125</v>
      </c>
      <c r="AT17">
        <v>0</v>
      </c>
      <c r="AU17">
        <v>4584.6064453125</v>
      </c>
      <c r="AV17">
        <v>4584.6064453125</v>
      </c>
      <c r="AW17">
        <v>0</v>
      </c>
      <c r="AY17">
        <v>15</v>
      </c>
      <c r="BA17">
        <f t="shared" si="0"/>
        <v>1.01025390625</v>
      </c>
      <c r="BB17">
        <f t="shared" si="1"/>
        <v>1.11083984375</v>
      </c>
      <c r="BC17">
        <f t="shared" si="2"/>
        <v>0.513671875</v>
      </c>
      <c r="BD17">
        <f t="shared" si="3"/>
        <v>4.509765625</v>
      </c>
      <c r="BE17">
        <f t="shared" si="4"/>
        <v>3.0009765625</v>
      </c>
      <c r="BF17">
        <f t="shared" si="5"/>
        <v>4.90771484375</v>
      </c>
      <c r="BH17">
        <f t="shared" si="6"/>
        <v>15.05322265625</v>
      </c>
      <c r="BI17">
        <f t="shared" si="9"/>
        <v>225.712890625</v>
      </c>
      <c r="BJ17">
        <f t="shared" si="7"/>
        <v>226.7216796875</v>
      </c>
      <c r="BK17">
        <f t="shared" si="7"/>
        <v>229.72265625</v>
      </c>
      <c r="BL17">
        <f t="shared" si="7"/>
        <v>230.236328125</v>
      </c>
      <c r="BM17">
        <f t="shared" si="7"/>
        <v>234.74609375</v>
      </c>
      <c r="BN17">
        <f t="shared" si="7"/>
        <v>237.7470703125</v>
      </c>
      <c r="BO17">
        <f t="shared" si="7"/>
        <v>240.7490234375</v>
      </c>
      <c r="BR17">
        <f t="shared" si="8"/>
        <v>236.43701171875</v>
      </c>
    </row>
    <row r="18" spans="1:70" x14ac:dyDescent="0.2">
      <c r="A18" t="s">
        <v>349</v>
      </c>
      <c r="B18" t="s">
        <v>400</v>
      </c>
      <c r="C18" t="s">
        <v>63</v>
      </c>
      <c r="D18">
        <v>-90</v>
      </c>
      <c r="E18">
        <v>1</v>
      </c>
      <c r="F18" t="s">
        <v>64</v>
      </c>
      <c r="G18">
        <v>1</v>
      </c>
      <c r="H18">
        <v>1</v>
      </c>
      <c r="I18">
        <v>1</v>
      </c>
      <c r="J18">
        <v>0</v>
      </c>
      <c r="K18" t="s">
        <v>65</v>
      </c>
      <c r="L18">
        <v>0.94285070896148682</v>
      </c>
      <c r="M18">
        <v>0.94285070896148682</v>
      </c>
      <c r="N18">
        <v>0</v>
      </c>
      <c r="O18">
        <v>4599.74365234375</v>
      </c>
      <c r="P18">
        <v>4599.74365234375</v>
      </c>
      <c r="Q18">
        <v>0</v>
      </c>
      <c r="S18">
        <v>4602.744140625</v>
      </c>
      <c r="T18">
        <v>4602.744140625</v>
      </c>
      <c r="U18">
        <v>0</v>
      </c>
      <c r="W18">
        <v>4594.7197265625</v>
      </c>
      <c r="X18">
        <v>4594.7197265625</v>
      </c>
      <c r="Y18">
        <v>0</v>
      </c>
      <c r="Z18">
        <v>4595.23388671875</v>
      </c>
      <c r="AA18">
        <v>4595.23388671875</v>
      </c>
      <c r="AB18">
        <v>0</v>
      </c>
      <c r="AC18">
        <v>4593.509765625</v>
      </c>
      <c r="AD18">
        <v>4593.509765625</v>
      </c>
      <c r="AE18">
        <v>0</v>
      </c>
      <c r="AF18">
        <v>4594.7197265625</v>
      </c>
      <c r="AG18">
        <v>4594.7197265625</v>
      </c>
      <c r="AH18">
        <v>0</v>
      </c>
      <c r="AI18">
        <v>4595.23388671875</v>
      </c>
      <c r="AJ18">
        <v>4595.23388671875</v>
      </c>
      <c r="AK18">
        <v>0</v>
      </c>
      <c r="AL18">
        <v>4599.74365234375</v>
      </c>
      <c r="AM18">
        <v>4599.74365234375</v>
      </c>
      <c r="AN18">
        <v>0</v>
      </c>
      <c r="AO18">
        <v>4592.51513671875</v>
      </c>
      <c r="AP18">
        <v>4592.51513671875</v>
      </c>
      <c r="AQ18">
        <v>0</v>
      </c>
      <c r="AR18">
        <v>4593.5263671875</v>
      </c>
      <c r="AS18">
        <v>4593.5263671875</v>
      </c>
      <c r="AT18">
        <v>0</v>
      </c>
      <c r="AU18">
        <v>4599.74365234375</v>
      </c>
      <c r="AV18">
        <v>4599.74365234375</v>
      </c>
      <c r="AW18">
        <v>0</v>
      </c>
      <c r="AY18">
        <v>16</v>
      </c>
      <c r="BA18">
        <f t="shared" si="0"/>
        <v>1.01123046875</v>
      </c>
      <c r="BB18">
        <f t="shared" si="1"/>
        <v>1.2099609375</v>
      </c>
      <c r="BC18">
        <f t="shared" si="2"/>
        <v>0.51416015625</v>
      </c>
      <c r="BD18">
        <f t="shared" si="3"/>
        <v>4.509765625</v>
      </c>
      <c r="BE18">
        <f t="shared" si="4"/>
        <v>3.00048828125</v>
      </c>
      <c r="BF18">
        <f t="shared" si="5"/>
        <v>4.8134765625</v>
      </c>
      <c r="BH18">
        <f t="shared" si="6"/>
        <v>15.05908203125</v>
      </c>
      <c r="BI18">
        <f t="shared" si="9"/>
        <v>240.76611328125</v>
      </c>
      <c r="BJ18">
        <f t="shared" si="7"/>
        <v>241.7763671875</v>
      </c>
      <c r="BK18">
        <f t="shared" si="7"/>
        <v>242.88720703125</v>
      </c>
      <c r="BL18">
        <f t="shared" si="7"/>
        <v>243.40087890625</v>
      </c>
      <c r="BM18">
        <f t="shared" si="7"/>
        <v>247.91064453125</v>
      </c>
      <c r="BN18">
        <f t="shared" si="7"/>
        <v>250.91162109375</v>
      </c>
      <c r="BO18">
        <f t="shared" si="7"/>
        <v>255.8193359375</v>
      </c>
      <c r="BR18">
        <f t="shared" si="8"/>
        <v>249.6015625</v>
      </c>
    </row>
    <row r="19" spans="1:70" x14ac:dyDescent="0.2">
      <c r="A19" t="s">
        <v>346</v>
      </c>
      <c r="B19" t="s">
        <v>348</v>
      </c>
      <c r="C19" t="s">
        <v>68</v>
      </c>
      <c r="D19">
        <v>120</v>
      </c>
      <c r="E19">
        <v>1</v>
      </c>
      <c r="F19" t="s">
        <v>64</v>
      </c>
      <c r="G19">
        <v>1</v>
      </c>
      <c r="H19">
        <v>1</v>
      </c>
      <c r="I19">
        <v>1</v>
      </c>
      <c r="J19">
        <v>0</v>
      </c>
      <c r="K19" t="s">
        <v>65</v>
      </c>
      <c r="L19">
        <v>2.440438985824585</v>
      </c>
      <c r="M19">
        <v>2.440438985824585</v>
      </c>
      <c r="N19">
        <v>0</v>
      </c>
      <c r="O19">
        <v>4615.69287109375</v>
      </c>
      <c r="P19">
        <v>4615.69287109375</v>
      </c>
      <c r="Q19">
        <v>0</v>
      </c>
      <c r="S19">
        <v>4618.69384765625</v>
      </c>
      <c r="T19">
        <v>4618.69384765625</v>
      </c>
      <c r="U19">
        <v>0</v>
      </c>
      <c r="W19">
        <v>4610.66943359375</v>
      </c>
      <c r="X19">
        <v>4610.66943359375</v>
      </c>
      <c r="Y19">
        <v>0</v>
      </c>
      <c r="Z19">
        <v>4611.18310546875</v>
      </c>
      <c r="AA19">
        <v>4611.18310546875</v>
      </c>
      <c r="AB19">
        <v>0</v>
      </c>
      <c r="AC19">
        <v>4608.5634765625</v>
      </c>
      <c r="AD19">
        <v>4608.5634765625</v>
      </c>
      <c r="AE19">
        <v>0</v>
      </c>
      <c r="AF19">
        <v>4610.66943359375</v>
      </c>
      <c r="AG19">
        <v>4610.66943359375</v>
      </c>
      <c r="AH19">
        <v>0</v>
      </c>
      <c r="AI19">
        <v>4611.18310546875</v>
      </c>
      <c r="AJ19">
        <v>4611.18310546875</v>
      </c>
      <c r="AK19">
        <v>0</v>
      </c>
      <c r="AL19">
        <v>4615.69287109375</v>
      </c>
      <c r="AM19">
        <v>4615.69287109375</v>
      </c>
      <c r="AN19">
        <v>0</v>
      </c>
      <c r="AO19">
        <v>4607.5576171875</v>
      </c>
      <c r="AP19">
        <v>4607.5576171875</v>
      </c>
      <c r="AQ19">
        <v>0</v>
      </c>
      <c r="AR19">
        <v>4608.5634765625</v>
      </c>
      <c r="AS19">
        <v>4608.5634765625</v>
      </c>
      <c r="AT19">
        <v>0</v>
      </c>
      <c r="AU19">
        <v>4615.69287109375</v>
      </c>
      <c r="AV19">
        <v>4615.69287109375</v>
      </c>
      <c r="AW19">
        <v>0</v>
      </c>
      <c r="AY19">
        <v>17</v>
      </c>
      <c r="BA19">
        <f t="shared" si="0"/>
        <v>1.005859375</v>
      </c>
      <c r="BB19">
        <f t="shared" si="1"/>
        <v>2.10595703125</v>
      </c>
      <c r="BC19">
        <f t="shared" si="2"/>
        <v>0.513671875</v>
      </c>
      <c r="BD19">
        <f t="shared" si="3"/>
        <v>4.509765625</v>
      </c>
      <c r="BE19">
        <f t="shared" si="4"/>
        <v>3.0009765625</v>
      </c>
      <c r="BF19">
        <f t="shared" si="5"/>
        <v>3.91650390625</v>
      </c>
      <c r="BH19">
        <f t="shared" si="6"/>
        <v>15.052734375</v>
      </c>
      <c r="BI19">
        <f t="shared" si="9"/>
        <v>255.8251953125</v>
      </c>
      <c r="BJ19">
        <f t="shared" ref="BJ19:BO31" si="10">BI19+BA18</f>
        <v>256.83642578125</v>
      </c>
      <c r="BK19">
        <f t="shared" si="10"/>
        <v>258.04638671875</v>
      </c>
      <c r="BL19">
        <f t="shared" si="10"/>
        <v>258.560546875</v>
      </c>
      <c r="BM19">
        <f t="shared" si="10"/>
        <v>263.0703125</v>
      </c>
      <c r="BN19">
        <f t="shared" si="10"/>
        <v>266.07080078125</v>
      </c>
      <c r="BO19">
        <f t="shared" si="10"/>
        <v>270.88427734375</v>
      </c>
      <c r="BR19">
        <f t="shared" si="8"/>
        <v>264.76123046875</v>
      </c>
    </row>
    <row r="20" spans="1:70" x14ac:dyDescent="0.2">
      <c r="A20" t="s">
        <v>349</v>
      </c>
      <c r="B20" t="s">
        <v>414</v>
      </c>
      <c r="C20" t="s">
        <v>150</v>
      </c>
      <c r="D20">
        <v>120</v>
      </c>
      <c r="E20">
        <v>1</v>
      </c>
      <c r="F20" t="s">
        <v>64</v>
      </c>
      <c r="G20">
        <v>1</v>
      </c>
      <c r="H20">
        <v>1</v>
      </c>
      <c r="I20">
        <v>1</v>
      </c>
      <c r="J20">
        <v>0</v>
      </c>
      <c r="K20" t="s">
        <v>65</v>
      </c>
      <c r="L20">
        <v>1.7489721775054929</v>
      </c>
      <c r="M20">
        <v>1.7489721775054929</v>
      </c>
      <c r="N20">
        <v>0</v>
      </c>
      <c r="O20">
        <v>4631.244140625</v>
      </c>
      <c r="P20">
        <v>4631.244140625</v>
      </c>
      <c r="Q20">
        <v>0</v>
      </c>
      <c r="S20">
        <v>4634.2451171875</v>
      </c>
      <c r="T20">
        <v>4634.2451171875</v>
      </c>
      <c r="U20">
        <v>0</v>
      </c>
      <c r="W20">
        <v>4626.220703125</v>
      </c>
      <c r="X20">
        <v>4626.220703125</v>
      </c>
      <c r="Y20">
        <v>0</v>
      </c>
      <c r="Z20">
        <v>4626.73486328125</v>
      </c>
      <c r="AA20">
        <v>4626.73486328125</v>
      </c>
      <c r="AB20">
        <v>0</v>
      </c>
      <c r="AC20">
        <v>4623.61767578125</v>
      </c>
      <c r="AD20">
        <v>4623.61767578125</v>
      </c>
      <c r="AE20">
        <v>0</v>
      </c>
      <c r="AF20">
        <v>4626.220703125</v>
      </c>
      <c r="AG20">
        <v>4626.220703125</v>
      </c>
      <c r="AH20">
        <v>0</v>
      </c>
      <c r="AI20">
        <v>4626.73486328125</v>
      </c>
      <c r="AJ20">
        <v>4626.73486328125</v>
      </c>
      <c r="AK20">
        <v>0</v>
      </c>
      <c r="AL20">
        <v>4631.244140625</v>
      </c>
      <c r="AM20">
        <v>4631.244140625</v>
      </c>
      <c r="AN20">
        <v>0</v>
      </c>
      <c r="AO20">
        <v>4622.6103515625</v>
      </c>
      <c r="AP20">
        <v>4622.6103515625</v>
      </c>
      <c r="AQ20">
        <v>0</v>
      </c>
      <c r="AR20">
        <v>4623.61767578125</v>
      </c>
      <c r="AS20">
        <v>4623.61767578125</v>
      </c>
      <c r="AT20">
        <v>0</v>
      </c>
      <c r="AU20">
        <v>4631.244140625</v>
      </c>
      <c r="AV20">
        <v>4631.244140625</v>
      </c>
      <c r="AW20">
        <v>0</v>
      </c>
      <c r="AY20">
        <v>18</v>
      </c>
      <c r="BA20">
        <f t="shared" si="0"/>
        <v>1.00732421875</v>
      </c>
      <c r="BB20">
        <f t="shared" si="1"/>
        <v>2.60302734375</v>
      </c>
      <c r="BC20">
        <f t="shared" si="2"/>
        <v>0.51416015625</v>
      </c>
      <c r="BD20">
        <f t="shared" si="3"/>
        <v>4.50927734375</v>
      </c>
      <c r="BE20">
        <f t="shared" si="4"/>
        <v>3.0009765625</v>
      </c>
      <c r="BF20">
        <f t="shared" si="5"/>
        <v>3.416015625</v>
      </c>
      <c r="BH20">
        <f t="shared" si="6"/>
        <v>15.05078125</v>
      </c>
      <c r="BI20">
        <f t="shared" si="9"/>
        <v>270.8779296875</v>
      </c>
      <c r="BJ20">
        <f t="shared" si="10"/>
        <v>271.8837890625</v>
      </c>
      <c r="BK20">
        <f t="shared" si="10"/>
        <v>273.98974609375</v>
      </c>
      <c r="BL20">
        <f t="shared" si="10"/>
        <v>274.50341796875</v>
      </c>
      <c r="BM20">
        <f t="shared" si="10"/>
        <v>279.01318359375</v>
      </c>
      <c r="BN20">
        <f t="shared" si="10"/>
        <v>282.01416015625</v>
      </c>
      <c r="BO20">
        <f t="shared" si="10"/>
        <v>285.9306640625</v>
      </c>
      <c r="BR20">
        <f t="shared" si="8"/>
        <v>280.7041015625</v>
      </c>
    </row>
    <row r="21" spans="1:70" x14ac:dyDescent="0.2">
      <c r="A21" t="s">
        <v>349</v>
      </c>
      <c r="B21" t="s">
        <v>403</v>
      </c>
      <c r="C21" t="s">
        <v>150</v>
      </c>
      <c r="D21">
        <v>90</v>
      </c>
      <c r="E21">
        <v>1</v>
      </c>
      <c r="F21" t="s">
        <v>64</v>
      </c>
      <c r="G21">
        <v>1</v>
      </c>
      <c r="H21">
        <v>1</v>
      </c>
      <c r="I21">
        <v>1</v>
      </c>
      <c r="J21">
        <v>0</v>
      </c>
      <c r="K21" t="s">
        <v>65</v>
      </c>
      <c r="L21">
        <v>1.2150007486343379</v>
      </c>
      <c r="M21">
        <v>1.2150007486343379</v>
      </c>
      <c r="N21">
        <v>0</v>
      </c>
      <c r="O21">
        <v>4646.580078125</v>
      </c>
      <c r="P21">
        <v>4646.580078125</v>
      </c>
      <c r="Q21">
        <v>0</v>
      </c>
      <c r="S21">
        <v>4649.5810546875</v>
      </c>
      <c r="T21">
        <v>4649.5810546875</v>
      </c>
      <c r="U21">
        <v>0</v>
      </c>
      <c r="W21">
        <v>4641.556640625</v>
      </c>
      <c r="X21">
        <v>4641.556640625</v>
      </c>
      <c r="Y21">
        <v>0</v>
      </c>
      <c r="Z21">
        <v>4642.07080078125</v>
      </c>
      <c r="AA21">
        <v>4642.07080078125</v>
      </c>
      <c r="AB21">
        <v>0</v>
      </c>
      <c r="AC21">
        <v>4638.6552734375</v>
      </c>
      <c r="AD21">
        <v>4638.6552734375</v>
      </c>
      <c r="AE21">
        <v>0</v>
      </c>
      <c r="AF21">
        <v>4641.556640625</v>
      </c>
      <c r="AG21">
        <v>4641.556640625</v>
      </c>
      <c r="AH21">
        <v>0</v>
      </c>
      <c r="AI21">
        <v>4642.07080078125</v>
      </c>
      <c r="AJ21">
        <v>4642.07080078125</v>
      </c>
      <c r="AK21">
        <v>0</v>
      </c>
      <c r="AL21">
        <v>4646.580078125</v>
      </c>
      <c r="AM21">
        <v>4646.580078125</v>
      </c>
      <c r="AN21">
        <v>0</v>
      </c>
      <c r="AO21">
        <v>4637.6611328125</v>
      </c>
      <c r="AP21">
        <v>4637.6611328125</v>
      </c>
      <c r="AQ21">
        <v>0</v>
      </c>
      <c r="AR21">
        <v>4638.671875</v>
      </c>
      <c r="AS21">
        <v>4638.671875</v>
      </c>
      <c r="AT21">
        <v>0</v>
      </c>
      <c r="AU21">
        <v>4646.580078125</v>
      </c>
      <c r="AV21">
        <v>4646.580078125</v>
      </c>
      <c r="AW21">
        <v>0</v>
      </c>
      <c r="AY21">
        <v>19</v>
      </c>
      <c r="BA21">
        <f t="shared" si="0"/>
        <v>1.0107421875</v>
      </c>
      <c r="BB21">
        <f t="shared" si="1"/>
        <v>2.9013671875</v>
      </c>
      <c r="BC21">
        <f t="shared" si="2"/>
        <v>0.51416015625</v>
      </c>
      <c r="BD21">
        <f t="shared" si="3"/>
        <v>4.50927734375</v>
      </c>
      <c r="BE21">
        <f t="shared" si="4"/>
        <v>3.0009765625</v>
      </c>
      <c r="BF21">
        <f t="shared" si="5"/>
        <v>3.103515625</v>
      </c>
      <c r="BH21">
        <f t="shared" si="6"/>
        <v>15.0400390625</v>
      </c>
      <c r="BI21">
        <f t="shared" si="9"/>
        <v>285.9287109375</v>
      </c>
      <c r="BJ21">
        <f t="shared" si="10"/>
        <v>286.93603515625</v>
      </c>
      <c r="BK21">
        <f t="shared" si="10"/>
        <v>289.5390625</v>
      </c>
      <c r="BL21">
        <f t="shared" si="10"/>
        <v>290.05322265625</v>
      </c>
      <c r="BM21">
        <f t="shared" si="10"/>
        <v>294.5625</v>
      </c>
      <c r="BN21">
        <f t="shared" si="10"/>
        <v>297.5634765625</v>
      </c>
      <c r="BO21">
        <f t="shared" si="10"/>
        <v>300.9794921875</v>
      </c>
      <c r="BR21">
        <f t="shared" si="8"/>
        <v>296.25390625</v>
      </c>
    </row>
    <row r="22" spans="1:70" x14ac:dyDescent="0.2">
      <c r="A22" t="s">
        <v>349</v>
      </c>
      <c r="B22" t="s">
        <v>351</v>
      </c>
      <c r="C22" t="s">
        <v>75</v>
      </c>
      <c r="D22">
        <v>120</v>
      </c>
      <c r="E22">
        <v>1</v>
      </c>
      <c r="F22" t="s">
        <v>64</v>
      </c>
      <c r="G22">
        <v>1</v>
      </c>
      <c r="H22">
        <v>1</v>
      </c>
      <c r="I22">
        <v>1</v>
      </c>
      <c r="J22">
        <v>0</v>
      </c>
      <c r="K22" t="s">
        <v>65</v>
      </c>
      <c r="L22">
        <v>1.907031774520874</v>
      </c>
      <c r="M22">
        <v>1.907031774520874</v>
      </c>
      <c r="N22">
        <v>0</v>
      </c>
      <c r="O22">
        <v>4661.40234375</v>
      </c>
      <c r="P22">
        <v>4661.40234375</v>
      </c>
      <c r="Q22">
        <v>0</v>
      </c>
      <c r="S22">
        <v>4664.40283203125</v>
      </c>
      <c r="T22">
        <v>4664.40283203125</v>
      </c>
      <c r="U22">
        <v>0</v>
      </c>
      <c r="W22">
        <v>4656.37841796875</v>
      </c>
      <c r="X22">
        <v>4656.37841796875</v>
      </c>
      <c r="Y22">
        <v>0</v>
      </c>
      <c r="Z22">
        <v>4656.892578125</v>
      </c>
      <c r="AA22">
        <v>4656.892578125</v>
      </c>
      <c r="AB22">
        <v>0</v>
      </c>
      <c r="AC22">
        <v>4653.67626953125</v>
      </c>
      <c r="AD22">
        <v>4653.67626953125</v>
      </c>
      <c r="AE22">
        <v>0</v>
      </c>
      <c r="AF22">
        <v>4656.37841796875</v>
      </c>
      <c r="AG22">
        <v>4656.37841796875</v>
      </c>
      <c r="AH22">
        <v>0</v>
      </c>
      <c r="AI22">
        <v>4656.892578125</v>
      </c>
      <c r="AJ22">
        <v>4656.892578125</v>
      </c>
      <c r="AK22">
        <v>0</v>
      </c>
      <c r="AL22">
        <v>4661.40234375</v>
      </c>
      <c r="AM22">
        <v>4661.40234375</v>
      </c>
      <c r="AN22">
        <v>0</v>
      </c>
      <c r="AO22">
        <v>4652.6845703125</v>
      </c>
      <c r="AP22">
        <v>4652.6845703125</v>
      </c>
      <c r="AQ22">
        <v>0</v>
      </c>
      <c r="AR22">
        <v>4653.69287109375</v>
      </c>
      <c r="AS22">
        <v>4653.69287109375</v>
      </c>
      <c r="AT22">
        <v>0</v>
      </c>
      <c r="AU22">
        <v>4661.40234375</v>
      </c>
      <c r="AV22">
        <v>4661.40234375</v>
      </c>
      <c r="AW22">
        <v>0</v>
      </c>
      <c r="AY22">
        <v>20</v>
      </c>
      <c r="BA22">
        <f t="shared" si="0"/>
        <v>1.00830078125</v>
      </c>
      <c r="BB22">
        <f t="shared" si="1"/>
        <v>2.7021484375</v>
      </c>
      <c r="BC22">
        <f t="shared" si="2"/>
        <v>0.51416015625</v>
      </c>
      <c r="BD22">
        <f t="shared" si="3"/>
        <v>4.509765625</v>
      </c>
      <c r="BE22">
        <f t="shared" si="4"/>
        <v>3.00048828125</v>
      </c>
      <c r="BF22">
        <f t="shared" si="5"/>
        <v>3.3046875</v>
      </c>
      <c r="BH22">
        <f t="shared" si="6"/>
        <v>15.03955078125</v>
      </c>
      <c r="BI22">
        <f t="shared" si="9"/>
        <v>300.96875</v>
      </c>
      <c r="BJ22">
        <f t="shared" si="10"/>
        <v>301.9794921875</v>
      </c>
      <c r="BK22">
        <f t="shared" si="10"/>
        <v>304.880859375</v>
      </c>
      <c r="BL22">
        <f t="shared" si="10"/>
        <v>305.39501953125</v>
      </c>
      <c r="BM22">
        <f t="shared" si="10"/>
        <v>309.904296875</v>
      </c>
      <c r="BN22">
        <f t="shared" si="10"/>
        <v>312.9052734375</v>
      </c>
      <c r="BO22">
        <f t="shared" si="10"/>
        <v>316.0087890625</v>
      </c>
      <c r="BR22">
        <f t="shared" si="8"/>
        <v>311.595703125</v>
      </c>
    </row>
    <row r="23" spans="1:70" x14ac:dyDescent="0.2">
      <c r="A23" t="s">
        <v>346</v>
      </c>
      <c r="B23" t="s">
        <v>405</v>
      </c>
      <c r="C23" t="s">
        <v>152</v>
      </c>
      <c r="D23">
        <v>-150</v>
      </c>
      <c r="E23">
        <v>2</v>
      </c>
      <c r="F23" t="s">
        <v>73</v>
      </c>
      <c r="G23">
        <v>1</v>
      </c>
      <c r="H23">
        <v>1</v>
      </c>
      <c r="I23">
        <v>1</v>
      </c>
      <c r="J23">
        <v>0</v>
      </c>
      <c r="K23" t="s">
        <v>70</v>
      </c>
      <c r="L23">
        <v>1.466790914535522</v>
      </c>
      <c r="M23">
        <v>1.466790914535522</v>
      </c>
      <c r="N23">
        <v>0</v>
      </c>
      <c r="O23">
        <v>4675.7431640625</v>
      </c>
      <c r="P23">
        <v>4675.7431640625</v>
      </c>
      <c r="Q23">
        <v>0</v>
      </c>
      <c r="S23">
        <v>4678.744140625</v>
      </c>
      <c r="T23">
        <v>4678.744140625</v>
      </c>
      <c r="U23">
        <v>0</v>
      </c>
      <c r="W23">
        <v>4670.7197265625</v>
      </c>
      <c r="X23">
        <v>4670.7197265625</v>
      </c>
      <c r="Y23">
        <v>0</v>
      </c>
      <c r="Z23">
        <v>4671.23388671875</v>
      </c>
      <c r="AA23">
        <v>4671.23388671875</v>
      </c>
      <c r="AB23">
        <v>0</v>
      </c>
      <c r="AC23">
        <v>4668.7138671875</v>
      </c>
      <c r="AD23">
        <v>4668.7138671875</v>
      </c>
      <c r="AE23">
        <v>0</v>
      </c>
      <c r="AF23">
        <v>4670.7197265625</v>
      </c>
      <c r="AG23">
        <v>4670.7197265625</v>
      </c>
      <c r="AH23">
        <v>0</v>
      </c>
      <c r="AI23">
        <v>4671.23388671875</v>
      </c>
      <c r="AJ23">
        <v>4671.23388671875</v>
      </c>
      <c r="AK23">
        <v>0</v>
      </c>
      <c r="AL23">
        <v>4675.7431640625</v>
      </c>
      <c r="AM23">
        <v>4675.7431640625</v>
      </c>
      <c r="AN23">
        <v>0</v>
      </c>
      <c r="AO23">
        <v>4667.70751953125</v>
      </c>
      <c r="AP23">
        <v>4667.70751953125</v>
      </c>
      <c r="AQ23">
        <v>0</v>
      </c>
      <c r="AR23">
        <v>4668.7138671875</v>
      </c>
      <c r="AS23">
        <v>4668.7138671875</v>
      </c>
      <c r="AT23">
        <v>0</v>
      </c>
      <c r="AU23">
        <v>4675.7431640625</v>
      </c>
      <c r="AV23">
        <v>4675.7431640625</v>
      </c>
      <c r="AW23">
        <v>0</v>
      </c>
      <c r="AY23">
        <v>21</v>
      </c>
      <c r="BA23">
        <f t="shared" si="0"/>
        <v>1.00634765625</v>
      </c>
      <c r="BB23">
        <f t="shared" si="1"/>
        <v>2.005859375</v>
      </c>
      <c r="BC23">
        <f t="shared" si="2"/>
        <v>0.51416015625</v>
      </c>
      <c r="BD23">
        <f t="shared" si="3"/>
        <v>4.50927734375</v>
      </c>
      <c r="BE23">
        <f t="shared" si="4"/>
        <v>3.0009765625</v>
      </c>
      <c r="BF23">
        <f t="shared" si="5"/>
        <v>4.01611328125</v>
      </c>
      <c r="BH23">
        <f t="shared" si="6"/>
        <v>15.052734375</v>
      </c>
      <c r="BI23">
        <f t="shared" si="9"/>
        <v>316.00830078125</v>
      </c>
      <c r="BJ23">
        <f t="shared" si="10"/>
        <v>317.0166015625</v>
      </c>
      <c r="BK23">
        <f t="shared" si="10"/>
        <v>319.71875</v>
      </c>
      <c r="BL23">
        <f t="shared" si="10"/>
        <v>320.23291015625</v>
      </c>
      <c r="BM23">
        <f t="shared" si="10"/>
        <v>324.74267578125</v>
      </c>
      <c r="BN23">
        <f t="shared" si="10"/>
        <v>327.7431640625</v>
      </c>
      <c r="BO23">
        <f t="shared" si="10"/>
        <v>331.0478515625</v>
      </c>
      <c r="BR23">
        <f t="shared" si="8"/>
        <v>326.43359375</v>
      </c>
    </row>
    <row r="24" spans="1:70" x14ac:dyDescent="0.2">
      <c r="A24" t="s">
        <v>349</v>
      </c>
      <c r="B24" t="s">
        <v>396</v>
      </c>
      <c r="C24" t="s">
        <v>159</v>
      </c>
      <c r="D24">
        <v>60</v>
      </c>
      <c r="E24">
        <v>2</v>
      </c>
      <c r="F24" t="s">
        <v>73</v>
      </c>
      <c r="G24">
        <v>1</v>
      </c>
      <c r="H24">
        <v>1</v>
      </c>
      <c r="I24">
        <v>1</v>
      </c>
      <c r="J24">
        <v>0</v>
      </c>
      <c r="K24" t="s">
        <v>70</v>
      </c>
      <c r="L24">
        <v>1.8618506193161011</v>
      </c>
      <c r="M24">
        <v>1.8618506193161011</v>
      </c>
      <c r="N24">
        <v>0</v>
      </c>
      <c r="O24">
        <v>4691.39404296875</v>
      </c>
      <c r="P24">
        <v>4691.39404296875</v>
      </c>
      <c r="Q24">
        <v>0</v>
      </c>
      <c r="S24">
        <v>4694.39501953125</v>
      </c>
      <c r="T24">
        <v>4694.39501953125</v>
      </c>
      <c r="U24">
        <v>0</v>
      </c>
      <c r="W24">
        <v>4686.37060546875</v>
      </c>
      <c r="X24">
        <v>4686.37060546875</v>
      </c>
      <c r="Y24">
        <v>0</v>
      </c>
      <c r="Z24">
        <v>4686.884765625</v>
      </c>
      <c r="AA24">
        <v>4686.884765625</v>
      </c>
      <c r="AB24">
        <v>0</v>
      </c>
      <c r="AC24">
        <v>4683.767578125</v>
      </c>
      <c r="AD24">
        <v>4683.767578125</v>
      </c>
      <c r="AE24">
        <v>0</v>
      </c>
      <c r="AF24">
        <v>4686.37060546875</v>
      </c>
      <c r="AG24">
        <v>4686.37060546875</v>
      </c>
      <c r="AH24">
        <v>0</v>
      </c>
      <c r="AI24">
        <v>4686.884765625</v>
      </c>
      <c r="AJ24">
        <v>4686.884765625</v>
      </c>
      <c r="AK24">
        <v>0</v>
      </c>
      <c r="AL24">
        <v>4691.39404296875</v>
      </c>
      <c r="AM24">
        <v>4691.39404296875</v>
      </c>
      <c r="AN24">
        <v>0</v>
      </c>
      <c r="AO24">
        <v>4682.76025390625</v>
      </c>
      <c r="AP24">
        <v>4682.76025390625</v>
      </c>
      <c r="AQ24">
        <v>0</v>
      </c>
      <c r="AR24">
        <v>4683.767578125</v>
      </c>
      <c r="AS24">
        <v>4683.767578125</v>
      </c>
      <c r="AT24">
        <v>0</v>
      </c>
      <c r="AU24">
        <v>4691.39404296875</v>
      </c>
      <c r="AV24">
        <v>4691.39404296875</v>
      </c>
      <c r="AW24">
        <v>0</v>
      </c>
      <c r="AY24">
        <v>22</v>
      </c>
      <c r="BA24">
        <f t="shared" si="0"/>
        <v>1.00732421875</v>
      </c>
      <c r="BB24">
        <f t="shared" si="1"/>
        <v>2.60302734375</v>
      </c>
      <c r="BC24">
        <f t="shared" si="2"/>
        <v>0.51416015625</v>
      </c>
      <c r="BD24">
        <f t="shared" si="3"/>
        <v>4.50927734375</v>
      </c>
      <c r="BE24">
        <f t="shared" si="4"/>
        <v>3.0009765625</v>
      </c>
      <c r="BF24">
        <f t="shared" si="5"/>
        <v>3.419921875</v>
      </c>
      <c r="BH24">
        <f t="shared" si="6"/>
        <v>15.0546875</v>
      </c>
      <c r="BI24">
        <f t="shared" si="9"/>
        <v>331.06103515625</v>
      </c>
      <c r="BJ24">
        <f t="shared" si="10"/>
        <v>332.0673828125</v>
      </c>
      <c r="BK24">
        <f t="shared" si="10"/>
        <v>334.0732421875</v>
      </c>
      <c r="BL24">
        <f t="shared" si="10"/>
        <v>334.58740234375</v>
      </c>
      <c r="BM24">
        <f t="shared" si="10"/>
        <v>339.0966796875</v>
      </c>
      <c r="BN24">
        <f t="shared" si="10"/>
        <v>342.09765625</v>
      </c>
      <c r="BO24">
        <f t="shared" si="10"/>
        <v>346.11376953125</v>
      </c>
      <c r="BR24">
        <f t="shared" si="8"/>
        <v>340.7880859375</v>
      </c>
    </row>
    <row r="25" spans="1:70" x14ac:dyDescent="0.2">
      <c r="A25" t="s">
        <v>346</v>
      </c>
      <c r="B25" t="s">
        <v>404</v>
      </c>
      <c r="C25" t="s">
        <v>154</v>
      </c>
      <c r="D25">
        <v>60</v>
      </c>
      <c r="E25">
        <v>1</v>
      </c>
      <c r="F25" t="s">
        <v>64</v>
      </c>
      <c r="G25">
        <v>1</v>
      </c>
      <c r="H25">
        <v>1</v>
      </c>
      <c r="I25">
        <v>1</v>
      </c>
      <c r="J25">
        <v>0</v>
      </c>
      <c r="K25" t="s">
        <v>65</v>
      </c>
      <c r="L25">
        <v>1.038290858268738</v>
      </c>
      <c r="M25">
        <v>1.038290858268738</v>
      </c>
      <c r="N25">
        <v>0</v>
      </c>
      <c r="O25">
        <v>4706.5478515625</v>
      </c>
      <c r="P25">
        <v>4706.5478515625</v>
      </c>
      <c r="Q25">
        <v>0</v>
      </c>
      <c r="S25">
        <v>4709.548828125</v>
      </c>
      <c r="T25">
        <v>4709.548828125</v>
      </c>
      <c r="U25">
        <v>0</v>
      </c>
      <c r="W25">
        <v>4701.5244140625</v>
      </c>
      <c r="X25">
        <v>4701.5244140625</v>
      </c>
      <c r="Y25">
        <v>0</v>
      </c>
      <c r="Z25">
        <v>4702.0380859375</v>
      </c>
      <c r="AA25">
        <v>4702.0380859375</v>
      </c>
      <c r="AB25">
        <v>0</v>
      </c>
      <c r="AC25">
        <v>4698.82177734375</v>
      </c>
      <c r="AD25">
        <v>4698.82177734375</v>
      </c>
      <c r="AE25">
        <v>0</v>
      </c>
      <c r="AF25">
        <v>4701.5244140625</v>
      </c>
      <c r="AG25">
        <v>4701.5244140625</v>
      </c>
      <c r="AH25">
        <v>0</v>
      </c>
      <c r="AI25">
        <v>4702.0380859375</v>
      </c>
      <c r="AJ25">
        <v>4702.0380859375</v>
      </c>
      <c r="AK25">
        <v>0</v>
      </c>
      <c r="AL25">
        <v>4706.5478515625</v>
      </c>
      <c r="AM25">
        <v>4706.5478515625</v>
      </c>
      <c r="AN25">
        <v>0</v>
      </c>
      <c r="AO25">
        <v>4697.81494140625</v>
      </c>
      <c r="AP25">
        <v>4697.81494140625</v>
      </c>
      <c r="AQ25">
        <v>0</v>
      </c>
      <c r="AR25">
        <v>4698.82177734375</v>
      </c>
      <c r="AS25">
        <v>4698.82177734375</v>
      </c>
      <c r="AT25">
        <v>0</v>
      </c>
      <c r="AU25">
        <v>4706.5478515625</v>
      </c>
      <c r="AV25">
        <v>4706.5478515625</v>
      </c>
      <c r="AW25">
        <v>0</v>
      </c>
      <c r="AY25">
        <v>23</v>
      </c>
      <c r="BA25">
        <f t="shared" si="0"/>
        <v>1.0068359375</v>
      </c>
      <c r="BB25">
        <f t="shared" si="1"/>
        <v>2.70263671875</v>
      </c>
      <c r="BC25">
        <f t="shared" si="2"/>
        <v>0.513671875</v>
      </c>
      <c r="BD25">
        <f t="shared" si="3"/>
        <v>4.509765625</v>
      </c>
      <c r="BE25">
        <f t="shared" si="4"/>
        <v>3.0009765625</v>
      </c>
      <c r="BF25">
        <f t="shared" si="5"/>
        <v>3.3017578125</v>
      </c>
      <c r="BH25">
        <f t="shared" si="6"/>
        <v>15.03564453125</v>
      </c>
      <c r="BI25">
        <f t="shared" si="9"/>
        <v>346.11572265625</v>
      </c>
      <c r="BJ25">
        <f t="shared" si="10"/>
        <v>347.123046875</v>
      </c>
      <c r="BK25">
        <f>BJ25+BB24</f>
        <v>349.72607421875</v>
      </c>
      <c r="BL25">
        <f t="shared" si="10"/>
        <v>350.240234375</v>
      </c>
      <c r="BM25">
        <f t="shared" si="10"/>
        <v>354.74951171875</v>
      </c>
      <c r="BN25">
        <f t="shared" si="10"/>
        <v>357.75048828125</v>
      </c>
      <c r="BO25">
        <f t="shared" si="10"/>
        <v>361.17041015625</v>
      </c>
      <c r="BR25">
        <f t="shared" si="8"/>
        <v>356.44091796875</v>
      </c>
    </row>
    <row r="26" spans="1:70" x14ac:dyDescent="0.2">
      <c r="A26" t="s">
        <v>346</v>
      </c>
      <c r="B26" t="s">
        <v>412</v>
      </c>
      <c r="C26" t="s">
        <v>154</v>
      </c>
      <c r="D26">
        <v>-90</v>
      </c>
      <c r="E26">
        <v>1</v>
      </c>
      <c r="F26" t="s">
        <v>64</v>
      </c>
      <c r="G26">
        <v>1</v>
      </c>
      <c r="H26">
        <v>1</v>
      </c>
      <c r="I26">
        <v>1</v>
      </c>
      <c r="J26">
        <v>0</v>
      </c>
      <c r="K26" t="s">
        <v>65</v>
      </c>
      <c r="L26">
        <v>0.66569548845291138</v>
      </c>
      <c r="M26">
        <v>0.66569548845291138</v>
      </c>
      <c r="N26">
        <v>0</v>
      </c>
      <c r="O26">
        <v>4721.0712890625</v>
      </c>
      <c r="P26">
        <v>4721.0712890625</v>
      </c>
      <c r="Q26">
        <v>0</v>
      </c>
      <c r="S26">
        <v>4724.072265625</v>
      </c>
      <c r="T26">
        <v>4724.072265625</v>
      </c>
      <c r="U26">
        <v>0</v>
      </c>
      <c r="W26">
        <v>4716.0478515625</v>
      </c>
      <c r="X26">
        <v>4716.0478515625</v>
      </c>
      <c r="Y26">
        <v>0</v>
      </c>
      <c r="Z26">
        <v>4716.5615234375</v>
      </c>
      <c r="AA26">
        <v>4716.5615234375</v>
      </c>
      <c r="AB26">
        <v>0</v>
      </c>
      <c r="AC26">
        <v>4713.8427734375</v>
      </c>
      <c r="AD26">
        <v>4713.8427734375</v>
      </c>
      <c r="AE26">
        <v>0</v>
      </c>
      <c r="AF26">
        <v>4716.0478515625</v>
      </c>
      <c r="AG26">
        <v>4716.0478515625</v>
      </c>
      <c r="AH26">
        <v>0</v>
      </c>
      <c r="AI26">
        <v>4716.5615234375</v>
      </c>
      <c r="AJ26">
        <v>4716.5615234375</v>
      </c>
      <c r="AK26">
        <v>0</v>
      </c>
      <c r="AL26">
        <v>4721.0712890625</v>
      </c>
      <c r="AM26">
        <v>4721.0712890625</v>
      </c>
      <c r="AN26">
        <v>0</v>
      </c>
      <c r="AO26">
        <v>4712.8505859375</v>
      </c>
      <c r="AP26">
        <v>4712.8505859375</v>
      </c>
      <c r="AQ26">
        <v>0</v>
      </c>
      <c r="AR26">
        <v>4713.859375</v>
      </c>
      <c r="AS26">
        <v>4713.859375</v>
      </c>
      <c r="AT26">
        <v>0</v>
      </c>
      <c r="AU26">
        <v>4721.0712890625</v>
      </c>
      <c r="AV26">
        <v>4721.0712890625</v>
      </c>
      <c r="AW26">
        <v>0</v>
      </c>
      <c r="AY26">
        <v>24</v>
      </c>
      <c r="BA26">
        <f t="shared" si="0"/>
        <v>1.0087890625</v>
      </c>
      <c r="BB26">
        <f t="shared" si="1"/>
        <v>2.205078125</v>
      </c>
      <c r="BC26">
        <f t="shared" si="2"/>
        <v>0.513671875</v>
      </c>
      <c r="BD26">
        <f t="shared" si="3"/>
        <v>4.509765625</v>
      </c>
      <c r="BE26">
        <f t="shared" si="4"/>
        <v>3.0009765625</v>
      </c>
      <c r="BF26">
        <f t="shared" si="5"/>
        <v>3.8173828125</v>
      </c>
      <c r="BH26">
        <f t="shared" si="6"/>
        <v>15.0556640625</v>
      </c>
      <c r="BI26">
        <f t="shared" si="9"/>
        <v>361.1513671875</v>
      </c>
      <c r="BJ26">
        <f t="shared" si="10"/>
        <v>362.158203125</v>
      </c>
      <c r="BK26">
        <f t="shared" si="10"/>
        <v>364.86083984375</v>
      </c>
      <c r="BL26">
        <f t="shared" si="10"/>
        <v>365.37451171875</v>
      </c>
      <c r="BM26">
        <f t="shared" si="10"/>
        <v>369.88427734375</v>
      </c>
      <c r="BN26">
        <f t="shared" si="10"/>
        <v>372.88525390625</v>
      </c>
      <c r="BO26">
        <f t="shared" si="10"/>
        <v>376.18701171875</v>
      </c>
      <c r="BR26">
        <f t="shared" si="8"/>
        <v>371.5751953125</v>
      </c>
    </row>
    <row r="27" spans="1:70" x14ac:dyDescent="0.2">
      <c r="A27" t="s">
        <v>349</v>
      </c>
      <c r="B27" t="s">
        <v>396</v>
      </c>
      <c r="C27" t="s">
        <v>159</v>
      </c>
      <c r="D27">
        <v>60</v>
      </c>
      <c r="E27">
        <v>2</v>
      </c>
      <c r="F27" t="s">
        <v>73</v>
      </c>
      <c r="G27">
        <v>1</v>
      </c>
      <c r="H27">
        <v>1</v>
      </c>
      <c r="I27">
        <v>1</v>
      </c>
      <c r="J27">
        <v>0</v>
      </c>
      <c r="K27" t="s">
        <v>70</v>
      </c>
      <c r="L27">
        <v>1.37487804889679</v>
      </c>
      <c r="M27">
        <v>1.37487804889679</v>
      </c>
      <c r="N27">
        <v>0</v>
      </c>
      <c r="O27">
        <v>4735.8271484375</v>
      </c>
      <c r="P27">
        <v>4735.8271484375</v>
      </c>
      <c r="Q27">
        <v>0</v>
      </c>
      <c r="S27">
        <v>4738.82763671875</v>
      </c>
      <c r="T27">
        <v>4738.82763671875</v>
      </c>
      <c r="U27">
        <v>0</v>
      </c>
      <c r="W27">
        <v>4730.8037109375</v>
      </c>
      <c r="X27">
        <v>4730.8037109375</v>
      </c>
      <c r="Y27">
        <v>0</v>
      </c>
      <c r="Z27">
        <v>4731.3173828125</v>
      </c>
      <c r="AA27">
        <v>4731.3173828125</v>
      </c>
      <c r="AB27">
        <v>0</v>
      </c>
      <c r="AC27">
        <v>4728.89697265625</v>
      </c>
      <c r="AD27">
        <v>4728.89697265625</v>
      </c>
      <c r="AE27">
        <v>0</v>
      </c>
      <c r="AF27">
        <v>4730.8037109375</v>
      </c>
      <c r="AG27">
        <v>4730.8037109375</v>
      </c>
      <c r="AH27">
        <v>0</v>
      </c>
      <c r="AI27">
        <v>4731.3173828125</v>
      </c>
      <c r="AJ27">
        <v>4731.3173828125</v>
      </c>
      <c r="AK27">
        <v>0</v>
      </c>
      <c r="AL27">
        <v>4735.8271484375</v>
      </c>
      <c r="AM27">
        <v>4735.8271484375</v>
      </c>
      <c r="AN27">
        <v>0</v>
      </c>
      <c r="AO27">
        <v>4727.8896484375</v>
      </c>
      <c r="AP27">
        <v>4727.8896484375</v>
      </c>
      <c r="AQ27">
        <v>0</v>
      </c>
      <c r="AR27">
        <v>4728.89697265625</v>
      </c>
      <c r="AS27">
        <v>4728.89697265625</v>
      </c>
      <c r="AT27">
        <v>0</v>
      </c>
      <c r="AU27">
        <v>4735.8271484375</v>
      </c>
      <c r="AV27">
        <v>4735.8271484375</v>
      </c>
      <c r="AW27">
        <v>0</v>
      </c>
      <c r="AY27">
        <v>25</v>
      </c>
      <c r="BA27">
        <f t="shared" si="0"/>
        <v>1.00732421875</v>
      </c>
      <c r="BB27">
        <f t="shared" si="1"/>
        <v>1.90673828125</v>
      </c>
      <c r="BC27">
        <f t="shared" si="2"/>
        <v>0.513671875</v>
      </c>
      <c r="BD27">
        <f t="shared" si="3"/>
        <v>4.509765625</v>
      </c>
      <c r="BE27">
        <f t="shared" si="4"/>
        <v>3.00048828125</v>
      </c>
      <c r="BF27">
        <f t="shared" si="5"/>
        <v>4.1123046875</v>
      </c>
      <c r="BH27">
        <f t="shared" si="6"/>
        <v>15.05029296875</v>
      </c>
      <c r="BI27">
        <f t="shared" si="9"/>
        <v>376.20703125</v>
      </c>
      <c r="BJ27">
        <f t="shared" si="10"/>
        <v>377.2158203125</v>
      </c>
      <c r="BK27">
        <f t="shared" si="10"/>
        <v>379.4208984375</v>
      </c>
      <c r="BL27">
        <f t="shared" si="10"/>
        <v>379.9345703125</v>
      </c>
      <c r="BM27">
        <f t="shared" si="10"/>
        <v>384.4443359375</v>
      </c>
      <c r="BN27">
        <f t="shared" si="10"/>
        <v>387.4453125</v>
      </c>
      <c r="BO27">
        <f t="shared" si="10"/>
        <v>391.2626953125</v>
      </c>
      <c r="BR27">
        <f t="shared" si="8"/>
        <v>386.13525390625</v>
      </c>
    </row>
    <row r="28" spans="1:70" x14ac:dyDescent="0.2">
      <c r="A28" t="s">
        <v>349</v>
      </c>
      <c r="B28" t="s">
        <v>410</v>
      </c>
      <c r="C28" t="s">
        <v>75</v>
      </c>
      <c r="D28">
        <v>60</v>
      </c>
      <c r="E28">
        <v>1</v>
      </c>
      <c r="F28" t="s">
        <v>64</v>
      </c>
      <c r="G28">
        <v>1</v>
      </c>
      <c r="H28">
        <v>1</v>
      </c>
      <c r="I28">
        <v>1</v>
      </c>
      <c r="J28">
        <v>0</v>
      </c>
      <c r="K28" t="s">
        <v>65</v>
      </c>
      <c r="L28">
        <v>0.80371290445327759</v>
      </c>
      <c r="M28">
        <v>0.80371290445327759</v>
      </c>
      <c r="N28">
        <v>0</v>
      </c>
      <c r="O28">
        <v>4751.859375</v>
      </c>
      <c r="P28">
        <v>4751.859375</v>
      </c>
      <c r="Q28">
        <v>0</v>
      </c>
      <c r="S28">
        <v>4754.8603515625</v>
      </c>
      <c r="T28">
        <v>4754.8603515625</v>
      </c>
      <c r="U28">
        <v>0</v>
      </c>
      <c r="W28">
        <v>4746.8359375</v>
      </c>
      <c r="X28">
        <v>4746.8359375</v>
      </c>
      <c r="Y28">
        <v>0</v>
      </c>
      <c r="Z28">
        <v>4747.349609375</v>
      </c>
      <c r="AA28">
        <v>4747.349609375</v>
      </c>
      <c r="AB28">
        <v>0</v>
      </c>
      <c r="AC28">
        <v>4743.93408203125</v>
      </c>
      <c r="AD28">
        <v>4743.93408203125</v>
      </c>
      <c r="AE28">
        <v>0</v>
      </c>
      <c r="AF28">
        <v>4746.8359375</v>
      </c>
      <c r="AG28">
        <v>4746.8359375</v>
      </c>
      <c r="AH28">
        <v>0</v>
      </c>
      <c r="AI28">
        <v>4747.349609375</v>
      </c>
      <c r="AJ28">
        <v>4747.349609375</v>
      </c>
      <c r="AK28">
        <v>0</v>
      </c>
      <c r="AL28">
        <v>4751.859375</v>
      </c>
      <c r="AM28">
        <v>4751.859375</v>
      </c>
      <c r="AN28">
        <v>0</v>
      </c>
      <c r="AO28">
        <v>4742.93994140625</v>
      </c>
      <c r="AP28">
        <v>4742.93994140625</v>
      </c>
      <c r="AQ28">
        <v>0</v>
      </c>
      <c r="AR28">
        <v>4743.95068359375</v>
      </c>
      <c r="AS28">
        <v>4743.95068359375</v>
      </c>
      <c r="AT28">
        <v>0</v>
      </c>
      <c r="AU28">
        <v>4751.859375</v>
      </c>
      <c r="AV28">
        <v>4751.859375</v>
      </c>
      <c r="AW28">
        <v>0</v>
      </c>
      <c r="AY28">
        <v>26</v>
      </c>
      <c r="BA28">
        <f t="shared" si="0"/>
        <v>1.0107421875</v>
      </c>
      <c r="BB28">
        <f t="shared" si="1"/>
        <v>2.90185546875</v>
      </c>
      <c r="BC28">
        <f t="shared" si="2"/>
        <v>0.513671875</v>
      </c>
      <c r="BD28">
        <f t="shared" si="3"/>
        <v>4.509765625</v>
      </c>
      <c r="BE28">
        <f t="shared" si="4"/>
        <v>3.0009765625</v>
      </c>
      <c r="BF28">
        <f t="shared" si="5"/>
        <v>3.10107421875</v>
      </c>
      <c r="BH28">
        <f t="shared" si="6"/>
        <v>15.0380859375</v>
      </c>
      <c r="BI28">
        <f t="shared" si="9"/>
        <v>391.25732421875</v>
      </c>
      <c r="BJ28">
        <f t="shared" si="10"/>
        <v>392.2646484375</v>
      </c>
      <c r="BK28">
        <f t="shared" si="10"/>
        <v>394.17138671875</v>
      </c>
      <c r="BL28">
        <f t="shared" si="10"/>
        <v>394.68505859375</v>
      </c>
      <c r="BM28">
        <f t="shared" si="10"/>
        <v>399.19482421875</v>
      </c>
      <c r="BN28">
        <f t="shared" si="10"/>
        <v>402.1953125</v>
      </c>
      <c r="BO28">
        <f t="shared" si="10"/>
        <v>406.3076171875</v>
      </c>
      <c r="BR28">
        <f t="shared" si="8"/>
        <v>400.8857421875</v>
      </c>
    </row>
    <row r="29" spans="1:70" x14ac:dyDescent="0.2">
      <c r="A29" t="s">
        <v>349</v>
      </c>
      <c r="B29" t="s">
        <v>401</v>
      </c>
      <c r="C29" t="s">
        <v>150</v>
      </c>
      <c r="D29">
        <v>-150</v>
      </c>
      <c r="E29">
        <v>1</v>
      </c>
      <c r="F29" t="s">
        <v>64</v>
      </c>
      <c r="G29">
        <v>1</v>
      </c>
      <c r="H29">
        <v>1</v>
      </c>
      <c r="I29">
        <v>1</v>
      </c>
      <c r="J29">
        <v>0</v>
      </c>
      <c r="K29" t="s">
        <v>65</v>
      </c>
      <c r="L29">
        <v>0.77277302742004395</v>
      </c>
      <c r="M29">
        <v>0.77277302742004395</v>
      </c>
      <c r="N29">
        <v>0</v>
      </c>
      <c r="O29">
        <v>4766.88037109375</v>
      </c>
      <c r="P29">
        <v>4766.88037109375</v>
      </c>
      <c r="Q29">
        <v>0</v>
      </c>
      <c r="S29">
        <v>4769.880859375</v>
      </c>
      <c r="T29">
        <v>4769.880859375</v>
      </c>
      <c r="U29">
        <v>0</v>
      </c>
      <c r="W29">
        <v>4761.8564453125</v>
      </c>
      <c r="X29">
        <v>4761.8564453125</v>
      </c>
      <c r="Y29">
        <v>0</v>
      </c>
      <c r="Z29">
        <v>4762.37060546875</v>
      </c>
      <c r="AA29">
        <v>4762.37060546875</v>
      </c>
      <c r="AB29">
        <v>0</v>
      </c>
      <c r="AC29">
        <v>4758.955078125</v>
      </c>
      <c r="AD29">
        <v>4758.955078125</v>
      </c>
      <c r="AE29">
        <v>0</v>
      </c>
      <c r="AF29">
        <v>4761.8564453125</v>
      </c>
      <c r="AG29">
        <v>4761.8564453125</v>
      </c>
      <c r="AH29">
        <v>0</v>
      </c>
      <c r="AI29">
        <v>4762.37060546875</v>
      </c>
      <c r="AJ29">
        <v>4762.37060546875</v>
      </c>
      <c r="AK29">
        <v>0</v>
      </c>
      <c r="AL29">
        <v>4766.88037109375</v>
      </c>
      <c r="AM29">
        <v>4766.88037109375</v>
      </c>
      <c r="AN29">
        <v>0</v>
      </c>
      <c r="AO29">
        <v>4757.96142578125</v>
      </c>
      <c r="AP29">
        <v>4757.96142578125</v>
      </c>
      <c r="AQ29">
        <v>0</v>
      </c>
      <c r="AR29">
        <v>4758.9716796875</v>
      </c>
      <c r="AS29">
        <v>4758.9716796875</v>
      </c>
      <c r="AT29">
        <v>0</v>
      </c>
      <c r="AU29">
        <v>4766.88037109375</v>
      </c>
      <c r="AV29">
        <v>4766.88037109375</v>
      </c>
      <c r="AW29">
        <v>0</v>
      </c>
      <c r="AY29">
        <v>27</v>
      </c>
      <c r="BA29">
        <f t="shared" si="0"/>
        <v>1.01025390625</v>
      </c>
      <c r="BB29">
        <f t="shared" si="1"/>
        <v>2.9013671875</v>
      </c>
      <c r="BC29">
        <f t="shared" si="2"/>
        <v>0.51416015625</v>
      </c>
      <c r="BD29">
        <f t="shared" si="3"/>
        <v>4.509765625</v>
      </c>
      <c r="BE29">
        <f t="shared" si="4"/>
        <v>3.00048828125</v>
      </c>
      <c r="BF29">
        <f t="shared" si="5"/>
        <v>3.103515625</v>
      </c>
      <c r="BH29">
        <f t="shared" si="6"/>
        <v>15.03955078125</v>
      </c>
      <c r="BI29">
        <f t="shared" si="9"/>
        <v>406.29541015625</v>
      </c>
      <c r="BJ29">
        <f t="shared" si="10"/>
        <v>407.30615234375</v>
      </c>
      <c r="BK29">
        <f t="shared" si="10"/>
        <v>410.2080078125</v>
      </c>
      <c r="BL29">
        <f t="shared" si="10"/>
        <v>410.7216796875</v>
      </c>
      <c r="BM29">
        <f t="shared" si="10"/>
        <v>415.2314453125</v>
      </c>
      <c r="BN29">
        <f t="shared" si="10"/>
        <v>418.232421875</v>
      </c>
      <c r="BO29">
        <f t="shared" si="10"/>
        <v>421.33349609375</v>
      </c>
      <c r="BR29">
        <f t="shared" si="8"/>
        <v>416.92236328125</v>
      </c>
    </row>
    <row r="30" spans="1:70" x14ac:dyDescent="0.2">
      <c r="A30" t="s">
        <v>349</v>
      </c>
      <c r="B30" t="s">
        <v>411</v>
      </c>
      <c r="C30" t="s">
        <v>75</v>
      </c>
      <c r="D30">
        <v>-150</v>
      </c>
      <c r="E30">
        <v>1</v>
      </c>
      <c r="F30" t="s">
        <v>64</v>
      </c>
      <c r="G30">
        <v>1</v>
      </c>
      <c r="H30">
        <v>1</v>
      </c>
      <c r="I30">
        <v>1</v>
      </c>
      <c r="J30">
        <v>0</v>
      </c>
      <c r="K30" t="s">
        <v>65</v>
      </c>
      <c r="L30">
        <v>0.77634268999099731</v>
      </c>
      <c r="M30">
        <v>0.77634268999099731</v>
      </c>
      <c r="N30">
        <v>0</v>
      </c>
      <c r="O30">
        <v>4782.00048828125</v>
      </c>
      <c r="P30">
        <v>4782.00048828125</v>
      </c>
      <c r="Q30">
        <v>0</v>
      </c>
      <c r="S30">
        <v>4785.00146484375</v>
      </c>
      <c r="T30">
        <v>4785.00146484375</v>
      </c>
      <c r="U30">
        <v>0</v>
      </c>
      <c r="W30">
        <v>4776.97705078125</v>
      </c>
      <c r="X30">
        <v>4776.97705078125</v>
      </c>
      <c r="Y30">
        <v>0</v>
      </c>
      <c r="Z30">
        <v>4777.4912109375</v>
      </c>
      <c r="AA30">
        <v>4777.4912109375</v>
      </c>
      <c r="AB30">
        <v>0</v>
      </c>
      <c r="AC30">
        <v>4773.97607421875</v>
      </c>
      <c r="AD30">
        <v>4773.97607421875</v>
      </c>
      <c r="AE30">
        <v>0</v>
      </c>
      <c r="AF30">
        <v>4776.97705078125</v>
      </c>
      <c r="AG30">
        <v>4776.97705078125</v>
      </c>
      <c r="AH30">
        <v>0</v>
      </c>
      <c r="AI30">
        <v>4777.4912109375</v>
      </c>
      <c r="AJ30">
        <v>4777.4912109375</v>
      </c>
      <c r="AK30">
        <v>0</v>
      </c>
      <c r="AL30">
        <v>4782.00048828125</v>
      </c>
      <c r="AM30">
        <v>4782.00048828125</v>
      </c>
      <c r="AN30">
        <v>0</v>
      </c>
      <c r="AO30">
        <v>4772.984375</v>
      </c>
      <c r="AP30">
        <v>4772.984375</v>
      </c>
      <c r="AQ30">
        <v>0</v>
      </c>
      <c r="AR30">
        <v>4773.99267578125</v>
      </c>
      <c r="AS30">
        <v>4773.99267578125</v>
      </c>
      <c r="AT30">
        <v>0</v>
      </c>
      <c r="AU30">
        <v>4782.00048828125</v>
      </c>
      <c r="AV30">
        <v>4782.00048828125</v>
      </c>
      <c r="AW30">
        <v>0</v>
      </c>
      <c r="AY30">
        <v>28</v>
      </c>
      <c r="BA30">
        <f t="shared" si="0"/>
        <v>1.00830078125</v>
      </c>
      <c r="BB30">
        <f t="shared" si="1"/>
        <v>3.0009765625</v>
      </c>
      <c r="BC30">
        <f t="shared" si="2"/>
        <v>0.51416015625</v>
      </c>
      <c r="BD30">
        <f t="shared" si="3"/>
        <v>4.50927734375</v>
      </c>
      <c r="BE30">
        <f t="shared" si="4"/>
        <v>3.0009765625</v>
      </c>
      <c r="BF30">
        <f t="shared" si="5"/>
        <v>3.00634765625</v>
      </c>
      <c r="BH30">
        <f t="shared" si="6"/>
        <v>15.0400390625</v>
      </c>
      <c r="BI30">
        <f t="shared" si="9"/>
        <v>421.3349609375</v>
      </c>
      <c r="BJ30">
        <f t="shared" si="10"/>
        <v>422.34521484375</v>
      </c>
      <c r="BK30">
        <f t="shared" si="10"/>
        <v>425.24658203125</v>
      </c>
      <c r="BL30">
        <f t="shared" si="10"/>
        <v>425.7607421875</v>
      </c>
      <c r="BM30">
        <f t="shared" si="10"/>
        <v>430.2705078125</v>
      </c>
      <c r="BN30">
        <f t="shared" si="10"/>
        <v>433.27099609375</v>
      </c>
      <c r="BO30">
        <f t="shared" si="10"/>
        <v>436.37451171875</v>
      </c>
      <c r="BR30">
        <f t="shared" si="8"/>
        <v>431.96142578125</v>
      </c>
    </row>
    <row r="31" spans="1:70" x14ac:dyDescent="0.2">
      <c r="A31" t="s">
        <v>346</v>
      </c>
      <c r="B31" t="s">
        <v>397</v>
      </c>
      <c r="C31" t="s">
        <v>150</v>
      </c>
      <c r="D31">
        <v>-90</v>
      </c>
      <c r="E31">
        <v>1</v>
      </c>
      <c r="F31" t="s">
        <v>64</v>
      </c>
      <c r="G31">
        <v>1</v>
      </c>
      <c r="H31">
        <v>0</v>
      </c>
      <c r="I31">
        <v>0</v>
      </c>
      <c r="J31">
        <v>0</v>
      </c>
      <c r="K31" t="s">
        <v>70</v>
      </c>
      <c r="L31">
        <v>2.5410065650939941</v>
      </c>
      <c r="M31">
        <v>2.5410065650939941</v>
      </c>
      <c r="N31">
        <v>0</v>
      </c>
      <c r="O31">
        <v>4795.7451171875</v>
      </c>
      <c r="P31">
        <v>4795.7451171875</v>
      </c>
      <c r="Q31">
        <v>0</v>
      </c>
      <c r="S31">
        <v>4798.74560546875</v>
      </c>
      <c r="T31">
        <v>4798.74560546875</v>
      </c>
      <c r="U31">
        <v>0</v>
      </c>
      <c r="W31">
        <v>4790.72119140625</v>
      </c>
      <c r="X31">
        <v>4790.72119140625</v>
      </c>
      <c r="Y31">
        <v>0</v>
      </c>
      <c r="Z31">
        <v>4791.2353515625</v>
      </c>
      <c r="AA31">
        <v>4791.2353515625</v>
      </c>
      <c r="AB31">
        <v>0</v>
      </c>
      <c r="AC31">
        <v>4789.013671875</v>
      </c>
      <c r="AD31">
        <v>4789.013671875</v>
      </c>
      <c r="AE31">
        <v>0</v>
      </c>
      <c r="AF31">
        <v>4790.72119140625</v>
      </c>
      <c r="AG31">
        <v>4790.72119140625</v>
      </c>
      <c r="AH31">
        <v>0</v>
      </c>
      <c r="AI31">
        <v>4791.2353515625</v>
      </c>
      <c r="AJ31">
        <v>4791.2353515625</v>
      </c>
      <c r="AK31">
        <v>0</v>
      </c>
      <c r="AL31">
        <v>4795.7451171875</v>
      </c>
      <c r="AM31">
        <v>4795.7451171875</v>
      </c>
      <c r="AN31">
        <v>0</v>
      </c>
      <c r="AO31">
        <v>4788.0078125</v>
      </c>
      <c r="AP31">
        <v>4788.0078125</v>
      </c>
      <c r="AQ31">
        <v>0</v>
      </c>
      <c r="AR31">
        <v>4789.013671875</v>
      </c>
      <c r="AS31">
        <v>4789.013671875</v>
      </c>
      <c r="AT31">
        <v>0</v>
      </c>
      <c r="AU31">
        <v>4795.7451171875</v>
      </c>
      <c r="AV31">
        <v>4795.7451171875</v>
      </c>
      <c r="AW31">
        <v>0</v>
      </c>
      <c r="AY31">
        <v>29</v>
      </c>
      <c r="BA31">
        <f t="shared" si="0"/>
        <v>1.005859375</v>
      </c>
      <c r="BB31">
        <f t="shared" si="1"/>
        <v>1.70751953125</v>
      </c>
      <c r="BC31">
        <f t="shared" si="2"/>
        <v>0.51416015625</v>
      </c>
      <c r="BD31">
        <f t="shared" si="3"/>
        <v>4.509765625</v>
      </c>
      <c r="BE31">
        <f t="shared" si="4"/>
        <v>3.00048828125</v>
      </c>
      <c r="BF31">
        <f t="shared" si="5"/>
        <v>-4798.74560546875</v>
      </c>
      <c r="BI31">
        <f t="shared" si="9"/>
        <v>436.375</v>
      </c>
      <c r="BJ31">
        <f t="shared" si="10"/>
        <v>437.38330078125</v>
      </c>
      <c r="BK31">
        <f t="shared" si="10"/>
        <v>440.38427734375</v>
      </c>
      <c r="BL31">
        <f t="shared" si="10"/>
        <v>440.8984375</v>
      </c>
      <c r="BM31">
        <f t="shared" si="10"/>
        <v>445.40771484375</v>
      </c>
      <c r="BN31">
        <f t="shared" si="10"/>
        <v>448.40869140625</v>
      </c>
      <c r="BO31">
        <f t="shared" si="10"/>
        <v>451.4150390625</v>
      </c>
      <c r="BR31">
        <f t="shared" si="8"/>
        <v>447.09912109375</v>
      </c>
    </row>
    <row r="33" spans="1:2" x14ac:dyDescent="0.2">
      <c r="A33" t="s">
        <v>76</v>
      </c>
    </row>
    <row r="34" spans="1:2" x14ac:dyDescent="0.2">
      <c r="A34" t="s">
        <v>77</v>
      </c>
      <c r="B34">
        <v>29</v>
      </c>
    </row>
    <row r="35" spans="1:2" x14ac:dyDescent="0.2">
      <c r="A35" t="s">
        <v>78</v>
      </c>
      <c r="B35">
        <v>1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81</v>
      </c>
      <c r="B37" t="s">
        <v>82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>
        <v>60.277747806316377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t="s">
        <v>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60</v>
      </c>
    </row>
    <row r="2" spans="1:14" x14ac:dyDescent="0.2">
      <c r="A2">
        <v>1</v>
      </c>
      <c r="B2">
        <v>4876.6357421875</v>
      </c>
      <c r="C2">
        <v>4876.6357421875</v>
      </c>
      <c r="D2">
        <v>0</v>
      </c>
      <c r="F2">
        <v>4874.62939453125</v>
      </c>
      <c r="G2">
        <v>4874.62939453125</v>
      </c>
      <c r="H2">
        <v>0</v>
      </c>
      <c r="J2">
        <v>4872.62353515625</v>
      </c>
      <c r="K2">
        <v>4872.62353515625</v>
      </c>
      <c r="L2">
        <v>0</v>
      </c>
      <c r="N2">
        <v>0</v>
      </c>
    </row>
    <row r="4" spans="1:14" x14ac:dyDescent="0.2">
      <c r="A4" t="s">
        <v>76</v>
      </c>
    </row>
    <row r="5" spans="1:14" x14ac:dyDescent="0.2">
      <c r="A5" t="s">
        <v>77</v>
      </c>
      <c r="B5">
        <v>29</v>
      </c>
    </row>
    <row r="6" spans="1:14" x14ac:dyDescent="0.2">
      <c r="A6" t="s">
        <v>78</v>
      </c>
      <c r="B6">
        <v>1</v>
      </c>
    </row>
    <row r="7" spans="1:14" x14ac:dyDescent="0.2">
      <c r="A7" t="s">
        <v>79</v>
      </c>
      <c r="B7" t="s">
        <v>80</v>
      </c>
    </row>
    <row r="8" spans="1:14" x14ac:dyDescent="0.2">
      <c r="A8" t="s">
        <v>81</v>
      </c>
      <c r="B8" t="s">
        <v>82</v>
      </c>
    </row>
    <row r="9" spans="1:14" x14ac:dyDescent="0.2">
      <c r="A9" t="s">
        <v>83</v>
      </c>
      <c r="B9" t="s">
        <v>84</v>
      </c>
    </row>
    <row r="10" spans="1:14" x14ac:dyDescent="0.2">
      <c r="A10" t="s">
        <v>85</v>
      </c>
      <c r="B10">
        <v>60.277747806316377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R39"/>
  <sheetViews>
    <sheetView tabSelected="1" workbookViewId="0">
      <selection activeCell="D2" sqref="D2:D31"/>
    </sheetView>
  </sheetViews>
  <sheetFormatPr baseColWidth="10" defaultColWidth="8.83203125" defaultRowHeight="15" x14ac:dyDescent="0.2"/>
  <sheetData>
    <row r="1" spans="1:7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60</v>
      </c>
      <c r="BA1" t="s">
        <v>483</v>
      </c>
      <c r="BB1" t="s">
        <v>484</v>
      </c>
      <c r="BC1" t="s">
        <v>485</v>
      </c>
      <c r="BD1" t="s">
        <v>486</v>
      </c>
      <c r="BE1" t="s">
        <v>487</v>
      </c>
      <c r="BF1" t="s">
        <v>488</v>
      </c>
      <c r="BI1" t="s">
        <v>489</v>
      </c>
      <c r="BJ1" t="s">
        <v>490</v>
      </c>
      <c r="BK1" t="s">
        <v>491</v>
      </c>
      <c r="BL1" s="1" t="s">
        <v>492</v>
      </c>
      <c r="BM1" t="s">
        <v>493</v>
      </c>
      <c r="BN1" t="s">
        <v>494</v>
      </c>
      <c r="BO1" t="s">
        <v>495</v>
      </c>
      <c r="BQ1" t="s">
        <v>496</v>
      </c>
      <c r="BR1" t="s">
        <v>497</v>
      </c>
    </row>
    <row r="2" spans="1:70" x14ac:dyDescent="0.2">
      <c r="A2" t="s">
        <v>349</v>
      </c>
      <c r="B2" t="s">
        <v>462</v>
      </c>
      <c r="C2" t="s">
        <v>68</v>
      </c>
      <c r="D2">
        <v>30</v>
      </c>
      <c r="E2">
        <v>2</v>
      </c>
      <c r="F2" t="s">
        <v>69</v>
      </c>
      <c r="G2">
        <v>1</v>
      </c>
      <c r="H2">
        <v>1</v>
      </c>
      <c r="I2">
        <v>1</v>
      </c>
      <c r="J2">
        <v>0</v>
      </c>
      <c r="K2" t="s">
        <v>70</v>
      </c>
      <c r="L2">
        <v>1.8027322292327881</v>
      </c>
      <c r="M2">
        <v>1.8027322292327881</v>
      </c>
      <c r="N2">
        <v>0</v>
      </c>
      <c r="O2">
        <v>4885.88671875</v>
      </c>
      <c r="P2">
        <v>4885.88671875</v>
      </c>
      <c r="Q2">
        <v>0</v>
      </c>
      <c r="S2">
        <v>4888.8876953125</v>
      </c>
      <c r="T2">
        <v>4888.8876953125</v>
      </c>
      <c r="U2">
        <v>0</v>
      </c>
      <c r="W2">
        <v>4880.86328125</v>
      </c>
      <c r="X2">
        <v>4880.86328125</v>
      </c>
      <c r="Y2">
        <v>0</v>
      </c>
      <c r="Z2">
        <v>4881.37744140625</v>
      </c>
      <c r="AA2">
        <v>4881.37744140625</v>
      </c>
      <c r="AB2">
        <v>0</v>
      </c>
      <c r="AC2">
        <v>4879.85205078125</v>
      </c>
      <c r="AD2">
        <v>4879.85205078125</v>
      </c>
      <c r="AE2">
        <v>0</v>
      </c>
      <c r="AF2">
        <v>4880.86328125</v>
      </c>
      <c r="AG2">
        <v>4880.86328125</v>
      </c>
      <c r="AH2">
        <v>0</v>
      </c>
      <c r="AI2">
        <v>4881.37744140625</v>
      </c>
      <c r="AJ2">
        <v>4881.37744140625</v>
      </c>
      <c r="AK2">
        <v>0</v>
      </c>
      <c r="AL2">
        <v>4885.88671875</v>
      </c>
      <c r="AM2">
        <v>4885.88671875</v>
      </c>
      <c r="AN2">
        <v>0</v>
      </c>
      <c r="AO2">
        <v>4878.8544921875</v>
      </c>
      <c r="AP2">
        <v>4878.8544921875</v>
      </c>
      <c r="AQ2">
        <v>0</v>
      </c>
      <c r="AR2">
        <v>4879.86865234375</v>
      </c>
      <c r="AS2">
        <v>4879.86865234375</v>
      </c>
      <c r="AT2">
        <v>0</v>
      </c>
      <c r="AU2">
        <v>4885.88671875</v>
      </c>
      <c r="AV2">
        <v>4885.88671875</v>
      </c>
      <c r="AW2">
        <v>0</v>
      </c>
      <c r="AY2">
        <v>0</v>
      </c>
      <c r="BA2">
        <f>AR2-AO2</f>
        <v>1.01416015625</v>
      </c>
      <c r="BB2">
        <f>AF2-AD2</f>
        <v>1.01123046875</v>
      </c>
      <c r="BC2">
        <f>Z2-W2</f>
        <v>0.51416015625</v>
      </c>
      <c r="BD2">
        <f>AL2-AI2</f>
        <v>4.50927734375</v>
      </c>
      <c r="BE2">
        <f>S2-AU2</f>
        <v>3.0009765625</v>
      </c>
      <c r="BF2">
        <f>AO3-S2</f>
        <v>5.01025390625</v>
      </c>
      <c r="BH2">
        <f>SUM(BA2:BF2)</f>
        <v>15.06005859375</v>
      </c>
      <c r="BI2">
        <v>0</v>
      </c>
      <c r="BJ2">
        <f>BA2-AX2</f>
        <v>1.01416015625</v>
      </c>
      <c r="BK2">
        <f>BJ2+BB2</f>
        <v>2.025390625</v>
      </c>
      <c r="BL2">
        <f>BK2+BC2</f>
        <v>2.53955078125</v>
      </c>
      <c r="BM2">
        <f>BL2+BD2</f>
        <v>7.048828125</v>
      </c>
      <c r="BN2">
        <f>BM2+BE2</f>
        <v>10.0498046875</v>
      </c>
      <c r="BO2">
        <f>BN2+BF2</f>
        <v>15.06005859375</v>
      </c>
      <c r="BQ2">
        <f>allo_block2!AO2-sixth_countdown!J2</f>
        <v>6.23095703125</v>
      </c>
      <c r="BR2">
        <f>$BQ$2+BL2</f>
        <v>8.7705078125</v>
      </c>
    </row>
    <row r="3" spans="1:70" x14ac:dyDescent="0.2">
      <c r="A3" t="s">
        <v>349</v>
      </c>
      <c r="B3" t="s">
        <v>475</v>
      </c>
      <c r="C3" t="s">
        <v>63</v>
      </c>
      <c r="D3">
        <v>-120</v>
      </c>
      <c r="E3">
        <v>1</v>
      </c>
      <c r="F3" t="s">
        <v>64</v>
      </c>
      <c r="G3">
        <v>1</v>
      </c>
      <c r="H3">
        <v>1</v>
      </c>
      <c r="I3">
        <v>1</v>
      </c>
      <c r="J3">
        <v>0</v>
      </c>
      <c r="K3" t="s">
        <v>65</v>
      </c>
      <c r="L3">
        <v>0.80735999345779419</v>
      </c>
      <c r="M3">
        <v>0.80735999345779419</v>
      </c>
      <c r="N3">
        <v>0</v>
      </c>
      <c r="O3">
        <v>4901.521484375</v>
      </c>
      <c r="P3">
        <v>4901.521484375</v>
      </c>
      <c r="Q3">
        <v>0</v>
      </c>
      <c r="S3">
        <v>4904.52197265625</v>
      </c>
      <c r="T3">
        <v>4904.52197265625</v>
      </c>
      <c r="U3">
        <v>0</v>
      </c>
      <c r="W3">
        <v>4896.49755859375</v>
      </c>
      <c r="X3">
        <v>4896.49755859375</v>
      </c>
      <c r="Y3">
        <v>0</v>
      </c>
      <c r="Z3">
        <v>4897.01171875</v>
      </c>
      <c r="AA3">
        <v>4897.01171875</v>
      </c>
      <c r="AB3">
        <v>0</v>
      </c>
      <c r="AC3">
        <v>4894.8896484375</v>
      </c>
      <c r="AD3">
        <v>4894.8896484375</v>
      </c>
      <c r="AE3">
        <v>0</v>
      </c>
      <c r="AF3">
        <v>4896.49755859375</v>
      </c>
      <c r="AG3">
        <v>4896.49755859375</v>
      </c>
      <c r="AH3">
        <v>0</v>
      </c>
      <c r="AI3">
        <v>4897.01171875</v>
      </c>
      <c r="AJ3">
        <v>4897.01171875</v>
      </c>
      <c r="AK3">
        <v>0</v>
      </c>
      <c r="AL3">
        <v>4901.521484375</v>
      </c>
      <c r="AM3">
        <v>4901.521484375</v>
      </c>
      <c r="AN3">
        <v>0</v>
      </c>
      <c r="AO3">
        <v>4893.89794921875</v>
      </c>
      <c r="AP3">
        <v>4893.89794921875</v>
      </c>
      <c r="AQ3">
        <v>0</v>
      </c>
      <c r="AR3">
        <v>4894.90625</v>
      </c>
      <c r="AS3">
        <v>4894.90625</v>
      </c>
      <c r="AT3">
        <v>0</v>
      </c>
      <c r="AU3">
        <v>4901.521484375</v>
      </c>
      <c r="AV3">
        <v>4901.521484375</v>
      </c>
      <c r="AW3">
        <v>0</v>
      </c>
      <c r="AY3">
        <v>1</v>
      </c>
      <c r="BA3">
        <f t="shared" ref="BA3:BA31" si="0">AR3-AO3</f>
        <v>1.00830078125</v>
      </c>
      <c r="BB3">
        <f t="shared" ref="BB3:BB31" si="1">AF3-AD3</f>
        <v>1.60791015625</v>
      </c>
      <c r="BC3">
        <f t="shared" ref="BC3:BC31" si="2">Z3-W3</f>
        <v>0.51416015625</v>
      </c>
      <c r="BD3">
        <f t="shared" ref="BD3:BD31" si="3">AL3-AI3</f>
        <v>4.509765625</v>
      </c>
      <c r="BE3">
        <f t="shared" ref="BE3:BE31" si="4">S3-AU3</f>
        <v>3.00048828125</v>
      </c>
      <c r="BF3">
        <f t="shared" ref="BF3:BF31" si="5">AO4-S3</f>
        <v>4.4150390625</v>
      </c>
      <c r="BH3">
        <f t="shared" ref="BH3:BH30" si="6">SUM(BA3:BF3)</f>
        <v>15.0556640625</v>
      </c>
      <c r="BI3">
        <f>SUM(BA2:BF2)</f>
        <v>15.06005859375</v>
      </c>
      <c r="BJ3">
        <f t="shared" ref="BJ3:BO18" si="7">BI3+BA2</f>
        <v>16.07421875</v>
      </c>
      <c r="BK3">
        <f t="shared" si="7"/>
        <v>17.08544921875</v>
      </c>
      <c r="BL3">
        <f t="shared" si="7"/>
        <v>17.599609375</v>
      </c>
      <c r="BM3">
        <f t="shared" si="7"/>
        <v>22.10888671875</v>
      </c>
      <c r="BN3">
        <f t="shared" si="7"/>
        <v>25.10986328125</v>
      </c>
      <c r="BO3">
        <f t="shared" si="7"/>
        <v>30.1201171875</v>
      </c>
      <c r="BR3">
        <f t="shared" ref="BR3:BR31" si="8">$BQ$2+BL3</f>
        <v>23.83056640625</v>
      </c>
    </row>
    <row r="4" spans="1:70" x14ac:dyDescent="0.2">
      <c r="A4" t="s">
        <v>346</v>
      </c>
      <c r="B4" t="s">
        <v>471</v>
      </c>
      <c r="C4" t="s">
        <v>68</v>
      </c>
      <c r="D4">
        <v>-90</v>
      </c>
      <c r="E4">
        <v>1</v>
      </c>
      <c r="F4" t="s">
        <v>64</v>
      </c>
      <c r="G4">
        <v>1</v>
      </c>
      <c r="H4">
        <v>0</v>
      </c>
      <c r="I4">
        <v>0</v>
      </c>
      <c r="J4">
        <v>0</v>
      </c>
      <c r="K4" t="s">
        <v>70</v>
      </c>
      <c r="L4">
        <v>1.233728408813477</v>
      </c>
      <c r="M4">
        <v>1.233728408813477</v>
      </c>
      <c r="N4">
        <v>0</v>
      </c>
      <c r="O4">
        <v>4916.6748046875</v>
      </c>
      <c r="P4">
        <v>4916.6748046875</v>
      </c>
      <c r="Q4">
        <v>0</v>
      </c>
      <c r="S4">
        <v>4919.67578125</v>
      </c>
      <c r="T4">
        <v>4919.67578125</v>
      </c>
      <c r="U4">
        <v>0</v>
      </c>
      <c r="W4">
        <v>4911.6513671875</v>
      </c>
      <c r="X4">
        <v>4911.6513671875</v>
      </c>
      <c r="Y4">
        <v>0</v>
      </c>
      <c r="Z4">
        <v>4912.1650390625</v>
      </c>
      <c r="AA4">
        <v>4912.1650390625</v>
      </c>
      <c r="AB4">
        <v>0</v>
      </c>
      <c r="AC4">
        <v>4909.94384765625</v>
      </c>
      <c r="AD4">
        <v>4909.94384765625</v>
      </c>
      <c r="AE4">
        <v>0</v>
      </c>
      <c r="AF4">
        <v>4911.6513671875</v>
      </c>
      <c r="AG4">
        <v>4911.6513671875</v>
      </c>
      <c r="AH4">
        <v>0</v>
      </c>
      <c r="AI4">
        <v>4912.1650390625</v>
      </c>
      <c r="AJ4">
        <v>4912.1650390625</v>
      </c>
      <c r="AK4">
        <v>0</v>
      </c>
      <c r="AL4">
        <v>4916.6748046875</v>
      </c>
      <c r="AM4">
        <v>4916.6748046875</v>
      </c>
      <c r="AN4">
        <v>0</v>
      </c>
      <c r="AO4">
        <v>4908.93701171875</v>
      </c>
      <c r="AP4">
        <v>4908.93701171875</v>
      </c>
      <c r="AQ4">
        <v>0</v>
      </c>
      <c r="AR4">
        <v>4909.94384765625</v>
      </c>
      <c r="AS4">
        <v>4909.94384765625</v>
      </c>
      <c r="AT4">
        <v>0</v>
      </c>
      <c r="AU4">
        <v>4916.6748046875</v>
      </c>
      <c r="AV4">
        <v>4916.6748046875</v>
      </c>
      <c r="AW4">
        <v>0</v>
      </c>
      <c r="AY4">
        <v>2</v>
      </c>
      <c r="BA4">
        <f t="shared" si="0"/>
        <v>1.0068359375</v>
      </c>
      <c r="BB4">
        <f t="shared" si="1"/>
        <v>1.70751953125</v>
      </c>
      <c r="BC4">
        <f t="shared" si="2"/>
        <v>0.513671875</v>
      </c>
      <c r="BD4">
        <f t="shared" si="3"/>
        <v>4.509765625</v>
      </c>
      <c r="BE4">
        <f t="shared" si="4"/>
        <v>3.0009765625</v>
      </c>
      <c r="BF4">
        <f t="shared" si="5"/>
        <v>4.3271484375</v>
      </c>
      <c r="BH4">
        <f t="shared" si="6"/>
        <v>15.06591796875</v>
      </c>
      <c r="BI4">
        <f>BH2+BH3</f>
        <v>30.11572265625</v>
      </c>
      <c r="BJ4">
        <f t="shared" si="7"/>
        <v>31.1240234375</v>
      </c>
      <c r="BK4">
        <f t="shared" si="7"/>
        <v>32.73193359375</v>
      </c>
      <c r="BL4">
        <f t="shared" si="7"/>
        <v>33.24609375</v>
      </c>
      <c r="BM4">
        <f t="shared" si="7"/>
        <v>37.755859375</v>
      </c>
      <c r="BN4">
        <f t="shared" si="7"/>
        <v>40.75634765625</v>
      </c>
      <c r="BO4">
        <f t="shared" si="7"/>
        <v>45.17138671875</v>
      </c>
      <c r="BR4">
        <f t="shared" si="8"/>
        <v>39.47705078125</v>
      </c>
    </row>
    <row r="5" spans="1:70" x14ac:dyDescent="0.2">
      <c r="A5" t="s">
        <v>346</v>
      </c>
      <c r="B5" t="s">
        <v>479</v>
      </c>
      <c r="C5" t="s">
        <v>150</v>
      </c>
      <c r="D5">
        <v>-60</v>
      </c>
      <c r="E5">
        <v>2</v>
      </c>
      <c r="F5" t="s">
        <v>69</v>
      </c>
      <c r="G5">
        <v>1</v>
      </c>
      <c r="H5">
        <v>1</v>
      </c>
      <c r="I5">
        <v>1</v>
      </c>
      <c r="J5">
        <v>0</v>
      </c>
      <c r="K5" t="s">
        <v>70</v>
      </c>
      <c r="L5">
        <v>1.3804013729095459</v>
      </c>
      <c r="M5">
        <v>1.3804013729095459</v>
      </c>
      <c r="N5">
        <v>0</v>
      </c>
      <c r="O5">
        <v>4932.1103515625</v>
      </c>
      <c r="P5">
        <v>4932.1103515625</v>
      </c>
      <c r="Q5">
        <v>0</v>
      </c>
      <c r="S5">
        <v>4935.111328125</v>
      </c>
      <c r="T5">
        <v>4935.111328125</v>
      </c>
      <c r="U5">
        <v>0</v>
      </c>
      <c r="W5">
        <v>4927.0869140625</v>
      </c>
      <c r="X5">
        <v>4927.0869140625</v>
      </c>
      <c r="Y5">
        <v>0</v>
      </c>
      <c r="Z5">
        <v>4927.6005859375</v>
      </c>
      <c r="AA5">
        <v>4927.6005859375</v>
      </c>
      <c r="AB5">
        <v>0</v>
      </c>
      <c r="AC5">
        <v>4924.98095703125</v>
      </c>
      <c r="AD5">
        <v>4924.98095703125</v>
      </c>
      <c r="AE5">
        <v>0</v>
      </c>
      <c r="AF5">
        <v>4927.0869140625</v>
      </c>
      <c r="AG5">
        <v>4927.0869140625</v>
      </c>
      <c r="AH5">
        <v>0</v>
      </c>
      <c r="AI5">
        <v>4927.6005859375</v>
      </c>
      <c r="AJ5">
        <v>4927.6005859375</v>
      </c>
      <c r="AK5">
        <v>0</v>
      </c>
      <c r="AL5">
        <v>4932.1103515625</v>
      </c>
      <c r="AM5">
        <v>4932.1103515625</v>
      </c>
      <c r="AN5">
        <v>0</v>
      </c>
      <c r="AO5">
        <v>4924.0029296875</v>
      </c>
      <c r="AP5">
        <v>4924.0029296875</v>
      </c>
      <c r="AQ5">
        <v>0</v>
      </c>
      <c r="AR5">
        <v>4925.01416015625</v>
      </c>
      <c r="AS5">
        <v>4925.01416015625</v>
      </c>
      <c r="AT5">
        <v>0</v>
      </c>
      <c r="AU5">
        <v>4932.1103515625</v>
      </c>
      <c r="AV5">
        <v>4932.1103515625</v>
      </c>
      <c r="AW5">
        <v>0</v>
      </c>
      <c r="AY5">
        <v>3</v>
      </c>
      <c r="BA5">
        <f t="shared" si="0"/>
        <v>1.01123046875</v>
      </c>
      <c r="BB5">
        <f t="shared" si="1"/>
        <v>2.10595703125</v>
      </c>
      <c r="BC5">
        <f t="shared" si="2"/>
        <v>0.513671875</v>
      </c>
      <c r="BD5">
        <f t="shared" si="3"/>
        <v>4.509765625</v>
      </c>
      <c r="BE5">
        <f t="shared" si="4"/>
        <v>3.0009765625</v>
      </c>
      <c r="BF5">
        <f t="shared" si="5"/>
        <v>3.9169921875</v>
      </c>
      <c r="BH5">
        <f t="shared" si="6"/>
        <v>15.05859375</v>
      </c>
      <c r="BI5">
        <f t="shared" ref="BI5:BI31" si="9">BI4+BH4</f>
        <v>45.181640625</v>
      </c>
      <c r="BJ5">
        <f t="shared" si="7"/>
        <v>46.1884765625</v>
      </c>
      <c r="BK5">
        <f t="shared" si="7"/>
        <v>47.89599609375</v>
      </c>
      <c r="BL5">
        <f t="shared" si="7"/>
        <v>48.40966796875</v>
      </c>
      <c r="BM5">
        <f t="shared" si="7"/>
        <v>52.91943359375</v>
      </c>
      <c r="BN5">
        <f t="shared" si="7"/>
        <v>55.92041015625</v>
      </c>
      <c r="BO5">
        <f t="shared" si="7"/>
        <v>60.24755859375</v>
      </c>
      <c r="BR5">
        <f t="shared" si="8"/>
        <v>54.640625</v>
      </c>
    </row>
    <row r="6" spans="1:70" x14ac:dyDescent="0.2">
      <c r="A6" t="s">
        <v>349</v>
      </c>
      <c r="B6" t="s">
        <v>350</v>
      </c>
      <c r="C6" t="s">
        <v>75</v>
      </c>
      <c r="D6">
        <v>120</v>
      </c>
      <c r="E6">
        <v>1</v>
      </c>
      <c r="F6" t="s">
        <v>64</v>
      </c>
      <c r="G6">
        <v>1</v>
      </c>
      <c r="H6">
        <v>1</v>
      </c>
      <c r="I6">
        <v>1</v>
      </c>
      <c r="J6">
        <v>0</v>
      </c>
      <c r="K6" t="s">
        <v>65</v>
      </c>
      <c r="L6">
        <v>1.521525382995605</v>
      </c>
      <c r="M6">
        <v>1.521525382995605</v>
      </c>
      <c r="N6">
        <v>0</v>
      </c>
      <c r="O6">
        <v>4946.6669921875</v>
      </c>
      <c r="P6">
        <v>4946.6669921875</v>
      </c>
      <c r="Q6">
        <v>0</v>
      </c>
      <c r="S6">
        <v>4949.66796875</v>
      </c>
      <c r="T6">
        <v>4949.66796875</v>
      </c>
      <c r="U6">
        <v>0</v>
      </c>
      <c r="W6">
        <v>4941.6435546875</v>
      </c>
      <c r="X6">
        <v>4941.6435546875</v>
      </c>
      <c r="Y6">
        <v>0</v>
      </c>
      <c r="Z6">
        <v>4942.1572265625</v>
      </c>
      <c r="AA6">
        <v>4942.1572265625</v>
      </c>
      <c r="AB6">
        <v>0</v>
      </c>
      <c r="AC6">
        <v>4940.03515625</v>
      </c>
      <c r="AD6">
        <v>4940.03515625</v>
      </c>
      <c r="AE6">
        <v>0</v>
      </c>
      <c r="AF6">
        <v>4941.6435546875</v>
      </c>
      <c r="AG6">
        <v>4941.6435546875</v>
      </c>
      <c r="AH6">
        <v>0</v>
      </c>
      <c r="AI6">
        <v>4942.1572265625</v>
      </c>
      <c r="AJ6">
        <v>4942.1572265625</v>
      </c>
      <c r="AK6">
        <v>0</v>
      </c>
      <c r="AL6">
        <v>4946.6669921875</v>
      </c>
      <c r="AM6">
        <v>4946.6669921875</v>
      </c>
      <c r="AN6">
        <v>0</v>
      </c>
      <c r="AO6">
        <v>4939.0283203125</v>
      </c>
      <c r="AP6">
        <v>4939.0283203125</v>
      </c>
      <c r="AQ6">
        <v>0</v>
      </c>
      <c r="AR6">
        <v>4940.03515625</v>
      </c>
      <c r="AS6">
        <v>4940.03515625</v>
      </c>
      <c r="AT6">
        <v>0</v>
      </c>
      <c r="AU6">
        <v>4946.6669921875</v>
      </c>
      <c r="AV6">
        <v>4946.6669921875</v>
      </c>
      <c r="AW6">
        <v>0</v>
      </c>
      <c r="AY6">
        <v>4</v>
      </c>
      <c r="BA6">
        <f t="shared" si="0"/>
        <v>1.0068359375</v>
      </c>
      <c r="BB6">
        <f t="shared" si="1"/>
        <v>1.6083984375</v>
      </c>
      <c r="BC6">
        <f t="shared" si="2"/>
        <v>0.513671875</v>
      </c>
      <c r="BD6">
        <f t="shared" si="3"/>
        <v>4.509765625</v>
      </c>
      <c r="BE6">
        <f t="shared" si="4"/>
        <v>3.0009765625</v>
      </c>
      <c r="BF6">
        <f t="shared" si="5"/>
        <v>4.41064453125</v>
      </c>
      <c r="BH6">
        <f t="shared" si="6"/>
        <v>15.05029296875</v>
      </c>
      <c r="BI6">
        <f t="shared" si="9"/>
        <v>60.240234375</v>
      </c>
      <c r="BJ6">
        <f t="shared" si="7"/>
        <v>61.25146484375</v>
      </c>
      <c r="BK6">
        <f t="shared" si="7"/>
        <v>63.357421875</v>
      </c>
      <c r="BL6">
        <f t="shared" si="7"/>
        <v>63.87109375</v>
      </c>
      <c r="BM6">
        <f t="shared" si="7"/>
        <v>68.380859375</v>
      </c>
      <c r="BN6">
        <f t="shared" si="7"/>
        <v>71.3818359375</v>
      </c>
      <c r="BO6">
        <f t="shared" si="7"/>
        <v>75.298828125</v>
      </c>
      <c r="BR6">
        <f t="shared" si="8"/>
        <v>70.10205078125</v>
      </c>
    </row>
    <row r="7" spans="1:70" x14ac:dyDescent="0.2">
      <c r="A7" t="s">
        <v>349</v>
      </c>
      <c r="B7" t="s">
        <v>468</v>
      </c>
      <c r="C7" t="s">
        <v>68</v>
      </c>
      <c r="D7">
        <v>-60</v>
      </c>
      <c r="E7">
        <v>2</v>
      </c>
      <c r="F7" t="s">
        <v>69</v>
      </c>
      <c r="G7">
        <v>1</v>
      </c>
      <c r="H7">
        <v>0</v>
      </c>
      <c r="I7">
        <v>0</v>
      </c>
      <c r="J7">
        <v>0</v>
      </c>
      <c r="O7">
        <v>4961.8037109375</v>
      </c>
      <c r="P7">
        <v>4961.8037109375</v>
      </c>
      <c r="Q7">
        <v>0</v>
      </c>
      <c r="S7">
        <v>4964.8046875</v>
      </c>
      <c r="T7">
        <v>4964.8046875</v>
      </c>
      <c r="U7">
        <v>0</v>
      </c>
      <c r="W7">
        <v>4956.7802734375</v>
      </c>
      <c r="X7">
        <v>4956.7802734375</v>
      </c>
      <c r="Y7">
        <v>0</v>
      </c>
      <c r="Z7">
        <v>4957.29443359375</v>
      </c>
      <c r="AA7">
        <v>4957.29443359375</v>
      </c>
      <c r="AB7">
        <v>0</v>
      </c>
      <c r="AC7">
        <v>4955.07275390625</v>
      </c>
      <c r="AD7">
        <v>4955.07275390625</v>
      </c>
      <c r="AE7">
        <v>0</v>
      </c>
      <c r="AF7">
        <v>4956.7802734375</v>
      </c>
      <c r="AG7">
        <v>4956.7802734375</v>
      </c>
      <c r="AH7">
        <v>0</v>
      </c>
      <c r="AI7">
        <v>4957.29443359375</v>
      </c>
      <c r="AJ7">
        <v>4957.29443359375</v>
      </c>
      <c r="AK7">
        <v>0</v>
      </c>
      <c r="AL7">
        <v>4961.8037109375</v>
      </c>
      <c r="AM7">
        <v>4961.8037109375</v>
      </c>
      <c r="AN7">
        <v>0</v>
      </c>
      <c r="AO7">
        <v>4954.07861328125</v>
      </c>
      <c r="AP7">
        <v>4954.07861328125</v>
      </c>
      <c r="AQ7">
        <v>0</v>
      </c>
      <c r="AR7">
        <v>4955.08935546875</v>
      </c>
      <c r="AS7">
        <v>4955.08935546875</v>
      </c>
      <c r="AT7">
        <v>0</v>
      </c>
      <c r="AU7">
        <v>4961.8037109375</v>
      </c>
      <c r="AV7">
        <v>4961.8037109375</v>
      </c>
      <c r="AW7">
        <v>0</v>
      </c>
      <c r="AY7">
        <v>5</v>
      </c>
      <c r="BA7">
        <f t="shared" si="0"/>
        <v>1.0107421875</v>
      </c>
      <c r="BB7">
        <f t="shared" si="1"/>
        <v>1.70751953125</v>
      </c>
      <c r="BC7">
        <f t="shared" si="2"/>
        <v>0.51416015625</v>
      </c>
      <c r="BD7">
        <f t="shared" si="3"/>
        <v>4.50927734375</v>
      </c>
      <c r="BE7">
        <f t="shared" si="4"/>
        <v>3.0009765625</v>
      </c>
      <c r="BF7">
        <f t="shared" si="5"/>
        <v>4.310546875</v>
      </c>
      <c r="BH7">
        <f t="shared" si="6"/>
        <v>15.05322265625</v>
      </c>
      <c r="BI7">
        <f t="shared" si="9"/>
        <v>75.29052734375</v>
      </c>
      <c r="BJ7">
        <f t="shared" si="7"/>
        <v>76.29736328125</v>
      </c>
      <c r="BK7">
        <f t="shared" si="7"/>
        <v>77.90576171875</v>
      </c>
      <c r="BL7">
        <f t="shared" si="7"/>
        <v>78.41943359375</v>
      </c>
      <c r="BM7">
        <f t="shared" si="7"/>
        <v>82.92919921875</v>
      </c>
      <c r="BN7">
        <f t="shared" si="7"/>
        <v>85.93017578125</v>
      </c>
      <c r="BO7">
        <f t="shared" si="7"/>
        <v>90.3408203125</v>
      </c>
      <c r="BR7">
        <f t="shared" si="8"/>
        <v>84.650390625</v>
      </c>
    </row>
    <row r="8" spans="1:70" x14ac:dyDescent="0.2">
      <c r="A8" t="s">
        <v>349</v>
      </c>
      <c r="B8" t="s">
        <v>467</v>
      </c>
      <c r="C8" t="s">
        <v>150</v>
      </c>
      <c r="D8">
        <v>60</v>
      </c>
      <c r="E8">
        <v>1</v>
      </c>
      <c r="F8" t="s">
        <v>64</v>
      </c>
      <c r="G8">
        <v>1</v>
      </c>
      <c r="H8">
        <v>0</v>
      </c>
      <c r="I8">
        <v>0</v>
      </c>
      <c r="J8">
        <v>0</v>
      </c>
      <c r="K8" t="s">
        <v>70</v>
      </c>
      <c r="L8">
        <v>1.37165367603302</v>
      </c>
      <c r="M8">
        <v>1.37165367603302</v>
      </c>
      <c r="N8">
        <v>0</v>
      </c>
      <c r="O8">
        <v>4977.3388671875</v>
      </c>
      <c r="P8">
        <v>4977.3388671875</v>
      </c>
      <c r="Q8">
        <v>0</v>
      </c>
      <c r="S8">
        <v>4980.33984375</v>
      </c>
      <c r="T8">
        <v>4980.33984375</v>
      </c>
      <c r="U8">
        <v>0</v>
      </c>
      <c r="W8">
        <v>4972.3154296875</v>
      </c>
      <c r="X8">
        <v>4972.3154296875</v>
      </c>
      <c r="Y8">
        <v>0</v>
      </c>
      <c r="Z8">
        <v>4972.8291015625</v>
      </c>
      <c r="AA8">
        <v>4972.8291015625</v>
      </c>
      <c r="AB8">
        <v>0</v>
      </c>
      <c r="AC8">
        <v>4970.1103515625</v>
      </c>
      <c r="AD8">
        <v>4970.1103515625</v>
      </c>
      <c r="AE8">
        <v>0</v>
      </c>
      <c r="AF8">
        <v>4972.3154296875</v>
      </c>
      <c r="AG8">
        <v>4972.3154296875</v>
      </c>
      <c r="AH8">
        <v>0</v>
      </c>
      <c r="AI8">
        <v>4972.8291015625</v>
      </c>
      <c r="AJ8">
        <v>4972.8291015625</v>
      </c>
      <c r="AK8">
        <v>0</v>
      </c>
      <c r="AL8">
        <v>4977.3388671875</v>
      </c>
      <c r="AM8">
        <v>4977.3388671875</v>
      </c>
      <c r="AN8">
        <v>0</v>
      </c>
      <c r="AO8">
        <v>4969.115234375</v>
      </c>
      <c r="AP8">
        <v>4969.115234375</v>
      </c>
      <c r="AQ8">
        <v>0</v>
      </c>
      <c r="AR8">
        <v>4970.126953125</v>
      </c>
      <c r="AS8">
        <v>4970.126953125</v>
      </c>
      <c r="AT8">
        <v>0</v>
      </c>
      <c r="AU8">
        <v>4977.3388671875</v>
      </c>
      <c r="AV8">
        <v>4977.3388671875</v>
      </c>
      <c r="AW8">
        <v>0</v>
      </c>
      <c r="AY8">
        <v>6</v>
      </c>
      <c r="BA8">
        <f t="shared" si="0"/>
        <v>1.01171875</v>
      </c>
      <c r="BB8">
        <f t="shared" si="1"/>
        <v>2.205078125</v>
      </c>
      <c r="BC8">
        <f t="shared" si="2"/>
        <v>0.513671875</v>
      </c>
      <c r="BD8">
        <f t="shared" si="3"/>
        <v>4.509765625</v>
      </c>
      <c r="BE8">
        <f t="shared" si="4"/>
        <v>3.0009765625</v>
      </c>
      <c r="BF8">
        <f t="shared" si="5"/>
        <v>3.81787109375</v>
      </c>
      <c r="BH8">
        <f t="shared" si="6"/>
        <v>15.05908203125</v>
      </c>
      <c r="BI8">
        <f t="shared" si="9"/>
        <v>90.34375</v>
      </c>
      <c r="BJ8">
        <f t="shared" si="7"/>
        <v>91.3544921875</v>
      </c>
      <c r="BK8">
        <f t="shared" si="7"/>
        <v>93.06201171875</v>
      </c>
      <c r="BL8">
        <f t="shared" si="7"/>
        <v>93.576171875</v>
      </c>
      <c r="BM8">
        <f t="shared" si="7"/>
        <v>98.08544921875</v>
      </c>
      <c r="BN8">
        <f t="shared" si="7"/>
        <v>101.08642578125</v>
      </c>
      <c r="BO8">
        <f t="shared" si="7"/>
        <v>105.39697265625</v>
      </c>
      <c r="BR8">
        <f t="shared" si="8"/>
        <v>99.80712890625</v>
      </c>
    </row>
    <row r="9" spans="1:70" x14ac:dyDescent="0.2">
      <c r="A9" t="s">
        <v>346</v>
      </c>
      <c r="B9" t="s">
        <v>460</v>
      </c>
      <c r="C9" t="s">
        <v>68</v>
      </c>
      <c r="D9">
        <v>-150</v>
      </c>
      <c r="E9">
        <v>1</v>
      </c>
      <c r="F9" t="s">
        <v>64</v>
      </c>
      <c r="G9">
        <v>1</v>
      </c>
      <c r="H9">
        <v>1</v>
      </c>
      <c r="I9">
        <v>1</v>
      </c>
      <c r="J9">
        <v>0</v>
      </c>
      <c r="K9" t="s">
        <v>65</v>
      </c>
      <c r="L9">
        <v>0.67324221134185791</v>
      </c>
      <c r="M9">
        <v>0.67324221134185791</v>
      </c>
      <c r="N9">
        <v>0</v>
      </c>
      <c r="O9">
        <v>4991.19921875</v>
      </c>
      <c r="P9">
        <v>4991.19921875</v>
      </c>
      <c r="Q9">
        <v>0</v>
      </c>
      <c r="S9">
        <v>4994.2001953125</v>
      </c>
      <c r="T9">
        <v>4994.2001953125</v>
      </c>
      <c r="U9">
        <v>0</v>
      </c>
      <c r="W9">
        <v>4986.17578125</v>
      </c>
      <c r="X9">
        <v>4986.17578125</v>
      </c>
      <c r="Y9">
        <v>0</v>
      </c>
      <c r="Z9">
        <v>4986.689453125</v>
      </c>
      <c r="AA9">
        <v>4986.689453125</v>
      </c>
      <c r="AB9">
        <v>0</v>
      </c>
      <c r="AC9">
        <v>4985.1640625</v>
      </c>
      <c r="AD9">
        <v>4985.1640625</v>
      </c>
      <c r="AE9">
        <v>0</v>
      </c>
      <c r="AF9">
        <v>4986.17578125</v>
      </c>
      <c r="AG9">
        <v>4986.17578125</v>
      </c>
      <c r="AH9">
        <v>0</v>
      </c>
      <c r="AI9">
        <v>4986.689453125</v>
      </c>
      <c r="AJ9">
        <v>4986.689453125</v>
      </c>
      <c r="AK9">
        <v>0</v>
      </c>
      <c r="AL9">
        <v>4991.19921875</v>
      </c>
      <c r="AM9">
        <v>4991.19921875</v>
      </c>
      <c r="AN9">
        <v>0</v>
      </c>
      <c r="AO9">
        <v>4984.15771484375</v>
      </c>
      <c r="AP9">
        <v>4984.15771484375</v>
      </c>
      <c r="AQ9">
        <v>0</v>
      </c>
      <c r="AR9">
        <v>4985.1640625</v>
      </c>
      <c r="AS9">
        <v>4985.1640625</v>
      </c>
      <c r="AT9">
        <v>0</v>
      </c>
      <c r="AU9">
        <v>4991.19921875</v>
      </c>
      <c r="AV9">
        <v>4991.19921875</v>
      </c>
      <c r="AW9">
        <v>0</v>
      </c>
      <c r="AY9">
        <v>7</v>
      </c>
      <c r="BA9">
        <f t="shared" si="0"/>
        <v>1.00634765625</v>
      </c>
      <c r="BB9">
        <f t="shared" si="1"/>
        <v>1.01171875</v>
      </c>
      <c r="BC9">
        <f t="shared" si="2"/>
        <v>0.513671875</v>
      </c>
      <c r="BD9">
        <f t="shared" si="3"/>
        <v>4.509765625</v>
      </c>
      <c r="BE9">
        <f t="shared" si="4"/>
        <v>3.0009765625</v>
      </c>
      <c r="BF9">
        <f t="shared" si="5"/>
        <v>5.01220703125</v>
      </c>
      <c r="BH9">
        <f t="shared" si="6"/>
        <v>15.0546875</v>
      </c>
      <c r="BI9">
        <f t="shared" si="9"/>
        <v>105.40283203125</v>
      </c>
      <c r="BJ9">
        <f t="shared" si="7"/>
        <v>106.41455078125</v>
      </c>
      <c r="BK9">
        <f t="shared" si="7"/>
        <v>108.61962890625</v>
      </c>
      <c r="BL9">
        <f t="shared" si="7"/>
        <v>109.13330078125</v>
      </c>
      <c r="BM9">
        <f t="shared" si="7"/>
        <v>113.64306640625</v>
      </c>
      <c r="BN9">
        <f t="shared" si="7"/>
        <v>116.64404296875</v>
      </c>
      <c r="BO9">
        <f t="shared" si="7"/>
        <v>120.4619140625</v>
      </c>
      <c r="BR9">
        <f t="shared" si="8"/>
        <v>115.3642578125</v>
      </c>
    </row>
    <row r="10" spans="1:70" x14ac:dyDescent="0.2">
      <c r="A10" t="s">
        <v>349</v>
      </c>
      <c r="B10" t="s">
        <v>480</v>
      </c>
      <c r="C10" t="s">
        <v>75</v>
      </c>
      <c r="D10">
        <v>-90</v>
      </c>
      <c r="E10">
        <v>1</v>
      </c>
      <c r="F10" t="s">
        <v>64</v>
      </c>
      <c r="G10">
        <v>1</v>
      </c>
      <c r="H10">
        <v>1</v>
      </c>
      <c r="I10">
        <v>1</v>
      </c>
      <c r="J10">
        <v>0</v>
      </c>
      <c r="K10" t="s">
        <v>65</v>
      </c>
      <c r="L10">
        <v>0.54844158887863159</v>
      </c>
      <c r="M10">
        <v>0.54844158887863159</v>
      </c>
      <c r="N10">
        <v>0</v>
      </c>
      <c r="O10">
        <v>5007.44677734375</v>
      </c>
      <c r="P10">
        <v>5007.44677734375</v>
      </c>
      <c r="Q10">
        <v>0</v>
      </c>
      <c r="S10">
        <v>5010.44775390625</v>
      </c>
      <c r="T10">
        <v>5010.44775390625</v>
      </c>
      <c r="U10">
        <v>0</v>
      </c>
      <c r="W10">
        <v>5002.42333984375</v>
      </c>
      <c r="X10">
        <v>5002.42333984375</v>
      </c>
      <c r="Y10">
        <v>0</v>
      </c>
      <c r="Z10">
        <v>5002.9375</v>
      </c>
      <c r="AA10">
        <v>5002.9375</v>
      </c>
      <c r="AB10">
        <v>0</v>
      </c>
      <c r="AC10">
        <v>5000.21826171875</v>
      </c>
      <c r="AD10">
        <v>5000.21826171875</v>
      </c>
      <c r="AE10">
        <v>0</v>
      </c>
      <c r="AF10">
        <v>5002.42333984375</v>
      </c>
      <c r="AG10">
        <v>5002.42333984375</v>
      </c>
      <c r="AH10">
        <v>0</v>
      </c>
      <c r="AI10">
        <v>5002.9375</v>
      </c>
      <c r="AJ10">
        <v>5002.9375</v>
      </c>
      <c r="AK10">
        <v>0</v>
      </c>
      <c r="AL10">
        <v>5007.44677734375</v>
      </c>
      <c r="AM10">
        <v>5007.44677734375</v>
      </c>
      <c r="AN10">
        <v>0</v>
      </c>
      <c r="AO10">
        <v>4999.21240234375</v>
      </c>
      <c r="AP10">
        <v>4999.21240234375</v>
      </c>
      <c r="AQ10">
        <v>0</v>
      </c>
      <c r="AR10">
        <v>5000.21826171875</v>
      </c>
      <c r="AS10">
        <v>5000.21826171875</v>
      </c>
      <c r="AT10">
        <v>0</v>
      </c>
      <c r="AU10">
        <v>5007.44677734375</v>
      </c>
      <c r="AV10">
        <v>5007.44677734375</v>
      </c>
      <c r="AW10">
        <v>0</v>
      </c>
      <c r="AY10">
        <v>8</v>
      </c>
      <c r="BA10">
        <f t="shared" si="0"/>
        <v>1.005859375</v>
      </c>
      <c r="BB10">
        <f t="shared" si="1"/>
        <v>2.205078125</v>
      </c>
      <c r="BC10">
        <f t="shared" si="2"/>
        <v>0.51416015625</v>
      </c>
      <c r="BD10">
        <f t="shared" si="3"/>
        <v>4.50927734375</v>
      </c>
      <c r="BE10">
        <f t="shared" si="4"/>
        <v>3.0009765625</v>
      </c>
      <c r="BF10">
        <f t="shared" si="5"/>
        <v>3.81396484375</v>
      </c>
      <c r="BH10">
        <f t="shared" si="6"/>
        <v>15.04931640625</v>
      </c>
      <c r="BI10">
        <f t="shared" si="9"/>
        <v>120.45751953125</v>
      </c>
      <c r="BJ10">
        <f t="shared" si="7"/>
        <v>121.4638671875</v>
      </c>
      <c r="BK10">
        <f t="shared" si="7"/>
        <v>122.4755859375</v>
      </c>
      <c r="BL10">
        <f t="shared" si="7"/>
        <v>122.9892578125</v>
      </c>
      <c r="BM10">
        <f t="shared" si="7"/>
        <v>127.4990234375</v>
      </c>
      <c r="BN10">
        <f t="shared" si="7"/>
        <v>130.5</v>
      </c>
      <c r="BO10">
        <f t="shared" si="7"/>
        <v>135.51220703125</v>
      </c>
      <c r="BR10">
        <f t="shared" si="8"/>
        <v>129.22021484375</v>
      </c>
    </row>
    <row r="11" spans="1:70" x14ac:dyDescent="0.2">
      <c r="A11" t="s">
        <v>349</v>
      </c>
      <c r="B11" t="s">
        <v>465</v>
      </c>
      <c r="C11" t="s">
        <v>154</v>
      </c>
      <c r="D11">
        <v>-120</v>
      </c>
      <c r="E11">
        <v>2</v>
      </c>
      <c r="F11" t="s">
        <v>69</v>
      </c>
      <c r="G11">
        <v>1</v>
      </c>
      <c r="H11">
        <v>0</v>
      </c>
      <c r="I11">
        <v>0</v>
      </c>
      <c r="J11">
        <v>0</v>
      </c>
      <c r="K11" t="s">
        <v>65</v>
      </c>
      <c r="L11">
        <v>0.98221248388290405</v>
      </c>
      <c r="M11">
        <v>0.98221248388290405</v>
      </c>
      <c r="N11">
        <v>0</v>
      </c>
      <c r="O11">
        <v>5021.58935546875</v>
      </c>
      <c r="P11">
        <v>5021.58935546875</v>
      </c>
      <c r="Q11">
        <v>0</v>
      </c>
      <c r="S11">
        <v>5024.58984375</v>
      </c>
      <c r="T11">
        <v>5024.58984375</v>
      </c>
      <c r="U11">
        <v>0</v>
      </c>
      <c r="W11">
        <v>5016.5654296875</v>
      </c>
      <c r="X11">
        <v>5016.5654296875</v>
      </c>
      <c r="Y11">
        <v>0</v>
      </c>
      <c r="Z11">
        <v>5017.07958984375</v>
      </c>
      <c r="AA11">
        <v>5017.07958984375</v>
      </c>
      <c r="AB11">
        <v>0</v>
      </c>
      <c r="AC11">
        <v>5015.255859375</v>
      </c>
      <c r="AD11">
        <v>5015.255859375</v>
      </c>
      <c r="AE11">
        <v>0</v>
      </c>
      <c r="AF11">
        <v>5016.5654296875</v>
      </c>
      <c r="AG11">
        <v>5016.5654296875</v>
      </c>
      <c r="AH11">
        <v>0</v>
      </c>
      <c r="AI11">
        <v>5017.07958984375</v>
      </c>
      <c r="AJ11">
        <v>5017.07958984375</v>
      </c>
      <c r="AK11">
        <v>0</v>
      </c>
      <c r="AL11">
        <v>5021.58935546875</v>
      </c>
      <c r="AM11">
        <v>5021.58935546875</v>
      </c>
      <c r="AN11">
        <v>0</v>
      </c>
      <c r="AO11">
        <v>5014.26171875</v>
      </c>
      <c r="AP11">
        <v>5014.26171875</v>
      </c>
      <c r="AQ11">
        <v>0</v>
      </c>
      <c r="AR11">
        <v>5015.2724609375</v>
      </c>
      <c r="AS11">
        <v>5015.2724609375</v>
      </c>
      <c r="AT11">
        <v>0</v>
      </c>
      <c r="AU11">
        <v>5021.58935546875</v>
      </c>
      <c r="AV11">
        <v>5021.58935546875</v>
      </c>
      <c r="AW11">
        <v>0</v>
      </c>
      <c r="AY11">
        <v>9</v>
      </c>
      <c r="BA11">
        <f t="shared" si="0"/>
        <v>1.0107421875</v>
      </c>
      <c r="BB11">
        <f t="shared" si="1"/>
        <v>1.3095703125</v>
      </c>
      <c r="BC11">
        <f t="shared" si="2"/>
        <v>0.51416015625</v>
      </c>
      <c r="BD11">
        <f t="shared" si="3"/>
        <v>4.509765625</v>
      </c>
      <c r="BE11">
        <f t="shared" si="4"/>
        <v>3.00048828125</v>
      </c>
      <c r="BF11">
        <f t="shared" si="5"/>
        <v>4.71435546875</v>
      </c>
      <c r="BH11">
        <f t="shared" si="6"/>
        <v>15.05908203125</v>
      </c>
      <c r="BI11">
        <f t="shared" si="9"/>
        <v>135.5068359375</v>
      </c>
      <c r="BJ11">
        <f t="shared" si="7"/>
        <v>136.5126953125</v>
      </c>
      <c r="BK11">
        <f t="shared" si="7"/>
        <v>138.7177734375</v>
      </c>
      <c r="BL11">
        <f t="shared" si="7"/>
        <v>139.23193359375</v>
      </c>
      <c r="BM11">
        <f t="shared" si="7"/>
        <v>143.7412109375</v>
      </c>
      <c r="BN11">
        <f t="shared" si="7"/>
        <v>146.7421875</v>
      </c>
      <c r="BO11">
        <f t="shared" si="7"/>
        <v>150.55615234375</v>
      </c>
      <c r="BR11">
        <f t="shared" si="8"/>
        <v>145.462890625</v>
      </c>
    </row>
    <row r="12" spans="1:70" x14ac:dyDescent="0.2">
      <c r="A12" t="s">
        <v>346</v>
      </c>
      <c r="B12" t="s">
        <v>474</v>
      </c>
      <c r="C12" t="s">
        <v>148</v>
      </c>
      <c r="D12">
        <v>60</v>
      </c>
      <c r="E12">
        <v>2</v>
      </c>
      <c r="F12" t="s">
        <v>73</v>
      </c>
      <c r="G12">
        <v>1</v>
      </c>
      <c r="H12">
        <v>1</v>
      </c>
      <c r="I12">
        <v>1</v>
      </c>
      <c r="J12">
        <v>0</v>
      </c>
      <c r="K12" t="s">
        <v>70</v>
      </c>
      <c r="L12">
        <v>1.014383912086487</v>
      </c>
      <c r="M12">
        <v>1.014383912086487</v>
      </c>
      <c r="N12">
        <v>0</v>
      </c>
      <c r="O12">
        <v>5037.52197265625</v>
      </c>
      <c r="P12">
        <v>5037.52197265625</v>
      </c>
      <c r="Q12">
        <v>0</v>
      </c>
      <c r="S12">
        <v>5040.52294921875</v>
      </c>
      <c r="T12">
        <v>5040.52294921875</v>
      </c>
      <c r="U12">
        <v>0</v>
      </c>
      <c r="W12">
        <v>5032.49853515625</v>
      </c>
      <c r="X12">
        <v>5032.49853515625</v>
      </c>
      <c r="Y12">
        <v>0</v>
      </c>
      <c r="Z12">
        <v>5033.01220703125</v>
      </c>
      <c r="AA12">
        <v>5033.01220703125</v>
      </c>
      <c r="AB12">
        <v>0</v>
      </c>
      <c r="AC12">
        <v>5030.29345703125</v>
      </c>
      <c r="AD12">
        <v>5030.29345703125</v>
      </c>
      <c r="AE12">
        <v>0</v>
      </c>
      <c r="AF12">
        <v>5032.49853515625</v>
      </c>
      <c r="AG12">
        <v>5032.49853515625</v>
      </c>
      <c r="AH12">
        <v>0</v>
      </c>
      <c r="AI12">
        <v>5033.01220703125</v>
      </c>
      <c r="AJ12">
        <v>5033.01220703125</v>
      </c>
      <c r="AK12">
        <v>0</v>
      </c>
      <c r="AL12">
        <v>5037.52197265625</v>
      </c>
      <c r="AM12">
        <v>5037.52197265625</v>
      </c>
      <c r="AN12">
        <v>0</v>
      </c>
      <c r="AO12">
        <v>5029.30419921875</v>
      </c>
      <c r="AP12">
        <v>5029.30419921875</v>
      </c>
      <c r="AQ12">
        <v>0</v>
      </c>
      <c r="AR12">
        <v>5030.31005859375</v>
      </c>
      <c r="AS12">
        <v>5030.31005859375</v>
      </c>
      <c r="AT12">
        <v>0</v>
      </c>
      <c r="AU12">
        <v>5037.52197265625</v>
      </c>
      <c r="AV12">
        <v>5037.52197265625</v>
      </c>
      <c r="AW12">
        <v>0</v>
      </c>
      <c r="AY12">
        <v>10</v>
      </c>
      <c r="BA12">
        <f t="shared" si="0"/>
        <v>1.005859375</v>
      </c>
      <c r="BB12">
        <f t="shared" si="1"/>
        <v>2.205078125</v>
      </c>
      <c r="BC12">
        <f t="shared" si="2"/>
        <v>0.513671875</v>
      </c>
      <c r="BD12">
        <f t="shared" si="3"/>
        <v>4.509765625</v>
      </c>
      <c r="BE12">
        <f t="shared" si="4"/>
        <v>3.0009765625</v>
      </c>
      <c r="BF12">
        <f t="shared" si="5"/>
        <v>3.8154296875</v>
      </c>
      <c r="BH12">
        <f t="shared" si="6"/>
        <v>15.05078125</v>
      </c>
      <c r="BI12">
        <f t="shared" si="9"/>
        <v>150.56591796875</v>
      </c>
      <c r="BJ12">
        <f t="shared" si="7"/>
        <v>151.57666015625</v>
      </c>
      <c r="BK12">
        <f t="shared" si="7"/>
        <v>152.88623046875</v>
      </c>
      <c r="BL12">
        <f t="shared" si="7"/>
        <v>153.400390625</v>
      </c>
      <c r="BM12">
        <f t="shared" si="7"/>
        <v>157.91015625</v>
      </c>
      <c r="BN12">
        <f t="shared" si="7"/>
        <v>160.91064453125</v>
      </c>
      <c r="BO12">
        <f t="shared" si="7"/>
        <v>165.625</v>
      </c>
      <c r="BR12">
        <f t="shared" si="8"/>
        <v>159.63134765625</v>
      </c>
    </row>
    <row r="13" spans="1:70" x14ac:dyDescent="0.2">
      <c r="A13" t="s">
        <v>346</v>
      </c>
      <c r="B13" t="s">
        <v>348</v>
      </c>
      <c r="C13" t="s">
        <v>68</v>
      </c>
      <c r="D13">
        <v>120</v>
      </c>
      <c r="E13">
        <v>1</v>
      </c>
      <c r="F13" t="s">
        <v>64</v>
      </c>
      <c r="G13">
        <v>1</v>
      </c>
      <c r="H13">
        <v>1</v>
      </c>
      <c r="I13">
        <v>1</v>
      </c>
      <c r="J13">
        <v>0</v>
      </c>
      <c r="K13" t="s">
        <v>65</v>
      </c>
      <c r="L13">
        <v>0.74957847595214844</v>
      </c>
      <c r="M13">
        <v>0.74957847595214844</v>
      </c>
      <c r="N13">
        <v>0</v>
      </c>
      <c r="O13">
        <v>5051.36572265625</v>
      </c>
      <c r="P13">
        <v>5051.36572265625</v>
      </c>
      <c r="Q13">
        <v>0</v>
      </c>
      <c r="S13">
        <v>5054.36669921875</v>
      </c>
      <c r="T13">
        <v>5054.36669921875</v>
      </c>
      <c r="U13">
        <v>0</v>
      </c>
      <c r="W13">
        <v>5046.34228515625</v>
      </c>
      <c r="X13">
        <v>5046.34228515625</v>
      </c>
      <c r="Y13">
        <v>0</v>
      </c>
      <c r="Z13">
        <v>5046.85595703125</v>
      </c>
      <c r="AA13">
        <v>5046.85595703125</v>
      </c>
      <c r="AB13">
        <v>0</v>
      </c>
      <c r="AC13">
        <v>5045.3310546875</v>
      </c>
      <c r="AD13">
        <v>5045.3310546875</v>
      </c>
      <c r="AE13">
        <v>0</v>
      </c>
      <c r="AF13">
        <v>5046.34228515625</v>
      </c>
      <c r="AG13">
        <v>5046.34228515625</v>
      </c>
      <c r="AH13">
        <v>0</v>
      </c>
      <c r="AI13">
        <v>5046.85595703125</v>
      </c>
      <c r="AJ13">
        <v>5046.85595703125</v>
      </c>
      <c r="AK13">
        <v>0</v>
      </c>
      <c r="AL13">
        <v>5051.36572265625</v>
      </c>
      <c r="AM13">
        <v>5051.36572265625</v>
      </c>
      <c r="AN13">
        <v>0</v>
      </c>
      <c r="AO13">
        <v>5044.33837890625</v>
      </c>
      <c r="AP13">
        <v>5044.33837890625</v>
      </c>
      <c r="AQ13">
        <v>0</v>
      </c>
      <c r="AR13">
        <v>5045.34765625</v>
      </c>
      <c r="AS13">
        <v>5045.34765625</v>
      </c>
      <c r="AT13">
        <v>0</v>
      </c>
      <c r="AU13">
        <v>5051.36572265625</v>
      </c>
      <c r="AV13">
        <v>5051.36572265625</v>
      </c>
      <c r="AW13">
        <v>0</v>
      </c>
      <c r="AY13">
        <v>11</v>
      </c>
      <c r="BA13">
        <f t="shared" si="0"/>
        <v>1.00927734375</v>
      </c>
      <c r="BB13">
        <f t="shared" si="1"/>
        <v>1.01123046875</v>
      </c>
      <c r="BC13">
        <f t="shared" si="2"/>
        <v>0.513671875</v>
      </c>
      <c r="BD13">
        <f t="shared" si="3"/>
        <v>4.509765625</v>
      </c>
      <c r="BE13">
        <f t="shared" si="4"/>
        <v>3.0009765625</v>
      </c>
      <c r="BF13">
        <f t="shared" si="5"/>
        <v>5.0068359375</v>
      </c>
      <c r="BH13">
        <f t="shared" si="6"/>
        <v>15.0517578125</v>
      </c>
      <c r="BI13">
        <f t="shared" si="9"/>
        <v>165.61669921875</v>
      </c>
      <c r="BJ13">
        <f t="shared" si="7"/>
        <v>166.62255859375</v>
      </c>
      <c r="BK13">
        <f t="shared" si="7"/>
        <v>168.82763671875</v>
      </c>
      <c r="BL13">
        <f t="shared" si="7"/>
        <v>169.34130859375</v>
      </c>
      <c r="BM13">
        <f t="shared" si="7"/>
        <v>173.85107421875</v>
      </c>
      <c r="BN13">
        <f t="shared" si="7"/>
        <v>176.85205078125</v>
      </c>
      <c r="BO13">
        <f t="shared" si="7"/>
        <v>180.66748046875</v>
      </c>
      <c r="BR13">
        <f t="shared" si="8"/>
        <v>175.572265625</v>
      </c>
    </row>
    <row r="14" spans="1:70" x14ac:dyDescent="0.2">
      <c r="A14" t="s">
        <v>346</v>
      </c>
      <c r="B14" t="s">
        <v>398</v>
      </c>
      <c r="C14" t="s">
        <v>63</v>
      </c>
      <c r="D14">
        <v>30</v>
      </c>
      <c r="E14">
        <v>2</v>
      </c>
      <c r="F14" t="s">
        <v>69</v>
      </c>
      <c r="G14">
        <v>1</v>
      </c>
      <c r="H14">
        <v>1</v>
      </c>
      <c r="I14">
        <v>1</v>
      </c>
      <c r="J14">
        <v>0</v>
      </c>
      <c r="K14" t="s">
        <v>70</v>
      </c>
      <c r="L14">
        <v>1.121461868286133</v>
      </c>
      <c r="M14">
        <v>1.121461868286133</v>
      </c>
      <c r="N14">
        <v>0</v>
      </c>
      <c r="O14">
        <v>5067.87890625</v>
      </c>
      <c r="P14">
        <v>5067.87890625</v>
      </c>
      <c r="Q14">
        <v>0</v>
      </c>
      <c r="S14">
        <v>5070.8798828125</v>
      </c>
      <c r="T14">
        <v>5070.8798828125</v>
      </c>
      <c r="U14">
        <v>0</v>
      </c>
      <c r="W14">
        <v>5062.8681640625</v>
      </c>
      <c r="X14">
        <v>5062.8681640625</v>
      </c>
      <c r="Y14">
        <v>0</v>
      </c>
      <c r="Z14">
        <v>5063.369140625</v>
      </c>
      <c r="AA14">
        <v>5063.369140625</v>
      </c>
      <c r="AB14">
        <v>0</v>
      </c>
      <c r="AC14">
        <v>5060.3681640625</v>
      </c>
      <c r="AD14">
        <v>5060.3681640625</v>
      </c>
      <c r="AE14">
        <v>0</v>
      </c>
      <c r="AF14">
        <v>5062.8681640625</v>
      </c>
      <c r="AG14">
        <v>5062.8681640625</v>
      </c>
      <c r="AH14">
        <v>0</v>
      </c>
      <c r="AI14">
        <v>5063.369140625</v>
      </c>
      <c r="AJ14">
        <v>5063.369140625</v>
      </c>
      <c r="AK14">
        <v>0</v>
      </c>
      <c r="AL14">
        <v>5067.87890625</v>
      </c>
      <c r="AM14">
        <v>5067.87890625</v>
      </c>
      <c r="AN14">
        <v>0</v>
      </c>
      <c r="AO14">
        <v>5059.37353515625</v>
      </c>
      <c r="AP14">
        <v>5059.37353515625</v>
      </c>
      <c r="AQ14">
        <v>0</v>
      </c>
      <c r="AR14">
        <v>5060.384765625</v>
      </c>
      <c r="AS14">
        <v>5060.384765625</v>
      </c>
      <c r="AT14">
        <v>0</v>
      </c>
      <c r="AU14">
        <v>5067.87890625</v>
      </c>
      <c r="AV14">
        <v>5067.87890625</v>
      </c>
      <c r="AW14">
        <v>0</v>
      </c>
      <c r="AY14">
        <v>12</v>
      </c>
      <c r="BA14">
        <f t="shared" si="0"/>
        <v>1.01123046875</v>
      </c>
      <c r="BB14">
        <f t="shared" si="1"/>
        <v>2.5</v>
      </c>
      <c r="BC14">
        <f t="shared" si="2"/>
        <v>0.5009765625</v>
      </c>
      <c r="BD14">
        <f t="shared" si="3"/>
        <v>4.509765625</v>
      </c>
      <c r="BE14">
        <f t="shared" si="4"/>
        <v>3.0009765625</v>
      </c>
      <c r="BF14">
        <f t="shared" si="5"/>
        <v>3.51708984375</v>
      </c>
      <c r="BH14">
        <f t="shared" si="6"/>
        <v>15.0400390625</v>
      </c>
      <c r="BI14">
        <f t="shared" si="9"/>
        <v>180.66845703125</v>
      </c>
      <c r="BJ14">
        <f t="shared" si="7"/>
        <v>181.677734375</v>
      </c>
      <c r="BK14">
        <f t="shared" si="7"/>
        <v>182.68896484375</v>
      </c>
      <c r="BL14">
        <f t="shared" si="7"/>
        <v>183.20263671875</v>
      </c>
      <c r="BM14">
        <f t="shared" si="7"/>
        <v>187.71240234375</v>
      </c>
      <c r="BN14">
        <f t="shared" si="7"/>
        <v>190.71337890625</v>
      </c>
      <c r="BO14">
        <f t="shared" si="7"/>
        <v>195.72021484375</v>
      </c>
      <c r="BR14">
        <f t="shared" si="8"/>
        <v>189.43359375</v>
      </c>
    </row>
    <row r="15" spans="1:70" x14ac:dyDescent="0.2">
      <c r="A15" t="s">
        <v>346</v>
      </c>
      <c r="B15" t="s">
        <v>466</v>
      </c>
      <c r="C15" t="s">
        <v>75</v>
      </c>
      <c r="D15">
        <v>-60</v>
      </c>
      <c r="E15">
        <v>2</v>
      </c>
      <c r="F15" t="s">
        <v>69</v>
      </c>
      <c r="G15">
        <v>1</v>
      </c>
      <c r="H15">
        <v>0</v>
      </c>
      <c r="I15">
        <v>0</v>
      </c>
      <c r="J15">
        <v>0</v>
      </c>
      <c r="K15" t="s">
        <v>65</v>
      </c>
      <c r="L15">
        <v>0.7193639874458313</v>
      </c>
      <c r="M15">
        <v>0.7193639874458313</v>
      </c>
      <c r="N15">
        <v>0</v>
      </c>
      <c r="O15">
        <v>5082.61767578125</v>
      </c>
      <c r="P15">
        <v>5082.61767578125</v>
      </c>
      <c r="Q15">
        <v>0</v>
      </c>
      <c r="S15">
        <v>5085.61865234375</v>
      </c>
      <c r="T15">
        <v>5085.61865234375</v>
      </c>
      <c r="U15">
        <v>0</v>
      </c>
      <c r="W15">
        <v>5077.59423828125</v>
      </c>
      <c r="X15">
        <v>5077.59423828125</v>
      </c>
      <c r="Y15">
        <v>0</v>
      </c>
      <c r="Z15">
        <v>5078.1083984375</v>
      </c>
      <c r="AA15">
        <v>5078.1083984375</v>
      </c>
      <c r="AB15">
        <v>0</v>
      </c>
      <c r="AC15">
        <v>5075.38916015625</v>
      </c>
      <c r="AD15">
        <v>5075.38916015625</v>
      </c>
      <c r="AE15">
        <v>0</v>
      </c>
      <c r="AF15">
        <v>5077.59423828125</v>
      </c>
      <c r="AG15">
        <v>5077.59423828125</v>
      </c>
      <c r="AH15">
        <v>0</v>
      </c>
      <c r="AI15">
        <v>5078.1083984375</v>
      </c>
      <c r="AJ15">
        <v>5078.1083984375</v>
      </c>
      <c r="AK15">
        <v>0</v>
      </c>
      <c r="AL15">
        <v>5082.61767578125</v>
      </c>
      <c r="AM15">
        <v>5082.61767578125</v>
      </c>
      <c r="AN15">
        <v>0</v>
      </c>
      <c r="AO15">
        <v>5074.39697265625</v>
      </c>
      <c r="AP15">
        <v>5074.39697265625</v>
      </c>
      <c r="AQ15">
        <v>0</v>
      </c>
      <c r="AR15">
        <v>5075.40576171875</v>
      </c>
      <c r="AS15">
        <v>5075.40576171875</v>
      </c>
      <c r="AT15">
        <v>0</v>
      </c>
      <c r="AU15">
        <v>5082.61767578125</v>
      </c>
      <c r="AV15">
        <v>5082.61767578125</v>
      </c>
      <c r="AW15">
        <v>0</v>
      </c>
      <c r="AY15">
        <v>13</v>
      </c>
      <c r="BA15">
        <f t="shared" si="0"/>
        <v>1.0087890625</v>
      </c>
      <c r="BB15">
        <f t="shared" si="1"/>
        <v>2.205078125</v>
      </c>
      <c r="BC15">
        <f t="shared" si="2"/>
        <v>0.51416015625</v>
      </c>
      <c r="BD15">
        <f t="shared" si="3"/>
        <v>4.50927734375</v>
      </c>
      <c r="BE15">
        <f t="shared" si="4"/>
        <v>3.0009765625</v>
      </c>
      <c r="BF15">
        <f t="shared" si="5"/>
        <v>3.8134765625</v>
      </c>
      <c r="BH15">
        <f t="shared" si="6"/>
        <v>15.0517578125</v>
      </c>
      <c r="BI15">
        <f t="shared" si="9"/>
        <v>195.70849609375</v>
      </c>
      <c r="BJ15">
        <f t="shared" si="7"/>
        <v>196.7197265625</v>
      </c>
      <c r="BK15">
        <f t="shared" si="7"/>
        <v>199.2197265625</v>
      </c>
      <c r="BL15">
        <f t="shared" si="7"/>
        <v>199.720703125</v>
      </c>
      <c r="BM15">
        <f t="shared" si="7"/>
        <v>204.23046875</v>
      </c>
      <c r="BN15">
        <f t="shared" si="7"/>
        <v>207.2314453125</v>
      </c>
      <c r="BO15">
        <f t="shared" si="7"/>
        <v>210.74853515625</v>
      </c>
      <c r="BR15">
        <f t="shared" si="8"/>
        <v>205.95166015625</v>
      </c>
    </row>
    <row r="16" spans="1:70" x14ac:dyDescent="0.2">
      <c r="A16" t="s">
        <v>346</v>
      </c>
      <c r="B16" t="s">
        <v>473</v>
      </c>
      <c r="C16" t="s">
        <v>63</v>
      </c>
      <c r="D16">
        <v>150</v>
      </c>
      <c r="E16">
        <v>2</v>
      </c>
      <c r="F16" t="s">
        <v>69</v>
      </c>
      <c r="G16">
        <v>1</v>
      </c>
      <c r="H16">
        <v>1</v>
      </c>
      <c r="I16">
        <v>1</v>
      </c>
      <c r="J16">
        <v>0</v>
      </c>
      <c r="K16" t="s">
        <v>70</v>
      </c>
      <c r="L16">
        <v>0.90464067459106445</v>
      </c>
      <c r="M16">
        <v>0.90464067459106445</v>
      </c>
      <c r="N16">
        <v>0</v>
      </c>
      <c r="O16">
        <v>5096.859375</v>
      </c>
      <c r="P16">
        <v>5096.859375</v>
      </c>
      <c r="Q16">
        <v>0</v>
      </c>
      <c r="S16">
        <v>5099.8603515625</v>
      </c>
      <c r="T16">
        <v>5099.8603515625</v>
      </c>
      <c r="U16">
        <v>0</v>
      </c>
      <c r="W16">
        <v>5091.8359375</v>
      </c>
      <c r="X16">
        <v>5091.8359375</v>
      </c>
      <c r="Y16">
        <v>0</v>
      </c>
      <c r="Z16">
        <v>5092.35009765625</v>
      </c>
      <c r="AA16">
        <v>5092.35009765625</v>
      </c>
      <c r="AB16">
        <v>0</v>
      </c>
      <c r="AC16">
        <v>5090.4267578125</v>
      </c>
      <c r="AD16">
        <v>5090.4267578125</v>
      </c>
      <c r="AE16">
        <v>0</v>
      </c>
      <c r="AF16">
        <v>5091.8359375</v>
      </c>
      <c r="AG16">
        <v>5091.8359375</v>
      </c>
      <c r="AH16">
        <v>0</v>
      </c>
      <c r="AI16">
        <v>5092.35009765625</v>
      </c>
      <c r="AJ16">
        <v>5092.35009765625</v>
      </c>
      <c r="AK16">
        <v>0</v>
      </c>
      <c r="AL16">
        <v>5096.859375</v>
      </c>
      <c r="AM16">
        <v>5096.859375</v>
      </c>
      <c r="AN16">
        <v>0</v>
      </c>
      <c r="AO16">
        <v>5089.43212890625</v>
      </c>
      <c r="AP16">
        <v>5089.43212890625</v>
      </c>
      <c r="AQ16">
        <v>0</v>
      </c>
      <c r="AR16">
        <v>5090.443359375</v>
      </c>
      <c r="AS16">
        <v>5090.443359375</v>
      </c>
      <c r="AT16">
        <v>0</v>
      </c>
      <c r="AU16">
        <v>5096.859375</v>
      </c>
      <c r="AV16">
        <v>5096.859375</v>
      </c>
      <c r="AW16">
        <v>0</v>
      </c>
      <c r="AY16">
        <v>14</v>
      </c>
      <c r="BA16">
        <f t="shared" si="0"/>
        <v>1.01123046875</v>
      </c>
      <c r="BB16">
        <f t="shared" si="1"/>
        <v>1.4091796875</v>
      </c>
      <c r="BC16">
        <f t="shared" si="2"/>
        <v>0.51416015625</v>
      </c>
      <c r="BD16">
        <f t="shared" si="3"/>
        <v>4.50927734375</v>
      </c>
      <c r="BE16">
        <f t="shared" si="4"/>
        <v>3.0009765625</v>
      </c>
      <c r="BF16">
        <f t="shared" si="5"/>
        <v>4.60986328125</v>
      </c>
      <c r="BH16">
        <f t="shared" si="6"/>
        <v>15.0546875</v>
      </c>
      <c r="BI16">
        <f t="shared" si="9"/>
        <v>210.76025390625</v>
      </c>
      <c r="BJ16">
        <f t="shared" si="7"/>
        <v>211.76904296875</v>
      </c>
      <c r="BK16">
        <f t="shared" si="7"/>
        <v>213.97412109375</v>
      </c>
      <c r="BL16">
        <f t="shared" si="7"/>
        <v>214.48828125</v>
      </c>
      <c r="BM16">
        <f t="shared" si="7"/>
        <v>218.99755859375</v>
      </c>
      <c r="BN16">
        <f t="shared" si="7"/>
        <v>221.99853515625</v>
      </c>
      <c r="BO16">
        <f t="shared" si="7"/>
        <v>225.81201171875</v>
      </c>
      <c r="BR16">
        <f t="shared" si="8"/>
        <v>220.71923828125</v>
      </c>
    </row>
    <row r="17" spans="1:70" x14ac:dyDescent="0.2">
      <c r="A17" t="s">
        <v>346</v>
      </c>
      <c r="B17" t="s">
        <v>411</v>
      </c>
      <c r="C17" t="s">
        <v>75</v>
      </c>
      <c r="D17">
        <v>-150</v>
      </c>
      <c r="E17">
        <v>2</v>
      </c>
      <c r="F17" t="s">
        <v>69</v>
      </c>
      <c r="G17">
        <v>1</v>
      </c>
      <c r="H17">
        <v>1</v>
      </c>
      <c r="I17">
        <v>1</v>
      </c>
      <c r="J17">
        <v>0</v>
      </c>
      <c r="K17" t="s">
        <v>70</v>
      </c>
      <c r="L17">
        <v>2.14728832244873</v>
      </c>
      <c r="M17">
        <v>2.14728832244873</v>
      </c>
      <c r="N17">
        <v>0</v>
      </c>
      <c r="O17">
        <v>5112.69287109375</v>
      </c>
      <c r="P17">
        <v>5112.69287109375</v>
      </c>
      <c r="Q17">
        <v>0</v>
      </c>
      <c r="S17">
        <v>5115.69384765625</v>
      </c>
      <c r="T17">
        <v>5115.69384765625</v>
      </c>
      <c r="U17">
        <v>0</v>
      </c>
      <c r="W17">
        <v>5107.66943359375</v>
      </c>
      <c r="X17">
        <v>5107.66943359375</v>
      </c>
      <c r="Y17">
        <v>0</v>
      </c>
      <c r="Z17">
        <v>5108.18310546875</v>
      </c>
      <c r="AA17">
        <v>5108.18310546875</v>
      </c>
      <c r="AB17">
        <v>0</v>
      </c>
      <c r="AC17">
        <v>5105.46435546875</v>
      </c>
      <c r="AD17">
        <v>5105.46435546875</v>
      </c>
      <c r="AE17">
        <v>0</v>
      </c>
      <c r="AF17">
        <v>5107.66943359375</v>
      </c>
      <c r="AG17">
        <v>5107.66943359375</v>
      </c>
      <c r="AH17">
        <v>0</v>
      </c>
      <c r="AI17">
        <v>5108.18310546875</v>
      </c>
      <c r="AJ17">
        <v>5108.18310546875</v>
      </c>
      <c r="AK17">
        <v>0</v>
      </c>
      <c r="AL17">
        <v>5112.69287109375</v>
      </c>
      <c r="AM17">
        <v>5112.69287109375</v>
      </c>
      <c r="AN17">
        <v>0</v>
      </c>
      <c r="AO17">
        <v>5104.47021484375</v>
      </c>
      <c r="AP17">
        <v>5104.47021484375</v>
      </c>
      <c r="AQ17">
        <v>0</v>
      </c>
      <c r="AR17">
        <v>5105.48095703125</v>
      </c>
      <c r="AS17">
        <v>5105.48095703125</v>
      </c>
      <c r="AT17">
        <v>0</v>
      </c>
      <c r="AU17">
        <v>5112.69287109375</v>
      </c>
      <c r="AV17">
        <v>5112.69287109375</v>
      </c>
      <c r="AW17">
        <v>0</v>
      </c>
      <c r="AY17">
        <v>15</v>
      </c>
      <c r="BA17">
        <f t="shared" si="0"/>
        <v>1.0107421875</v>
      </c>
      <c r="BB17">
        <f t="shared" si="1"/>
        <v>2.205078125</v>
      </c>
      <c r="BC17">
        <f t="shared" si="2"/>
        <v>0.513671875</v>
      </c>
      <c r="BD17">
        <f t="shared" si="3"/>
        <v>4.509765625</v>
      </c>
      <c r="BE17">
        <f t="shared" si="4"/>
        <v>3.0009765625</v>
      </c>
      <c r="BF17">
        <f t="shared" si="5"/>
        <v>3.8154296875</v>
      </c>
      <c r="BH17">
        <f t="shared" si="6"/>
        <v>15.0556640625</v>
      </c>
      <c r="BI17">
        <f t="shared" si="9"/>
        <v>225.81494140625</v>
      </c>
      <c r="BJ17">
        <f t="shared" si="7"/>
        <v>226.826171875</v>
      </c>
      <c r="BK17">
        <f t="shared" si="7"/>
        <v>228.2353515625</v>
      </c>
      <c r="BL17">
        <f t="shared" si="7"/>
        <v>228.74951171875</v>
      </c>
      <c r="BM17">
        <f t="shared" si="7"/>
        <v>233.2587890625</v>
      </c>
      <c r="BN17">
        <f t="shared" si="7"/>
        <v>236.259765625</v>
      </c>
      <c r="BO17">
        <f t="shared" si="7"/>
        <v>240.86962890625</v>
      </c>
      <c r="BR17">
        <f t="shared" si="8"/>
        <v>234.98046875</v>
      </c>
    </row>
    <row r="18" spans="1:70" x14ac:dyDescent="0.2">
      <c r="A18" t="s">
        <v>346</v>
      </c>
      <c r="B18" t="s">
        <v>469</v>
      </c>
      <c r="C18" t="s">
        <v>174</v>
      </c>
      <c r="D18">
        <v>-90</v>
      </c>
      <c r="E18">
        <v>2</v>
      </c>
      <c r="F18" t="s">
        <v>73</v>
      </c>
      <c r="G18">
        <v>1</v>
      </c>
      <c r="H18">
        <v>0</v>
      </c>
      <c r="I18">
        <v>0</v>
      </c>
      <c r="J18">
        <v>0</v>
      </c>
      <c r="K18" t="s">
        <v>65</v>
      </c>
      <c r="L18">
        <v>2.2124114036560059</v>
      </c>
      <c r="M18">
        <v>2.2124114036560059</v>
      </c>
      <c r="N18">
        <v>0</v>
      </c>
      <c r="O18">
        <v>5128.4267578125</v>
      </c>
      <c r="P18">
        <v>5128.4267578125</v>
      </c>
      <c r="Q18">
        <v>0</v>
      </c>
      <c r="S18">
        <v>5131.427734375</v>
      </c>
      <c r="T18">
        <v>5131.427734375</v>
      </c>
      <c r="U18">
        <v>0</v>
      </c>
      <c r="W18">
        <v>5123.4033203125</v>
      </c>
      <c r="X18">
        <v>5123.4033203125</v>
      </c>
      <c r="Y18">
        <v>0</v>
      </c>
      <c r="Z18">
        <v>5123.9169921875</v>
      </c>
      <c r="AA18">
        <v>5123.9169921875</v>
      </c>
      <c r="AB18">
        <v>0</v>
      </c>
      <c r="AC18">
        <v>5120.501953125</v>
      </c>
      <c r="AD18">
        <v>5120.501953125</v>
      </c>
      <c r="AE18">
        <v>0</v>
      </c>
      <c r="AF18">
        <v>5123.4033203125</v>
      </c>
      <c r="AG18">
        <v>5123.4033203125</v>
      </c>
      <c r="AH18">
        <v>0</v>
      </c>
      <c r="AI18">
        <v>5123.9169921875</v>
      </c>
      <c r="AJ18">
        <v>5123.9169921875</v>
      </c>
      <c r="AK18">
        <v>0</v>
      </c>
      <c r="AL18">
        <v>5128.4267578125</v>
      </c>
      <c r="AM18">
        <v>5128.4267578125</v>
      </c>
      <c r="AN18">
        <v>0</v>
      </c>
      <c r="AO18">
        <v>5119.50927734375</v>
      </c>
      <c r="AP18">
        <v>5119.50927734375</v>
      </c>
      <c r="AQ18">
        <v>0</v>
      </c>
      <c r="AR18">
        <v>5120.5185546875</v>
      </c>
      <c r="AS18">
        <v>5120.5185546875</v>
      </c>
      <c r="AT18">
        <v>0</v>
      </c>
      <c r="AU18">
        <v>5128.4267578125</v>
      </c>
      <c r="AV18">
        <v>5128.4267578125</v>
      </c>
      <c r="AW18">
        <v>0</v>
      </c>
      <c r="AY18">
        <v>16</v>
      </c>
      <c r="BA18">
        <f t="shared" si="0"/>
        <v>1.00927734375</v>
      </c>
      <c r="BB18">
        <f t="shared" si="1"/>
        <v>2.9013671875</v>
      </c>
      <c r="BC18">
        <f t="shared" si="2"/>
        <v>0.513671875</v>
      </c>
      <c r="BD18">
        <f t="shared" si="3"/>
        <v>4.509765625</v>
      </c>
      <c r="BE18">
        <f t="shared" si="4"/>
        <v>3.0009765625</v>
      </c>
      <c r="BF18">
        <f t="shared" si="5"/>
        <v>3.103515625</v>
      </c>
      <c r="BH18">
        <f t="shared" si="6"/>
        <v>15.03857421875</v>
      </c>
      <c r="BI18">
        <f t="shared" si="9"/>
        <v>240.87060546875</v>
      </c>
      <c r="BJ18">
        <f t="shared" si="7"/>
        <v>241.88134765625</v>
      </c>
      <c r="BK18">
        <f t="shared" si="7"/>
        <v>244.08642578125</v>
      </c>
      <c r="BL18">
        <f t="shared" si="7"/>
        <v>244.60009765625</v>
      </c>
      <c r="BM18">
        <f t="shared" si="7"/>
        <v>249.10986328125</v>
      </c>
      <c r="BN18">
        <f t="shared" si="7"/>
        <v>252.11083984375</v>
      </c>
      <c r="BO18">
        <f t="shared" si="7"/>
        <v>255.92626953125</v>
      </c>
      <c r="BR18">
        <f t="shared" si="8"/>
        <v>250.8310546875</v>
      </c>
    </row>
    <row r="19" spans="1:70" x14ac:dyDescent="0.2">
      <c r="A19" t="s">
        <v>346</v>
      </c>
      <c r="B19" t="s">
        <v>470</v>
      </c>
      <c r="C19" t="s">
        <v>154</v>
      </c>
      <c r="D19">
        <v>-30</v>
      </c>
      <c r="E19">
        <v>1</v>
      </c>
      <c r="F19" t="s">
        <v>64</v>
      </c>
      <c r="G19">
        <v>1</v>
      </c>
      <c r="H19">
        <v>1</v>
      </c>
      <c r="I19">
        <v>1</v>
      </c>
      <c r="J19">
        <v>0</v>
      </c>
      <c r="K19" t="s">
        <v>65</v>
      </c>
      <c r="L19">
        <v>0.51099330186843872</v>
      </c>
      <c r="M19">
        <v>0.51099330186843872</v>
      </c>
      <c r="N19">
        <v>0</v>
      </c>
      <c r="O19">
        <v>5143.34814453125</v>
      </c>
      <c r="P19">
        <v>5143.34814453125</v>
      </c>
      <c r="Q19">
        <v>0</v>
      </c>
      <c r="S19">
        <v>5146.34912109375</v>
      </c>
      <c r="T19">
        <v>5146.34912109375</v>
      </c>
      <c r="U19">
        <v>0</v>
      </c>
      <c r="W19">
        <v>5138.32470703125</v>
      </c>
      <c r="X19">
        <v>5138.32470703125</v>
      </c>
      <c r="Y19">
        <v>0</v>
      </c>
      <c r="Z19">
        <v>5138.8408203125</v>
      </c>
      <c r="AA19">
        <v>5138.8408203125</v>
      </c>
      <c r="AB19">
        <v>0</v>
      </c>
      <c r="AC19">
        <v>5135.5224609375</v>
      </c>
      <c r="AD19">
        <v>5135.5224609375</v>
      </c>
      <c r="AE19">
        <v>0</v>
      </c>
      <c r="AF19">
        <v>5138.32470703125</v>
      </c>
      <c r="AG19">
        <v>5138.32470703125</v>
      </c>
      <c r="AH19">
        <v>0</v>
      </c>
      <c r="AI19">
        <v>5138.8408203125</v>
      </c>
      <c r="AJ19">
        <v>5138.8408203125</v>
      </c>
      <c r="AK19">
        <v>0</v>
      </c>
      <c r="AL19">
        <v>5143.34814453125</v>
      </c>
      <c r="AM19">
        <v>5143.34814453125</v>
      </c>
      <c r="AN19">
        <v>0</v>
      </c>
      <c r="AO19">
        <v>5134.53125</v>
      </c>
      <c r="AP19">
        <v>5134.53125</v>
      </c>
      <c r="AQ19">
        <v>0</v>
      </c>
      <c r="AR19">
        <v>5135.5390625</v>
      </c>
      <c r="AS19">
        <v>5135.5390625</v>
      </c>
      <c r="AT19">
        <v>0</v>
      </c>
      <c r="AU19">
        <v>5143.34814453125</v>
      </c>
      <c r="AV19">
        <v>5143.34814453125</v>
      </c>
      <c r="AW19">
        <v>0</v>
      </c>
      <c r="AY19">
        <v>17</v>
      </c>
      <c r="BA19">
        <f t="shared" si="0"/>
        <v>1.0078125</v>
      </c>
      <c r="BB19">
        <f t="shared" si="1"/>
        <v>2.80224609375</v>
      </c>
      <c r="BC19">
        <f t="shared" si="2"/>
        <v>0.51611328125</v>
      </c>
      <c r="BD19">
        <f t="shared" si="3"/>
        <v>4.50732421875</v>
      </c>
      <c r="BE19">
        <f t="shared" si="4"/>
        <v>3.0009765625</v>
      </c>
      <c r="BF19">
        <f t="shared" si="5"/>
        <v>3.20263671875</v>
      </c>
      <c r="BH19">
        <f t="shared" si="6"/>
        <v>15.037109375</v>
      </c>
      <c r="BI19">
        <f t="shared" si="9"/>
        <v>255.9091796875</v>
      </c>
      <c r="BJ19">
        <f t="shared" ref="BJ19:BO31" si="10">BI19+BA18</f>
        <v>256.91845703125</v>
      </c>
      <c r="BK19">
        <f t="shared" si="10"/>
        <v>259.81982421875</v>
      </c>
      <c r="BL19">
        <f t="shared" si="10"/>
        <v>260.33349609375</v>
      </c>
      <c r="BM19">
        <f t="shared" si="10"/>
        <v>264.84326171875</v>
      </c>
      <c r="BN19">
        <f t="shared" si="10"/>
        <v>267.84423828125</v>
      </c>
      <c r="BO19">
        <f t="shared" si="10"/>
        <v>270.94775390625</v>
      </c>
      <c r="BR19">
        <f t="shared" si="8"/>
        <v>266.564453125</v>
      </c>
    </row>
    <row r="20" spans="1:70" x14ac:dyDescent="0.2">
      <c r="A20" t="s">
        <v>346</v>
      </c>
      <c r="B20" t="s">
        <v>464</v>
      </c>
      <c r="C20" t="s">
        <v>75</v>
      </c>
      <c r="D20">
        <v>90</v>
      </c>
      <c r="E20">
        <v>2</v>
      </c>
      <c r="F20" t="s">
        <v>69</v>
      </c>
      <c r="G20">
        <v>1</v>
      </c>
      <c r="H20">
        <v>0</v>
      </c>
      <c r="I20">
        <v>0</v>
      </c>
      <c r="J20">
        <v>0</v>
      </c>
      <c r="K20" t="s">
        <v>65</v>
      </c>
      <c r="L20">
        <v>0.92102962732315063</v>
      </c>
      <c r="M20">
        <v>0.92102962732315063</v>
      </c>
      <c r="N20">
        <v>0</v>
      </c>
      <c r="O20">
        <v>5158.369140625</v>
      </c>
      <c r="P20">
        <v>5158.369140625</v>
      </c>
      <c r="Q20">
        <v>0</v>
      </c>
      <c r="S20">
        <v>5161.3701171875</v>
      </c>
      <c r="T20">
        <v>5161.3701171875</v>
      </c>
      <c r="U20">
        <v>0</v>
      </c>
      <c r="W20">
        <v>5153.345703125</v>
      </c>
      <c r="X20">
        <v>5153.345703125</v>
      </c>
      <c r="Y20">
        <v>0</v>
      </c>
      <c r="Z20">
        <v>5153.859375</v>
      </c>
      <c r="AA20">
        <v>5153.859375</v>
      </c>
      <c r="AB20">
        <v>0</v>
      </c>
      <c r="AC20">
        <v>5150.54345703125</v>
      </c>
      <c r="AD20">
        <v>5150.54345703125</v>
      </c>
      <c r="AE20">
        <v>0</v>
      </c>
      <c r="AF20">
        <v>5153.345703125</v>
      </c>
      <c r="AG20">
        <v>5153.345703125</v>
      </c>
      <c r="AH20">
        <v>0</v>
      </c>
      <c r="AI20">
        <v>5153.859375</v>
      </c>
      <c r="AJ20">
        <v>5153.859375</v>
      </c>
      <c r="AK20">
        <v>0</v>
      </c>
      <c r="AL20">
        <v>5158.369140625</v>
      </c>
      <c r="AM20">
        <v>5158.369140625</v>
      </c>
      <c r="AN20">
        <v>0</v>
      </c>
      <c r="AO20">
        <v>5149.5517578125</v>
      </c>
      <c r="AP20">
        <v>5149.5517578125</v>
      </c>
      <c r="AQ20">
        <v>0</v>
      </c>
      <c r="AR20">
        <v>5150.56005859375</v>
      </c>
      <c r="AS20">
        <v>5150.56005859375</v>
      </c>
      <c r="AT20">
        <v>0</v>
      </c>
      <c r="AU20">
        <v>5158.369140625</v>
      </c>
      <c r="AV20">
        <v>5158.369140625</v>
      </c>
      <c r="AW20">
        <v>0</v>
      </c>
      <c r="AY20">
        <v>18</v>
      </c>
      <c r="BA20">
        <f t="shared" si="0"/>
        <v>1.00830078125</v>
      </c>
      <c r="BB20">
        <f t="shared" si="1"/>
        <v>2.80224609375</v>
      </c>
      <c r="BC20">
        <f t="shared" si="2"/>
        <v>0.513671875</v>
      </c>
      <c r="BD20">
        <f t="shared" si="3"/>
        <v>4.509765625</v>
      </c>
      <c r="BE20">
        <f t="shared" si="4"/>
        <v>3.0009765625</v>
      </c>
      <c r="BF20">
        <f t="shared" si="5"/>
        <v>3.20166015625</v>
      </c>
      <c r="BH20">
        <f t="shared" si="6"/>
        <v>15.03662109375</v>
      </c>
      <c r="BI20">
        <f t="shared" si="9"/>
        <v>270.9462890625</v>
      </c>
      <c r="BJ20">
        <f t="shared" si="10"/>
        <v>271.9541015625</v>
      </c>
      <c r="BK20">
        <f t="shared" si="10"/>
        <v>274.75634765625</v>
      </c>
      <c r="BL20">
        <f t="shared" si="10"/>
        <v>275.2724609375</v>
      </c>
      <c r="BM20">
        <f t="shared" si="10"/>
        <v>279.77978515625</v>
      </c>
      <c r="BN20">
        <f t="shared" si="10"/>
        <v>282.78076171875</v>
      </c>
      <c r="BO20">
        <f t="shared" si="10"/>
        <v>285.9833984375</v>
      </c>
      <c r="BR20">
        <f t="shared" si="8"/>
        <v>281.50341796875</v>
      </c>
    </row>
    <row r="21" spans="1:70" x14ac:dyDescent="0.2">
      <c r="A21" t="s">
        <v>346</v>
      </c>
      <c r="B21" t="s">
        <v>478</v>
      </c>
      <c r="C21" t="s">
        <v>68</v>
      </c>
      <c r="D21">
        <v>-30</v>
      </c>
      <c r="E21">
        <v>1</v>
      </c>
      <c r="F21" t="s">
        <v>64</v>
      </c>
      <c r="G21">
        <v>1</v>
      </c>
      <c r="H21">
        <v>1</v>
      </c>
      <c r="I21">
        <v>1</v>
      </c>
      <c r="J21">
        <v>0</v>
      </c>
      <c r="K21" t="s">
        <v>65</v>
      </c>
      <c r="L21">
        <v>0.77270817756652832</v>
      </c>
      <c r="M21">
        <v>0.77270817756652832</v>
      </c>
      <c r="N21">
        <v>0</v>
      </c>
      <c r="O21">
        <v>5171.79833984375</v>
      </c>
      <c r="P21">
        <v>5171.79833984375</v>
      </c>
      <c r="Q21">
        <v>0</v>
      </c>
      <c r="S21">
        <v>5174.79931640625</v>
      </c>
      <c r="T21">
        <v>5174.79931640625</v>
      </c>
      <c r="U21">
        <v>0</v>
      </c>
      <c r="W21">
        <v>5166.77490234375</v>
      </c>
      <c r="X21">
        <v>5166.77490234375</v>
      </c>
      <c r="Y21">
        <v>0</v>
      </c>
      <c r="Z21">
        <v>5167.28857421875</v>
      </c>
      <c r="AA21">
        <v>5167.28857421875</v>
      </c>
      <c r="AB21">
        <v>0</v>
      </c>
      <c r="AC21">
        <v>5165.564453125</v>
      </c>
      <c r="AD21">
        <v>5165.564453125</v>
      </c>
      <c r="AE21">
        <v>0</v>
      </c>
      <c r="AF21">
        <v>5166.77490234375</v>
      </c>
      <c r="AG21">
        <v>5166.77490234375</v>
      </c>
      <c r="AH21">
        <v>0</v>
      </c>
      <c r="AI21">
        <v>5167.28857421875</v>
      </c>
      <c r="AJ21">
        <v>5167.28857421875</v>
      </c>
      <c r="AK21">
        <v>0</v>
      </c>
      <c r="AL21">
        <v>5171.79833984375</v>
      </c>
      <c r="AM21">
        <v>5171.79833984375</v>
      </c>
      <c r="AN21">
        <v>0</v>
      </c>
      <c r="AO21">
        <v>5164.57177734375</v>
      </c>
      <c r="AP21">
        <v>5164.57177734375</v>
      </c>
      <c r="AQ21">
        <v>0</v>
      </c>
      <c r="AR21">
        <v>5165.5810546875</v>
      </c>
      <c r="AS21">
        <v>5165.5810546875</v>
      </c>
      <c r="AT21">
        <v>0</v>
      </c>
      <c r="AU21">
        <v>5171.79833984375</v>
      </c>
      <c r="AV21">
        <v>5171.79833984375</v>
      </c>
      <c r="AW21">
        <v>0</v>
      </c>
      <c r="AY21">
        <v>19</v>
      </c>
      <c r="BA21">
        <f t="shared" si="0"/>
        <v>1.00927734375</v>
      </c>
      <c r="BB21">
        <f t="shared" si="1"/>
        <v>1.21044921875</v>
      </c>
      <c r="BC21">
        <f t="shared" si="2"/>
        <v>0.513671875</v>
      </c>
      <c r="BD21">
        <f t="shared" si="3"/>
        <v>4.509765625</v>
      </c>
      <c r="BE21">
        <f t="shared" si="4"/>
        <v>3.0009765625</v>
      </c>
      <c r="BF21">
        <f t="shared" si="5"/>
        <v>4.80859375</v>
      </c>
      <c r="BH21">
        <f t="shared" si="6"/>
        <v>15.052734375</v>
      </c>
      <c r="BI21">
        <f t="shared" si="9"/>
        <v>285.98291015625</v>
      </c>
      <c r="BJ21">
        <f t="shared" si="10"/>
        <v>286.9912109375</v>
      </c>
      <c r="BK21">
        <f t="shared" si="10"/>
        <v>289.79345703125</v>
      </c>
      <c r="BL21">
        <f t="shared" si="10"/>
        <v>290.30712890625</v>
      </c>
      <c r="BM21">
        <f t="shared" si="10"/>
        <v>294.81689453125</v>
      </c>
      <c r="BN21">
        <f t="shared" si="10"/>
        <v>297.81787109375</v>
      </c>
      <c r="BO21">
        <f t="shared" si="10"/>
        <v>301.01953125</v>
      </c>
      <c r="BR21">
        <f t="shared" si="8"/>
        <v>296.5380859375</v>
      </c>
    </row>
    <row r="22" spans="1:70" x14ac:dyDescent="0.2">
      <c r="A22" t="s">
        <v>346</v>
      </c>
      <c r="B22" t="s">
        <v>347</v>
      </c>
      <c r="C22" t="s">
        <v>63</v>
      </c>
      <c r="D22">
        <v>-120</v>
      </c>
      <c r="E22">
        <v>2</v>
      </c>
      <c r="F22" t="s">
        <v>69</v>
      </c>
      <c r="G22">
        <v>1</v>
      </c>
      <c r="H22">
        <v>1</v>
      </c>
      <c r="I22">
        <v>1</v>
      </c>
      <c r="J22">
        <v>0</v>
      </c>
      <c r="K22" t="s">
        <v>70</v>
      </c>
      <c r="L22">
        <v>1.0178109407424929</v>
      </c>
      <c r="M22">
        <v>1.0178109407424929</v>
      </c>
      <c r="N22">
        <v>0</v>
      </c>
      <c r="O22">
        <v>5187.3330078125</v>
      </c>
      <c r="P22">
        <v>5187.3330078125</v>
      </c>
      <c r="Q22">
        <v>0</v>
      </c>
      <c r="S22">
        <v>5190.333984375</v>
      </c>
      <c r="T22">
        <v>5190.333984375</v>
      </c>
      <c r="U22">
        <v>0</v>
      </c>
      <c r="W22">
        <v>5182.3095703125</v>
      </c>
      <c r="X22">
        <v>5182.3095703125</v>
      </c>
      <c r="Y22">
        <v>0</v>
      </c>
      <c r="Z22">
        <v>5182.82373046875</v>
      </c>
      <c r="AA22">
        <v>5182.82373046875</v>
      </c>
      <c r="AB22">
        <v>0</v>
      </c>
      <c r="AC22">
        <v>5180.60205078125</v>
      </c>
      <c r="AD22">
        <v>5180.60205078125</v>
      </c>
      <c r="AE22">
        <v>0</v>
      </c>
      <c r="AF22">
        <v>5182.3095703125</v>
      </c>
      <c r="AG22">
        <v>5182.3095703125</v>
      </c>
      <c r="AH22">
        <v>0</v>
      </c>
      <c r="AI22">
        <v>5182.82373046875</v>
      </c>
      <c r="AJ22">
        <v>5182.82373046875</v>
      </c>
      <c r="AK22">
        <v>0</v>
      </c>
      <c r="AL22">
        <v>5187.3330078125</v>
      </c>
      <c r="AM22">
        <v>5187.3330078125</v>
      </c>
      <c r="AN22">
        <v>0</v>
      </c>
      <c r="AO22">
        <v>5179.60791015625</v>
      </c>
      <c r="AP22">
        <v>5179.60791015625</v>
      </c>
      <c r="AQ22">
        <v>0</v>
      </c>
      <c r="AR22">
        <v>5180.61865234375</v>
      </c>
      <c r="AS22">
        <v>5180.61865234375</v>
      </c>
      <c r="AT22">
        <v>0</v>
      </c>
      <c r="AU22">
        <v>5187.3330078125</v>
      </c>
      <c r="AV22">
        <v>5187.3330078125</v>
      </c>
      <c r="AW22">
        <v>0</v>
      </c>
      <c r="AY22">
        <v>20</v>
      </c>
      <c r="BA22">
        <f t="shared" si="0"/>
        <v>1.0107421875</v>
      </c>
      <c r="BB22">
        <f t="shared" si="1"/>
        <v>1.70751953125</v>
      </c>
      <c r="BC22">
        <f t="shared" si="2"/>
        <v>0.51416015625</v>
      </c>
      <c r="BD22">
        <f t="shared" si="3"/>
        <v>4.50927734375</v>
      </c>
      <c r="BE22">
        <f t="shared" si="4"/>
        <v>3.0009765625</v>
      </c>
      <c r="BF22">
        <f t="shared" si="5"/>
        <v>4.314453125</v>
      </c>
      <c r="BH22">
        <f t="shared" si="6"/>
        <v>15.05712890625</v>
      </c>
      <c r="BI22">
        <f t="shared" si="9"/>
        <v>301.03564453125</v>
      </c>
      <c r="BJ22">
        <f t="shared" si="10"/>
        <v>302.044921875</v>
      </c>
      <c r="BK22">
        <f t="shared" si="10"/>
        <v>303.25537109375</v>
      </c>
      <c r="BL22">
        <f t="shared" si="10"/>
        <v>303.76904296875</v>
      </c>
      <c r="BM22">
        <f t="shared" si="10"/>
        <v>308.27880859375</v>
      </c>
      <c r="BN22">
        <f t="shared" si="10"/>
        <v>311.27978515625</v>
      </c>
      <c r="BO22">
        <f t="shared" si="10"/>
        <v>316.08837890625</v>
      </c>
      <c r="BR22">
        <f t="shared" si="8"/>
        <v>310</v>
      </c>
    </row>
    <row r="23" spans="1:70" x14ac:dyDescent="0.2">
      <c r="A23" t="s">
        <v>349</v>
      </c>
      <c r="B23" t="s">
        <v>477</v>
      </c>
      <c r="C23" t="s">
        <v>171</v>
      </c>
      <c r="D23">
        <v>-150</v>
      </c>
      <c r="E23">
        <v>2</v>
      </c>
      <c r="F23" t="s">
        <v>73</v>
      </c>
      <c r="G23">
        <v>1</v>
      </c>
      <c r="H23">
        <v>1</v>
      </c>
      <c r="I23">
        <v>1</v>
      </c>
      <c r="J23">
        <v>0</v>
      </c>
      <c r="K23" t="s">
        <v>70</v>
      </c>
      <c r="L23">
        <v>1.979100346565247</v>
      </c>
      <c r="M23">
        <v>1.979100346565247</v>
      </c>
      <c r="N23">
        <v>0</v>
      </c>
      <c r="O23">
        <v>5202.0888671875</v>
      </c>
      <c r="P23">
        <v>5202.0888671875</v>
      </c>
      <c r="Q23">
        <v>0</v>
      </c>
      <c r="S23">
        <v>5205.08984375</v>
      </c>
      <c r="T23">
        <v>5205.08984375</v>
      </c>
      <c r="U23">
        <v>0</v>
      </c>
      <c r="W23">
        <v>5197.0654296875</v>
      </c>
      <c r="X23">
        <v>5197.0654296875</v>
      </c>
      <c r="Y23">
        <v>0</v>
      </c>
      <c r="Z23">
        <v>5197.5791015625</v>
      </c>
      <c r="AA23">
        <v>5197.5791015625</v>
      </c>
      <c r="AB23">
        <v>0</v>
      </c>
      <c r="AC23">
        <v>5195.65625</v>
      </c>
      <c r="AD23">
        <v>5195.65625</v>
      </c>
      <c r="AE23">
        <v>0</v>
      </c>
      <c r="AF23">
        <v>5197.0654296875</v>
      </c>
      <c r="AG23">
        <v>5197.0654296875</v>
      </c>
      <c r="AH23">
        <v>0</v>
      </c>
      <c r="AI23">
        <v>5197.5791015625</v>
      </c>
      <c r="AJ23">
        <v>5197.5791015625</v>
      </c>
      <c r="AK23">
        <v>0</v>
      </c>
      <c r="AL23">
        <v>5202.0888671875</v>
      </c>
      <c r="AM23">
        <v>5202.0888671875</v>
      </c>
      <c r="AN23">
        <v>0</v>
      </c>
      <c r="AO23">
        <v>5194.6484375</v>
      </c>
      <c r="AP23">
        <v>5194.6484375</v>
      </c>
      <c r="AQ23">
        <v>0</v>
      </c>
      <c r="AR23">
        <v>5195.65625</v>
      </c>
      <c r="AS23">
        <v>5195.65625</v>
      </c>
      <c r="AT23">
        <v>0</v>
      </c>
      <c r="AU23">
        <v>5202.0888671875</v>
      </c>
      <c r="AV23">
        <v>5202.0888671875</v>
      </c>
      <c r="AW23">
        <v>0</v>
      </c>
      <c r="AY23">
        <v>21</v>
      </c>
      <c r="BA23">
        <f t="shared" si="0"/>
        <v>1.0078125</v>
      </c>
      <c r="BB23">
        <f t="shared" si="1"/>
        <v>1.4091796875</v>
      </c>
      <c r="BC23">
        <f t="shared" si="2"/>
        <v>0.513671875</v>
      </c>
      <c r="BD23">
        <f t="shared" si="3"/>
        <v>4.509765625</v>
      </c>
      <c r="BE23">
        <f t="shared" si="4"/>
        <v>3.0009765625</v>
      </c>
      <c r="BF23">
        <f t="shared" si="5"/>
        <v>4.609375</v>
      </c>
      <c r="BH23">
        <f t="shared" si="6"/>
        <v>15.05078125</v>
      </c>
      <c r="BI23">
        <f t="shared" si="9"/>
        <v>316.0927734375</v>
      </c>
      <c r="BJ23">
        <f t="shared" si="10"/>
        <v>317.103515625</v>
      </c>
      <c r="BK23">
        <f t="shared" si="10"/>
        <v>318.81103515625</v>
      </c>
      <c r="BL23">
        <f t="shared" si="10"/>
        <v>319.3251953125</v>
      </c>
      <c r="BM23">
        <f t="shared" si="10"/>
        <v>323.83447265625</v>
      </c>
      <c r="BN23">
        <f t="shared" si="10"/>
        <v>326.83544921875</v>
      </c>
      <c r="BO23">
        <f t="shared" si="10"/>
        <v>331.14990234375</v>
      </c>
      <c r="BR23">
        <f t="shared" si="8"/>
        <v>325.55615234375</v>
      </c>
    </row>
    <row r="24" spans="1:70" x14ac:dyDescent="0.2">
      <c r="A24" t="s">
        <v>349</v>
      </c>
      <c r="B24" t="s">
        <v>459</v>
      </c>
      <c r="C24" t="s">
        <v>150</v>
      </c>
      <c r="D24">
        <v>-30</v>
      </c>
      <c r="E24">
        <v>1</v>
      </c>
      <c r="F24" t="s">
        <v>64</v>
      </c>
      <c r="G24">
        <v>1</v>
      </c>
      <c r="H24">
        <v>1</v>
      </c>
      <c r="I24">
        <v>1</v>
      </c>
      <c r="J24">
        <v>0</v>
      </c>
      <c r="K24" t="s">
        <v>65</v>
      </c>
      <c r="L24">
        <v>0.84823381900787354</v>
      </c>
      <c r="M24">
        <v>0.84823381900787354</v>
      </c>
      <c r="N24">
        <v>0</v>
      </c>
      <c r="O24">
        <v>5217.82275390625</v>
      </c>
      <c r="P24">
        <v>5217.82275390625</v>
      </c>
      <c r="Q24">
        <v>0</v>
      </c>
      <c r="S24">
        <v>5220.82373046875</v>
      </c>
      <c r="T24">
        <v>5220.82373046875</v>
      </c>
      <c r="U24">
        <v>0</v>
      </c>
      <c r="W24">
        <v>5212.79931640625</v>
      </c>
      <c r="X24">
        <v>5212.79931640625</v>
      </c>
      <c r="Y24">
        <v>0</v>
      </c>
      <c r="Z24">
        <v>5213.31298828125</v>
      </c>
      <c r="AA24">
        <v>5213.31298828125</v>
      </c>
      <c r="AB24">
        <v>0</v>
      </c>
      <c r="AC24">
        <v>5210.693359375</v>
      </c>
      <c r="AD24">
        <v>5210.693359375</v>
      </c>
      <c r="AE24">
        <v>0</v>
      </c>
      <c r="AF24">
        <v>5212.79931640625</v>
      </c>
      <c r="AG24">
        <v>5212.79931640625</v>
      </c>
      <c r="AH24">
        <v>0</v>
      </c>
      <c r="AI24">
        <v>5213.31298828125</v>
      </c>
      <c r="AJ24">
        <v>5213.31298828125</v>
      </c>
      <c r="AK24">
        <v>0</v>
      </c>
      <c r="AL24">
        <v>5217.82275390625</v>
      </c>
      <c r="AM24">
        <v>5217.82275390625</v>
      </c>
      <c r="AN24">
        <v>0</v>
      </c>
      <c r="AO24">
        <v>5209.69921875</v>
      </c>
      <c r="AP24">
        <v>5209.69921875</v>
      </c>
      <c r="AQ24">
        <v>0</v>
      </c>
      <c r="AR24">
        <v>5210.7099609375</v>
      </c>
      <c r="AS24">
        <v>5210.7099609375</v>
      </c>
      <c r="AT24">
        <v>0</v>
      </c>
      <c r="AU24">
        <v>5217.82275390625</v>
      </c>
      <c r="AV24">
        <v>5217.82275390625</v>
      </c>
      <c r="AW24">
        <v>0</v>
      </c>
      <c r="AY24">
        <v>22</v>
      </c>
      <c r="BA24">
        <f t="shared" si="0"/>
        <v>1.0107421875</v>
      </c>
      <c r="BB24">
        <f t="shared" si="1"/>
        <v>2.10595703125</v>
      </c>
      <c r="BC24">
        <f t="shared" si="2"/>
        <v>0.513671875</v>
      </c>
      <c r="BD24">
        <f t="shared" si="3"/>
        <v>4.509765625</v>
      </c>
      <c r="BE24">
        <f t="shared" si="4"/>
        <v>3.0009765625</v>
      </c>
      <c r="BF24">
        <f t="shared" si="5"/>
        <v>3.91259765625</v>
      </c>
      <c r="BH24">
        <f t="shared" si="6"/>
        <v>15.0537109375</v>
      </c>
      <c r="BI24">
        <f t="shared" si="9"/>
        <v>331.1435546875</v>
      </c>
      <c r="BJ24">
        <f t="shared" si="10"/>
        <v>332.1513671875</v>
      </c>
      <c r="BK24">
        <f t="shared" si="10"/>
        <v>333.560546875</v>
      </c>
      <c r="BL24">
        <f t="shared" si="10"/>
        <v>334.07421875</v>
      </c>
      <c r="BM24">
        <f t="shared" si="10"/>
        <v>338.583984375</v>
      </c>
      <c r="BN24">
        <f t="shared" si="10"/>
        <v>341.5849609375</v>
      </c>
      <c r="BO24">
        <f t="shared" si="10"/>
        <v>346.1943359375</v>
      </c>
      <c r="BR24">
        <f t="shared" si="8"/>
        <v>340.30517578125</v>
      </c>
    </row>
    <row r="25" spans="1:70" x14ac:dyDescent="0.2">
      <c r="A25" t="s">
        <v>349</v>
      </c>
      <c r="B25" t="s">
        <v>481</v>
      </c>
      <c r="C25" t="s">
        <v>159</v>
      </c>
      <c r="D25">
        <v>-30</v>
      </c>
      <c r="E25">
        <v>2</v>
      </c>
      <c r="F25" t="s">
        <v>73</v>
      </c>
      <c r="G25">
        <v>1</v>
      </c>
      <c r="H25">
        <v>1</v>
      </c>
      <c r="I25">
        <v>1</v>
      </c>
      <c r="J25">
        <v>0</v>
      </c>
      <c r="K25" t="s">
        <v>70</v>
      </c>
      <c r="L25">
        <v>1.0230957269668579</v>
      </c>
      <c r="M25">
        <v>1.0230957269668579</v>
      </c>
      <c r="N25">
        <v>0</v>
      </c>
      <c r="O25">
        <v>5232.36279296875</v>
      </c>
      <c r="P25">
        <v>5232.36279296875</v>
      </c>
      <c r="Q25">
        <v>0</v>
      </c>
      <c r="S25">
        <v>5235.36376953125</v>
      </c>
      <c r="T25">
        <v>5235.36376953125</v>
      </c>
      <c r="U25">
        <v>0</v>
      </c>
      <c r="W25">
        <v>5227.33935546875</v>
      </c>
      <c r="X25">
        <v>5227.33935546875</v>
      </c>
      <c r="Y25">
        <v>0</v>
      </c>
      <c r="Z25">
        <v>5227.85302734375</v>
      </c>
      <c r="AA25">
        <v>5227.85302734375</v>
      </c>
      <c r="AB25">
        <v>0</v>
      </c>
      <c r="AC25">
        <v>5225.73095703125</v>
      </c>
      <c r="AD25">
        <v>5225.73095703125</v>
      </c>
      <c r="AE25">
        <v>0</v>
      </c>
      <c r="AF25">
        <v>5227.33935546875</v>
      </c>
      <c r="AG25">
        <v>5227.33935546875</v>
      </c>
      <c r="AH25">
        <v>0</v>
      </c>
      <c r="AI25">
        <v>5227.85302734375</v>
      </c>
      <c r="AJ25">
        <v>5227.85302734375</v>
      </c>
      <c r="AK25">
        <v>0</v>
      </c>
      <c r="AL25">
        <v>5232.36279296875</v>
      </c>
      <c r="AM25">
        <v>5232.36279296875</v>
      </c>
      <c r="AN25">
        <v>0</v>
      </c>
      <c r="AO25">
        <v>5224.736328125</v>
      </c>
      <c r="AP25">
        <v>5224.736328125</v>
      </c>
      <c r="AQ25">
        <v>0</v>
      </c>
      <c r="AR25">
        <v>5225.74755859375</v>
      </c>
      <c r="AS25">
        <v>5225.74755859375</v>
      </c>
      <c r="AT25">
        <v>0</v>
      </c>
      <c r="AU25">
        <v>5232.36279296875</v>
      </c>
      <c r="AV25">
        <v>5232.36279296875</v>
      </c>
      <c r="AW25">
        <v>0</v>
      </c>
      <c r="AY25">
        <v>23</v>
      </c>
      <c r="BA25">
        <f t="shared" si="0"/>
        <v>1.01123046875</v>
      </c>
      <c r="BB25">
        <f t="shared" si="1"/>
        <v>1.6083984375</v>
      </c>
      <c r="BC25">
        <f t="shared" si="2"/>
        <v>0.513671875</v>
      </c>
      <c r="BD25">
        <f t="shared" si="3"/>
        <v>4.509765625</v>
      </c>
      <c r="BE25">
        <f t="shared" si="4"/>
        <v>3.0009765625</v>
      </c>
      <c r="BF25">
        <f t="shared" si="5"/>
        <v>4.4150390625</v>
      </c>
      <c r="BH25">
        <f t="shared" si="6"/>
        <v>15.05908203125</v>
      </c>
      <c r="BI25">
        <f t="shared" si="9"/>
        <v>346.197265625</v>
      </c>
      <c r="BJ25">
        <f t="shared" si="10"/>
        <v>347.2080078125</v>
      </c>
      <c r="BK25">
        <f>BJ25+BB24</f>
        <v>349.31396484375</v>
      </c>
      <c r="BL25">
        <f t="shared" si="10"/>
        <v>349.82763671875</v>
      </c>
      <c r="BM25">
        <f t="shared" si="10"/>
        <v>354.33740234375</v>
      </c>
      <c r="BN25">
        <f t="shared" si="10"/>
        <v>357.33837890625</v>
      </c>
      <c r="BO25">
        <f t="shared" si="10"/>
        <v>361.2509765625</v>
      </c>
      <c r="BR25">
        <f t="shared" si="8"/>
        <v>356.05859375</v>
      </c>
    </row>
    <row r="26" spans="1:70" x14ac:dyDescent="0.2">
      <c r="A26" t="s">
        <v>346</v>
      </c>
      <c r="B26" t="s">
        <v>472</v>
      </c>
      <c r="C26" t="s">
        <v>154</v>
      </c>
      <c r="D26">
        <v>-150</v>
      </c>
      <c r="E26">
        <v>1</v>
      </c>
      <c r="F26" t="s">
        <v>64</v>
      </c>
      <c r="G26">
        <v>1</v>
      </c>
      <c r="H26">
        <v>1</v>
      </c>
      <c r="I26">
        <v>1</v>
      </c>
      <c r="J26">
        <v>0</v>
      </c>
      <c r="K26" t="s">
        <v>65</v>
      </c>
      <c r="L26">
        <v>1.778520464897156</v>
      </c>
      <c r="M26">
        <v>1.778520464897156</v>
      </c>
      <c r="N26">
        <v>0</v>
      </c>
      <c r="O26">
        <v>5247.5166015625</v>
      </c>
      <c r="P26">
        <v>5247.5166015625</v>
      </c>
      <c r="Q26">
        <v>0</v>
      </c>
      <c r="S26">
        <v>5250.51708984375</v>
      </c>
      <c r="T26">
        <v>5250.51708984375</v>
      </c>
      <c r="U26">
        <v>0</v>
      </c>
      <c r="W26">
        <v>5242.49267578125</v>
      </c>
      <c r="X26">
        <v>5242.49267578125</v>
      </c>
      <c r="Y26">
        <v>0</v>
      </c>
      <c r="Z26">
        <v>5243.0068359375</v>
      </c>
      <c r="AA26">
        <v>5243.0068359375</v>
      </c>
      <c r="AB26">
        <v>0</v>
      </c>
      <c r="AC26">
        <v>5240.78515625</v>
      </c>
      <c r="AD26">
        <v>5240.78515625</v>
      </c>
      <c r="AE26">
        <v>0</v>
      </c>
      <c r="AF26">
        <v>5242.49267578125</v>
      </c>
      <c r="AG26">
        <v>5242.49267578125</v>
      </c>
      <c r="AH26">
        <v>0</v>
      </c>
      <c r="AI26">
        <v>5243.0068359375</v>
      </c>
      <c r="AJ26">
        <v>5243.0068359375</v>
      </c>
      <c r="AK26">
        <v>0</v>
      </c>
      <c r="AL26">
        <v>5247.5166015625</v>
      </c>
      <c r="AM26">
        <v>5247.5166015625</v>
      </c>
      <c r="AN26">
        <v>0</v>
      </c>
      <c r="AO26">
        <v>5239.77880859375</v>
      </c>
      <c r="AP26">
        <v>5239.77880859375</v>
      </c>
      <c r="AQ26">
        <v>0</v>
      </c>
      <c r="AR26">
        <v>5240.78515625</v>
      </c>
      <c r="AS26">
        <v>5240.78515625</v>
      </c>
      <c r="AT26">
        <v>0</v>
      </c>
      <c r="AU26">
        <v>5247.5166015625</v>
      </c>
      <c r="AV26">
        <v>5247.5166015625</v>
      </c>
      <c r="AW26">
        <v>0</v>
      </c>
      <c r="AY26">
        <v>24</v>
      </c>
      <c r="BA26">
        <f t="shared" si="0"/>
        <v>1.00634765625</v>
      </c>
      <c r="BB26">
        <f t="shared" si="1"/>
        <v>1.70751953125</v>
      </c>
      <c r="BC26">
        <f t="shared" si="2"/>
        <v>0.51416015625</v>
      </c>
      <c r="BD26">
        <f t="shared" si="3"/>
        <v>4.509765625</v>
      </c>
      <c r="BE26">
        <f t="shared" si="4"/>
        <v>3.00048828125</v>
      </c>
      <c r="BF26">
        <f t="shared" si="5"/>
        <v>4.310546875</v>
      </c>
      <c r="BH26">
        <f t="shared" si="6"/>
        <v>15.048828125</v>
      </c>
      <c r="BI26">
        <f t="shared" si="9"/>
        <v>361.25634765625</v>
      </c>
      <c r="BJ26">
        <f t="shared" si="10"/>
        <v>362.267578125</v>
      </c>
      <c r="BK26">
        <f t="shared" si="10"/>
        <v>363.8759765625</v>
      </c>
      <c r="BL26">
        <f t="shared" si="10"/>
        <v>364.3896484375</v>
      </c>
      <c r="BM26">
        <f t="shared" si="10"/>
        <v>368.8994140625</v>
      </c>
      <c r="BN26">
        <f t="shared" si="10"/>
        <v>371.900390625</v>
      </c>
      <c r="BO26">
        <f t="shared" si="10"/>
        <v>376.3154296875</v>
      </c>
      <c r="BR26">
        <f t="shared" si="8"/>
        <v>370.62060546875</v>
      </c>
    </row>
    <row r="27" spans="1:70" x14ac:dyDescent="0.2">
      <c r="A27" t="s">
        <v>346</v>
      </c>
      <c r="B27" t="s">
        <v>482</v>
      </c>
      <c r="C27" t="s">
        <v>154</v>
      </c>
      <c r="D27">
        <v>120</v>
      </c>
      <c r="E27">
        <v>1</v>
      </c>
      <c r="F27" t="s">
        <v>64</v>
      </c>
      <c r="G27">
        <v>1</v>
      </c>
      <c r="H27">
        <v>1</v>
      </c>
      <c r="I27">
        <v>1</v>
      </c>
      <c r="J27">
        <v>0</v>
      </c>
      <c r="K27" t="s">
        <v>65</v>
      </c>
      <c r="L27">
        <v>1.483635425567627</v>
      </c>
      <c r="M27">
        <v>1.483635425567627</v>
      </c>
      <c r="N27">
        <v>0</v>
      </c>
      <c r="O27">
        <v>5263.44921875</v>
      </c>
      <c r="P27">
        <v>5263.44921875</v>
      </c>
      <c r="Q27">
        <v>0</v>
      </c>
      <c r="S27">
        <v>5266.4501953125</v>
      </c>
      <c r="T27">
        <v>5266.4501953125</v>
      </c>
      <c r="U27">
        <v>0</v>
      </c>
      <c r="W27">
        <v>5258.42578125</v>
      </c>
      <c r="X27">
        <v>5258.42578125</v>
      </c>
      <c r="Y27">
        <v>0</v>
      </c>
      <c r="Z27">
        <v>5258.939453125</v>
      </c>
      <c r="AA27">
        <v>5258.939453125</v>
      </c>
      <c r="AB27">
        <v>0</v>
      </c>
      <c r="AC27">
        <v>5255.82275390625</v>
      </c>
      <c r="AD27">
        <v>5255.82275390625</v>
      </c>
      <c r="AE27">
        <v>0</v>
      </c>
      <c r="AF27">
        <v>5258.42578125</v>
      </c>
      <c r="AG27">
        <v>5258.42578125</v>
      </c>
      <c r="AH27">
        <v>0</v>
      </c>
      <c r="AI27">
        <v>5258.939453125</v>
      </c>
      <c r="AJ27">
        <v>5258.939453125</v>
      </c>
      <c r="AK27">
        <v>0</v>
      </c>
      <c r="AL27">
        <v>5263.44921875</v>
      </c>
      <c r="AM27">
        <v>5263.44921875</v>
      </c>
      <c r="AN27">
        <v>0</v>
      </c>
      <c r="AO27">
        <v>5254.82763671875</v>
      </c>
      <c r="AP27">
        <v>5254.82763671875</v>
      </c>
      <c r="AQ27">
        <v>0</v>
      </c>
      <c r="AR27">
        <v>5255.83935546875</v>
      </c>
      <c r="AS27">
        <v>5255.83935546875</v>
      </c>
      <c r="AT27">
        <v>0</v>
      </c>
      <c r="AU27">
        <v>5263.44921875</v>
      </c>
      <c r="AV27">
        <v>5263.44921875</v>
      </c>
      <c r="AW27">
        <v>0</v>
      </c>
      <c r="AY27">
        <v>25</v>
      </c>
      <c r="BA27">
        <f t="shared" si="0"/>
        <v>1.01171875</v>
      </c>
      <c r="BB27">
        <f t="shared" si="1"/>
        <v>2.60302734375</v>
      </c>
      <c r="BC27">
        <f t="shared" si="2"/>
        <v>0.513671875</v>
      </c>
      <c r="BD27">
        <f t="shared" si="3"/>
        <v>4.509765625</v>
      </c>
      <c r="BE27">
        <f t="shared" si="4"/>
        <v>3.0009765625</v>
      </c>
      <c r="BF27">
        <f t="shared" si="5"/>
        <v>3.4150390625</v>
      </c>
      <c r="BH27">
        <f t="shared" si="6"/>
        <v>15.05419921875</v>
      </c>
      <c r="BI27">
        <f t="shared" si="9"/>
        <v>376.30517578125</v>
      </c>
      <c r="BJ27">
        <f t="shared" si="10"/>
        <v>377.3115234375</v>
      </c>
      <c r="BK27">
        <f t="shared" si="10"/>
        <v>379.01904296875</v>
      </c>
      <c r="BL27">
        <f t="shared" si="10"/>
        <v>379.533203125</v>
      </c>
      <c r="BM27">
        <f t="shared" si="10"/>
        <v>384.04296875</v>
      </c>
      <c r="BN27">
        <f t="shared" si="10"/>
        <v>387.04345703125</v>
      </c>
      <c r="BO27">
        <f t="shared" si="10"/>
        <v>391.35400390625</v>
      </c>
      <c r="BR27">
        <f t="shared" si="8"/>
        <v>385.76416015625</v>
      </c>
    </row>
    <row r="28" spans="1:70" x14ac:dyDescent="0.2">
      <c r="A28" t="s">
        <v>346</v>
      </c>
      <c r="B28" t="s">
        <v>463</v>
      </c>
      <c r="C28" t="s">
        <v>152</v>
      </c>
      <c r="D28">
        <v>-30</v>
      </c>
      <c r="E28">
        <v>2</v>
      </c>
      <c r="F28" t="s">
        <v>73</v>
      </c>
      <c r="G28">
        <v>1</v>
      </c>
      <c r="H28">
        <v>1</v>
      </c>
      <c r="I28">
        <v>1</v>
      </c>
      <c r="J28">
        <v>0</v>
      </c>
      <c r="K28" t="s">
        <v>70</v>
      </c>
      <c r="L28">
        <v>1.195600032806396</v>
      </c>
      <c r="M28">
        <v>1.195600032806396</v>
      </c>
      <c r="N28">
        <v>0</v>
      </c>
      <c r="O28">
        <v>5277.69140625</v>
      </c>
      <c r="P28">
        <v>5277.69140625</v>
      </c>
      <c r="Q28">
        <v>0</v>
      </c>
      <c r="S28">
        <v>5280.69189453125</v>
      </c>
      <c r="T28">
        <v>5280.69189453125</v>
      </c>
      <c r="U28">
        <v>0</v>
      </c>
      <c r="W28">
        <v>5272.66748046875</v>
      </c>
      <c r="X28">
        <v>5272.66748046875</v>
      </c>
      <c r="Y28">
        <v>0</v>
      </c>
      <c r="Z28">
        <v>5273.18115234375</v>
      </c>
      <c r="AA28">
        <v>5273.18115234375</v>
      </c>
      <c r="AB28">
        <v>0</v>
      </c>
      <c r="AC28">
        <v>5270.8603515625</v>
      </c>
      <c r="AD28">
        <v>5270.8603515625</v>
      </c>
      <c r="AE28">
        <v>0</v>
      </c>
      <c r="AF28">
        <v>5272.66748046875</v>
      </c>
      <c r="AG28">
        <v>5272.66748046875</v>
      </c>
      <c r="AH28">
        <v>0</v>
      </c>
      <c r="AI28">
        <v>5273.18115234375</v>
      </c>
      <c r="AJ28">
        <v>5273.18115234375</v>
      </c>
      <c r="AK28">
        <v>0</v>
      </c>
      <c r="AL28">
        <v>5277.69140625</v>
      </c>
      <c r="AM28">
        <v>5277.69140625</v>
      </c>
      <c r="AN28">
        <v>0</v>
      </c>
      <c r="AO28">
        <v>5269.865234375</v>
      </c>
      <c r="AP28">
        <v>5269.865234375</v>
      </c>
      <c r="AQ28">
        <v>0</v>
      </c>
      <c r="AR28">
        <v>5270.876953125</v>
      </c>
      <c r="AS28">
        <v>5270.876953125</v>
      </c>
      <c r="AT28">
        <v>0</v>
      </c>
      <c r="AU28">
        <v>5277.69140625</v>
      </c>
      <c r="AV28">
        <v>5277.69140625</v>
      </c>
      <c r="AW28">
        <v>0</v>
      </c>
      <c r="AY28">
        <v>26</v>
      </c>
      <c r="BA28">
        <f t="shared" si="0"/>
        <v>1.01171875</v>
      </c>
      <c r="BB28">
        <f t="shared" si="1"/>
        <v>1.80712890625</v>
      </c>
      <c r="BC28">
        <f t="shared" si="2"/>
        <v>0.513671875</v>
      </c>
      <c r="BD28">
        <f t="shared" si="3"/>
        <v>4.51025390625</v>
      </c>
      <c r="BE28">
        <f t="shared" si="4"/>
        <v>3.00048828125</v>
      </c>
      <c r="BF28">
        <f t="shared" si="5"/>
        <v>4.21142578125</v>
      </c>
      <c r="BH28">
        <f t="shared" si="6"/>
        <v>15.0546875</v>
      </c>
      <c r="BI28">
        <f t="shared" si="9"/>
        <v>391.359375</v>
      </c>
      <c r="BJ28">
        <f t="shared" si="10"/>
        <v>392.37109375</v>
      </c>
      <c r="BK28">
        <f t="shared" si="10"/>
        <v>394.97412109375</v>
      </c>
      <c r="BL28">
        <f t="shared" si="10"/>
        <v>395.48779296875</v>
      </c>
      <c r="BM28">
        <f t="shared" si="10"/>
        <v>399.99755859375</v>
      </c>
      <c r="BN28">
        <f t="shared" si="10"/>
        <v>402.99853515625</v>
      </c>
      <c r="BO28">
        <f t="shared" si="10"/>
        <v>406.41357421875</v>
      </c>
      <c r="BR28">
        <f t="shared" si="8"/>
        <v>401.71875</v>
      </c>
    </row>
    <row r="29" spans="1:70" x14ac:dyDescent="0.2">
      <c r="A29" t="s">
        <v>346</v>
      </c>
      <c r="B29" t="s">
        <v>476</v>
      </c>
      <c r="C29" t="s">
        <v>68</v>
      </c>
      <c r="D29">
        <v>60</v>
      </c>
      <c r="E29">
        <v>1</v>
      </c>
      <c r="F29" t="s">
        <v>64</v>
      </c>
      <c r="G29">
        <v>1</v>
      </c>
      <c r="H29">
        <v>1</v>
      </c>
      <c r="I29">
        <v>1</v>
      </c>
      <c r="J29">
        <v>0</v>
      </c>
      <c r="K29" t="s">
        <v>65</v>
      </c>
      <c r="L29">
        <v>1.541350722312927</v>
      </c>
      <c r="M29">
        <v>1.541350722312927</v>
      </c>
      <c r="N29">
        <v>0</v>
      </c>
      <c r="O29">
        <v>5291.9326171875</v>
      </c>
      <c r="P29">
        <v>5291.9326171875</v>
      </c>
      <c r="Q29">
        <v>0</v>
      </c>
      <c r="S29">
        <v>5294.93359375</v>
      </c>
      <c r="T29">
        <v>5294.93359375</v>
      </c>
      <c r="U29">
        <v>0</v>
      </c>
      <c r="W29">
        <v>5286.9091796875</v>
      </c>
      <c r="X29">
        <v>5286.9091796875</v>
      </c>
      <c r="Y29">
        <v>0</v>
      </c>
      <c r="Z29">
        <v>5287.4228515625</v>
      </c>
      <c r="AA29">
        <v>5287.4228515625</v>
      </c>
      <c r="AB29">
        <v>0</v>
      </c>
      <c r="AC29">
        <v>5285.8974609375</v>
      </c>
      <c r="AD29">
        <v>5285.8974609375</v>
      </c>
      <c r="AE29">
        <v>0</v>
      </c>
      <c r="AF29">
        <v>5286.9091796875</v>
      </c>
      <c r="AG29">
        <v>5286.9091796875</v>
      </c>
      <c r="AH29">
        <v>0</v>
      </c>
      <c r="AI29">
        <v>5287.4228515625</v>
      </c>
      <c r="AJ29">
        <v>5287.4228515625</v>
      </c>
      <c r="AK29">
        <v>0</v>
      </c>
      <c r="AL29">
        <v>5291.9326171875</v>
      </c>
      <c r="AM29">
        <v>5291.9326171875</v>
      </c>
      <c r="AN29">
        <v>0</v>
      </c>
      <c r="AO29">
        <v>5284.9033203125</v>
      </c>
      <c r="AP29">
        <v>5284.9033203125</v>
      </c>
      <c r="AQ29">
        <v>0</v>
      </c>
      <c r="AR29">
        <v>5285.9140625</v>
      </c>
      <c r="AS29">
        <v>5285.9140625</v>
      </c>
      <c r="AT29">
        <v>0</v>
      </c>
      <c r="AU29">
        <v>5291.9326171875</v>
      </c>
      <c r="AV29">
        <v>5291.9326171875</v>
      </c>
      <c r="AW29">
        <v>0</v>
      </c>
      <c r="AY29">
        <v>27</v>
      </c>
      <c r="BA29">
        <f t="shared" si="0"/>
        <v>1.0107421875</v>
      </c>
      <c r="BB29">
        <f t="shared" si="1"/>
        <v>1.01171875</v>
      </c>
      <c r="BC29">
        <f t="shared" si="2"/>
        <v>0.513671875</v>
      </c>
      <c r="BD29">
        <f t="shared" si="3"/>
        <v>4.509765625</v>
      </c>
      <c r="BE29">
        <f t="shared" si="4"/>
        <v>3.0009765625</v>
      </c>
      <c r="BF29">
        <f t="shared" si="5"/>
        <v>5.0087890625</v>
      </c>
      <c r="BH29">
        <f t="shared" si="6"/>
        <v>15.0556640625</v>
      </c>
      <c r="BI29">
        <f t="shared" si="9"/>
        <v>406.4140625</v>
      </c>
      <c r="BJ29">
        <f t="shared" si="10"/>
        <v>407.42578125</v>
      </c>
      <c r="BK29">
        <f t="shared" si="10"/>
        <v>409.23291015625</v>
      </c>
      <c r="BL29">
        <f t="shared" si="10"/>
        <v>409.74658203125</v>
      </c>
      <c r="BM29">
        <f t="shared" si="10"/>
        <v>414.2568359375</v>
      </c>
      <c r="BN29">
        <f t="shared" si="10"/>
        <v>417.25732421875</v>
      </c>
      <c r="BO29">
        <f t="shared" si="10"/>
        <v>421.46875</v>
      </c>
      <c r="BR29">
        <f t="shared" si="8"/>
        <v>415.9775390625</v>
      </c>
    </row>
    <row r="30" spans="1:70" x14ac:dyDescent="0.2">
      <c r="A30" t="s">
        <v>346</v>
      </c>
      <c r="B30" t="s">
        <v>347</v>
      </c>
      <c r="C30" t="s">
        <v>174</v>
      </c>
      <c r="D30">
        <v>60</v>
      </c>
      <c r="E30">
        <v>2</v>
      </c>
      <c r="F30" t="s">
        <v>73</v>
      </c>
      <c r="G30">
        <v>1</v>
      </c>
      <c r="H30">
        <v>1</v>
      </c>
      <c r="I30">
        <v>1</v>
      </c>
      <c r="J30">
        <v>0</v>
      </c>
      <c r="K30" t="s">
        <v>70</v>
      </c>
      <c r="L30">
        <v>1.25654137134552</v>
      </c>
      <c r="M30">
        <v>1.25654137134552</v>
      </c>
      <c r="N30">
        <v>0</v>
      </c>
      <c r="O30">
        <v>5308.26318359375</v>
      </c>
      <c r="P30">
        <v>5308.26318359375</v>
      </c>
      <c r="Q30">
        <v>0</v>
      </c>
      <c r="S30">
        <v>5311.26416015625</v>
      </c>
      <c r="T30">
        <v>5311.26416015625</v>
      </c>
      <c r="U30">
        <v>0</v>
      </c>
      <c r="W30">
        <v>5303.23974609375</v>
      </c>
      <c r="X30">
        <v>5303.23974609375</v>
      </c>
      <c r="Y30">
        <v>0</v>
      </c>
      <c r="Z30">
        <v>5303.75341796875</v>
      </c>
      <c r="AA30">
        <v>5303.75341796875</v>
      </c>
      <c r="AB30">
        <v>0</v>
      </c>
      <c r="AC30">
        <v>5300.93505859375</v>
      </c>
      <c r="AD30">
        <v>5300.93505859375</v>
      </c>
      <c r="AE30">
        <v>0</v>
      </c>
      <c r="AF30">
        <v>5303.23974609375</v>
      </c>
      <c r="AG30">
        <v>5303.23974609375</v>
      </c>
      <c r="AH30">
        <v>0</v>
      </c>
      <c r="AI30">
        <v>5303.75341796875</v>
      </c>
      <c r="AJ30">
        <v>5303.75341796875</v>
      </c>
      <c r="AK30">
        <v>0</v>
      </c>
      <c r="AL30">
        <v>5308.26318359375</v>
      </c>
      <c r="AM30">
        <v>5308.26318359375</v>
      </c>
      <c r="AN30">
        <v>0</v>
      </c>
      <c r="AO30">
        <v>5299.9423828125</v>
      </c>
      <c r="AP30">
        <v>5299.9423828125</v>
      </c>
      <c r="AQ30">
        <v>0</v>
      </c>
      <c r="AR30">
        <v>5300.95166015625</v>
      </c>
      <c r="AS30">
        <v>5300.95166015625</v>
      </c>
      <c r="AT30">
        <v>0</v>
      </c>
      <c r="AU30">
        <v>5308.26318359375</v>
      </c>
      <c r="AV30">
        <v>5308.26318359375</v>
      </c>
      <c r="AW30">
        <v>0</v>
      </c>
      <c r="AY30">
        <v>28</v>
      </c>
      <c r="BA30">
        <f t="shared" si="0"/>
        <v>1.00927734375</v>
      </c>
      <c r="BB30">
        <f t="shared" si="1"/>
        <v>2.3046875</v>
      </c>
      <c r="BC30">
        <f t="shared" si="2"/>
        <v>0.513671875</v>
      </c>
      <c r="BD30">
        <f t="shared" si="3"/>
        <v>4.509765625</v>
      </c>
      <c r="BE30">
        <f t="shared" si="4"/>
        <v>3.0009765625</v>
      </c>
      <c r="BF30">
        <f t="shared" si="5"/>
        <v>3.71826171875</v>
      </c>
      <c r="BH30">
        <f t="shared" si="6"/>
        <v>15.056640625</v>
      </c>
      <c r="BI30">
        <f t="shared" si="9"/>
        <v>421.4697265625</v>
      </c>
      <c r="BJ30">
        <f t="shared" si="10"/>
        <v>422.48046875</v>
      </c>
      <c r="BK30">
        <f t="shared" si="10"/>
        <v>423.4921875</v>
      </c>
      <c r="BL30">
        <f t="shared" si="10"/>
        <v>424.005859375</v>
      </c>
      <c r="BM30">
        <f t="shared" si="10"/>
        <v>428.515625</v>
      </c>
      <c r="BN30">
        <f t="shared" si="10"/>
        <v>431.5166015625</v>
      </c>
      <c r="BO30">
        <f t="shared" si="10"/>
        <v>436.525390625</v>
      </c>
      <c r="BR30">
        <f t="shared" si="8"/>
        <v>430.23681640625</v>
      </c>
    </row>
    <row r="31" spans="1:70" x14ac:dyDescent="0.2">
      <c r="A31" t="s">
        <v>349</v>
      </c>
      <c r="B31" t="s">
        <v>461</v>
      </c>
      <c r="C31" t="s">
        <v>154</v>
      </c>
      <c r="D31">
        <v>90</v>
      </c>
      <c r="E31">
        <v>2</v>
      </c>
      <c r="F31" t="s">
        <v>69</v>
      </c>
      <c r="G31">
        <v>1</v>
      </c>
      <c r="H31">
        <v>1</v>
      </c>
      <c r="I31">
        <v>1</v>
      </c>
      <c r="J31">
        <v>0</v>
      </c>
      <c r="K31" t="s">
        <v>70</v>
      </c>
      <c r="L31">
        <v>1.232975125312805</v>
      </c>
      <c r="M31">
        <v>1.232975125312805</v>
      </c>
      <c r="N31">
        <v>0</v>
      </c>
      <c r="O31">
        <v>5323.61572265625</v>
      </c>
      <c r="P31">
        <v>5323.61572265625</v>
      </c>
      <c r="Q31">
        <v>0</v>
      </c>
      <c r="S31">
        <v>5326.61669921875</v>
      </c>
      <c r="T31">
        <v>5326.61669921875</v>
      </c>
      <c r="U31">
        <v>0</v>
      </c>
      <c r="W31">
        <v>5318.59228515625</v>
      </c>
      <c r="X31">
        <v>5318.59228515625</v>
      </c>
      <c r="Y31">
        <v>0</v>
      </c>
      <c r="Z31">
        <v>5319.10595703125</v>
      </c>
      <c r="AA31">
        <v>5319.10595703125</v>
      </c>
      <c r="AB31">
        <v>0</v>
      </c>
      <c r="AC31">
        <v>5315.9892578125</v>
      </c>
      <c r="AD31">
        <v>5315.9892578125</v>
      </c>
      <c r="AE31">
        <v>0</v>
      </c>
      <c r="AF31">
        <v>5318.59228515625</v>
      </c>
      <c r="AG31">
        <v>5318.59228515625</v>
      </c>
      <c r="AH31">
        <v>0</v>
      </c>
      <c r="AI31">
        <v>5319.10595703125</v>
      </c>
      <c r="AJ31">
        <v>5319.10595703125</v>
      </c>
      <c r="AK31">
        <v>0</v>
      </c>
      <c r="AL31">
        <v>5323.61572265625</v>
      </c>
      <c r="AM31">
        <v>5323.61572265625</v>
      </c>
      <c r="AN31">
        <v>0</v>
      </c>
      <c r="AO31">
        <v>5314.982421875</v>
      </c>
      <c r="AP31">
        <v>5314.982421875</v>
      </c>
      <c r="AQ31">
        <v>0</v>
      </c>
      <c r="AR31">
        <v>5315.9892578125</v>
      </c>
      <c r="AS31">
        <v>5315.9892578125</v>
      </c>
      <c r="AT31">
        <v>0</v>
      </c>
      <c r="AU31">
        <v>5323.61572265625</v>
      </c>
      <c r="AV31">
        <v>5323.61572265625</v>
      </c>
      <c r="AW31">
        <v>0</v>
      </c>
      <c r="AY31">
        <v>29</v>
      </c>
      <c r="BA31">
        <f t="shared" si="0"/>
        <v>1.0068359375</v>
      </c>
      <c r="BB31">
        <f t="shared" si="1"/>
        <v>2.60302734375</v>
      </c>
      <c r="BC31">
        <f t="shared" si="2"/>
        <v>0.513671875</v>
      </c>
      <c r="BD31">
        <f t="shared" si="3"/>
        <v>4.509765625</v>
      </c>
      <c r="BE31">
        <f t="shared" si="4"/>
        <v>3.0009765625</v>
      </c>
      <c r="BF31">
        <f t="shared" si="5"/>
        <v>-5326.61669921875</v>
      </c>
      <c r="BI31">
        <f t="shared" si="9"/>
        <v>436.5263671875</v>
      </c>
      <c r="BJ31">
        <f t="shared" si="10"/>
        <v>437.53564453125</v>
      </c>
      <c r="BK31">
        <f t="shared" si="10"/>
        <v>439.84033203125</v>
      </c>
      <c r="BL31">
        <f t="shared" si="10"/>
        <v>440.35400390625</v>
      </c>
      <c r="BM31">
        <f t="shared" si="10"/>
        <v>444.86376953125</v>
      </c>
      <c r="BN31">
        <f t="shared" si="10"/>
        <v>447.86474609375</v>
      </c>
      <c r="BO31">
        <f t="shared" si="10"/>
        <v>451.5830078125</v>
      </c>
      <c r="BR31">
        <f t="shared" si="8"/>
        <v>446.5849609375</v>
      </c>
    </row>
    <row r="33" spans="1:2" x14ac:dyDescent="0.2">
      <c r="A33" t="s">
        <v>76</v>
      </c>
    </row>
    <row r="34" spans="1:2" x14ac:dyDescent="0.2">
      <c r="A34" t="s">
        <v>77</v>
      </c>
      <c r="B34">
        <v>29</v>
      </c>
    </row>
    <row r="35" spans="1:2" x14ac:dyDescent="0.2">
      <c r="A35" t="s">
        <v>78</v>
      </c>
      <c r="B35">
        <v>1</v>
      </c>
    </row>
    <row r="36" spans="1:2" x14ac:dyDescent="0.2">
      <c r="A36" t="s">
        <v>79</v>
      </c>
      <c r="B36" t="s">
        <v>80</v>
      </c>
    </row>
    <row r="37" spans="1:2" x14ac:dyDescent="0.2">
      <c r="A37" t="s">
        <v>81</v>
      </c>
      <c r="B37" t="s">
        <v>82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85</v>
      </c>
      <c r="B39">
        <v>60.277747806316377</v>
      </c>
    </row>
  </sheetData>
  <sortState xmlns:xlrd2="http://schemas.microsoft.com/office/spreadsheetml/2017/richdata2" ref="A2:AY39">
    <sortCondition ref="AY1:AY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ctrl_training_inner</vt:lpstr>
      <vt:lpstr>ctrl_training_outer</vt:lpstr>
      <vt:lpstr>first_countdown</vt:lpstr>
      <vt:lpstr>Ctrl_block1</vt:lpstr>
      <vt:lpstr>second_countdown</vt:lpstr>
      <vt:lpstr>Ctrl_block2</vt:lpstr>
      <vt:lpstr>ego_inner_loop</vt:lpstr>
      <vt:lpstr>ego_outer_loop</vt:lpstr>
      <vt:lpstr>third_countdown</vt:lpstr>
      <vt:lpstr>Ego_block1</vt:lpstr>
      <vt:lpstr>fourth_countdown</vt:lpstr>
      <vt:lpstr>Ego_block2</vt:lpstr>
      <vt:lpstr>allo_inner_loop</vt:lpstr>
      <vt:lpstr>allo_outer_loop</vt:lpstr>
      <vt:lpstr>fifth_countdown</vt:lpstr>
      <vt:lpstr>allo_block1</vt:lpstr>
      <vt:lpstr>sixth_countdown</vt:lpstr>
      <vt:lpstr>allo_block2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PsychoPy2020.2.10</dc:creator>
  <cp:lastModifiedBy>Microsoft Office User</cp:lastModifiedBy>
  <dcterms:created xsi:type="dcterms:W3CDTF">2022-07-25T16:41:07Z</dcterms:created>
  <dcterms:modified xsi:type="dcterms:W3CDTF">2023-09-28T15:51:18Z</dcterms:modified>
</cp:coreProperties>
</file>