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9281ABF6-C709-5E4F-90BD-C43980F64206}" xr6:coauthVersionLast="47" xr6:coauthVersionMax="47" xr10:uidLastSave="{00000000-0000-0000-0000-000000000000}"/>
  <bookViews>
    <workbookView xWindow="14340" yWindow="500" windowWidth="14460" windowHeight="16080" firstSheet="3" activeTab="5" xr2:uid="{00000000-000D-0000-FFFF-FFFF00000000}"/>
  </bookViews>
  <sheets>
    <sheet name="ctrl_training_inner" sheetId="1" r:id="rId1"/>
    <sheet name="ctrl_training_outer" sheetId="2" r:id="rId2"/>
    <sheet name="first_countdown" sheetId="3" r:id="rId3"/>
    <sheet name="Ctrl_block1" sheetId="4" r:id="rId4"/>
    <sheet name="second_countdown" sheetId="5" r:id="rId5"/>
    <sheet name="Ctrl_block2" sheetId="6" r:id="rId6"/>
    <sheet name="ego_inner_loop" sheetId="7" r:id="rId7"/>
    <sheet name="ego_outer_loop" sheetId="8" r:id="rId8"/>
    <sheet name="third_countdown" sheetId="9" r:id="rId9"/>
    <sheet name="Ego_block1" sheetId="10" r:id="rId10"/>
    <sheet name="fourth_countdown" sheetId="11" r:id="rId11"/>
    <sheet name="Ego_block2" sheetId="12" r:id="rId12"/>
    <sheet name="allo_inner_loop" sheetId="13" r:id="rId13"/>
    <sheet name="allo_outer_loop" sheetId="14" r:id="rId14"/>
    <sheet name="fifth_countdown" sheetId="15" r:id="rId15"/>
    <sheet name="allo_block1" sheetId="16" r:id="rId16"/>
    <sheet name="sixth_countdown" sheetId="17" r:id="rId17"/>
    <sheet name="allo_block2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2" i="4" l="1"/>
  <c r="BR28" i="4" s="1"/>
  <c r="BR20" i="4"/>
  <c r="BR16" i="4"/>
  <c r="BR4" i="4"/>
  <c r="BR31" i="4"/>
  <c r="BQ2" i="6"/>
  <c r="BR28" i="6" s="1"/>
  <c r="BR20" i="6"/>
  <c r="BR16" i="6"/>
  <c r="BR12" i="6"/>
  <c r="BR8" i="6"/>
  <c r="BR4" i="6"/>
  <c r="BR31" i="6"/>
  <c r="BQ2" i="10"/>
  <c r="BR28" i="10" s="1"/>
  <c r="BR16" i="10"/>
  <c r="BR31" i="10"/>
  <c r="BQ2" i="12"/>
  <c r="BR28" i="12" s="1"/>
  <c r="BR24" i="12"/>
  <c r="BR20" i="12"/>
  <c r="BR16" i="12"/>
  <c r="BR12" i="12"/>
  <c r="BR8" i="12"/>
  <c r="BR4" i="12"/>
  <c r="BR31" i="12"/>
  <c r="BQ2" i="16"/>
  <c r="BR28" i="16" s="1"/>
  <c r="BR20" i="16"/>
  <c r="BR16" i="16"/>
  <c r="BR12" i="16"/>
  <c r="BR8" i="16"/>
  <c r="BR4" i="16"/>
  <c r="BR31" i="16"/>
  <c r="BQ2" i="18"/>
  <c r="BR28" i="18" s="1"/>
  <c r="BR24" i="18"/>
  <c r="BR20" i="18"/>
  <c r="BR16" i="18"/>
  <c r="BR12" i="18"/>
  <c r="BR8" i="18"/>
  <c r="BR4" i="18"/>
  <c r="BR31" i="18"/>
  <c r="BF31" i="12"/>
  <c r="BE31" i="12"/>
  <c r="BD31" i="12"/>
  <c r="BC31" i="12"/>
  <c r="BB31" i="12"/>
  <c r="BA31" i="12"/>
  <c r="BF30" i="12"/>
  <c r="BE30" i="12"/>
  <c r="BD30" i="12"/>
  <c r="BC30" i="12"/>
  <c r="BH30" i="12" s="1"/>
  <c r="BB30" i="12"/>
  <c r="BA30" i="12"/>
  <c r="BF29" i="12"/>
  <c r="BE29" i="12"/>
  <c r="BD29" i="12"/>
  <c r="BC29" i="12"/>
  <c r="BB29" i="12"/>
  <c r="BA29" i="12"/>
  <c r="BH29" i="12" s="1"/>
  <c r="BF28" i="12"/>
  <c r="BE28" i="12"/>
  <c r="BD28" i="12"/>
  <c r="BC28" i="12"/>
  <c r="BH28" i="12" s="1"/>
  <c r="BB28" i="12"/>
  <c r="BA28" i="12"/>
  <c r="BF27" i="12"/>
  <c r="BE27" i="12"/>
  <c r="BD27" i="12"/>
  <c r="BC27" i="12"/>
  <c r="BB27" i="12"/>
  <c r="BA27" i="12"/>
  <c r="BH27" i="12" s="1"/>
  <c r="BF26" i="12"/>
  <c r="BE26" i="12"/>
  <c r="BD26" i="12"/>
  <c r="BC26" i="12"/>
  <c r="BH26" i="12" s="1"/>
  <c r="BB26" i="12"/>
  <c r="BA26" i="12"/>
  <c r="BF25" i="12"/>
  <c r="BE25" i="12"/>
  <c r="BD25" i="12"/>
  <c r="BC25" i="12"/>
  <c r="BB25" i="12"/>
  <c r="BA25" i="12"/>
  <c r="BH25" i="12" s="1"/>
  <c r="BF24" i="12"/>
  <c r="BE24" i="12"/>
  <c r="BD24" i="12"/>
  <c r="BC24" i="12"/>
  <c r="BH24" i="12" s="1"/>
  <c r="BB24" i="12"/>
  <c r="BA24" i="12"/>
  <c r="BF23" i="12"/>
  <c r="BE23" i="12"/>
  <c r="BD23" i="12"/>
  <c r="BC23" i="12"/>
  <c r="BB23" i="12"/>
  <c r="BA23" i="12"/>
  <c r="BH23" i="12" s="1"/>
  <c r="BF22" i="12"/>
  <c r="BE22" i="12"/>
  <c r="BD22" i="12"/>
  <c r="BC22" i="12"/>
  <c r="BH22" i="12" s="1"/>
  <c r="BB22" i="12"/>
  <c r="BA22" i="12"/>
  <c r="BF21" i="12"/>
  <c r="BE21" i="12"/>
  <c r="BD21" i="12"/>
  <c r="BC21" i="12"/>
  <c r="BB21" i="12"/>
  <c r="BA21" i="12"/>
  <c r="BH21" i="12" s="1"/>
  <c r="BF20" i="12"/>
  <c r="BE20" i="12"/>
  <c r="BD20" i="12"/>
  <c r="BC20" i="12"/>
  <c r="BH20" i="12" s="1"/>
  <c r="BB20" i="12"/>
  <c r="BA20" i="12"/>
  <c r="BF19" i="12"/>
  <c r="BE19" i="12"/>
  <c r="BD19" i="12"/>
  <c r="BC19" i="12"/>
  <c r="BB19" i="12"/>
  <c r="BA19" i="12"/>
  <c r="BH19" i="12" s="1"/>
  <c r="BF18" i="12"/>
  <c r="BE18" i="12"/>
  <c r="BD18" i="12"/>
  <c r="BC18" i="12"/>
  <c r="BH18" i="12" s="1"/>
  <c r="BB18" i="12"/>
  <c r="BA18" i="12"/>
  <c r="BF17" i="12"/>
  <c r="BE17" i="12"/>
  <c r="BD17" i="12"/>
  <c r="BC17" i="12"/>
  <c r="BB17" i="12"/>
  <c r="BA17" i="12"/>
  <c r="BH17" i="12" s="1"/>
  <c r="BF16" i="12"/>
  <c r="BE16" i="12"/>
  <c r="BD16" i="12"/>
  <c r="BC16" i="12"/>
  <c r="BH16" i="12" s="1"/>
  <c r="BB16" i="12"/>
  <c r="BA16" i="12"/>
  <c r="BF15" i="12"/>
  <c r="BE15" i="12"/>
  <c r="BD15" i="12"/>
  <c r="BC15" i="12"/>
  <c r="BB15" i="12"/>
  <c r="BA15" i="12"/>
  <c r="BH15" i="12" s="1"/>
  <c r="BF14" i="12"/>
  <c r="BE14" i="12"/>
  <c r="BD14" i="12"/>
  <c r="BC14" i="12"/>
  <c r="BH14" i="12" s="1"/>
  <c r="BB14" i="12"/>
  <c r="BA14" i="12"/>
  <c r="BF13" i="12"/>
  <c r="BE13" i="12"/>
  <c r="BD13" i="12"/>
  <c r="BC13" i="12"/>
  <c r="BB13" i="12"/>
  <c r="BA13" i="12"/>
  <c r="BH13" i="12" s="1"/>
  <c r="BF12" i="12"/>
  <c r="BE12" i="12"/>
  <c r="BD12" i="12"/>
  <c r="BC12" i="12"/>
  <c r="BH12" i="12" s="1"/>
  <c r="BB12" i="12"/>
  <c r="BA12" i="12"/>
  <c r="BF11" i="12"/>
  <c r="BE11" i="12"/>
  <c r="BD11" i="12"/>
  <c r="BC11" i="12"/>
  <c r="BB11" i="12"/>
  <c r="BA11" i="12"/>
  <c r="BH11" i="12" s="1"/>
  <c r="BF10" i="12"/>
  <c r="BE10" i="12"/>
  <c r="BD10" i="12"/>
  <c r="BC10" i="12"/>
  <c r="BH10" i="12" s="1"/>
  <c r="BB10" i="12"/>
  <c r="BA10" i="12"/>
  <c r="BF9" i="12"/>
  <c r="BE9" i="12"/>
  <c r="BD9" i="12"/>
  <c r="BC9" i="12"/>
  <c r="BB9" i="12"/>
  <c r="BA9" i="12"/>
  <c r="BH9" i="12" s="1"/>
  <c r="BF8" i="12"/>
  <c r="BE8" i="12"/>
  <c r="BD8" i="12"/>
  <c r="BC8" i="12"/>
  <c r="BH8" i="12" s="1"/>
  <c r="BB8" i="12"/>
  <c r="BA8" i="12"/>
  <c r="BF7" i="12"/>
  <c r="BE7" i="12"/>
  <c r="BD7" i="12"/>
  <c r="BC7" i="12"/>
  <c r="BB7" i="12"/>
  <c r="BA7" i="12"/>
  <c r="BH7" i="12" s="1"/>
  <c r="BF6" i="12"/>
  <c r="BE6" i="12"/>
  <c r="BD6" i="12"/>
  <c r="BC6" i="12"/>
  <c r="BH6" i="12" s="1"/>
  <c r="BB6" i="12"/>
  <c r="BA6" i="12"/>
  <c r="BF5" i="12"/>
  <c r="BE5" i="12"/>
  <c r="BD5" i="12"/>
  <c r="BC5" i="12"/>
  <c r="BB5" i="12"/>
  <c r="BA5" i="12"/>
  <c r="BH5" i="12" s="1"/>
  <c r="BF4" i="12"/>
  <c r="BE4" i="12"/>
  <c r="BD4" i="12"/>
  <c r="BC4" i="12"/>
  <c r="BH4" i="12" s="1"/>
  <c r="BB4" i="12"/>
  <c r="BA4" i="12"/>
  <c r="BF3" i="12"/>
  <c r="BE3" i="12"/>
  <c r="BD3" i="12"/>
  <c r="BC3" i="12"/>
  <c r="BB3" i="12"/>
  <c r="BA3" i="12"/>
  <c r="BH3" i="12" s="1"/>
  <c r="BF2" i="12"/>
  <c r="BE2" i="12"/>
  <c r="BD2" i="12"/>
  <c r="BC2" i="12"/>
  <c r="BH2" i="12" s="1"/>
  <c r="BI4" i="12" s="1"/>
  <c r="BB2" i="12"/>
  <c r="BA2" i="12"/>
  <c r="BI3" i="12" s="1"/>
  <c r="BJ3" i="12" s="1"/>
  <c r="BK3" i="12" s="1"/>
  <c r="BL3" i="12" s="1"/>
  <c r="BM3" i="12" s="1"/>
  <c r="BN3" i="12" s="1"/>
  <c r="BO3" i="12" s="1"/>
  <c r="BF31" i="10"/>
  <c r="BE31" i="10"/>
  <c r="BD31" i="10"/>
  <c r="BC31" i="10"/>
  <c r="BB31" i="10"/>
  <c r="BA31" i="10"/>
  <c r="BH30" i="10"/>
  <c r="BF30" i="10"/>
  <c r="BE30" i="10"/>
  <c r="BD30" i="10"/>
  <c r="BC30" i="10"/>
  <c r="BB30" i="10"/>
  <c r="BA30" i="10"/>
  <c r="BF29" i="10"/>
  <c r="BE29" i="10"/>
  <c r="BD29" i="10"/>
  <c r="BC29" i="10"/>
  <c r="BB29" i="10"/>
  <c r="BA29" i="10"/>
  <c r="BH29" i="10" s="1"/>
  <c r="BF28" i="10"/>
  <c r="BE28" i="10"/>
  <c r="BD28" i="10"/>
  <c r="BC28" i="10"/>
  <c r="BH28" i="10" s="1"/>
  <c r="BB28" i="10"/>
  <c r="BA28" i="10"/>
  <c r="BF27" i="10"/>
  <c r="BE27" i="10"/>
  <c r="BD27" i="10"/>
  <c r="BC27" i="10"/>
  <c r="BB27" i="10"/>
  <c r="BA27" i="10"/>
  <c r="BH27" i="10" s="1"/>
  <c r="BF26" i="10"/>
  <c r="BE26" i="10"/>
  <c r="BD26" i="10"/>
  <c r="BC26" i="10"/>
  <c r="BH26" i="10" s="1"/>
  <c r="BB26" i="10"/>
  <c r="BA26" i="10"/>
  <c r="BF25" i="10"/>
  <c r="BE25" i="10"/>
  <c r="BD25" i="10"/>
  <c r="BC25" i="10"/>
  <c r="BB25" i="10"/>
  <c r="BA25" i="10"/>
  <c r="BH25" i="10" s="1"/>
  <c r="BF24" i="10"/>
  <c r="BE24" i="10"/>
  <c r="BD24" i="10"/>
  <c r="BC24" i="10"/>
  <c r="BH24" i="10" s="1"/>
  <c r="BB24" i="10"/>
  <c r="BA24" i="10"/>
  <c r="BF23" i="10"/>
  <c r="BE23" i="10"/>
  <c r="BD23" i="10"/>
  <c r="BC23" i="10"/>
  <c r="BB23" i="10"/>
  <c r="BA23" i="10"/>
  <c r="BH23" i="10" s="1"/>
  <c r="BH22" i="10"/>
  <c r="BF22" i="10"/>
  <c r="BE22" i="10"/>
  <c r="BD22" i="10"/>
  <c r="BC22" i="10"/>
  <c r="BB22" i="10"/>
  <c r="BA22" i="10"/>
  <c r="BF21" i="10"/>
  <c r="BE21" i="10"/>
  <c r="BD21" i="10"/>
  <c r="BC21" i="10"/>
  <c r="BB21" i="10"/>
  <c r="BA21" i="10"/>
  <c r="BH21" i="10" s="1"/>
  <c r="BF20" i="10"/>
  <c r="BE20" i="10"/>
  <c r="BD20" i="10"/>
  <c r="BC20" i="10"/>
  <c r="BH20" i="10" s="1"/>
  <c r="BB20" i="10"/>
  <c r="BA20" i="10"/>
  <c r="BF19" i="10"/>
  <c r="BE19" i="10"/>
  <c r="BD19" i="10"/>
  <c r="BC19" i="10"/>
  <c r="BB19" i="10"/>
  <c r="BA19" i="10"/>
  <c r="BH19" i="10" s="1"/>
  <c r="BF18" i="10"/>
  <c r="BE18" i="10"/>
  <c r="BD18" i="10"/>
  <c r="BC18" i="10"/>
  <c r="BH18" i="10" s="1"/>
  <c r="BB18" i="10"/>
  <c r="BA18" i="10"/>
  <c r="BF17" i="10"/>
  <c r="BE17" i="10"/>
  <c r="BD17" i="10"/>
  <c r="BC17" i="10"/>
  <c r="BB17" i="10"/>
  <c r="BA17" i="10"/>
  <c r="BH17" i="10" s="1"/>
  <c r="BF16" i="10"/>
  <c r="BE16" i="10"/>
  <c r="BD16" i="10"/>
  <c r="BC16" i="10"/>
  <c r="BH16" i="10" s="1"/>
  <c r="BB16" i="10"/>
  <c r="BA16" i="10"/>
  <c r="BF15" i="10"/>
  <c r="BE15" i="10"/>
  <c r="BD15" i="10"/>
  <c r="BC15" i="10"/>
  <c r="BB15" i="10"/>
  <c r="BA15" i="10"/>
  <c r="BH15" i="10" s="1"/>
  <c r="BF14" i="10"/>
  <c r="BE14" i="10"/>
  <c r="BD14" i="10"/>
  <c r="BC14" i="10"/>
  <c r="BH14" i="10" s="1"/>
  <c r="BB14" i="10"/>
  <c r="BA14" i="10"/>
  <c r="BF13" i="10"/>
  <c r="BE13" i="10"/>
  <c r="BD13" i="10"/>
  <c r="BC13" i="10"/>
  <c r="BB13" i="10"/>
  <c r="BA13" i="10"/>
  <c r="BH13" i="10" s="1"/>
  <c r="BF12" i="10"/>
  <c r="BE12" i="10"/>
  <c r="BD12" i="10"/>
  <c r="BC12" i="10"/>
  <c r="BH12" i="10" s="1"/>
  <c r="BB12" i="10"/>
  <c r="BA12" i="10"/>
  <c r="BF11" i="10"/>
  <c r="BE11" i="10"/>
  <c r="BD11" i="10"/>
  <c r="BC11" i="10"/>
  <c r="BB11" i="10"/>
  <c r="BA11" i="10"/>
  <c r="BH11" i="10" s="1"/>
  <c r="BF10" i="10"/>
  <c r="BE10" i="10"/>
  <c r="BD10" i="10"/>
  <c r="BC10" i="10"/>
  <c r="BH10" i="10" s="1"/>
  <c r="BB10" i="10"/>
  <c r="BA10" i="10"/>
  <c r="BF9" i="10"/>
  <c r="BE9" i="10"/>
  <c r="BD9" i="10"/>
  <c r="BC9" i="10"/>
  <c r="BB9" i="10"/>
  <c r="BA9" i="10"/>
  <c r="BH9" i="10" s="1"/>
  <c r="BF8" i="10"/>
  <c r="BE8" i="10"/>
  <c r="BD8" i="10"/>
  <c r="BC8" i="10"/>
  <c r="BH8" i="10" s="1"/>
  <c r="BB8" i="10"/>
  <c r="BA8" i="10"/>
  <c r="BF7" i="10"/>
  <c r="BE7" i="10"/>
  <c r="BD7" i="10"/>
  <c r="BC7" i="10"/>
  <c r="BB7" i="10"/>
  <c r="BA7" i="10"/>
  <c r="BH7" i="10" s="1"/>
  <c r="BF6" i="10"/>
  <c r="BE6" i="10"/>
  <c r="BD6" i="10"/>
  <c r="BC6" i="10"/>
  <c r="BH6" i="10" s="1"/>
  <c r="BB6" i="10"/>
  <c r="BA6" i="10"/>
  <c r="BF5" i="10"/>
  <c r="BE5" i="10"/>
  <c r="BD5" i="10"/>
  <c r="BC5" i="10"/>
  <c r="BB5" i="10"/>
  <c r="BA5" i="10"/>
  <c r="BH5" i="10" s="1"/>
  <c r="BF4" i="10"/>
  <c r="BE4" i="10"/>
  <c r="BD4" i="10"/>
  <c r="BC4" i="10"/>
  <c r="BH4" i="10" s="1"/>
  <c r="BB4" i="10"/>
  <c r="BA4" i="10"/>
  <c r="BF3" i="10"/>
  <c r="BE3" i="10"/>
  <c r="BD3" i="10"/>
  <c r="BC3" i="10"/>
  <c r="BB3" i="10"/>
  <c r="BA3" i="10"/>
  <c r="BH3" i="10" s="1"/>
  <c r="BJ2" i="10"/>
  <c r="BK2" i="10" s="1"/>
  <c r="BL2" i="10" s="1"/>
  <c r="BM2" i="10" s="1"/>
  <c r="BN2" i="10" s="1"/>
  <c r="BO2" i="10" s="1"/>
  <c r="BF2" i="10"/>
  <c r="BE2" i="10"/>
  <c r="BD2" i="10"/>
  <c r="BC2" i="10"/>
  <c r="BB2" i="10"/>
  <c r="BA2" i="10"/>
  <c r="BI3" i="10" s="1"/>
  <c r="BJ3" i="10" s="1"/>
  <c r="BK3" i="10" s="1"/>
  <c r="BL3" i="10" s="1"/>
  <c r="BM3" i="10" s="1"/>
  <c r="BN3" i="10" s="1"/>
  <c r="BO3" i="10" s="1"/>
  <c r="BR8" i="4" l="1"/>
  <c r="BR24" i="4"/>
  <c r="BR12" i="4"/>
  <c r="BR5" i="4"/>
  <c r="BR9" i="4"/>
  <c r="BR13" i="4"/>
  <c r="BR17" i="4"/>
  <c r="BR21" i="4"/>
  <c r="BR25" i="4"/>
  <c r="BR29" i="4"/>
  <c r="BR2" i="4"/>
  <c r="BR6" i="4"/>
  <c r="BR10" i="4"/>
  <c r="BR14" i="4"/>
  <c r="BR18" i="4"/>
  <c r="BR22" i="4"/>
  <c r="BR26" i="4"/>
  <c r="BR30" i="4"/>
  <c r="BR3" i="4"/>
  <c r="BR7" i="4"/>
  <c r="BR11" i="4"/>
  <c r="BR15" i="4"/>
  <c r="BR19" i="4"/>
  <c r="BR23" i="4"/>
  <c r="BR27" i="4"/>
  <c r="BR24" i="6"/>
  <c r="BR5" i="6"/>
  <c r="BR9" i="6"/>
  <c r="BR13" i="6"/>
  <c r="BR17" i="6"/>
  <c r="BR21" i="6"/>
  <c r="BR25" i="6"/>
  <c r="BR29" i="6"/>
  <c r="BR2" i="6"/>
  <c r="BR6" i="6"/>
  <c r="BR10" i="6"/>
  <c r="BR14" i="6"/>
  <c r="BR18" i="6"/>
  <c r="BR22" i="6"/>
  <c r="BR26" i="6"/>
  <c r="BR30" i="6"/>
  <c r="BR3" i="6"/>
  <c r="BR7" i="6"/>
  <c r="BR11" i="6"/>
  <c r="BR15" i="6"/>
  <c r="BR19" i="6"/>
  <c r="BR23" i="6"/>
  <c r="BR27" i="6"/>
  <c r="BR4" i="10"/>
  <c r="BR8" i="10"/>
  <c r="BR24" i="10"/>
  <c r="BR20" i="10"/>
  <c r="BR12" i="10"/>
  <c r="BR5" i="10"/>
  <c r="BR9" i="10"/>
  <c r="BR13" i="10"/>
  <c r="BR17" i="10"/>
  <c r="BR21" i="10"/>
  <c r="BR25" i="10"/>
  <c r="BR29" i="10"/>
  <c r="BR2" i="10"/>
  <c r="BR6" i="10"/>
  <c r="BR10" i="10"/>
  <c r="BR14" i="10"/>
  <c r="BR18" i="10"/>
  <c r="BR22" i="10"/>
  <c r="BR26" i="10"/>
  <c r="BR30" i="10"/>
  <c r="BR3" i="10"/>
  <c r="BR7" i="10"/>
  <c r="BR11" i="10"/>
  <c r="BR15" i="10"/>
  <c r="BR19" i="10"/>
  <c r="BR23" i="10"/>
  <c r="BR27" i="10"/>
  <c r="BR5" i="12"/>
  <c r="BR9" i="12"/>
  <c r="BR13" i="12"/>
  <c r="BR17" i="12"/>
  <c r="BR21" i="12"/>
  <c r="BR25" i="12"/>
  <c r="BR29" i="12"/>
  <c r="BR2" i="12"/>
  <c r="BR6" i="12"/>
  <c r="BR10" i="12"/>
  <c r="BR14" i="12"/>
  <c r="BR18" i="12"/>
  <c r="BR22" i="12"/>
  <c r="BR26" i="12"/>
  <c r="BR30" i="12"/>
  <c r="BR3" i="12"/>
  <c r="BR7" i="12"/>
  <c r="BR11" i="12"/>
  <c r="BR15" i="12"/>
  <c r="BR19" i="12"/>
  <c r="BR23" i="12"/>
  <c r="BR27" i="12"/>
  <c r="BR24" i="16"/>
  <c r="BR5" i="16"/>
  <c r="BR9" i="16"/>
  <c r="BR13" i="16"/>
  <c r="BR17" i="16"/>
  <c r="BR21" i="16"/>
  <c r="BR25" i="16"/>
  <c r="BR29" i="16"/>
  <c r="BR2" i="16"/>
  <c r="BR6" i="16"/>
  <c r="BR10" i="16"/>
  <c r="BR14" i="16"/>
  <c r="BR18" i="16"/>
  <c r="BR22" i="16"/>
  <c r="BR26" i="16"/>
  <c r="BR30" i="16"/>
  <c r="BR3" i="16"/>
  <c r="BR7" i="16"/>
  <c r="BR11" i="16"/>
  <c r="BR15" i="16"/>
  <c r="BR19" i="16"/>
  <c r="BR23" i="16"/>
  <c r="BR27" i="16"/>
  <c r="BR5" i="18"/>
  <c r="BR9" i="18"/>
  <c r="BR13" i="18"/>
  <c r="BR17" i="18"/>
  <c r="BR21" i="18"/>
  <c r="BR25" i="18"/>
  <c r="BR29" i="18"/>
  <c r="BR2" i="18"/>
  <c r="BR6" i="18"/>
  <c r="BR10" i="18"/>
  <c r="BR14" i="18"/>
  <c r="BR18" i="18"/>
  <c r="BR22" i="18"/>
  <c r="BR26" i="18"/>
  <c r="BR30" i="18"/>
  <c r="BR3" i="18"/>
  <c r="BR7" i="18"/>
  <c r="BR11" i="18"/>
  <c r="BR15" i="18"/>
  <c r="BR19" i="18"/>
  <c r="BR23" i="18"/>
  <c r="BR27" i="18"/>
  <c r="BI5" i="12"/>
  <c r="BJ4" i="12"/>
  <c r="BK4" i="12" s="1"/>
  <c r="BL4" i="12" s="1"/>
  <c r="BM4" i="12" s="1"/>
  <c r="BN4" i="12" s="1"/>
  <c r="BO4" i="12" s="1"/>
  <c r="BJ2" i="12"/>
  <c r="BK2" i="12" s="1"/>
  <c r="BL2" i="12" s="1"/>
  <c r="BM2" i="12" s="1"/>
  <c r="BN2" i="12" s="1"/>
  <c r="BO2" i="12" s="1"/>
  <c r="BH2" i="10"/>
  <c r="BI4" i="10" s="1"/>
  <c r="BJ5" i="12" l="1"/>
  <c r="BK5" i="12" s="1"/>
  <c r="BL5" i="12" s="1"/>
  <c r="BM5" i="12" s="1"/>
  <c r="BN5" i="12" s="1"/>
  <c r="BO5" i="12" s="1"/>
  <c r="BI6" i="12"/>
  <c r="BI5" i="10"/>
  <c r="BJ4" i="10"/>
  <c r="BK4" i="10" s="1"/>
  <c r="BL4" i="10" s="1"/>
  <c r="BM4" i="10" s="1"/>
  <c r="BN4" i="10" s="1"/>
  <c r="BO4" i="10" s="1"/>
  <c r="BI7" i="12" l="1"/>
  <c r="BJ6" i="12"/>
  <c r="BK6" i="12" s="1"/>
  <c r="BL6" i="12" s="1"/>
  <c r="BM6" i="12" s="1"/>
  <c r="BN6" i="12" s="1"/>
  <c r="BO6" i="12" s="1"/>
  <c r="BI6" i="10"/>
  <c r="BJ5" i="10"/>
  <c r="BK5" i="10" s="1"/>
  <c r="BL5" i="10" s="1"/>
  <c r="BM5" i="10" s="1"/>
  <c r="BN5" i="10" s="1"/>
  <c r="BO5" i="10" s="1"/>
  <c r="BJ7" i="12" l="1"/>
  <c r="BK7" i="12" s="1"/>
  <c r="BL7" i="12" s="1"/>
  <c r="BM7" i="12" s="1"/>
  <c r="BN7" i="12" s="1"/>
  <c r="BO7" i="12" s="1"/>
  <c r="BI8" i="12"/>
  <c r="BI7" i="10"/>
  <c r="BJ6" i="10"/>
  <c r="BK6" i="10" s="1"/>
  <c r="BL6" i="10" s="1"/>
  <c r="BM6" i="10" s="1"/>
  <c r="BN6" i="10" s="1"/>
  <c r="BO6" i="10" s="1"/>
  <c r="BI9" i="12" l="1"/>
  <c r="BJ8" i="12"/>
  <c r="BK8" i="12" s="1"/>
  <c r="BL8" i="12" s="1"/>
  <c r="BM8" i="12" s="1"/>
  <c r="BN8" i="12" s="1"/>
  <c r="BO8" i="12" s="1"/>
  <c r="BJ7" i="10"/>
  <c r="BK7" i="10" s="1"/>
  <c r="BL7" i="10" s="1"/>
  <c r="BM7" i="10" s="1"/>
  <c r="BN7" i="10" s="1"/>
  <c r="BO7" i="10" s="1"/>
  <c r="BI8" i="10"/>
  <c r="BJ9" i="12" l="1"/>
  <c r="BK9" i="12" s="1"/>
  <c r="BL9" i="12" s="1"/>
  <c r="BM9" i="12" s="1"/>
  <c r="BN9" i="12" s="1"/>
  <c r="BO9" i="12" s="1"/>
  <c r="BI10" i="12"/>
  <c r="BI9" i="10"/>
  <c r="BJ8" i="10"/>
  <c r="BK8" i="10" s="1"/>
  <c r="BL8" i="10" s="1"/>
  <c r="BM8" i="10" s="1"/>
  <c r="BN8" i="10" s="1"/>
  <c r="BO8" i="10" s="1"/>
  <c r="BI11" i="12" l="1"/>
  <c r="BJ10" i="12"/>
  <c r="BK10" i="12" s="1"/>
  <c r="BL10" i="12" s="1"/>
  <c r="BM10" i="12" s="1"/>
  <c r="BN10" i="12" s="1"/>
  <c r="BO10" i="12" s="1"/>
  <c r="BJ9" i="10"/>
  <c r="BK9" i="10" s="1"/>
  <c r="BL9" i="10" s="1"/>
  <c r="BM9" i="10" s="1"/>
  <c r="BN9" i="10" s="1"/>
  <c r="BO9" i="10" s="1"/>
  <c r="BI10" i="10"/>
  <c r="BJ11" i="12" l="1"/>
  <c r="BK11" i="12" s="1"/>
  <c r="BL11" i="12" s="1"/>
  <c r="BM11" i="12" s="1"/>
  <c r="BN11" i="12" s="1"/>
  <c r="BO11" i="12" s="1"/>
  <c r="BI12" i="12"/>
  <c r="BI11" i="10"/>
  <c r="BJ10" i="10"/>
  <c r="BK10" i="10" s="1"/>
  <c r="BL10" i="10" s="1"/>
  <c r="BM10" i="10" s="1"/>
  <c r="BN10" i="10" s="1"/>
  <c r="BO10" i="10" s="1"/>
  <c r="BI13" i="12" l="1"/>
  <c r="BJ12" i="12"/>
  <c r="BK12" i="12" s="1"/>
  <c r="BL12" i="12" s="1"/>
  <c r="BM12" i="12" s="1"/>
  <c r="BN12" i="12" s="1"/>
  <c r="BO12" i="12" s="1"/>
  <c r="BI12" i="10"/>
  <c r="BJ11" i="10"/>
  <c r="BK11" i="10" s="1"/>
  <c r="BL11" i="10" s="1"/>
  <c r="BM11" i="10" s="1"/>
  <c r="BN11" i="10" s="1"/>
  <c r="BO11" i="10" s="1"/>
  <c r="BJ13" i="12" l="1"/>
  <c r="BK13" i="12" s="1"/>
  <c r="BL13" i="12" s="1"/>
  <c r="BM13" i="12" s="1"/>
  <c r="BN13" i="12" s="1"/>
  <c r="BO13" i="12" s="1"/>
  <c r="BI14" i="12"/>
  <c r="BI13" i="10"/>
  <c r="BJ12" i="10"/>
  <c r="BK12" i="10" s="1"/>
  <c r="BL12" i="10" s="1"/>
  <c r="BM12" i="10" s="1"/>
  <c r="BN12" i="10" s="1"/>
  <c r="BO12" i="10" s="1"/>
  <c r="BI15" i="12" l="1"/>
  <c r="BJ14" i="12"/>
  <c r="BK14" i="12" s="1"/>
  <c r="BL14" i="12" s="1"/>
  <c r="BM14" i="12" s="1"/>
  <c r="BN14" i="12" s="1"/>
  <c r="BO14" i="12" s="1"/>
  <c r="BI14" i="10"/>
  <c r="BJ13" i="10"/>
  <c r="BK13" i="10" s="1"/>
  <c r="BL13" i="10" s="1"/>
  <c r="BM13" i="10" s="1"/>
  <c r="BN13" i="10" s="1"/>
  <c r="BO13" i="10" s="1"/>
  <c r="BJ15" i="12" l="1"/>
  <c r="BK15" i="12" s="1"/>
  <c r="BL15" i="12" s="1"/>
  <c r="BM15" i="12" s="1"/>
  <c r="BN15" i="12" s="1"/>
  <c r="BO15" i="12" s="1"/>
  <c r="BI16" i="12"/>
  <c r="BI15" i="10"/>
  <c r="BJ14" i="10"/>
  <c r="BK14" i="10" s="1"/>
  <c r="BL14" i="10" s="1"/>
  <c r="BM14" i="10" s="1"/>
  <c r="BN14" i="10" s="1"/>
  <c r="BO14" i="10" s="1"/>
  <c r="BI17" i="12" l="1"/>
  <c r="BJ16" i="12"/>
  <c r="BK16" i="12" s="1"/>
  <c r="BL16" i="12" s="1"/>
  <c r="BM16" i="12" s="1"/>
  <c r="BN16" i="12" s="1"/>
  <c r="BO16" i="12" s="1"/>
  <c r="BJ15" i="10"/>
  <c r="BK15" i="10" s="1"/>
  <c r="BL15" i="10" s="1"/>
  <c r="BM15" i="10" s="1"/>
  <c r="BN15" i="10" s="1"/>
  <c r="BO15" i="10" s="1"/>
  <c r="BI16" i="10"/>
  <c r="BJ17" i="12" l="1"/>
  <c r="BK17" i="12" s="1"/>
  <c r="BL17" i="12" s="1"/>
  <c r="BM17" i="12" s="1"/>
  <c r="BN17" i="12" s="1"/>
  <c r="BO17" i="12" s="1"/>
  <c r="BI18" i="12"/>
  <c r="BI17" i="10"/>
  <c r="BJ16" i="10"/>
  <c r="BK16" i="10" s="1"/>
  <c r="BL16" i="10" s="1"/>
  <c r="BM16" i="10" s="1"/>
  <c r="BN16" i="10" s="1"/>
  <c r="BO16" i="10" s="1"/>
  <c r="BI19" i="12" l="1"/>
  <c r="BJ18" i="12"/>
  <c r="BK18" i="12" s="1"/>
  <c r="BL18" i="12" s="1"/>
  <c r="BM18" i="12" s="1"/>
  <c r="BN18" i="12" s="1"/>
  <c r="BO18" i="12" s="1"/>
  <c r="BI18" i="10"/>
  <c r="BJ17" i="10"/>
  <c r="BK17" i="10" s="1"/>
  <c r="BL17" i="10" s="1"/>
  <c r="BM17" i="10" s="1"/>
  <c r="BN17" i="10" s="1"/>
  <c r="BO17" i="10" s="1"/>
  <c r="BJ19" i="12" l="1"/>
  <c r="BK19" i="12" s="1"/>
  <c r="BL19" i="12" s="1"/>
  <c r="BM19" i="12" s="1"/>
  <c r="BN19" i="12" s="1"/>
  <c r="BO19" i="12" s="1"/>
  <c r="BI20" i="12"/>
  <c r="BI19" i="10"/>
  <c r="BJ18" i="10"/>
  <c r="BK18" i="10" s="1"/>
  <c r="BL18" i="10" s="1"/>
  <c r="BM18" i="10" s="1"/>
  <c r="BN18" i="10" s="1"/>
  <c r="BO18" i="10" s="1"/>
  <c r="BI21" i="12" l="1"/>
  <c r="BJ20" i="12"/>
  <c r="BK20" i="12" s="1"/>
  <c r="BL20" i="12" s="1"/>
  <c r="BM20" i="12" s="1"/>
  <c r="BN20" i="12" s="1"/>
  <c r="BO20" i="12" s="1"/>
  <c r="BJ19" i="10"/>
  <c r="BK19" i="10" s="1"/>
  <c r="BL19" i="10" s="1"/>
  <c r="BM19" i="10" s="1"/>
  <c r="BN19" i="10" s="1"/>
  <c r="BO19" i="10" s="1"/>
  <c r="BI20" i="10"/>
  <c r="BJ21" i="12" l="1"/>
  <c r="BK21" i="12" s="1"/>
  <c r="BL21" i="12" s="1"/>
  <c r="BM21" i="12" s="1"/>
  <c r="BN21" i="12" s="1"/>
  <c r="BO21" i="12" s="1"/>
  <c r="BI22" i="12"/>
  <c r="BI21" i="10"/>
  <c r="BJ20" i="10"/>
  <c r="BK20" i="10" s="1"/>
  <c r="BL20" i="10" s="1"/>
  <c r="BM20" i="10" s="1"/>
  <c r="BN20" i="10" s="1"/>
  <c r="BO20" i="10" s="1"/>
  <c r="BI23" i="12" l="1"/>
  <c r="BJ22" i="12"/>
  <c r="BK22" i="12" s="1"/>
  <c r="BL22" i="12" s="1"/>
  <c r="BM22" i="12" s="1"/>
  <c r="BN22" i="12" s="1"/>
  <c r="BO22" i="12" s="1"/>
  <c r="BJ21" i="10"/>
  <c r="BK21" i="10" s="1"/>
  <c r="BL21" i="10" s="1"/>
  <c r="BM21" i="10" s="1"/>
  <c r="BN21" i="10" s="1"/>
  <c r="BO21" i="10" s="1"/>
  <c r="BI22" i="10"/>
  <c r="BJ23" i="12" l="1"/>
  <c r="BK23" i="12" s="1"/>
  <c r="BL23" i="12" s="1"/>
  <c r="BM23" i="12" s="1"/>
  <c r="BN23" i="12" s="1"/>
  <c r="BO23" i="12" s="1"/>
  <c r="BI24" i="12"/>
  <c r="BI23" i="10"/>
  <c r="BJ22" i="10"/>
  <c r="BK22" i="10" s="1"/>
  <c r="BL22" i="10" s="1"/>
  <c r="BM22" i="10" s="1"/>
  <c r="BN22" i="10" s="1"/>
  <c r="BO22" i="10" s="1"/>
  <c r="BI25" i="12" l="1"/>
  <c r="BJ24" i="12"/>
  <c r="BK24" i="12" s="1"/>
  <c r="BL24" i="12" s="1"/>
  <c r="BM24" i="12" s="1"/>
  <c r="BN24" i="12" s="1"/>
  <c r="BO24" i="12" s="1"/>
  <c r="BJ23" i="10"/>
  <c r="BK23" i="10" s="1"/>
  <c r="BL23" i="10" s="1"/>
  <c r="BM23" i="10" s="1"/>
  <c r="BN23" i="10" s="1"/>
  <c r="BO23" i="10" s="1"/>
  <c r="BI24" i="10"/>
  <c r="BJ25" i="12" l="1"/>
  <c r="BK25" i="12" s="1"/>
  <c r="BL25" i="12" s="1"/>
  <c r="BM25" i="12" s="1"/>
  <c r="BN25" i="12" s="1"/>
  <c r="BO25" i="12" s="1"/>
  <c r="BI26" i="12"/>
  <c r="BI25" i="10"/>
  <c r="BJ24" i="10"/>
  <c r="BK24" i="10" s="1"/>
  <c r="BL24" i="10" s="1"/>
  <c r="BM24" i="10" s="1"/>
  <c r="BN24" i="10" s="1"/>
  <c r="BO24" i="10" s="1"/>
  <c r="BI27" i="12" l="1"/>
  <c r="BJ26" i="12"/>
  <c r="BK26" i="12" s="1"/>
  <c r="BL26" i="12" s="1"/>
  <c r="BM26" i="12" s="1"/>
  <c r="BN26" i="12" s="1"/>
  <c r="BO26" i="12" s="1"/>
  <c r="BJ25" i="10"/>
  <c r="BK25" i="10" s="1"/>
  <c r="BL25" i="10" s="1"/>
  <c r="BM25" i="10" s="1"/>
  <c r="BN25" i="10" s="1"/>
  <c r="BO25" i="10" s="1"/>
  <c r="BI26" i="10"/>
  <c r="BJ27" i="12" l="1"/>
  <c r="BK27" i="12" s="1"/>
  <c r="BL27" i="12" s="1"/>
  <c r="BM27" i="12" s="1"/>
  <c r="BN27" i="12" s="1"/>
  <c r="BO27" i="12" s="1"/>
  <c r="BI28" i="12"/>
  <c r="BI27" i="10"/>
  <c r="BJ26" i="10"/>
  <c r="BK26" i="10" s="1"/>
  <c r="BL26" i="10" s="1"/>
  <c r="BM26" i="10" s="1"/>
  <c r="BN26" i="10" s="1"/>
  <c r="BO26" i="10" s="1"/>
  <c r="BI29" i="12" l="1"/>
  <c r="BJ28" i="12"/>
  <c r="BK28" i="12" s="1"/>
  <c r="BL28" i="12" s="1"/>
  <c r="BM28" i="12" s="1"/>
  <c r="BN28" i="12" s="1"/>
  <c r="BO28" i="12" s="1"/>
  <c r="BJ27" i="10"/>
  <c r="BK27" i="10" s="1"/>
  <c r="BL27" i="10" s="1"/>
  <c r="BM27" i="10" s="1"/>
  <c r="BN27" i="10" s="1"/>
  <c r="BO27" i="10" s="1"/>
  <c r="BI28" i="10"/>
  <c r="BJ29" i="12" l="1"/>
  <c r="BK29" i="12" s="1"/>
  <c r="BL29" i="12" s="1"/>
  <c r="BM29" i="12" s="1"/>
  <c r="BN29" i="12" s="1"/>
  <c r="BO29" i="12" s="1"/>
  <c r="BI30" i="12"/>
  <c r="BI29" i="10"/>
  <c r="BJ28" i="10"/>
  <c r="BK28" i="10" s="1"/>
  <c r="BL28" i="10" s="1"/>
  <c r="BM28" i="10" s="1"/>
  <c r="BN28" i="10" s="1"/>
  <c r="BO28" i="10" s="1"/>
  <c r="BI31" i="12" l="1"/>
  <c r="BJ31" i="12" s="1"/>
  <c r="BK31" i="12" s="1"/>
  <c r="BL31" i="12" s="1"/>
  <c r="BM31" i="12" s="1"/>
  <c r="BN31" i="12" s="1"/>
  <c r="BO31" i="12" s="1"/>
  <c r="BJ30" i="12"/>
  <c r="BK30" i="12" s="1"/>
  <c r="BL30" i="12" s="1"/>
  <c r="BM30" i="12" s="1"/>
  <c r="BN30" i="12" s="1"/>
  <c r="BO30" i="12" s="1"/>
  <c r="BJ29" i="10"/>
  <c r="BK29" i="10" s="1"/>
  <c r="BL29" i="10" s="1"/>
  <c r="BM29" i="10" s="1"/>
  <c r="BN29" i="10" s="1"/>
  <c r="BO29" i="10" s="1"/>
  <c r="BI30" i="10"/>
  <c r="BI31" i="10" l="1"/>
  <c r="BJ31" i="10" s="1"/>
  <c r="BK31" i="10" s="1"/>
  <c r="BL31" i="10" s="1"/>
  <c r="BM31" i="10" s="1"/>
  <c r="BN31" i="10" s="1"/>
  <c r="BO31" i="10" s="1"/>
  <c r="BJ30" i="10"/>
  <c r="BK30" i="10" s="1"/>
  <c r="BL30" i="10" s="1"/>
  <c r="BM30" i="10" s="1"/>
  <c r="BN30" i="10" s="1"/>
  <c r="BO30" i="10" s="1"/>
  <c r="BF31" i="16"/>
  <c r="BE31" i="16"/>
  <c r="BD31" i="16"/>
  <c r="BC31" i="16"/>
  <c r="BB31" i="16"/>
  <c r="BA31" i="16"/>
  <c r="BF30" i="16"/>
  <c r="BE30" i="16"/>
  <c r="BD30" i="16"/>
  <c r="BC30" i="16"/>
  <c r="BB30" i="16"/>
  <c r="BA30" i="16"/>
  <c r="BH30" i="16" s="1"/>
  <c r="BF29" i="16"/>
  <c r="BE29" i="16"/>
  <c r="BD29" i="16"/>
  <c r="BC29" i="16"/>
  <c r="BB29" i="16"/>
  <c r="BH29" i="16" s="1"/>
  <c r="BA29" i="16"/>
  <c r="BF28" i="16"/>
  <c r="BE28" i="16"/>
  <c r="BD28" i="16"/>
  <c r="BC28" i="16"/>
  <c r="BB28" i="16"/>
  <c r="BA28" i="16"/>
  <c r="BH28" i="16" s="1"/>
  <c r="BF27" i="16"/>
  <c r="BE27" i="16"/>
  <c r="BD27" i="16"/>
  <c r="BC27" i="16"/>
  <c r="BB27" i="16"/>
  <c r="BH27" i="16" s="1"/>
  <c r="BA27" i="16"/>
  <c r="BF26" i="16"/>
  <c r="BE26" i="16"/>
  <c r="BD26" i="16"/>
  <c r="BC26" i="16"/>
  <c r="BB26" i="16"/>
  <c r="BA26" i="16"/>
  <c r="BH26" i="16" s="1"/>
  <c r="BF25" i="16"/>
  <c r="BE25" i="16"/>
  <c r="BD25" i="16"/>
  <c r="BC25" i="16"/>
  <c r="BB25" i="16"/>
  <c r="BH25" i="16" s="1"/>
  <c r="BA25" i="16"/>
  <c r="BF24" i="16"/>
  <c r="BE24" i="16"/>
  <c r="BD24" i="16"/>
  <c r="BC24" i="16"/>
  <c r="BB24" i="16"/>
  <c r="BA24" i="16"/>
  <c r="BH24" i="16" s="1"/>
  <c r="BF23" i="16"/>
  <c r="BE23" i="16"/>
  <c r="BD23" i="16"/>
  <c r="BC23" i="16"/>
  <c r="BB23" i="16"/>
  <c r="BH23" i="16" s="1"/>
  <c r="BA23" i="16"/>
  <c r="BF22" i="16"/>
  <c r="BE22" i="16"/>
  <c r="BD22" i="16"/>
  <c r="BC22" i="16"/>
  <c r="BB22" i="16"/>
  <c r="BA22" i="16"/>
  <c r="BH22" i="16" s="1"/>
  <c r="BF21" i="16"/>
  <c r="BE21" i="16"/>
  <c r="BD21" i="16"/>
  <c r="BC21" i="16"/>
  <c r="BB21" i="16"/>
  <c r="BA21" i="16"/>
  <c r="BH21" i="16" s="1"/>
  <c r="BF20" i="16"/>
  <c r="BE20" i="16"/>
  <c r="BD20" i="16"/>
  <c r="BC20" i="16"/>
  <c r="BB20" i="16"/>
  <c r="BA20" i="16"/>
  <c r="BH20" i="16" s="1"/>
  <c r="BF19" i="16"/>
  <c r="BE19" i="16"/>
  <c r="BD19" i="16"/>
  <c r="BC19" i="16"/>
  <c r="BB19" i="16"/>
  <c r="BA19" i="16"/>
  <c r="BH19" i="16" s="1"/>
  <c r="BF18" i="16"/>
  <c r="BE18" i="16"/>
  <c r="BD18" i="16"/>
  <c r="BC18" i="16"/>
  <c r="BB18" i="16"/>
  <c r="BA18" i="16"/>
  <c r="BH18" i="16" s="1"/>
  <c r="BF17" i="16"/>
  <c r="BE17" i="16"/>
  <c r="BD17" i="16"/>
  <c r="BC17" i="16"/>
  <c r="BB17" i="16"/>
  <c r="BA17" i="16"/>
  <c r="BH17" i="16" s="1"/>
  <c r="BF16" i="16"/>
  <c r="BE16" i="16"/>
  <c r="BD16" i="16"/>
  <c r="BC16" i="16"/>
  <c r="BB16" i="16"/>
  <c r="BA16" i="16"/>
  <c r="BH16" i="16" s="1"/>
  <c r="BF15" i="16"/>
  <c r="BE15" i="16"/>
  <c r="BD15" i="16"/>
  <c r="BC15" i="16"/>
  <c r="BB15" i="16"/>
  <c r="BA15" i="16"/>
  <c r="BH15" i="16" s="1"/>
  <c r="BF14" i="16"/>
  <c r="BE14" i="16"/>
  <c r="BD14" i="16"/>
  <c r="BC14" i="16"/>
  <c r="BB14" i="16"/>
  <c r="BA14" i="16"/>
  <c r="BH14" i="16" s="1"/>
  <c r="BF13" i="16"/>
  <c r="BE13" i="16"/>
  <c r="BD13" i="16"/>
  <c r="BC13" i="16"/>
  <c r="BB13" i="16"/>
  <c r="BA13" i="16"/>
  <c r="BH13" i="16" s="1"/>
  <c r="BF12" i="16"/>
  <c r="BE12" i="16"/>
  <c r="BD12" i="16"/>
  <c r="BC12" i="16"/>
  <c r="BB12" i="16"/>
  <c r="BA12" i="16"/>
  <c r="BH12" i="16" s="1"/>
  <c r="BF11" i="16"/>
  <c r="BE11" i="16"/>
  <c r="BD11" i="16"/>
  <c r="BC11" i="16"/>
  <c r="BB11" i="16"/>
  <c r="BA11" i="16"/>
  <c r="BH11" i="16" s="1"/>
  <c r="BF10" i="16"/>
  <c r="BE10" i="16"/>
  <c r="BD10" i="16"/>
  <c r="BC10" i="16"/>
  <c r="BB10" i="16"/>
  <c r="BA10" i="16"/>
  <c r="BH10" i="16" s="1"/>
  <c r="BF9" i="16"/>
  <c r="BE9" i="16"/>
  <c r="BD9" i="16"/>
  <c r="BC9" i="16"/>
  <c r="BB9" i="16"/>
  <c r="BA9" i="16"/>
  <c r="BH9" i="16" s="1"/>
  <c r="BF8" i="16"/>
  <c r="BE8" i="16"/>
  <c r="BD8" i="16"/>
  <c r="BC8" i="16"/>
  <c r="BH8" i="16" s="1"/>
  <c r="BB8" i="16"/>
  <c r="BA8" i="16"/>
  <c r="BF7" i="16"/>
  <c r="BE7" i="16"/>
  <c r="BD7" i="16"/>
  <c r="BC7" i="16"/>
  <c r="BB7" i="16"/>
  <c r="BA7" i="16"/>
  <c r="BH7" i="16" s="1"/>
  <c r="BF6" i="16"/>
  <c r="BE6" i="16"/>
  <c r="BD6" i="16"/>
  <c r="BC6" i="16"/>
  <c r="BH6" i="16" s="1"/>
  <c r="BB6" i="16"/>
  <c r="BA6" i="16"/>
  <c r="BF5" i="16"/>
  <c r="BE5" i="16"/>
  <c r="BD5" i="16"/>
  <c r="BC5" i="16"/>
  <c r="BB5" i="16"/>
  <c r="BA5" i="16"/>
  <c r="BH5" i="16" s="1"/>
  <c r="BF4" i="16"/>
  <c r="BE4" i="16"/>
  <c r="BD4" i="16"/>
  <c r="BC4" i="16"/>
  <c r="BH4" i="16" s="1"/>
  <c r="BB4" i="16"/>
  <c r="BA4" i="16"/>
  <c r="BF3" i="16"/>
  <c r="BE3" i="16"/>
  <c r="BD3" i="16"/>
  <c r="BC3" i="16"/>
  <c r="BB3" i="16"/>
  <c r="BA3" i="16"/>
  <c r="BH3" i="16" s="1"/>
  <c r="BF2" i="16"/>
  <c r="BE2" i="16"/>
  <c r="BD2" i="16"/>
  <c r="BC2" i="16"/>
  <c r="BH2" i="16" s="1"/>
  <c r="BI4" i="16" s="1"/>
  <c r="BB2" i="16"/>
  <c r="BA2" i="16"/>
  <c r="BI3" i="16" s="1"/>
  <c r="BJ3" i="16" s="1"/>
  <c r="BK3" i="16" s="1"/>
  <c r="BL3" i="16" s="1"/>
  <c r="BM3" i="16" s="1"/>
  <c r="BN3" i="16" s="1"/>
  <c r="BO3" i="16" s="1"/>
  <c r="BF31" i="18"/>
  <c r="BE31" i="18"/>
  <c r="BD31" i="18"/>
  <c r="BC31" i="18"/>
  <c r="BB31" i="18"/>
  <c r="BA31" i="18"/>
  <c r="BF30" i="18"/>
  <c r="BE30" i="18"/>
  <c r="BD30" i="18"/>
  <c r="BC30" i="18"/>
  <c r="BB30" i="18"/>
  <c r="BA30" i="18"/>
  <c r="BH30" i="18" s="1"/>
  <c r="BF29" i="18"/>
  <c r="BE29" i="18"/>
  <c r="BD29" i="18"/>
  <c r="BC29" i="18"/>
  <c r="BB29" i="18"/>
  <c r="BA29" i="18"/>
  <c r="BH29" i="18" s="1"/>
  <c r="BF28" i="18"/>
  <c r="BE28" i="18"/>
  <c r="BD28" i="18"/>
  <c r="BC28" i="18"/>
  <c r="BB28" i="18"/>
  <c r="BA28" i="18"/>
  <c r="BH28" i="18" s="1"/>
  <c r="BF27" i="18"/>
  <c r="BE27" i="18"/>
  <c r="BD27" i="18"/>
  <c r="BC27" i="18"/>
  <c r="BB27" i="18"/>
  <c r="BH27" i="18" s="1"/>
  <c r="BA27" i="18"/>
  <c r="BF26" i="18"/>
  <c r="BE26" i="18"/>
  <c r="BD26" i="18"/>
  <c r="BC26" i="18"/>
  <c r="BB26" i="18"/>
  <c r="BA26" i="18"/>
  <c r="BH26" i="18" s="1"/>
  <c r="BF25" i="18"/>
  <c r="BE25" i="18"/>
  <c r="BD25" i="18"/>
  <c r="BC25" i="18"/>
  <c r="BB25" i="18"/>
  <c r="BH25" i="18" s="1"/>
  <c r="BA25" i="18"/>
  <c r="BF24" i="18"/>
  <c r="BE24" i="18"/>
  <c r="BD24" i="18"/>
  <c r="BC24" i="18"/>
  <c r="BB24" i="18"/>
  <c r="BA24" i="18"/>
  <c r="BH24" i="18" s="1"/>
  <c r="BF23" i="18"/>
  <c r="BE23" i="18"/>
  <c r="BD23" i="18"/>
  <c r="BC23" i="18"/>
  <c r="BB23" i="18"/>
  <c r="BH23" i="18" s="1"/>
  <c r="BA23" i="18"/>
  <c r="BF22" i="18"/>
  <c r="BE22" i="18"/>
  <c r="BD22" i="18"/>
  <c r="BC22" i="18"/>
  <c r="BB22" i="18"/>
  <c r="BA22" i="18"/>
  <c r="BH22" i="18" s="1"/>
  <c r="BF21" i="18"/>
  <c r="BE21" i="18"/>
  <c r="BD21" i="18"/>
  <c r="BC21" i="18"/>
  <c r="BB21" i="18"/>
  <c r="BH21" i="18" s="1"/>
  <c r="BA21" i="18"/>
  <c r="BF20" i="18"/>
  <c r="BE20" i="18"/>
  <c r="BD20" i="18"/>
  <c r="BC20" i="18"/>
  <c r="BB20" i="18"/>
  <c r="BA20" i="18"/>
  <c r="BH20" i="18" s="1"/>
  <c r="BF19" i="18"/>
  <c r="BE19" i="18"/>
  <c r="BD19" i="18"/>
  <c r="BC19" i="18"/>
  <c r="BB19" i="18"/>
  <c r="BH19" i="18" s="1"/>
  <c r="BA19" i="18"/>
  <c r="BF18" i="18"/>
  <c r="BE18" i="18"/>
  <c r="BD18" i="18"/>
  <c r="BC18" i="18"/>
  <c r="BB18" i="18"/>
  <c r="BA18" i="18"/>
  <c r="BH18" i="18" s="1"/>
  <c r="BF17" i="18"/>
  <c r="BE17" i="18"/>
  <c r="BD17" i="18"/>
  <c r="BC17" i="18"/>
  <c r="BB17" i="18"/>
  <c r="BA17" i="18"/>
  <c r="BH17" i="18" s="1"/>
  <c r="BF16" i="18"/>
  <c r="BE16" i="18"/>
  <c r="BD16" i="18"/>
  <c r="BC16" i="18"/>
  <c r="BB16" i="18"/>
  <c r="BA16" i="18"/>
  <c r="BH16" i="18" s="1"/>
  <c r="BF15" i="18"/>
  <c r="BE15" i="18"/>
  <c r="BD15" i="18"/>
  <c r="BC15" i="18"/>
  <c r="BB15" i="18"/>
  <c r="BA15" i="18"/>
  <c r="BH15" i="18" s="1"/>
  <c r="BF14" i="18"/>
  <c r="BE14" i="18"/>
  <c r="BD14" i="18"/>
  <c r="BC14" i="18"/>
  <c r="BB14" i="18"/>
  <c r="BA14" i="18"/>
  <c r="BH14" i="18" s="1"/>
  <c r="BF13" i="18"/>
  <c r="BE13" i="18"/>
  <c r="BD13" i="18"/>
  <c r="BC13" i="18"/>
  <c r="BB13" i="18"/>
  <c r="BA13" i="18"/>
  <c r="BH13" i="18" s="1"/>
  <c r="BF12" i="18"/>
  <c r="BE12" i="18"/>
  <c r="BD12" i="18"/>
  <c r="BC12" i="18"/>
  <c r="BB12" i="18"/>
  <c r="BA12" i="18"/>
  <c r="BH12" i="18" s="1"/>
  <c r="BF11" i="18"/>
  <c r="BE11" i="18"/>
  <c r="BD11" i="18"/>
  <c r="BC11" i="18"/>
  <c r="BB11" i="18"/>
  <c r="BA11" i="18"/>
  <c r="BH11" i="18" s="1"/>
  <c r="BF10" i="18"/>
  <c r="BE10" i="18"/>
  <c r="BD10" i="18"/>
  <c r="BC10" i="18"/>
  <c r="BB10" i="18"/>
  <c r="BA10" i="18"/>
  <c r="BH10" i="18" s="1"/>
  <c r="BF9" i="18"/>
  <c r="BE9" i="18"/>
  <c r="BD9" i="18"/>
  <c r="BC9" i="18"/>
  <c r="BB9" i="18"/>
  <c r="BA9" i="18"/>
  <c r="BH9" i="18" s="1"/>
  <c r="BF8" i="18"/>
  <c r="BE8" i="18"/>
  <c r="BD8" i="18"/>
  <c r="BC8" i="18"/>
  <c r="BB8" i="18"/>
  <c r="BA8" i="18"/>
  <c r="BH8" i="18" s="1"/>
  <c r="BF7" i="18"/>
  <c r="BE7" i="18"/>
  <c r="BD7" i="18"/>
  <c r="BC7" i="18"/>
  <c r="BB7" i="18"/>
  <c r="BA7" i="18"/>
  <c r="BH7" i="18" s="1"/>
  <c r="BF6" i="18"/>
  <c r="BE6" i="18"/>
  <c r="BD6" i="18"/>
  <c r="BC6" i="18"/>
  <c r="BB6" i="18"/>
  <c r="BA6" i="18"/>
  <c r="BH6" i="18" s="1"/>
  <c r="BF5" i="18"/>
  <c r="BE5" i="18"/>
  <c r="BD5" i="18"/>
  <c r="BC5" i="18"/>
  <c r="BB5" i="18"/>
  <c r="BA5" i="18"/>
  <c r="BH5" i="18" s="1"/>
  <c r="BF4" i="18"/>
  <c r="BE4" i="18"/>
  <c r="BD4" i="18"/>
  <c r="BC4" i="18"/>
  <c r="BB4" i="18"/>
  <c r="BA4" i="18"/>
  <c r="BH4" i="18" s="1"/>
  <c r="BF3" i="18"/>
  <c r="BE3" i="18"/>
  <c r="BD3" i="18"/>
  <c r="BC3" i="18"/>
  <c r="BB3" i="18"/>
  <c r="BA3" i="18"/>
  <c r="BH3" i="18" s="1"/>
  <c r="BF2" i="18"/>
  <c r="BE2" i="18"/>
  <c r="BD2" i="18"/>
  <c r="BC2" i="18"/>
  <c r="BH2" i="18" s="1"/>
  <c r="BI4" i="18" s="1"/>
  <c r="BB2" i="18"/>
  <c r="BA2" i="18"/>
  <c r="BI3" i="18" s="1"/>
  <c r="BJ3" i="18" s="1"/>
  <c r="BK3" i="18" s="1"/>
  <c r="BL3" i="18" s="1"/>
  <c r="BM3" i="18" s="1"/>
  <c r="BN3" i="18" s="1"/>
  <c r="BO3" i="18" s="1"/>
  <c r="BF31" i="6"/>
  <c r="BE31" i="6"/>
  <c r="BD31" i="6"/>
  <c r="BC31" i="6"/>
  <c r="BB31" i="6"/>
  <c r="BA31" i="6"/>
  <c r="BF30" i="6"/>
  <c r="BE30" i="6"/>
  <c r="BD30" i="6"/>
  <c r="BC30" i="6"/>
  <c r="BH30" i="6" s="1"/>
  <c r="BB30" i="6"/>
  <c r="BA30" i="6"/>
  <c r="BF29" i="6"/>
  <c r="BE29" i="6"/>
  <c r="BD29" i="6"/>
  <c r="BC29" i="6"/>
  <c r="BB29" i="6"/>
  <c r="BA29" i="6"/>
  <c r="BH29" i="6" s="1"/>
  <c r="BF28" i="6"/>
  <c r="BE28" i="6"/>
  <c r="BD28" i="6"/>
  <c r="BC28" i="6"/>
  <c r="BH28" i="6" s="1"/>
  <c r="BB28" i="6"/>
  <c r="BA28" i="6"/>
  <c r="BF27" i="6"/>
  <c r="BE27" i="6"/>
  <c r="BD27" i="6"/>
  <c r="BC27" i="6"/>
  <c r="BB27" i="6"/>
  <c r="BA27" i="6"/>
  <c r="BH27" i="6" s="1"/>
  <c r="BF26" i="6"/>
  <c r="BE26" i="6"/>
  <c r="BD26" i="6"/>
  <c r="BC26" i="6"/>
  <c r="BB26" i="6"/>
  <c r="BA26" i="6"/>
  <c r="BH26" i="6" s="1"/>
  <c r="BF25" i="6"/>
  <c r="BE25" i="6"/>
  <c r="BD25" i="6"/>
  <c r="BC25" i="6"/>
  <c r="BB25" i="6"/>
  <c r="BA25" i="6"/>
  <c r="BH25" i="6" s="1"/>
  <c r="BF24" i="6"/>
  <c r="BE24" i="6"/>
  <c r="BD24" i="6"/>
  <c r="BC24" i="6"/>
  <c r="BB24" i="6"/>
  <c r="BA24" i="6"/>
  <c r="BH24" i="6" s="1"/>
  <c r="BF23" i="6"/>
  <c r="BE23" i="6"/>
  <c r="BD23" i="6"/>
  <c r="BC23" i="6"/>
  <c r="BB23" i="6"/>
  <c r="BA23" i="6"/>
  <c r="BH23" i="6" s="1"/>
  <c r="BF22" i="6"/>
  <c r="BE22" i="6"/>
  <c r="BD22" i="6"/>
  <c r="BC22" i="6"/>
  <c r="BH22" i="6" s="1"/>
  <c r="BB22" i="6"/>
  <c r="BA22" i="6"/>
  <c r="BF21" i="6"/>
  <c r="BE21" i="6"/>
  <c r="BD21" i="6"/>
  <c r="BC21" i="6"/>
  <c r="BB21" i="6"/>
  <c r="BA21" i="6"/>
  <c r="BH21" i="6" s="1"/>
  <c r="BF20" i="6"/>
  <c r="BE20" i="6"/>
  <c r="BD20" i="6"/>
  <c r="BC20" i="6"/>
  <c r="BH20" i="6" s="1"/>
  <c r="BB20" i="6"/>
  <c r="BA20" i="6"/>
  <c r="BF19" i="6"/>
  <c r="BE19" i="6"/>
  <c r="BD19" i="6"/>
  <c r="BC19" i="6"/>
  <c r="BB19" i="6"/>
  <c r="BA19" i="6"/>
  <c r="BH19" i="6" s="1"/>
  <c r="BF18" i="6"/>
  <c r="BE18" i="6"/>
  <c r="BD18" i="6"/>
  <c r="BC18" i="6"/>
  <c r="BH18" i="6" s="1"/>
  <c r="BB18" i="6"/>
  <c r="BA18" i="6"/>
  <c r="BF17" i="6"/>
  <c r="BE17" i="6"/>
  <c r="BD17" i="6"/>
  <c r="BC17" i="6"/>
  <c r="BB17" i="6"/>
  <c r="BA17" i="6"/>
  <c r="BH17" i="6" s="1"/>
  <c r="BF16" i="6"/>
  <c r="BE16" i="6"/>
  <c r="BD16" i="6"/>
  <c r="BC16" i="6"/>
  <c r="BB16" i="6"/>
  <c r="BA16" i="6"/>
  <c r="BH16" i="6" s="1"/>
  <c r="BF15" i="6"/>
  <c r="BE15" i="6"/>
  <c r="BD15" i="6"/>
  <c r="BC15" i="6"/>
  <c r="BB15" i="6"/>
  <c r="BA15" i="6"/>
  <c r="BH15" i="6" s="1"/>
  <c r="BF14" i="6"/>
  <c r="BE14" i="6"/>
  <c r="BD14" i="6"/>
  <c r="BC14" i="6"/>
  <c r="BH14" i="6" s="1"/>
  <c r="BB14" i="6"/>
  <c r="BA14" i="6"/>
  <c r="BF13" i="6"/>
  <c r="BE13" i="6"/>
  <c r="BD13" i="6"/>
  <c r="BC13" i="6"/>
  <c r="BB13" i="6"/>
  <c r="BA13" i="6"/>
  <c r="BH13" i="6" s="1"/>
  <c r="BF12" i="6"/>
  <c r="BE12" i="6"/>
  <c r="BD12" i="6"/>
  <c r="BC12" i="6"/>
  <c r="BH12" i="6" s="1"/>
  <c r="BB12" i="6"/>
  <c r="BA12" i="6"/>
  <c r="BF11" i="6"/>
  <c r="BE11" i="6"/>
  <c r="BD11" i="6"/>
  <c r="BC11" i="6"/>
  <c r="BB11" i="6"/>
  <c r="BA11" i="6"/>
  <c r="BH11" i="6" s="1"/>
  <c r="BF10" i="6"/>
  <c r="BE10" i="6"/>
  <c r="BD10" i="6"/>
  <c r="BC10" i="6"/>
  <c r="BH10" i="6" s="1"/>
  <c r="BB10" i="6"/>
  <c r="BA10" i="6"/>
  <c r="BF9" i="6"/>
  <c r="BE9" i="6"/>
  <c r="BD9" i="6"/>
  <c r="BC9" i="6"/>
  <c r="BB9" i="6"/>
  <c r="BA9" i="6"/>
  <c r="BH9" i="6" s="1"/>
  <c r="BF8" i="6"/>
  <c r="BE8" i="6"/>
  <c r="BD8" i="6"/>
  <c r="BC8" i="6"/>
  <c r="BH8" i="6" s="1"/>
  <c r="BB8" i="6"/>
  <c r="BA8" i="6"/>
  <c r="BF7" i="6"/>
  <c r="BE7" i="6"/>
  <c r="BD7" i="6"/>
  <c r="BC7" i="6"/>
  <c r="BB7" i="6"/>
  <c r="BA7" i="6"/>
  <c r="BH7" i="6" s="1"/>
  <c r="BF6" i="6"/>
  <c r="BE6" i="6"/>
  <c r="BD6" i="6"/>
  <c r="BC6" i="6"/>
  <c r="BB6" i="6"/>
  <c r="BA6" i="6"/>
  <c r="BH6" i="6" s="1"/>
  <c r="BF5" i="6"/>
  <c r="BE5" i="6"/>
  <c r="BD5" i="6"/>
  <c r="BC5" i="6"/>
  <c r="BB5" i="6"/>
  <c r="BA5" i="6"/>
  <c r="BH5" i="6" s="1"/>
  <c r="BF4" i="6"/>
  <c r="BE4" i="6"/>
  <c r="BD4" i="6"/>
  <c r="BC4" i="6"/>
  <c r="BB4" i="6"/>
  <c r="BA4" i="6"/>
  <c r="BH4" i="6" s="1"/>
  <c r="BF3" i="6"/>
  <c r="BE3" i="6"/>
  <c r="BD3" i="6"/>
  <c r="BC3" i="6"/>
  <c r="BB3" i="6"/>
  <c r="BA3" i="6"/>
  <c r="BH3" i="6" s="1"/>
  <c r="BF2" i="6"/>
  <c r="BE2" i="6"/>
  <c r="BD2" i="6"/>
  <c r="BC2" i="6"/>
  <c r="BH2" i="6" s="1"/>
  <c r="BI4" i="6" s="1"/>
  <c r="BB2" i="6"/>
  <c r="BA2" i="6"/>
  <c r="BI3" i="6" s="1"/>
  <c r="BJ3" i="6" s="1"/>
  <c r="BK3" i="6" s="1"/>
  <c r="BL3" i="6" s="1"/>
  <c r="BM3" i="6" s="1"/>
  <c r="BN3" i="6" s="1"/>
  <c r="BO3" i="6" s="1"/>
  <c r="BF31" i="4"/>
  <c r="BE31" i="4"/>
  <c r="BD31" i="4"/>
  <c r="BC31" i="4"/>
  <c r="BB31" i="4"/>
  <c r="BA31" i="4"/>
  <c r="BF30" i="4"/>
  <c r="BE30" i="4"/>
  <c r="BD30" i="4"/>
  <c r="BC30" i="4"/>
  <c r="BH30" i="4" s="1"/>
  <c r="BB30" i="4"/>
  <c r="BA30" i="4"/>
  <c r="BF29" i="4"/>
  <c r="BE29" i="4"/>
  <c r="BD29" i="4"/>
  <c r="BC29" i="4"/>
  <c r="BB29" i="4"/>
  <c r="BA29" i="4"/>
  <c r="BH29" i="4" s="1"/>
  <c r="BF28" i="4"/>
  <c r="BE28" i="4"/>
  <c r="BD28" i="4"/>
  <c r="BC28" i="4"/>
  <c r="BH28" i="4" s="1"/>
  <c r="BB28" i="4"/>
  <c r="BA28" i="4"/>
  <c r="BF27" i="4"/>
  <c r="BE27" i="4"/>
  <c r="BD27" i="4"/>
  <c r="BC27" i="4"/>
  <c r="BB27" i="4"/>
  <c r="BA27" i="4"/>
  <c r="BH27" i="4" s="1"/>
  <c r="BF26" i="4"/>
  <c r="BE26" i="4"/>
  <c r="BD26" i="4"/>
  <c r="BC26" i="4"/>
  <c r="BH26" i="4" s="1"/>
  <c r="BB26" i="4"/>
  <c r="BA26" i="4"/>
  <c r="BF25" i="4"/>
  <c r="BE25" i="4"/>
  <c r="BD25" i="4"/>
  <c r="BC25" i="4"/>
  <c r="BB25" i="4"/>
  <c r="BA25" i="4"/>
  <c r="BH25" i="4" s="1"/>
  <c r="BF24" i="4"/>
  <c r="BE24" i="4"/>
  <c r="BD24" i="4"/>
  <c r="BC24" i="4"/>
  <c r="BH24" i="4" s="1"/>
  <c r="BB24" i="4"/>
  <c r="BA24" i="4"/>
  <c r="BF23" i="4"/>
  <c r="BE23" i="4"/>
  <c r="BD23" i="4"/>
  <c r="BC23" i="4"/>
  <c r="BB23" i="4"/>
  <c r="BA23" i="4"/>
  <c r="BH23" i="4" s="1"/>
  <c r="BF22" i="4"/>
  <c r="BE22" i="4"/>
  <c r="BD22" i="4"/>
  <c r="BC22" i="4"/>
  <c r="BH22" i="4" s="1"/>
  <c r="BB22" i="4"/>
  <c r="BA22" i="4"/>
  <c r="BF21" i="4"/>
  <c r="BE21" i="4"/>
  <c r="BD21" i="4"/>
  <c r="BC21" i="4"/>
  <c r="BB21" i="4"/>
  <c r="BA21" i="4"/>
  <c r="BH21" i="4" s="1"/>
  <c r="BF20" i="4"/>
  <c r="BE20" i="4"/>
  <c r="BD20" i="4"/>
  <c r="BC20" i="4"/>
  <c r="BH20" i="4" s="1"/>
  <c r="BB20" i="4"/>
  <c r="BA20" i="4"/>
  <c r="BF19" i="4"/>
  <c r="BE19" i="4"/>
  <c r="BD19" i="4"/>
  <c r="BC19" i="4"/>
  <c r="BB19" i="4"/>
  <c r="BA19" i="4"/>
  <c r="BH19" i="4" s="1"/>
  <c r="BF18" i="4"/>
  <c r="BE18" i="4"/>
  <c r="BD18" i="4"/>
  <c r="BC18" i="4"/>
  <c r="BH18" i="4" s="1"/>
  <c r="BB18" i="4"/>
  <c r="BA18" i="4"/>
  <c r="BF17" i="4"/>
  <c r="BE17" i="4"/>
  <c r="BD17" i="4"/>
  <c r="BC17" i="4"/>
  <c r="BB17" i="4"/>
  <c r="BA17" i="4"/>
  <c r="BH17" i="4" s="1"/>
  <c r="BF16" i="4"/>
  <c r="BE16" i="4"/>
  <c r="BD16" i="4"/>
  <c r="BC16" i="4"/>
  <c r="BH16" i="4" s="1"/>
  <c r="BB16" i="4"/>
  <c r="BA16" i="4"/>
  <c r="BF15" i="4"/>
  <c r="BE15" i="4"/>
  <c r="BD15" i="4"/>
  <c r="BC15" i="4"/>
  <c r="BB15" i="4"/>
  <c r="BA15" i="4"/>
  <c r="BH15" i="4" s="1"/>
  <c r="BF14" i="4"/>
  <c r="BE14" i="4"/>
  <c r="BD14" i="4"/>
  <c r="BC14" i="4"/>
  <c r="BB14" i="4"/>
  <c r="BA14" i="4"/>
  <c r="BH14" i="4" s="1"/>
  <c r="BF13" i="4"/>
  <c r="BE13" i="4"/>
  <c r="BD13" i="4"/>
  <c r="BC13" i="4"/>
  <c r="BB13" i="4"/>
  <c r="BA13" i="4"/>
  <c r="BH13" i="4" s="1"/>
  <c r="BF12" i="4"/>
  <c r="BE12" i="4"/>
  <c r="BD12" i="4"/>
  <c r="BC12" i="4"/>
  <c r="BB12" i="4"/>
  <c r="BH12" i="4" s="1"/>
  <c r="BA12" i="4"/>
  <c r="BF11" i="4"/>
  <c r="BE11" i="4"/>
  <c r="BD11" i="4"/>
  <c r="BC11" i="4"/>
  <c r="BB11" i="4"/>
  <c r="BA11" i="4"/>
  <c r="BH11" i="4" s="1"/>
  <c r="BF10" i="4"/>
  <c r="BE10" i="4"/>
  <c r="BD10" i="4"/>
  <c r="BC10" i="4"/>
  <c r="BB10" i="4"/>
  <c r="BH10" i="4" s="1"/>
  <c r="BA10" i="4"/>
  <c r="BF9" i="4"/>
  <c r="BE9" i="4"/>
  <c r="BD9" i="4"/>
  <c r="BC9" i="4"/>
  <c r="BB9" i="4"/>
  <c r="BA9" i="4"/>
  <c r="BH9" i="4" s="1"/>
  <c r="BF8" i="4"/>
  <c r="BE8" i="4"/>
  <c r="BD8" i="4"/>
  <c r="BC8" i="4"/>
  <c r="BB8" i="4"/>
  <c r="BA8" i="4"/>
  <c r="BH8" i="4" s="1"/>
  <c r="BF7" i="4"/>
  <c r="BE7" i="4"/>
  <c r="BD7" i="4"/>
  <c r="BC7" i="4"/>
  <c r="BB7" i="4"/>
  <c r="BA7" i="4"/>
  <c r="BH7" i="4" s="1"/>
  <c r="BF6" i="4"/>
  <c r="BE6" i="4"/>
  <c r="BD6" i="4"/>
  <c r="BC6" i="4"/>
  <c r="BB6" i="4"/>
  <c r="BA6" i="4"/>
  <c r="BH6" i="4" s="1"/>
  <c r="BF5" i="4"/>
  <c r="BE5" i="4"/>
  <c r="BD5" i="4"/>
  <c r="BC5" i="4"/>
  <c r="BB5" i="4"/>
  <c r="BA5" i="4"/>
  <c r="BH5" i="4" s="1"/>
  <c r="BF4" i="4"/>
  <c r="BE4" i="4"/>
  <c r="BD4" i="4"/>
  <c r="BC4" i="4"/>
  <c r="BB4" i="4"/>
  <c r="BA4" i="4"/>
  <c r="BH4" i="4" s="1"/>
  <c r="BF3" i="4"/>
  <c r="BE3" i="4"/>
  <c r="BD3" i="4"/>
  <c r="BC3" i="4"/>
  <c r="BB3" i="4"/>
  <c r="BA3" i="4"/>
  <c r="BH3" i="4" s="1"/>
  <c r="BF2" i="4"/>
  <c r="BE2" i="4"/>
  <c r="BD2" i="4"/>
  <c r="BC2" i="4"/>
  <c r="BB2" i="4"/>
  <c r="BA2" i="4"/>
  <c r="BI3" i="4" s="1"/>
  <c r="BJ3" i="4" s="1"/>
  <c r="BK3" i="4" s="1"/>
  <c r="BL3" i="4" s="1"/>
  <c r="BM3" i="4" s="1"/>
  <c r="BN3" i="4" s="1"/>
  <c r="BO3" i="4" s="1"/>
  <c r="BI5" i="16" l="1"/>
  <c r="BJ4" i="16"/>
  <c r="BK4" i="16" s="1"/>
  <c r="BL4" i="16" s="1"/>
  <c r="BM4" i="16" s="1"/>
  <c r="BN4" i="16" s="1"/>
  <c r="BO4" i="16" s="1"/>
  <c r="BJ2" i="16"/>
  <c r="BK2" i="16" s="1"/>
  <c r="BL2" i="16" s="1"/>
  <c r="BM2" i="16" s="1"/>
  <c r="BN2" i="16" s="1"/>
  <c r="BO2" i="16" s="1"/>
  <c r="BI5" i="18"/>
  <c r="BJ4" i="18"/>
  <c r="BK4" i="18" s="1"/>
  <c r="BL4" i="18" s="1"/>
  <c r="BM4" i="18" s="1"/>
  <c r="BN4" i="18" s="1"/>
  <c r="BO4" i="18" s="1"/>
  <c r="BJ2" i="18"/>
  <c r="BK2" i="18" s="1"/>
  <c r="BL2" i="18" s="1"/>
  <c r="BM2" i="18" s="1"/>
  <c r="BN2" i="18" s="1"/>
  <c r="BO2" i="18" s="1"/>
  <c r="BI5" i="6"/>
  <c r="BJ4" i="6"/>
  <c r="BK4" i="6" s="1"/>
  <c r="BL4" i="6" s="1"/>
  <c r="BM4" i="6" s="1"/>
  <c r="BN4" i="6" s="1"/>
  <c r="BO4" i="6" s="1"/>
  <c r="BJ2" i="6"/>
  <c r="BK2" i="6" s="1"/>
  <c r="BL2" i="6" s="1"/>
  <c r="BM2" i="6" s="1"/>
  <c r="BN2" i="6" s="1"/>
  <c r="BO2" i="6" s="1"/>
  <c r="BH2" i="4"/>
  <c r="BI4" i="4" s="1"/>
  <c r="BJ2" i="4"/>
  <c r="BK2" i="4" s="1"/>
  <c r="BL2" i="4" s="1"/>
  <c r="BM2" i="4" s="1"/>
  <c r="BN2" i="4" s="1"/>
  <c r="BO2" i="4" s="1"/>
  <c r="BJ5" i="16" l="1"/>
  <c r="BK5" i="16" s="1"/>
  <c r="BL5" i="16" s="1"/>
  <c r="BM5" i="16" s="1"/>
  <c r="BN5" i="16" s="1"/>
  <c r="BO5" i="16" s="1"/>
  <c r="BI6" i="16"/>
  <c r="BJ5" i="18"/>
  <c r="BK5" i="18" s="1"/>
  <c r="BL5" i="18" s="1"/>
  <c r="BM5" i="18" s="1"/>
  <c r="BN5" i="18" s="1"/>
  <c r="BO5" i="18" s="1"/>
  <c r="BI6" i="18"/>
  <c r="BJ5" i="6"/>
  <c r="BK5" i="6" s="1"/>
  <c r="BL5" i="6" s="1"/>
  <c r="BM5" i="6" s="1"/>
  <c r="BN5" i="6" s="1"/>
  <c r="BO5" i="6" s="1"/>
  <c r="BI6" i="6"/>
  <c r="BI5" i="4"/>
  <c r="BJ4" i="4"/>
  <c r="BK4" i="4" s="1"/>
  <c r="BL4" i="4" s="1"/>
  <c r="BM4" i="4" s="1"/>
  <c r="BN4" i="4" s="1"/>
  <c r="BO4" i="4" s="1"/>
  <c r="BI7" i="16" l="1"/>
  <c r="BJ6" i="16"/>
  <c r="BK6" i="16" s="1"/>
  <c r="BL6" i="16" s="1"/>
  <c r="BM6" i="16" s="1"/>
  <c r="BN6" i="16" s="1"/>
  <c r="BO6" i="16" s="1"/>
  <c r="BI7" i="18"/>
  <c r="BJ6" i="18"/>
  <c r="BK6" i="18" s="1"/>
  <c r="BL6" i="18" s="1"/>
  <c r="BM6" i="18" s="1"/>
  <c r="BN6" i="18" s="1"/>
  <c r="BO6" i="18" s="1"/>
  <c r="BI7" i="6"/>
  <c r="BJ6" i="6"/>
  <c r="BK6" i="6" s="1"/>
  <c r="BL6" i="6" s="1"/>
  <c r="BM6" i="6" s="1"/>
  <c r="BN6" i="6" s="1"/>
  <c r="BO6" i="6" s="1"/>
  <c r="BJ5" i="4"/>
  <c r="BK5" i="4" s="1"/>
  <c r="BL5" i="4" s="1"/>
  <c r="BM5" i="4" s="1"/>
  <c r="BN5" i="4" s="1"/>
  <c r="BO5" i="4" s="1"/>
  <c r="BI6" i="4"/>
  <c r="BJ7" i="16" l="1"/>
  <c r="BK7" i="16" s="1"/>
  <c r="BL7" i="16" s="1"/>
  <c r="BM7" i="16" s="1"/>
  <c r="BN7" i="16" s="1"/>
  <c r="BO7" i="16" s="1"/>
  <c r="BI8" i="16"/>
  <c r="BJ7" i="18"/>
  <c r="BK7" i="18" s="1"/>
  <c r="BL7" i="18" s="1"/>
  <c r="BM7" i="18" s="1"/>
  <c r="BN7" i="18" s="1"/>
  <c r="BO7" i="18" s="1"/>
  <c r="BI8" i="18"/>
  <c r="BJ7" i="6"/>
  <c r="BK7" i="6" s="1"/>
  <c r="BL7" i="6" s="1"/>
  <c r="BM7" i="6" s="1"/>
  <c r="BN7" i="6" s="1"/>
  <c r="BO7" i="6" s="1"/>
  <c r="BI8" i="6"/>
  <c r="BI7" i="4"/>
  <c r="BJ6" i="4"/>
  <c r="BK6" i="4" s="1"/>
  <c r="BL6" i="4" s="1"/>
  <c r="BM6" i="4" s="1"/>
  <c r="BN6" i="4" s="1"/>
  <c r="BO6" i="4" s="1"/>
  <c r="BI9" i="16" l="1"/>
  <c r="BJ8" i="16"/>
  <c r="BK8" i="16" s="1"/>
  <c r="BL8" i="16" s="1"/>
  <c r="BM8" i="16" s="1"/>
  <c r="BN8" i="16" s="1"/>
  <c r="BO8" i="16" s="1"/>
  <c r="BI9" i="18"/>
  <c r="BJ8" i="18"/>
  <c r="BK8" i="18" s="1"/>
  <c r="BL8" i="18" s="1"/>
  <c r="BM8" i="18" s="1"/>
  <c r="BN8" i="18" s="1"/>
  <c r="BO8" i="18" s="1"/>
  <c r="BI9" i="6"/>
  <c r="BJ8" i="6"/>
  <c r="BK8" i="6" s="1"/>
  <c r="BL8" i="6" s="1"/>
  <c r="BM8" i="6" s="1"/>
  <c r="BN8" i="6" s="1"/>
  <c r="BO8" i="6" s="1"/>
  <c r="BJ7" i="4"/>
  <c r="BK7" i="4" s="1"/>
  <c r="BL7" i="4" s="1"/>
  <c r="BM7" i="4" s="1"/>
  <c r="BN7" i="4" s="1"/>
  <c r="BO7" i="4" s="1"/>
  <c r="BI8" i="4"/>
  <c r="BJ9" i="16" l="1"/>
  <c r="BK9" i="16" s="1"/>
  <c r="BL9" i="16" s="1"/>
  <c r="BM9" i="16" s="1"/>
  <c r="BN9" i="16" s="1"/>
  <c r="BO9" i="16" s="1"/>
  <c r="BI10" i="16"/>
  <c r="BJ9" i="18"/>
  <c r="BK9" i="18" s="1"/>
  <c r="BL9" i="18" s="1"/>
  <c r="BM9" i="18" s="1"/>
  <c r="BN9" i="18" s="1"/>
  <c r="BO9" i="18" s="1"/>
  <c r="BI10" i="18"/>
  <c r="BJ9" i="6"/>
  <c r="BK9" i="6" s="1"/>
  <c r="BL9" i="6" s="1"/>
  <c r="BM9" i="6" s="1"/>
  <c r="BN9" i="6" s="1"/>
  <c r="BO9" i="6" s="1"/>
  <c r="BI10" i="6"/>
  <c r="BI9" i="4"/>
  <c r="BJ8" i="4"/>
  <c r="BK8" i="4" s="1"/>
  <c r="BL8" i="4" s="1"/>
  <c r="BM8" i="4" s="1"/>
  <c r="BN8" i="4" s="1"/>
  <c r="BO8" i="4" s="1"/>
  <c r="BI11" i="16" l="1"/>
  <c r="BJ10" i="16"/>
  <c r="BK10" i="16" s="1"/>
  <c r="BL10" i="16" s="1"/>
  <c r="BM10" i="16" s="1"/>
  <c r="BN10" i="16" s="1"/>
  <c r="BO10" i="16" s="1"/>
  <c r="BI11" i="18"/>
  <c r="BJ10" i="18"/>
  <c r="BK10" i="18" s="1"/>
  <c r="BL10" i="18" s="1"/>
  <c r="BM10" i="18" s="1"/>
  <c r="BN10" i="18" s="1"/>
  <c r="BO10" i="18" s="1"/>
  <c r="BI11" i="6"/>
  <c r="BJ10" i="6"/>
  <c r="BK10" i="6" s="1"/>
  <c r="BL10" i="6" s="1"/>
  <c r="BM10" i="6" s="1"/>
  <c r="BN10" i="6" s="1"/>
  <c r="BO10" i="6" s="1"/>
  <c r="BJ9" i="4"/>
  <c r="BK9" i="4" s="1"/>
  <c r="BL9" i="4" s="1"/>
  <c r="BM9" i="4" s="1"/>
  <c r="BN9" i="4" s="1"/>
  <c r="BO9" i="4" s="1"/>
  <c r="BI10" i="4"/>
  <c r="BJ11" i="16" l="1"/>
  <c r="BK11" i="16" s="1"/>
  <c r="BL11" i="16" s="1"/>
  <c r="BM11" i="16" s="1"/>
  <c r="BN11" i="16" s="1"/>
  <c r="BO11" i="16" s="1"/>
  <c r="BI12" i="16"/>
  <c r="BJ11" i="18"/>
  <c r="BK11" i="18" s="1"/>
  <c r="BL11" i="18" s="1"/>
  <c r="BM11" i="18" s="1"/>
  <c r="BN11" i="18" s="1"/>
  <c r="BO11" i="18" s="1"/>
  <c r="BI12" i="18"/>
  <c r="BJ11" i="6"/>
  <c r="BK11" i="6" s="1"/>
  <c r="BL11" i="6" s="1"/>
  <c r="BM11" i="6" s="1"/>
  <c r="BN11" i="6" s="1"/>
  <c r="BO11" i="6" s="1"/>
  <c r="BI12" i="6"/>
  <c r="BI11" i="4"/>
  <c r="BJ10" i="4"/>
  <c r="BK10" i="4" s="1"/>
  <c r="BL10" i="4" s="1"/>
  <c r="BM10" i="4" s="1"/>
  <c r="BN10" i="4" s="1"/>
  <c r="BO10" i="4" s="1"/>
  <c r="BI13" i="16" l="1"/>
  <c r="BJ12" i="16"/>
  <c r="BK12" i="16" s="1"/>
  <c r="BL12" i="16" s="1"/>
  <c r="BM12" i="16" s="1"/>
  <c r="BN12" i="16" s="1"/>
  <c r="BO12" i="16" s="1"/>
  <c r="BI13" i="18"/>
  <c r="BJ12" i="18"/>
  <c r="BK12" i="18" s="1"/>
  <c r="BL12" i="18" s="1"/>
  <c r="BM12" i="18" s="1"/>
  <c r="BN12" i="18" s="1"/>
  <c r="BO12" i="18" s="1"/>
  <c r="BI13" i="6"/>
  <c r="BJ12" i="6"/>
  <c r="BK12" i="6" s="1"/>
  <c r="BL12" i="6" s="1"/>
  <c r="BM12" i="6" s="1"/>
  <c r="BN12" i="6" s="1"/>
  <c r="BO12" i="6" s="1"/>
  <c r="BJ11" i="4"/>
  <c r="BK11" i="4" s="1"/>
  <c r="BL11" i="4" s="1"/>
  <c r="BM11" i="4" s="1"/>
  <c r="BN11" i="4" s="1"/>
  <c r="BO11" i="4" s="1"/>
  <c r="BI12" i="4"/>
  <c r="BJ13" i="16" l="1"/>
  <c r="BK13" i="16" s="1"/>
  <c r="BL13" i="16" s="1"/>
  <c r="BM13" i="16" s="1"/>
  <c r="BN13" i="16" s="1"/>
  <c r="BO13" i="16" s="1"/>
  <c r="BI14" i="16"/>
  <c r="BJ13" i="18"/>
  <c r="BK13" i="18" s="1"/>
  <c r="BL13" i="18" s="1"/>
  <c r="BM13" i="18" s="1"/>
  <c r="BN13" i="18" s="1"/>
  <c r="BO13" i="18" s="1"/>
  <c r="BI14" i="18"/>
  <c r="BJ13" i="6"/>
  <c r="BK13" i="6" s="1"/>
  <c r="BL13" i="6" s="1"/>
  <c r="BM13" i="6" s="1"/>
  <c r="BN13" i="6" s="1"/>
  <c r="BO13" i="6" s="1"/>
  <c r="BI14" i="6"/>
  <c r="BI13" i="4"/>
  <c r="BJ12" i="4"/>
  <c r="BK12" i="4" s="1"/>
  <c r="BL12" i="4" s="1"/>
  <c r="BM12" i="4" s="1"/>
  <c r="BN12" i="4" s="1"/>
  <c r="BO12" i="4" s="1"/>
  <c r="BI15" i="16" l="1"/>
  <c r="BJ14" i="16"/>
  <c r="BK14" i="16" s="1"/>
  <c r="BL14" i="16" s="1"/>
  <c r="BM14" i="16" s="1"/>
  <c r="BN14" i="16" s="1"/>
  <c r="BO14" i="16" s="1"/>
  <c r="BI15" i="18"/>
  <c r="BJ14" i="18"/>
  <c r="BK14" i="18" s="1"/>
  <c r="BL14" i="18" s="1"/>
  <c r="BM14" i="18" s="1"/>
  <c r="BN14" i="18" s="1"/>
  <c r="BO14" i="18" s="1"/>
  <c r="BI15" i="6"/>
  <c r="BJ14" i="6"/>
  <c r="BK14" i="6" s="1"/>
  <c r="BL14" i="6" s="1"/>
  <c r="BM14" i="6" s="1"/>
  <c r="BN14" i="6" s="1"/>
  <c r="BO14" i="6" s="1"/>
  <c r="BJ13" i="4"/>
  <c r="BK13" i="4" s="1"/>
  <c r="BL13" i="4" s="1"/>
  <c r="BM13" i="4" s="1"/>
  <c r="BN13" i="4" s="1"/>
  <c r="BO13" i="4" s="1"/>
  <c r="BI14" i="4"/>
  <c r="BJ15" i="16" l="1"/>
  <c r="BK15" i="16" s="1"/>
  <c r="BL15" i="16" s="1"/>
  <c r="BM15" i="16" s="1"/>
  <c r="BN15" i="16" s="1"/>
  <c r="BO15" i="16" s="1"/>
  <c r="BI16" i="16"/>
  <c r="BJ15" i="18"/>
  <c r="BK15" i="18" s="1"/>
  <c r="BL15" i="18" s="1"/>
  <c r="BM15" i="18" s="1"/>
  <c r="BN15" i="18" s="1"/>
  <c r="BO15" i="18" s="1"/>
  <c r="BI16" i="18"/>
  <c r="BJ15" i="6"/>
  <c r="BK15" i="6" s="1"/>
  <c r="BL15" i="6" s="1"/>
  <c r="BM15" i="6" s="1"/>
  <c r="BN15" i="6" s="1"/>
  <c r="BO15" i="6" s="1"/>
  <c r="BI16" i="6"/>
  <c r="BI15" i="4"/>
  <c r="BJ14" i="4"/>
  <c r="BK14" i="4" s="1"/>
  <c r="BL14" i="4" s="1"/>
  <c r="BM14" i="4" s="1"/>
  <c r="BN14" i="4" s="1"/>
  <c r="BO14" i="4" s="1"/>
  <c r="BI17" i="16" l="1"/>
  <c r="BJ16" i="16"/>
  <c r="BK16" i="16" s="1"/>
  <c r="BL16" i="16" s="1"/>
  <c r="BM16" i="16" s="1"/>
  <c r="BN16" i="16" s="1"/>
  <c r="BO16" i="16" s="1"/>
  <c r="BI17" i="18"/>
  <c r="BJ16" i="18"/>
  <c r="BK16" i="18" s="1"/>
  <c r="BL16" i="18" s="1"/>
  <c r="BM16" i="18" s="1"/>
  <c r="BN16" i="18" s="1"/>
  <c r="BO16" i="18" s="1"/>
  <c r="BI17" i="6"/>
  <c r="BJ16" i="6"/>
  <c r="BK16" i="6" s="1"/>
  <c r="BL16" i="6" s="1"/>
  <c r="BM16" i="6" s="1"/>
  <c r="BN16" i="6" s="1"/>
  <c r="BO16" i="6" s="1"/>
  <c r="BJ15" i="4"/>
  <c r="BK15" i="4" s="1"/>
  <c r="BL15" i="4" s="1"/>
  <c r="BM15" i="4" s="1"/>
  <c r="BN15" i="4" s="1"/>
  <c r="BO15" i="4" s="1"/>
  <c r="BI16" i="4"/>
  <c r="BJ17" i="16" l="1"/>
  <c r="BK17" i="16" s="1"/>
  <c r="BL17" i="16" s="1"/>
  <c r="BM17" i="16" s="1"/>
  <c r="BN17" i="16" s="1"/>
  <c r="BO17" i="16" s="1"/>
  <c r="BI18" i="16"/>
  <c r="BJ17" i="18"/>
  <c r="BK17" i="18" s="1"/>
  <c r="BL17" i="18" s="1"/>
  <c r="BM17" i="18" s="1"/>
  <c r="BN17" i="18" s="1"/>
  <c r="BO17" i="18" s="1"/>
  <c r="BI18" i="18"/>
  <c r="BJ17" i="6"/>
  <c r="BK17" i="6" s="1"/>
  <c r="BL17" i="6" s="1"/>
  <c r="BM17" i="6" s="1"/>
  <c r="BN17" i="6" s="1"/>
  <c r="BO17" i="6" s="1"/>
  <c r="BI18" i="6"/>
  <c r="BI17" i="4"/>
  <c r="BJ16" i="4"/>
  <c r="BK16" i="4" s="1"/>
  <c r="BL16" i="4" s="1"/>
  <c r="BM16" i="4" s="1"/>
  <c r="BN16" i="4" s="1"/>
  <c r="BO16" i="4" s="1"/>
  <c r="BI19" i="16" l="1"/>
  <c r="BJ18" i="16"/>
  <c r="BK18" i="16" s="1"/>
  <c r="BL18" i="16" s="1"/>
  <c r="BM18" i="16" s="1"/>
  <c r="BN18" i="16" s="1"/>
  <c r="BO18" i="16" s="1"/>
  <c r="BI19" i="18"/>
  <c r="BJ18" i="18"/>
  <c r="BK18" i="18" s="1"/>
  <c r="BL18" i="18" s="1"/>
  <c r="BM18" i="18" s="1"/>
  <c r="BN18" i="18" s="1"/>
  <c r="BO18" i="18" s="1"/>
  <c r="BI19" i="6"/>
  <c r="BJ18" i="6"/>
  <c r="BK18" i="6" s="1"/>
  <c r="BL18" i="6" s="1"/>
  <c r="BM18" i="6" s="1"/>
  <c r="BN18" i="6" s="1"/>
  <c r="BO18" i="6" s="1"/>
  <c r="BJ17" i="4"/>
  <c r="BK17" i="4" s="1"/>
  <c r="BL17" i="4" s="1"/>
  <c r="BM17" i="4" s="1"/>
  <c r="BN17" i="4" s="1"/>
  <c r="BO17" i="4" s="1"/>
  <c r="BI18" i="4"/>
  <c r="BJ19" i="16" l="1"/>
  <c r="BK19" i="16" s="1"/>
  <c r="BL19" i="16" s="1"/>
  <c r="BM19" i="16" s="1"/>
  <c r="BN19" i="16" s="1"/>
  <c r="BO19" i="16" s="1"/>
  <c r="BI20" i="16"/>
  <c r="BJ19" i="18"/>
  <c r="BK19" i="18" s="1"/>
  <c r="BL19" i="18" s="1"/>
  <c r="BM19" i="18" s="1"/>
  <c r="BN19" i="18" s="1"/>
  <c r="BO19" i="18" s="1"/>
  <c r="BI20" i="18"/>
  <c r="BJ19" i="6"/>
  <c r="BK19" i="6" s="1"/>
  <c r="BL19" i="6" s="1"/>
  <c r="BM19" i="6" s="1"/>
  <c r="BN19" i="6" s="1"/>
  <c r="BO19" i="6" s="1"/>
  <c r="BI20" i="6"/>
  <c r="BI19" i="4"/>
  <c r="BJ18" i="4"/>
  <c r="BK18" i="4" s="1"/>
  <c r="BL18" i="4" s="1"/>
  <c r="BM18" i="4" s="1"/>
  <c r="BN18" i="4" s="1"/>
  <c r="BO18" i="4" s="1"/>
  <c r="BI21" i="16" l="1"/>
  <c r="BJ20" i="16"/>
  <c r="BK20" i="16" s="1"/>
  <c r="BL20" i="16" s="1"/>
  <c r="BM20" i="16" s="1"/>
  <c r="BN20" i="16" s="1"/>
  <c r="BO20" i="16" s="1"/>
  <c r="BI21" i="18"/>
  <c r="BJ20" i="18"/>
  <c r="BK20" i="18" s="1"/>
  <c r="BL20" i="18" s="1"/>
  <c r="BM20" i="18" s="1"/>
  <c r="BN20" i="18" s="1"/>
  <c r="BO20" i="18" s="1"/>
  <c r="BI21" i="6"/>
  <c r="BJ20" i="6"/>
  <c r="BK20" i="6" s="1"/>
  <c r="BL20" i="6" s="1"/>
  <c r="BM20" i="6" s="1"/>
  <c r="BN20" i="6" s="1"/>
  <c r="BO20" i="6" s="1"/>
  <c r="BJ19" i="4"/>
  <c r="BK19" i="4" s="1"/>
  <c r="BL19" i="4" s="1"/>
  <c r="BM19" i="4" s="1"/>
  <c r="BN19" i="4" s="1"/>
  <c r="BO19" i="4" s="1"/>
  <c r="BI20" i="4"/>
  <c r="BJ21" i="16" l="1"/>
  <c r="BK21" i="16" s="1"/>
  <c r="BL21" i="16" s="1"/>
  <c r="BM21" i="16" s="1"/>
  <c r="BN21" i="16" s="1"/>
  <c r="BO21" i="16" s="1"/>
  <c r="BI22" i="16"/>
  <c r="BJ21" i="18"/>
  <c r="BK21" i="18" s="1"/>
  <c r="BL21" i="18" s="1"/>
  <c r="BM21" i="18" s="1"/>
  <c r="BN21" i="18" s="1"/>
  <c r="BO21" i="18" s="1"/>
  <c r="BI22" i="18"/>
  <c r="BJ21" i="6"/>
  <c r="BK21" i="6" s="1"/>
  <c r="BL21" i="6" s="1"/>
  <c r="BM21" i="6" s="1"/>
  <c r="BN21" i="6" s="1"/>
  <c r="BO21" i="6" s="1"/>
  <c r="BI22" i="6"/>
  <c r="BI21" i="4"/>
  <c r="BJ20" i="4"/>
  <c r="BK20" i="4" s="1"/>
  <c r="BL20" i="4" s="1"/>
  <c r="BM20" i="4" s="1"/>
  <c r="BN20" i="4" s="1"/>
  <c r="BO20" i="4" s="1"/>
  <c r="BI23" i="16" l="1"/>
  <c r="BJ22" i="16"/>
  <c r="BK22" i="16" s="1"/>
  <c r="BL22" i="16" s="1"/>
  <c r="BM22" i="16" s="1"/>
  <c r="BN22" i="16" s="1"/>
  <c r="BO22" i="16" s="1"/>
  <c r="BI23" i="18"/>
  <c r="BJ22" i="18"/>
  <c r="BK22" i="18" s="1"/>
  <c r="BL22" i="18" s="1"/>
  <c r="BM22" i="18" s="1"/>
  <c r="BN22" i="18" s="1"/>
  <c r="BO22" i="18" s="1"/>
  <c r="BI23" i="6"/>
  <c r="BJ22" i="6"/>
  <c r="BK22" i="6" s="1"/>
  <c r="BL22" i="6" s="1"/>
  <c r="BM22" i="6" s="1"/>
  <c r="BN22" i="6" s="1"/>
  <c r="BO22" i="6" s="1"/>
  <c r="BJ21" i="4"/>
  <c r="BK21" i="4" s="1"/>
  <c r="BL21" i="4" s="1"/>
  <c r="BM21" i="4" s="1"/>
  <c r="BN21" i="4" s="1"/>
  <c r="BO21" i="4" s="1"/>
  <c r="BI22" i="4"/>
  <c r="BJ23" i="16" l="1"/>
  <c r="BK23" i="16" s="1"/>
  <c r="BL23" i="16" s="1"/>
  <c r="BM23" i="16" s="1"/>
  <c r="BN23" i="16" s="1"/>
  <c r="BO23" i="16" s="1"/>
  <c r="BI24" i="16"/>
  <c r="BJ23" i="18"/>
  <c r="BK23" i="18" s="1"/>
  <c r="BL23" i="18" s="1"/>
  <c r="BM23" i="18" s="1"/>
  <c r="BN23" i="18" s="1"/>
  <c r="BO23" i="18" s="1"/>
  <c r="BI24" i="18"/>
  <c r="BJ23" i="6"/>
  <c r="BK23" i="6" s="1"/>
  <c r="BL23" i="6" s="1"/>
  <c r="BM23" i="6" s="1"/>
  <c r="BN23" i="6" s="1"/>
  <c r="BO23" i="6" s="1"/>
  <c r="BI24" i="6"/>
  <c r="BI23" i="4"/>
  <c r="BJ22" i="4"/>
  <c r="BK22" i="4" s="1"/>
  <c r="BL22" i="4" s="1"/>
  <c r="BM22" i="4" s="1"/>
  <c r="BN22" i="4" s="1"/>
  <c r="BO22" i="4" s="1"/>
  <c r="BI25" i="16" l="1"/>
  <c r="BJ24" i="16"/>
  <c r="BK24" i="16" s="1"/>
  <c r="BL24" i="16" s="1"/>
  <c r="BM24" i="16" s="1"/>
  <c r="BN24" i="16" s="1"/>
  <c r="BO24" i="16" s="1"/>
  <c r="BI25" i="18"/>
  <c r="BJ24" i="18"/>
  <c r="BK24" i="18" s="1"/>
  <c r="BL24" i="18" s="1"/>
  <c r="BM24" i="18" s="1"/>
  <c r="BN24" i="18" s="1"/>
  <c r="BO24" i="18" s="1"/>
  <c r="BI25" i="6"/>
  <c r="BJ24" i="6"/>
  <c r="BK24" i="6" s="1"/>
  <c r="BL24" i="6" s="1"/>
  <c r="BM24" i="6" s="1"/>
  <c r="BN24" i="6" s="1"/>
  <c r="BO24" i="6" s="1"/>
  <c r="BJ23" i="4"/>
  <c r="BK23" i="4" s="1"/>
  <c r="BL23" i="4" s="1"/>
  <c r="BM23" i="4" s="1"/>
  <c r="BN23" i="4" s="1"/>
  <c r="BO23" i="4" s="1"/>
  <c r="BI24" i="4"/>
  <c r="BJ25" i="16" l="1"/>
  <c r="BK25" i="16" s="1"/>
  <c r="BL25" i="16" s="1"/>
  <c r="BM25" i="16" s="1"/>
  <c r="BN25" i="16" s="1"/>
  <c r="BO25" i="16" s="1"/>
  <c r="BI26" i="16"/>
  <c r="BJ25" i="18"/>
  <c r="BK25" i="18" s="1"/>
  <c r="BL25" i="18" s="1"/>
  <c r="BM25" i="18" s="1"/>
  <c r="BN25" i="18" s="1"/>
  <c r="BO25" i="18" s="1"/>
  <c r="BI26" i="18"/>
  <c r="BJ25" i="6"/>
  <c r="BK25" i="6" s="1"/>
  <c r="BL25" i="6" s="1"/>
  <c r="BM25" i="6" s="1"/>
  <c r="BN25" i="6" s="1"/>
  <c r="BO25" i="6" s="1"/>
  <c r="BI26" i="6"/>
  <c r="BI25" i="4"/>
  <c r="BJ24" i="4"/>
  <c r="BK24" i="4" s="1"/>
  <c r="BL24" i="4" s="1"/>
  <c r="BM24" i="4" s="1"/>
  <c r="BN24" i="4" s="1"/>
  <c r="BO24" i="4" s="1"/>
  <c r="BI27" i="16" l="1"/>
  <c r="BJ26" i="16"/>
  <c r="BK26" i="16" s="1"/>
  <c r="BL26" i="16" s="1"/>
  <c r="BM26" i="16" s="1"/>
  <c r="BN26" i="16" s="1"/>
  <c r="BO26" i="16" s="1"/>
  <c r="BI27" i="18"/>
  <c r="BJ26" i="18"/>
  <c r="BK26" i="18" s="1"/>
  <c r="BL26" i="18" s="1"/>
  <c r="BM26" i="18" s="1"/>
  <c r="BN26" i="18" s="1"/>
  <c r="BO26" i="18" s="1"/>
  <c r="BI27" i="6"/>
  <c r="BJ26" i="6"/>
  <c r="BK26" i="6" s="1"/>
  <c r="BL26" i="6" s="1"/>
  <c r="BM26" i="6" s="1"/>
  <c r="BN26" i="6" s="1"/>
  <c r="BO26" i="6" s="1"/>
  <c r="BJ25" i="4"/>
  <c r="BK25" i="4" s="1"/>
  <c r="BL25" i="4" s="1"/>
  <c r="BM25" i="4" s="1"/>
  <c r="BN25" i="4" s="1"/>
  <c r="BO25" i="4" s="1"/>
  <c r="BI26" i="4"/>
  <c r="BJ27" i="16" l="1"/>
  <c r="BK27" i="16" s="1"/>
  <c r="BL27" i="16" s="1"/>
  <c r="BM27" i="16" s="1"/>
  <c r="BN27" i="16" s="1"/>
  <c r="BO27" i="16" s="1"/>
  <c r="BI28" i="16"/>
  <c r="BJ27" i="18"/>
  <c r="BK27" i="18" s="1"/>
  <c r="BL27" i="18" s="1"/>
  <c r="BM27" i="18" s="1"/>
  <c r="BN27" i="18" s="1"/>
  <c r="BO27" i="18" s="1"/>
  <c r="BI28" i="18"/>
  <c r="BJ27" i="6"/>
  <c r="BK27" i="6" s="1"/>
  <c r="BL27" i="6" s="1"/>
  <c r="BM27" i="6" s="1"/>
  <c r="BN27" i="6" s="1"/>
  <c r="BO27" i="6" s="1"/>
  <c r="BI28" i="6"/>
  <c r="BI27" i="4"/>
  <c r="BJ26" i="4"/>
  <c r="BK26" i="4" s="1"/>
  <c r="BL26" i="4" s="1"/>
  <c r="BM26" i="4" s="1"/>
  <c r="BN26" i="4" s="1"/>
  <c r="BO26" i="4" s="1"/>
  <c r="BI29" i="16" l="1"/>
  <c r="BJ28" i="16"/>
  <c r="BK28" i="16" s="1"/>
  <c r="BL28" i="16" s="1"/>
  <c r="BM28" i="16" s="1"/>
  <c r="BN28" i="16" s="1"/>
  <c r="BO28" i="16" s="1"/>
  <c r="BI29" i="18"/>
  <c r="BJ28" i="18"/>
  <c r="BK28" i="18" s="1"/>
  <c r="BL28" i="18" s="1"/>
  <c r="BM28" i="18" s="1"/>
  <c r="BN28" i="18" s="1"/>
  <c r="BO28" i="18" s="1"/>
  <c r="BI29" i="6"/>
  <c r="BJ28" i="6"/>
  <c r="BK28" i="6" s="1"/>
  <c r="BL28" i="6" s="1"/>
  <c r="BM28" i="6" s="1"/>
  <c r="BN28" i="6" s="1"/>
  <c r="BO28" i="6" s="1"/>
  <c r="BJ27" i="4"/>
  <c r="BK27" i="4" s="1"/>
  <c r="BL27" i="4" s="1"/>
  <c r="BM27" i="4" s="1"/>
  <c r="BN27" i="4" s="1"/>
  <c r="BO27" i="4" s="1"/>
  <c r="BI28" i="4"/>
  <c r="BJ29" i="16" l="1"/>
  <c r="BK29" i="16" s="1"/>
  <c r="BL29" i="16" s="1"/>
  <c r="BM29" i="16" s="1"/>
  <c r="BN29" i="16" s="1"/>
  <c r="BO29" i="16" s="1"/>
  <c r="BI30" i="16"/>
  <c r="BJ29" i="18"/>
  <c r="BK29" i="18" s="1"/>
  <c r="BL29" i="18" s="1"/>
  <c r="BM29" i="18" s="1"/>
  <c r="BN29" i="18" s="1"/>
  <c r="BO29" i="18" s="1"/>
  <c r="BI30" i="18"/>
  <c r="BJ29" i="6"/>
  <c r="BK29" i="6" s="1"/>
  <c r="BL29" i="6" s="1"/>
  <c r="BM29" i="6" s="1"/>
  <c r="BN29" i="6" s="1"/>
  <c r="BO29" i="6" s="1"/>
  <c r="BI30" i="6"/>
  <c r="BI29" i="4"/>
  <c r="BJ28" i="4"/>
  <c r="BK28" i="4" s="1"/>
  <c r="BL28" i="4" s="1"/>
  <c r="BM28" i="4" s="1"/>
  <c r="BN28" i="4" s="1"/>
  <c r="BO28" i="4" s="1"/>
  <c r="BI31" i="16" l="1"/>
  <c r="BJ31" i="16" s="1"/>
  <c r="BK31" i="16" s="1"/>
  <c r="BL31" i="16" s="1"/>
  <c r="BM31" i="16" s="1"/>
  <c r="BN31" i="16" s="1"/>
  <c r="BO31" i="16" s="1"/>
  <c r="BJ30" i="16"/>
  <c r="BK30" i="16" s="1"/>
  <c r="BL30" i="16" s="1"/>
  <c r="BM30" i="16" s="1"/>
  <c r="BN30" i="16" s="1"/>
  <c r="BO30" i="16" s="1"/>
  <c r="BI31" i="18"/>
  <c r="BJ31" i="18" s="1"/>
  <c r="BK31" i="18" s="1"/>
  <c r="BL31" i="18" s="1"/>
  <c r="BM31" i="18" s="1"/>
  <c r="BN31" i="18" s="1"/>
  <c r="BO31" i="18" s="1"/>
  <c r="BJ30" i="18"/>
  <c r="BK30" i="18" s="1"/>
  <c r="BL30" i="18" s="1"/>
  <c r="BM30" i="18" s="1"/>
  <c r="BN30" i="18" s="1"/>
  <c r="BO30" i="18" s="1"/>
  <c r="BI31" i="6"/>
  <c r="BJ31" i="6" s="1"/>
  <c r="BK31" i="6" s="1"/>
  <c r="BL31" i="6" s="1"/>
  <c r="BM31" i="6" s="1"/>
  <c r="BN31" i="6" s="1"/>
  <c r="BO31" i="6" s="1"/>
  <c r="BJ30" i="6"/>
  <c r="BK30" i="6" s="1"/>
  <c r="BL30" i="6" s="1"/>
  <c r="BM30" i="6" s="1"/>
  <c r="BN30" i="6" s="1"/>
  <c r="BO30" i="6" s="1"/>
  <c r="BJ29" i="4"/>
  <c r="BK29" i="4" s="1"/>
  <c r="BL29" i="4" s="1"/>
  <c r="BM29" i="4" s="1"/>
  <c r="BN29" i="4" s="1"/>
  <c r="BO29" i="4" s="1"/>
  <c r="BI30" i="4"/>
  <c r="BI31" i="4" l="1"/>
  <c r="BJ31" i="4" s="1"/>
  <c r="BK31" i="4" s="1"/>
  <c r="BL31" i="4" s="1"/>
  <c r="BM31" i="4" s="1"/>
  <c r="BN31" i="4" s="1"/>
  <c r="BO31" i="4" s="1"/>
  <c r="BJ30" i="4"/>
  <c r="BK30" i="4" s="1"/>
  <c r="BL30" i="4" s="1"/>
  <c r="BM30" i="4" s="1"/>
  <c r="BN30" i="4" s="1"/>
  <c r="BO30" i="4" s="1"/>
</calcChain>
</file>

<file path=xl/sharedStrings.xml><?xml version="1.0" encoding="utf-8"?>
<sst xmlns="http://schemas.openxmlformats.org/spreadsheetml/2006/main" count="1764" uniqueCount="498">
  <si>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</si>
  <si>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</si>
  <si>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</si>
  <si>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</si>
  <si>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</si>
  <si>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</si>
  <si>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</si>
  <si>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</si>
  <si>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</si>
  <si>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</si>
  <si>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</si>
  <si>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</si>
  <si>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</si>
  <si>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</si>
  <si>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CtrlTrainAns.started_mean</t>
  </si>
  <si>
    <t>CtrlTrainAns.started_raw</t>
  </si>
  <si>
    <t>CtrlTrainAns.started_std</t>
  </si>
  <si>
    <t>CtrlTrainAns.stopped_raw</t>
  </si>
  <si>
    <t>CtrlTrainFeedback.started_mean</t>
  </si>
  <si>
    <t>CtrlTrainFeedback.started_raw</t>
  </si>
  <si>
    <t>CtrlTrainFeedback.started_std</t>
  </si>
  <si>
    <t>CtrlTrainFeedback.stopped_raw</t>
  </si>
  <si>
    <t>cross.started_mean</t>
  </si>
  <si>
    <t>cross.started_raw</t>
  </si>
  <si>
    <t>cross.started_std</t>
  </si>
  <si>
    <t>cross.stopped_mean</t>
  </si>
  <si>
    <t>cross.stopped_raw</t>
  </si>
  <si>
    <t>cross.stopped_std</t>
  </si>
  <si>
    <t>ctrlCross2.started_mean</t>
  </si>
  <si>
    <t>ctrlCross2.started_raw</t>
  </si>
  <si>
    <t>ctrlCross2.started_std</t>
  </si>
  <si>
    <t>ctrlCross2.stopped_mean</t>
  </si>
  <si>
    <t>ctrlCross2.stopped_raw</t>
  </si>
  <si>
    <t>ctrlCross2.stopped_std</t>
  </si>
  <si>
    <t>ctrl_clue.started_mean</t>
  </si>
  <si>
    <t>ctrl_clue.started_raw</t>
  </si>
  <si>
    <t>ctrl_clue.started_std</t>
  </si>
  <si>
    <t>ctrl_clue.stopped_mean</t>
  </si>
  <si>
    <t>ctrl_clue.stopped_raw</t>
  </si>
  <si>
    <t>ctrl_clue.stopped_std</t>
  </si>
  <si>
    <t>ctrl_cross.started_mean</t>
  </si>
  <si>
    <t>ctrl_cross.started_raw</t>
  </si>
  <si>
    <t>ctrl_cross.started_std</t>
  </si>
  <si>
    <t>ctrl_cross.stopped_mean</t>
  </si>
  <si>
    <t>ctrl_cross.stopped_raw</t>
  </si>
  <si>
    <t>ctrl_cross.stopped_std</t>
  </si>
  <si>
    <t>stimulus1.started_mean</t>
  </si>
  <si>
    <t>stimulus1.started_raw</t>
  </si>
  <si>
    <t>stimulus1.started_std</t>
  </si>
  <si>
    <t>stimulus1.stopped_mean</t>
  </si>
  <si>
    <t>stimulus1.stopped_raw</t>
  </si>
  <si>
    <t>stimulus1.stopped_std</t>
  </si>
  <si>
    <t>stimulus2.started_mean</t>
  </si>
  <si>
    <t>stimulus2.started_raw</t>
  </si>
  <si>
    <t>stimulus2.started_std</t>
  </si>
  <si>
    <t>stimulus2.stopped_raw</t>
  </si>
  <si>
    <t>text_6.started_mean</t>
  </si>
  <si>
    <t>text_6.started_raw</t>
  </si>
  <si>
    <t>text_6.started_std</t>
  </si>
  <si>
    <t>text_6.stopped_raw</t>
  </si>
  <si>
    <t>order</t>
  </si>
  <si>
    <t>g_circ_cw.png</t>
  </si>
  <si>
    <t>6_a_y_330.png</t>
  </si>
  <si>
    <t>6_a_0_0_0.png</t>
  </si>
  <si>
    <t>correct</t>
  </si>
  <si>
    <t>'1'</t>
  </si>
  <si>
    <t>g_circ_anticw.png</t>
  </si>
  <si>
    <t>7_a_y_60.png</t>
  </si>
  <si>
    <t>7_a_y_180.png</t>
  </si>
  <si>
    <t>wrong rotation</t>
  </si>
  <si>
    <t>'2'</t>
  </si>
  <si>
    <t>8_a_y_270.png</t>
  </si>
  <si>
    <t>8_b_0_0_0.png</t>
  </si>
  <si>
    <t>wrong mirrored</t>
  </si>
  <si>
    <t>16_a_y_150.png</t>
  </si>
  <si>
    <t>16_a_0_0_0.png</t>
  </si>
  <si>
    <t>extraInfo</t>
  </si>
  <si>
    <t>participant</t>
  </si>
  <si>
    <t>session</t>
  </si>
  <si>
    <t>date</t>
  </si>
  <si>
    <t>2022_Sep_06_1627</t>
  </si>
  <si>
    <t>expName</t>
  </si>
  <si>
    <t>MR_IT</t>
  </si>
  <si>
    <t>psychopyVersion</t>
  </si>
  <si>
    <t>2020.2.10</t>
  </si>
  <si>
    <t>frameRate</t>
  </si>
  <si>
    <t>CtrlTrainGoText.started_mean</t>
  </si>
  <si>
    <t>CtrlTrainGoText.started_raw</t>
  </si>
  <si>
    <t>CtrlTrainGoText.started_std</t>
  </si>
  <si>
    <t>CtrlTrainGoText.stopped_raw</t>
  </si>
  <si>
    <t xml:space="preserve"> </t>
  </si>
  <si>
    <t xml:space="preserve"> '--'</t>
  </si>
  <si>
    <t>countdown_1.started_mean</t>
  </si>
  <si>
    <t>countdown_1.started_raw</t>
  </si>
  <si>
    <t>countdown_1.started_std</t>
  </si>
  <si>
    <t>countdown_1.stopped_raw</t>
  </si>
  <si>
    <t>countdown_2.started_mean</t>
  </si>
  <si>
    <t>countdown_2.started_raw</t>
  </si>
  <si>
    <t>countdown_2.started_std</t>
  </si>
  <si>
    <t>countdown_2.stopped_raw</t>
  </si>
  <si>
    <t>countdown_3.started_mean</t>
  </si>
  <si>
    <t>countdown_3.started_raw</t>
  </si>
  <si>
    <t>countdown_3.started_std</t>
  </si>
  <si>
    <t>countdown_3.stopped_raw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</si>
  <si>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</si>
  <si>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</si>
  <si>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</si>
  <si>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</si>
  <si>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</si>
  <si>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</si>
  <si>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</si>
  <si>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</si>
  <si>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</si>
  <si>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</si>
  <si>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</si>
  <si>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</si>
  <si>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</si>
  <si>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</si>
  <si>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</si>
  <si>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ctrlCross2_15.started_mean</t>
  </si>
  <si>
    <t>ctrlCross2_15.started_raw</t>
  </si>
  <si>
    <t>ctrlCross2_15.started_std</t>
  </si>
  <si>
    <t>ctrlCross2_15.stopped_mean</t>
  </si>
  <si>
    <t>ctrlCross2_15.stopped_raw</t>
  </si>
  <si>
    <t>ctrlCross2_15.stopped_std</t>
  </si>
  <si>
    <t>ctrl_clue_5.started_mean</t>
  </si>
  <si>
    <t>ctrl_clue_5.started_raw</t>
  </si>
  <si>
    <t>ctrl_clue_5.started_std</t>
  </si>
  <si>
    <t>ctrl_clue_5.stopped_mean</t>
  </si>
  <si>
    <t>ctrl_clue_5.stopped_raw</t>
  </si>
  <si>
    <t>ctrl_clue_5.stopped_std</t>
  </si>
  <si>
    <t>ctrl_cross_5.started_mean</t>
  </si>
  <si>
    <t>ctrl_cross_5.started_raw</t>
  </si>
  <si>
    <t>ctrl_cross_5.started_std</t>
  </si>
  <si>
    <t>ctrl_cross_5.stopped_mean</t>
  </si>
  <si>
    <t>ctrl_cross_5.stopped_raw</t>
  </si>
  <si>
    <t>ctrl_cross_5.stopped_std</t>
  </si>
  <si>
    <t>stimulus1_17.started_mean</t>
  </si>
  <si>
    <t>stimulus1_17.started_raw</t>
  </si>
  <si>
    <t>stimulus1_17.started_std</t>
  </si>
  <si>
    <t>stimulus1_17.stopped_mean</t>
  </si>
  <si>
    <t>stimulus1_17.stopped_raw</t>
  </si>
  <si>
    <t>stimulus1_17.stopped_std</t>
  </si>
  <si>
    <t>stimulus2_17.started_mean</t>
  </si>
  <si>
    <t>stimulus2_17.started_raw</t>
  </si>
  <si>
    <t>stimulus2_17.started_std</t>
  </si>
  <si>
    <t>stimulus2_17.stopped_raw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</si>
  <si>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</si>
  <si>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</si>
  <si>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</si>
  <si>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</si>
  <si>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</si>
  <si>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</si>
  <si>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</si>
  <si>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</si>
  <si>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</si>
  <si>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</si>
  <si>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</si>
  <si>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</si>
  <si>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</si>
  <si>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</si>
  <si>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</si>
  <si>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</si>
  <si>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</si>
  <si>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</si>
  <si>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</si>
  <si>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</si>
  <si>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</si>
  <si>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</si>
  <si>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</si>
  <si>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</si>
  <si>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</si>
  <si>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</si>
  <si>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</si>
  <si>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</si>
  <si>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</si>
  <si>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</si>
  <si>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</si>
  <si>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</si>
  <si>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</si>
  <si>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</si>
  <si>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</si>
  <si>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</si>
  <si>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</si>
  <si>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</si>
  <si>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</si>
  <si>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</si>
  <si>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</si>
  <si>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</si>
  <si>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</si>
  <si>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</si>
  <si>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</si>
  <si>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</si>
  <si>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</si>
  <si>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</si>
  <si>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</si>
  <si>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</si>
  <si>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</si>
  <si>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</si>
  <si>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</si>
  <si>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</si>
  <si>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</si>
  <si>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</si>
  <si>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</si>
  <si>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</si>
  <si>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</si>
  <si>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</si>
  <si>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</si>
  <si>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</si>
  <si>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</si>
  <si>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</si>
  <si>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</si>
  <si>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</si>
  <si>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</si>
  <si>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</si>
  <si>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</si>
  <si>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</si>
  <si>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</si>
  <si>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</si>
  <si>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</si>
  <si>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</si>
  <si>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</si>
  <si>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</si>
  <si>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</si>
  <si>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</si>
  <si>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</si>
  <si>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</si>
  <si>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</si>
  <si>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</si>
  <si>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</si>
  <si>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</si>
  <si>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</si>
  <si>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</si>
  <si>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</si>
  <si>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</si>
  <si>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</si>
  <si>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</si>
  <si>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</si>
  <si>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</si>
  <si>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</si>
  <si>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</si>
  <si>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</si>
  <si>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</si>
  <si>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</si>
  <si>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</si>
  <si>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</si>
  <si>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</si>
  <si>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</si>
  <si>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</si>
  <si>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</si>
  <si>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</si>
  <si>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</si>
  <si>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</si>
  <si>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</si>
  <si>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</si>
  <si>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</si>
  <si>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</si>
  <si>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</si>
  <si>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</si>
  <si>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</si>
  <si>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</si>
  <si>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</si>
  <si>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</si>
  <si>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</si>
  <si>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</si>
  <si>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</si>
  <si>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</si>
  <si>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</si>
  <si>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</si>
  <si>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</si>
  <si>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</si>
  <si>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</si>
  <si>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</si>
  <si>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</si>
  <si>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</si>
  <si>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</si>
  <si>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</si>
  <si>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</si>
  <si>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</si>
  <si>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</si>
  <si>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</si>
  <si>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</si>
  <si>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</si>
  <si>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</si>
  <si>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</si>
  <si>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</si>
  <si>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</si>
  <si>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</si>
  <si>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</si>
  <si>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</si>
  <si>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</si>
  <si>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</si>
  <si>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</si>
  <si>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</si>
  <si>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</si>
  <si>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</si>
  <si>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</si>
  <si>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</si>
  <si>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</si>
  <si>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</si>
  <si>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</si>
  <si>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</si>
  <si>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</si>
  <si>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</si>
  <si>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</si>
  <si>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</si>
  <si>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</si>
  <si>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</si>
  <si>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</si>
  <si>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</si>
  <si>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</si>
  <si>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</si>
  <si>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</si>
  <si>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</si>
  <si>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</si>
  <si>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</si>
  <si>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</si>
  <si>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</si>
  <si>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</si>
  <si>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</si>
  <si>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</si>
  <si>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</si>
  <si>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</si>
  <si>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</si>
  <si>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</si>
  <si>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</si>
  <si>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</si>
  <si>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</si>
  <si>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</si>
  <si>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</si>
  <si>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</si>
  <si>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</si>
  <si>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</si>
  <si>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</si>
  <si>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</si>
  <si>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</si>
  <si>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</si>
  <si>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</si>
  <si>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</si>
  <si>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</si>
  <si>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</si>
  <si>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</si>
  <si>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</si>
  <si>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</si>
  <si>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</si>
  <si>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</si>
  <si>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</si>
  <si>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</si>
  <si>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</si>
  <si>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</si>
  <si>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</si>
  <si>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</si>
  <si>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</si>
  <si>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</si>
  <si>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</si>
  <si>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</si>
  <si>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</si>
  <si>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</si>
  <si>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</si>
  <si>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AlloTrainAns2.started_mean</t>
  </si>
  <si>
    <t>AlloTrainAns2.started_raw</t>
  </si>
  <si>
    <t>AlloTrainAns2.started_std</t>
  </si>
  <si>
    <t>AlloTrainAns2.stopped_raw</t>
  </si>
  <si>
    <t>ITI_4.started_mean</t>
  </si>
  <si>
    <t>ITI_4.started_raw</t>
  </si>
  <si>
    <t>ITI_4.started_std</t>
  </si>
  <si>
    <t>ITI_4.stopped_raw</t>
  </si>
  <si>
    <t>allo_clue_1.started_mean</t>
  </si>
  <si>
    <t>allo_clue_1.started_raw</t>
  </si>
  <si>
    <t>allo_clue_1.started_std</t>
  </si>
  <si>
    <t>allo_clue_1.stopped_mean</t>
  </si>
  <si>
    <t>allo_clue_1.stopped_raw</t>
  </si>
  <si>
    <t>allo_clue_1.stopped_std</t>
  </si>
  <si>
    <t>allo_cross_1.started_mean</t>
  </si>
  <si>
    <t>allo_cross_1.started_raw</t>
  </si>
  <si>
    <t>allo_cross_1.started_std</t>
  </si>
  <si>
    <t>allo_cross_1.stopped_mean</t>
  </si>
  <si>
    <t>allo_cross_1.stopped_raw</t>
  </si>
  <si>
    <t>allo_cross_1.stopped_std</t>
  </si>
  <si>
    <t>allo_cross_3.started_mean</t>
  </si>
  <si>
    <t>allo_cross_3.started_raw</t>
  </si>
  <si>
    <t>allo_cross_3.started_std</t>
  </si>
  <si>
    <t>allo_cross_3.stopped_mean</t>
  </si>
  <si>
    <t>allo_cross_3.stopped_raw</t>
  </si>
  <si>
    <t>allo_cross_3.stopped_std</t>
  </si>
  <si>
    <t>stimulus1_31.started_mean</t>
  </si>
  <si>
    <t>stimulus1_31.started_raw</t>
  </si>
  <si>
    <t>stimulus1_31.started_std</t>
  </si>
  <si>
    <t>stimulus1_31.stopped_mean</t>
  </si>
  <si>
    <t>stimulus1_31.stopped_raw</t>
  </si>
  <si>
    <t>stimulus1_31.stopped_std</t>
  </si>
  <si>
    <t>stimulus2_31.started_mean</t>
  </si>
  <si>
    <t>stimulus2_31.started_raw</t>
  </si>
  <si>
    <t>stimulus2_31.started_std</t>
  </si>
  <si>
    <t>stimulus2_31.stopped_raw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</si>
  <si>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</si>
  <si>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</si>
  <si>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</si>
  <si>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</si>
  <si>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</si>
  <si>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</si>
  <si>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</si>
  <si>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</si>
  <si>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</si>
  <si>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</si>
  <si>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</si>
  <si>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</si>
  <si>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</si>
  <si>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</si>
  <si>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</si>
  <si>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</si>
  <si>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</si>
  <si>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</si>
  <si>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</si>
  <si>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</si>
  <si>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</si>
  <si>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</si>
  <si>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</si>
  <si>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</si>
  <si>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</si>
  <si>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</si>
  <si>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</si>
  <si>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</si>
  <si>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AlloTrainAns2_2.started_mean</t>
  </si>
  <si>
    <t>AlloTrainAns2_2.started_raw</t>
  </si>
  <si>
    <t>AlloTrainAns2_2.started_std</t>
  </si>
  <si>
    <t>AlloTrainAns2_2.stopped_raw</t>
  </si>
  <si>
    <t>ITI_5.started_mean</t>
  </si>
  <si>
    <t>ITI_5.started_raw</t>
  </si>
  <si>
    <t>ITI_5.started_std</t>
  </si>
  <si>
    <t>ITI_5.stopped_raw</t>
  </si>
  <si>
    <t>allo_clue_2.started_mean</t>
  </si>
  <si>
    <t>allo_clue_2.started_raw</t>
  </si>
  <si>
    <t>allo_clue_2.started_std</t>
  </si>
  <si>
    <t>allo_clue_2.stopped_mean</t>
  </si>
  <si>
    <t>allo_clue_2.stopped_raw</t>
  </si>
  <si>
    <t>allo_clue_2.stopped_std</t>
  </si>
  <si>
    <t>allo_cross.started_mean</t>
  </si>
  <si>
    <t>allo_cross.started_raw</t>
  </si>
  <si>
    <t>allo_cross.started_std</t>
  </si>
  <si>
    <t>allo_cross.stopped_mean</t>
  </si>
  <si>
    <t>allo_cross.stopped_raw</t>
  </si>
  <si>
    <t>allo_cross.stopped_std</t>
  </si>
  <si>
    <t>allo_cross_4.started_mean</t>
  </si>
  <si>
    <t>allo_cross_4.started_raw</t>
  </si>
  <si>
    <t>allo_cross_4.started_std</t>
  </si>
  <si>
    <t>allo_cross_4.stopped_mean</t>
  </si>
  <si>
    <t>allo_cross_4.stopped_raw</t>
  </si>
  <si>
    <t>allo_cross_4.stopped_std</t>
  </si>
  <si>
    <t>stimulus1_32.started_mean</t>
  </si>
  <si>
    <t>stimulus1_32.started_raw</t>
  </si>
  <si>
    <t>stimulus1_32.started_std</t>
  </si>
  <si>
    <t>stimulus1_32.stopped_mean</t>
  </si>
  <si>
    <t>stimulus1_32.stopped_raw</t>
  </si>
  <si>
    <t>stimulus1_32.stopped_std</t>
  </si>
  <si>
    <t>stimulus2_32.started_mean</t>
  </si>
  <si>
    <t>stimulus2_32.started_raw</t>
  </si>
  <si>
    <t>stimulus2_32.started_std</t>
  </si>
  <si>
    <t>stimulus2_32.stopped_raw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</si>
  <si>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</si>
  <si>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</si>
  <si>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</si>
  <si>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</si>
  <si>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</si>
  <si>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</si>
  <si>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</si>
  <si>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</si>
  <si>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</si>
  <si>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</si>
  <si>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</si>
  <si>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</si>
  <si>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</si>
  <si>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</si>
  <si>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</si>
  <si>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</si>
  <si>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</si>
  <si>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</si>
  <si>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</si>
  <si>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</si>
  <si>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</si>
  <si>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</si>
  <si>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</si>
  <si>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</si>
  <si>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</si>
  <si>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</si>
  <si>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</si>
  <si>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</si>
  <si>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</si>
  <si>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</si>
  <si>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</si>
  <si>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</si>
  <si>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</si>
  <si>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</si>
  <si>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</si>
  <si>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</si>
  <si>
    <t>S1</t>
  </si>
  <si>
    <t>dummy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</si>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</sst>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3"/>
  <sheetViews>
    <sheetView workbookViewId="0"/>
  </sheetViews>
  <sheetFormatPr baseColWidth="10" defaultColWidth="8.83203125" defaultRowHeight="15" x14ac:dyDescent="0.2"/>
  <sheetData>
    <row r="1" spans="1:6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x14ac:dyDescent="0.2">
      <c r="A2" t="s">
        <v>61</v>
      </c>
      <c r="B2" t="s">
        <v>62</v>
      </c>
      <c r="C2" t="s">
        <v>63</v>
      </c>
      <c r="D2">
        <v>30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0.81992089748382568</v>
      </c>
      <c r="M2">
        <v>0.81992089748382568</v>
      </c>
      <c r="N2">
        <v>0</v>
      </c>
      <c r="O2">
        <v>1407.050903320312</v>
      </c>
      <c r="P2">
        <v>1407.050903320312</v>
      </c>
      <c r="Q2">
        <v>0</v>
      </c>
      <c r="S2">
        <v>1410.0517578125</v>
      </c>
      <c r="T2">
        <v>1410.0517578125</v>
      </c>
      <c r="U2">
        <v>0</v>
      </c>
      <c r="W2">
        <v>1398.139282226562</v>
      </c>
      <c r="X2">
        <v>1398.139282226562</v>
      </c>
      <c r="Y2">
        <v>0</v>
      </c>
      <c r="Z2">
        <v>1399.142456054688</v>
      </c>
      <c r="AA2">
        <v>1399.142456054688</v>
      </c>
      <c r="AB2">
        <v>0</v>
      </c>
      <c r="AC2">
        <v>1402.541259765625</v>
      </c>
      <c r="AD2">
        <v>1402.541259765625</v>
      </c>
      <c r="AE2">
        <v>0</v>
      </c>
      <c r="AF2">
        <v>1407.050903320312</v>
      </c>
      <c r="AG2">
        <v>1407.050903320312</v>
      </c>
      <c r="AH2">
        <v>0</v>
      </c>
      <c r="AI2">
        <v>1402.02734375</v>
      </c>
      <c r="AJ2">
        <v>1402.02734375</v>
      </c>
      <c r="AK2">
        <v>0</v>
      </c>
      <c r="AL2">
        <v>1402.541259765625</v>
      </c>
      <c r="AM2">
        <v>1402.541259765625</v>
      </c>
      <c r="AN2">
        <v>0</v>
      </c>
      <c r="AO2">
        <v>1400.120727539062</v>
      </c>
      <c r="AP2">
        <v>1400.120727539062</v>
      </c>
      <c r="AQ2">
        <v>0</v>
      </c>
      <c r="AR2">
        <v>1402.02734375</v>
      </c>
      <c r="AS2">
        <v>1402.02734375</v>
      </c>
      <c r="AT2">
        <v>0</v>
      </c>
      <c r="AU2">
        <v>1399.1259765625</v>
      </c>
      <c r="AV2">
        <v>1399.1259765625</v>
      </c>
      <c r="AW2">
        <v>0</v>
      </c>
      <c r="AX2">
        <v>1400.137329101562</v>
      </c>
      <c r="AY2">
        <v>1400.137329101562</v>
      </c>
      <c r="AZ2">
        <v>0</v>
      </c>
      <c r="BA2">
        <v>1407.050903320312</v>
      </c>
      <c r="BB2">
        <v>1407.050903320312</v>
      </c>
      <c r="BC2">
        <v>0</v>
      </c>
      <c r="BE2">
        <v>1407.050903320312</v>
      </c>
      <c r="BF2">
        <v>1407.050903320312</v>
      </c>
      <c r="BG2">
        <v>0</v>
      </c>
      <c r="BI2">
        <v>0</v>
      </c>
    </row>
    <row r="3" spans="1:61" x14ac:dyDescent="0.2">
      <c r="A3" t="s">
        <v>66</v>
      </c>
      <c r="B3" t="s">
        <v>67</v>
      </c>
      <c r="C3" t="s">
        <v>68</v>
      </c>
      <c r="D3">
        <v>120</v>
      </c>
      <c r="E3">
        <v>2</v>
      </c>
      <c r="F3" t="s">
        <v>69</v>
      </c>
      <c r="G3">
        <v>1</v>
      </c>
      <c r="H3">
        <v>1</v>
      </c>
      <c r="I3">
        <v>1</v>
      </c>
      <c r="J3">
        <v>0</v>
      </c>
      <c r="K3" t="s">
        <v>70</v>
      </c>
      <c r="L3">
        <v>1.236304044723511</v>
      </c>
      <c r="M3">
        <v>1.236304044723511</v>
      </c>
      <c r="N3">
        <v>0</v>
      </c>
      <c r="O3">
        <v>1419.601440429688</v>
      </c>
      <c r="P3">
        <v>1419.601440429688</v>
      </c>
      <c r="Q3">
        <v>0</v>
      </c>
      <c r="S3">
        <v>1422.602294921875</v>
      </c>
      <c r="T3">
        <v>1422.602294921875</v>
      </c>
      <c r="U3">
        <v>0</v>
      </c>
      <c r="W3">
        <v>1411.076538085938</v>
      </c>
      <c r="X3">
        <v>1411.076538085938</v>
      </c>
      <c r="Y3">
        <v>0</v>
      </c>
      <c r="Z3">
        <v>1412.090942382812</v>
      </c>
      <c r="AA3">
        <v>1412.090942382812</v>
      </c>
      <c r="AB3">
        <v>0</v>
      </c>
      <c r="AC3">
        <v>1415.091918945312</v>
      </c>
      <c r="AD3">
        <v>1415.091918945312</v>
      </c>
      <c r="AE3">
        <v>0</v>
      </c>
      <c r="AF3">
        <v>1419.601440429688</v>
      </c>
      <c r="AG3">
        <v>1419.601440429688</v>
      </c>
      <c r="AH3">
        <v>0</v>
      </c>
      <c r="AI3">
        <v>1414.577880859375</v>
      </c>
      <c r="AJ3">
        <v>1414.577880859375</v>
      </c>
      <c r="AK3">
        <v>0</v>
      </c>
      <c r="AL3">
        <v>1415.091918945312</v>
      </c>
      <c r="AM3">
        <v>1415.091918945312</v>
      </c>
      <c r="AN3">
        <v>0</v>
      </c>
      <c r="AO3">
        <v>1413.069213867188</v>
      </c>
      <c r="AP3">
        <v>1413.069213867188</v>
      </c>
      <c r="AQ3">
        <v>0</v>
      </c>
      <c r="AR3">
        <v>1414.577880859375</v>
      </c>
      <c r="AS3">
        <v>1414.577880859375</v>
      </c>
      <c r="AT3">
        <v>0</v>
      </c>
      <c r="AU3">
        <v>1412.074340820312</v>
      </c>
      <c r="AV3">
        <v>1412.074340820312</v>
      </c>
      <c r="AW3">
        <v>0</v>
      </c>
      <c r="AX3">
        <v>1413.085815429688</v>
      </c>
      <c r="AY3">
        <v>1413.085815429688</v>
      </c>
      <c r="AZ3">
        <v>0</v>
      </c>
      <c r="BA3">
        <v>1419.601440429688</v>
      </c>
      <c r="BB3">
        <v>1419.601440429688</v>
      </c>
      <c r="BC3">
        <v>0</v>
      </c>
      <c r="BE3">
        <v>1419.601440429688</v>
      </c>
      <c r="BF3">
        <v>1419.601440429688</v>
      </c>
      <c r="BG3">
        <v>0</v>
      </c>
      <c r="BI3">
        <v>1</v>
      </c>
    </row>
    <row r="4" spans="1:61" x14ac:dyDescent="0.2">
      <c r="A4" t="s">
        <v>61</v>
      </c>
      <c r="B4" t="s">
        <v>71</v>
      </c>
      <c r="C4" t="s">
        <v>72</v>
      </c>
      <c r="D4">
        <v>90</v>
      </c>
      <c r="E4">
        <v>2</v>
      </c>
      <c r="F4" t="s">
        <v>73</v>
      </c>
      <c r="G4">
        <v>1</v>
      </c>
      <c r="H4">
        <v>1</v>
      </c>
      <c r="I4">
        <v>1</v>
      </c>
      <c r="J4">
        <v>0</v>
      </c>
      <c r="K4" t="s">
        <v>70</v>
      </c>
      <c r="L4">
        <v>1.5121028423309331</v>
      </c>
      <c r="M4">
        <v>1.5121028423309331</v>
      </c>
      <c r="N4">
        <v>0</v>
      </c>
      <c r="O4">
        <v>1446.675659179688</v>
      </c>
      <c r="P4">
        <v>1446.675659179688</v>
      </c>
      <c r="Q4">
        <v>0</v>
      </c>
      <c r="S4">
        <v>1449.676391601562</v>
      </c>
      <c r="T4">
        <v>1449.676391601562</v>
      </c>
      <c r="U4">
        <v>0</v>
      </c>
      <c r="W4">
        <v>1437.251953125</v>
      </c>
      <c r="X4">
        <v>1437.251953125</v>
      </c>
      <c r="Y4">
        <v>0</v>
      </c>
      <c r="Z4">
        <v>1438.253295898438</v>
      </c>
      <c r="AA4">
        <v>1438.253295898438</v>
      </c>
      <c r="AB4">
        <v>0</v>
      </c>
      <c r="AC4">
        <v>1442.166015625</v>
      </c>
      <c r="AD4">
        <v>1442.166015625</v>
      </c>
      <c r="AE4">
        <v>0</v>
      </c>
      <c r="AF4">
        <v>1446.675659179688</v>
      </c>
      <c r="AG4">
        <v>1446.675659179688</v>
      </c>
      <c r="AH4">
        <v>0</v>
      </c>
      <c r="AI4">
        <v>1441.652099609375</v>
      </c>
      <c r="AJ4">
        <v>1441.652099609375</v>
      </c>
      <c r="AK4">
        <v>0</v>
      </c>
      <c r="AL4">
        <v>1442.166015625</v>
      </c>
      <c r="AM4">
        <v>1442.166015625</v>
      </c>
      <c r="AN4">
        <v>0</v>
      </c>
      <c r="AO4">
        <v>1439.248046875</v>
      </c>
      <c r="AP4">
        <v>1439.248046875</v>
      </c>
      <c r="AQ4">
        <v>0</v>
      </c>
      <c r="AR4">
        <v>1441.652099609375</v>
      </c>
      <c r="AS4">
        <v>1441.652099609375</v>
      </c>
      <c r="AT4">
        <v>0</v>
      </c>
      <c r="AU4">
        <v>1438.236694335938</v>
      </c>
      <c r="AV4">
        <v>1438.236694335938</v>
      </c>
      <c r="AW4">
        <v>0</v>
      </c>
      <c r="AX4">
        <v>1439.248046875</v>
      </c>
      <c r="AY4">
        <v>1439.248046875</v>
      </c>
      <c r="AZ4">
        <v>0</v>
      </c>
      <c r="BA4">
        <v>1446.675659179688</v>
      </c>
      <c r="BB4">
        <v>1446.675659179688</v>
      </c>
      <c r="BC4">
        <v>0</v>
      </c>
      <c r="BE4">
        <v>1446.675659179688</v>
      </c>
      <c r="BF4">
        <v>1446.675659179688</v>
      </c>
      <c r="BG4">
        <v>0</v>
      </c>
      <c r="BI4">
        <v>3</v>
      </c>
    </row>
    <row r="5" spans="1:61" x14ac:dyDescent="0.2">
      <c r="A5" t="s">
        <v>66</v>
      </c>
      <c r="B5" t="s">
        <v>74</v>
      </c>
      <c r="C5" t="s">
        <v>75</v>
      </c>
      <c r="D5">
        <v>-150</v>
      </c>
      <c r="E5">
        <v>1</v>
      </c>
      <c r="F5" t="s">
        <v>64</v>
      </c>
      <c r="G5">
        <v>1</v>
      </c>
      <c r="H5">
        <v>0</v>
      </c>
      <c r="I5">
        <v>0</v>
      </c>
      <c r="J5">
        <v>0</v>
      </c>
      <c r="K5" t="s">
        <v>70</v>
      </c>
      <c r="L5">
        <v>1.0254484415054319</v>
      </c>
      <c r="M5">
        <v>1.0254484415054319</v>
      </c>
      <c r="N5">
        <v>0</v>
      </c>
      <c r="O5">
        <v>1433.246337890625</v>
      </c>
      <c r="P5">
        <v>1433.246337890625</v>
      </c>
      <c r="Q5">
        <v>0</v>
      </c>
      <c r="S5">
        <v>1436.24267578125</v>
      </c>
      <c r="T5">
        <v>1436.24267578125</v>
      </c>
      <c r="U5">
        <v>0</v>
      </c>
      <c r="W5">
        <v>1423.615234375</v>
      </c>
      <c r="X5">
        <v>1423.615234375</v>
      </c>
      <c r="Y5">
        <v>0</v>
      </c>
      <c r="Z5">
        <v>1424.625</v>
      </c>
      <c r="AA5">
        <v>1424.625</v>
      </c>
      <c r="AB5">
        <v>0</v>
      </c>
      <c r="AC5">
        <v>1428.736694335938</v>
      </c>
      <c r="AD5">
        <v>1428.736694335938</v>
      </c>
      <c r="AE5">
        <v>0</v>
      </c>
      <c r="AF5">
        <v>1433.246337890625</v>
      </c>
      <c r="AG5">
        <v>1433.246337890625</v>
      </c>
      <c r="AH5">
        <v>0</v>
      </c>
      <c r="AI5">
        <v>1428.222778320312</v>
      </c>
      <c r="AJ5">
        <v>1428.222778320312</v>
      </c>
      <c r="AK5">
        <v>0</v>
      </c>
      <c r="AL5">
        <v>1428.736694335938</v>
      </c>
      <c r="AM5">
        <v>1428.736694335938</v>
      </c>
      <c r="AN5">
        <v>0</v>
      </c>
      <c r="AO5">
        <v>1425.619750976562</v>
      </c>
      <c r="AP5">
        <v>1425.619750976562</v>
      </c>
      <c r="AQ5">
        <v>0</v>
      </c>
      <c r="AR5">
        <v>1428.222778320312</v>
      </c>
      <c r="AS5">
        <v>1428.222778320312</v>
      </c>
      <c r="AT5">
        <v>0</v>
      </c>
      <c r="AU5">
        <v>1424.6083984375</v>
      </c>
      <c r="AV5">
        <v>1424.6083984375</v>
      </c>
      <c r="AW5">
        <v>0</v>
      </c>
      <c r="AX5">
        <v>1425.619750976562</v>
      </c>
      <c r="AY5">
        <v>1425.619750976562</v>
      </c>
      <c r="AZ5">
        <v>0</v>
      </c>
      <c r="BA5">
        <v>1433.246337890625</v>
      </c>
      <c r="BB5">
        <v>1433.246337890625</v>
      </c>
      <c r="BC5">
        <v>0</v>
      </c>
      <c r="BE5">
        <v>1433.246337890625</v>
      </c>
      <c r="BF5">
        <v>1433.246337890625</v>
      </c>
      <c r="BG5">
        <v>0</v>
      </c>
      <c r="BI5">
        <v>2</v>
      </c>
    </row>
    <row r="7" spans="1:61" x14ac:dyDescent="0.2">
      <c r="A7" t="s">
        <v>76</v>
      </c>
    </row>
    <row r="8" spans="1:61" x14ac:dyDescent="0.2">
      <c r="A8" t="s">
        <v>77</v>
      </c>
      <c r="B8">
        <v>37</v>
      </c>
    </row>
    <row r="9" spans="1:61" x14ac:dyDescent="0.2">
      <c r="A9" t="s">
        <v>78</v>
      </c>
      <c r="B9">
        <v>1</v>
      </c>
    </row>
    <row r="10" spans="1:61" x14ac:dyDescent="0.2">
      <c r="A10" t="s">
        <v>79</v>
      </c>
      <c r="B10" t="s">
        <v>80</v>
      </c>
    </row>
    <row r="11" spans="1:61" x14ac:dyDescent="0.2">
      <c r="A11" t="s">
        <v>81</v>
      </c>
      <c r="B11" t="s">
        <v>82</v>
      </c>
    </row>
    <row r="12" spans="1:61" x14ac:dyDescent="0.2">
      <c r="A12" t="s">
        <v>83</v>
      </c>
      <c r="B12" t="s">
        <v>84</v>
      </c>
    </row>
    <row r="13" spans="1:61" x14ac:dyDescent="0.2">
      <c r="A13" t="s">
        <v>85</v>
      </c>
      <c r="B13">
        <v>60.2917396699984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R39"/>
  <sheetViews>
    <sheetView topLeftCell="BG1" workbookViewId="0">
      <selection activeCell="BR2" sqref="BR2:BR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  <c r="M1" t="s">
        <v>258</v>
      </c>
      <c r="N1" t="s">
        <v>259</v>
      </c>
      <c r="O1" t="s">
        <v>260</v>
      </c>
      <c r="P1" t="s">
        <v>261</v>
      </c>
      <c r="Q1" t="s">
        <v>262</v>
      </c>
      <c r="R1" t="s">
        <v>263</v>
      </c>
      <c r="S1" t="s">
        <v>264</v>
      </c>
      <c r="T1" t="s">
        <v>265</v>
      </c>
      <c r="U1" t="s">
        <v>266</v>
      </c>
      <c r="V1" t="s">
        <v>267</v>
      </c>
      <c r="W1" t="s">
        <v>268</v>
      </c>
      <c r="X1" t="s">
        <v>269</v>
      </c>
      <c r="Y1" t="s">
        <v>270</v>
      </c>
      <c r="Z1" t="s">
        <v>271</v>
      </c>
      <c r="AA1" t="s">
        <v>272</v>
      </c>
      <c r="AB1" t="s">
        <v>273</v>
      </c>
      <c r="AC1" t="s">
        <v>274</v>
      </c>
      <c r="AD1" t="s">
        <v>275</v>
      </c>
      <c r="AE1" t="s">
        <v>276</v>
      </c>
      <c r="AF1" t="s">
        <v>277</v>
      </c>
      <c r="AG1" t="s">
        <v>278</v>
      </c>
      <c r="AH1" t="s">
        <v>279</v>
      </c>
      <c r="AI1" t="s">
        <v>280</v>
      </c>
      <c r="AJ1" t="s">
        <v>281</v>
      </c>
      <c r="AK1" t="s">
        <v>282</v>
      </c>
      <c r="AL1" t="s">
        <v>283</v>
      </c>
      <c r="AM1" t="s">
        <v>284</v>
      </c>
      <c r="AN1" t="s">
        <v>285</v>
      </c>
      <c r="AO1" t="s">
        <v>286</v>
      </c>
      <c r="AP1" t="s">
        <v>287</v>
      </c>
      <c r="AQ1" t="s">
        <v>288</v>
      </c>
      <c r="AR1" t="s">
        <v>289</v>
      </c>
      <c r="AS1" t="s">
        <v>290</v>
      </c>
      <c r="AT1" t="s">
        <v>291</v>
      </c>
      <c r="AU1" t="s">
        <v>292</v>
      </c>
      <c r="AV1" t="s">
        <v>293</v>
      </c>
      <c r="AW1" t="s">
        <v>294</v>
      </c>
      <c r="AX1" t="s">
        <v>295</v>
      </c>
      <c r="AY1" t="s">
        <v>60</v>
      </c>
      <c r="BA1" t="s">
        <v>495</v>
      </c>
      <c r="BB1" t="s">
        <v>483</v>
      </c>
      <c r="BC1" t="s">
        <v>484</v>
      </c>
      <c r="BD1" t="s">
        <v>485</v>
      </c>
      <c r="BE1" t="s">
        <v>486</v>
      </c>
      <c r="BF1" t="s">
        <v>487</v>
      </c>
      <c r="BI1" t="s">
        <v>488</v>
      </c>
      <c r="BJ1" t="s">
        <v>489</v>
      </c>
      <c r="BK1" t="s">
        <v>490</v>
      </c>
      <c r="BL1" s="1" t="s">
        <v>491</v>
      </c>
      <c r="BM1" t="s">
        <v>492</v>
      </c>
      <c r="BN1" t="s">
        <v>493</v>
      </c>
      <c r="BO1" t="s">
        <v>494</v>
      </c>
      <c r="BQ1" t="s">
        <v>496</v>
      </c>
      <c r="BR1" t="s">
        <v>497</v>
      </c>
    </row>
    <row r="2" spans="1:70" x14ac:dyDescent="0.2">
      <c r="A2" t="s">
        <v>251</v>
      </c>
      <c r="B2" t="s">
        <v>239</v>
      </c>
      <c r="C2" t="s">
        <v>148</v>
      </c>
      <c r="D2">
        <v>-150</v>
      </c>
      <c r="E2">
        <v>2</v>
      </c>
      <c r="F2" t="s">
        <v>73</v>
      </c>
      <c r="G2">
        <v>1</v>
      </c>
      <c r="H2">
        <v>1</v>
      </c>
      <c r="I2">
        <v>1</v>
      </c>
      <c r="J2">
        <v>0</v>
      </c>
      <c r="K2" t="s">
        <v>70</v>
      </c>
      <c r="L2">
        <v>0.86925357580184937</v>
      </c>
      <c r="M2">
        <v>0.86925357580184937</v>
      </c>
      <c r="N2">
        <v>0</v>
      </c>
      <c r="O2">
        <v>2765.2333984375</v>
      </c>
      <c r="P2">
        <v>2765.2333984375</v>
      </c>
      <c r="Q2">
        <v>0</v>
      </c>
      <c r="S2">
        <v>2768.234375</v>
      </c>
      <c r="T2">
        <v>2768.234375</v>
      </c>
      <c r="U2">
        <v>0</v>
      </c>
      <c r="W2">
        <v>2760.723876953125</v>
      </c>
      <c r="X2">
        <v>2760.723876953125</v>
      </c>
      <c r="Y2">
        <v>0</v>
      </c>
      <c r="Z2">
        <v>2765.2333984375</v>
      </c>
      <c r="AA2">
        <v>2765.2333984375</v>
      </c>
      <c r="AB2">
        <v>0</v>
      </c>
      <c r="AC2">
        <v>2760.2099609375</v>
      </c>
      <c r="AD2">
        <v>2760.2099609375</v>
      </c>
      <c r="AE2">
        <v>0</v>
      </c>
      <c r="AF2">
        <v>2760.723876953125</v>
      </c>
      <c r="AG2">
        <v>2760.723876953125</v>
      </c>
      <c r="AH2">
        <v>0</v>
      </c>
      <c r="AI2">
        <v>2759.09912109375</v>
      </c>
      <c r="AJ2">
        <v>2759.09912109375</v>
      </c>
      <c r="AK2">
        <v>0</v>
      </c>
      <c r="AL2">
        <v>2760.2099609375</v>
      </c>
      <c r="AM2">
        <v>2760.2099609375</v>
      </c>
      <c r="AN2">
        <v>0</v>
      </c>
      <c r="AO2">
        <v>2758.0927734375</v>
      </c>
      <c r="AP2">
        <v>2758.0927734375</v>
      </c>
      <c r="AQ2">
        <v>0</v>
      </c>
      <c r="AR2">
        <v>2759.09912109375</v>
      </c>
      <c r="AS2">
        <v>2759.09912109375</v>
      </c>
      <c r="AT2">
        <v>0</v>
      </c>
      <c r="AU2">
        <v>2765.2333984375</v>
      </c>
      <c r="AV2">
        <v>2765.2333984375</v>
      </c>
      <c r="AW2">
        <v>0</v>
      </c>
      <c r="AY2">
        <v>0</v>
      </c>
      <c r="BA2">
        <f>AR2-AO2</f>
        <v>1.00634765625</v>
      </c>
      <c r="BB2">
        <f>AL2-AI2</f>
        <v>1.11083984375</v>
      </c>
      <c r="BC2">
        <f>AF2-AD2</f>
        <v>0.513916015625</v>
      </c>
      <c r="BD2">
        <f>Z2-W2</f>
        <v>4.509521484375</v>
      </c>
      <c r="BE2">
        <f>S2-AU2</f>
        <v>3.0009765625</v>
      </c>
      <c r="BF2">
        <f>AO3-S2</f>
        <v>4.912841796875</v>
      </c>
      <c r="BH2">
        <f>SUM(BA2:BF2)</f>
        <v>15.054443359375</v>
      </c>
      <c r="BI2">
        <v>0</v>
      </c>
      <c r="BJ2">
        <f>BA2-AX2</f>
        <v>1.00634765625</v>
      </c>
      <c r="BK2">
        <f>BJ2+BB2</f>
        <v>2.1171875</v>
      </c>
      <c r="BL2">
        <f>BK2+BC2</f>
        <v>2.631103515625</v>
      </c>
      <c r="BM2">
        <f>BL2+BD2</f>
        <v>7.140625</v>
      </c>
      <c r="BN2">
        <f>BM2+BE2</f>
        <v>10.1416015625</v>
      </c>
      <c r="BO2">
        <f>BN2+BF2</f>
        <v>15.054443359375</v>
      </c>
      <c r="BQ2">
        <f>Ego_block1!AO2-third_countdown!J2</f>
        <v>6.156005859375</v>
      </c>
      <c r="BR2">
        <f>$BQ$2+BL2</f>
        <v>8.787109375</v>
      </c>
    </row>
    <row r="3" spans="1:70" x14ac:dyDescent="0.2">
      <c r="A3" t="s">
        <v>251</v>
      </c>
      <c r="B3" t="s">
        <v>227</v>
      </c>
      <c r="C3" t="s">
        <v>150</v>
      </c>
      <c r="D3">
        <v>-30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1.267596840858459</v>
      </c>
      <c r="M3">
        <v>1.267596840858459</v>
      </c>
      <c r="N3">
        <v>0</v>
      </c>
      <c r="O3">
        <v>2781.564208984375</v>
      </c>
      <c r="P3">
        <v>2781.564208984375</v>
      </c>
      <c r="Q3">
        <v>0</v>
      </c>
      <c r="S3">
        <v>2784.565185546875</v>
      </c>
      <c r="T3">
        <v>2784.565185546875</v>
      </c>
      <c r="U3">
        <v>0</v>
      </c>
      <c r="W3">
        <v>2777.0546875</v>
      </c>
      <c r="X3">
        <v>2777.0546875</v>
      </c>
      <c r="Y3">
        <v>0</v>
      </c>
      <c r="Z3">
        <v>2781.564208984375</v>
      </c>
      <c r="AA3">
        <v>2781.564208984375</v>
      </c>
      <c r="AB3">
        <v>0</v>
      </c>
      <c r="AC3">
        <v>2776.54052734375</v>
      </c>
      <c r="AD3">
        <v>2776.54052734375</v>
      </c>
      <c r="AE3">
        <v>0</v>
      </c>
      <c r="AF3">
        <v>2777.0546875</v>
      </c>
      <c r="AG3">
        <v>2777.0546875</v>
      </c>
      <c r="AH3">
        <v>0</v>
      </c>
      <c r="AI3">
        <v>2774.136474609375</v>
      </c>
      <c r="AJ3">
        <v>2774.136474609375</v>
      </c>
      <c r="AK3">
        <v>0</v>
      </c>
      <c r="AL3">
        <v>2776.54052734375</v>
      </c>
      <c r="AM3">
        <v>2776.54052734375</v>
      </c>
      <c r="AN3">
        <v>0</v>
      </c>
      <c r="AO3">
        <v>2773.147216796875</v>
      </c>
      <c r="AP3">
        <v>2773.147216796875</v>
      </c>
      <c r="AQ3">
        <v>0</v>
      </c>
      <c r="AR3">
        <v>2774.1533203125</v>
      </c>
      <c r="AS3">
        <v>2774.1533203125</v>
      </c>
      <c r="AT3">
        <v>0</v>
      </c>
      <c r="AU3">
        <v>2781.564208984375</v>
      </c>
      <c r="AV3">
        <v>2781.564208984375</v>
      </c>
      <c r="AW3">
        <v>0</v>
      </c>
      <c r="AY3">
        <v>1</v>
      </c>
      <c r="BA3">
        <f t="shared" ref="BA3:BA31" si="0">AR3-AO3</f>
        <v>1.006103515625</v>
      </c>
      <c r="BB3">
        <f t="shared" ref="BB3:BB31" si="1">AL3-AI3</f>
        <v>2.404052734375</v>
      </c>
      <c r="BC3">
        <f t="shared" ref="BC3:BC31" si="2">AF3-AD3</f>
        <v>0.51416015625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3.630859375</v>
      </c>
      <c r="BH3">
        <f t="shared" ref="BH3:BH30" si="6">SUM(BA3:BF3)</f>
        <v>15.065673828125</v>
      </c>
      <c r="BI3">
        <f>SUM(BA2:BF2)</f>
        <v>15.054443359375</v>
      </c>
      <c r="BJ3">
        <f t="shared" ref="BJ3:BO18" si="7">BI3+BA2</f>
        <v>16.060791015625</v>
      </c>
      <c r="BK3">
        <f t="shared" si="7"/>
        <v>17.171630859375</v>
      </c>
      <c r="BL3">
        <f t="shared" si="7"/>
        <v>17.685546875</v>
      </c>
      <c r="BM3">
        <f t="shared" si="7"/>
        <v>22.195068359375</v>
      </c>
      <c r="BN3">
        <f t="shared" si="7"/>
        <v>25.196044921875</v>
      </c>
      <c r="BO3">
        <f t="shared" si="7"/>
        <v>30.10888671875</v>
      </c>
      <c r="BR3">
        <f t="shared" ref="BR3:BR31" si="8">$BQ$2+BL3</f>
        <v>23.841552734375</v>
      </c>
    </row>
    <row r="4" spans="1:70" x14ac:dyDescent="0.2">
      <c r="A4" t="s">
        <v>250</v>
      </c>
      <c r="B4" t="s">
        <v>71</v>
      </c>
      <c r="C4" t="s">
        <v>150</v>
      </c>
      <c r="D4">
        <v>90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65</v>
      </c>
      <c r="L4">
        <v>0.69391721487045288</v>
      </c>
      <c r="M4">
        <v>0.69391721487045288</v>
      </c>
      <c r="N4">
        <v>0</v>
      </c>
      <c r="O4">
        <v>2796.7177734375</v>
      </c>
      <c r="P4">
        <v>2796.7177734375</v>
      </c>
      <c r="Q4">
        <v>0</v>
      </c>
      <c r="S4">
        <v>2799.718505859375</v>
      </c>
      <c r="T4">
        <v>2799.718505859375</v>
      </c>
      <c r="U4">
        <v>0</v>
      </c>
      <c r="W4">
        <v>2792.208251953125</v>
      </c>
      <c r="X4">
        <v>2792.208251953125</v>
      </c>
      <c r="Y4">
        <v>0</v>
      </c>
      <c r="Z4">
        <v>2796.7177734375</v>
      </c>
      <c r="AA4">
        <v>2796.7177734375</v>
      </c>
      <c r="AB4">
        <v>0</v>
      </c>
      <c r="AC4">
        <v>2791.694091796875</v>
      </c>
      <c r="AD4">
        <v>2791.694091796875</v>
      </c>
      <c r="AE4">
        <v>0</v>
      </c>
      <c r="AF4">
        <v>2792.208251953125</v>
      </c>
      <c r="AG4">
        <v>2792.208251953125</v>
      </c>
      <c r="AH4">
        <v>0</v>
      </c>
      <c r="AI4">
        <v>2789.190673828125</v>
      </c>
      <c r="AJ4">
        <v>2789.190673828125</v>
      </c>
      <c r="AK4">
        <v>0</v>
      </c>
      <c r="AL4">
        <v>2791.694091796875</v>
      </c>
      <c r="AM4">
        <v>2791.694091796875</v>
      </c>
      <c r="AN4">
        <v>0</v>
      </c>
      <c r="AO4">
        <v>2788.196044921875</v>
      </c>
      <c r="AP4">
        <v>2788.196044921875</v>
      </c>
      <c r="AQ4">
        <v>0</v>
      </c>
      <c r="AR4">
        <v>2789.207275390625</v>
      </c>
      <c r="AS4">
        <v>2789.207275390625</v>
      </c>
      <c r="AT4">
        <v>0</v>
      </c>
      <c r="AU4">
        <v>2796.7177734375</v>
      </c>
      <c r="AV4">
        <v>2796.7177734375</v>
      </c>
      <c r="AW4">
        <v>0</v>
      </c>
      <c r="AY4">
        <v>2</v>
      </c>
      <c r="BA4">
        <f t="shared" si="0"/>
        <v>1.01123046875</v>
      </c>
      <c r="BB4">
        <f t="shared" si="1"/>
        <v>2.50341796875</v>
      </c>
      <c r="BC4">
        <f t="shared" si="2"/>
        <v>0.51416015625</v>
      </c>
      <c r="BD4">
        <f t="shared" si="3"/>
        <v>4.509521484375</v>
      </c>
      <c r="BE4">
        <f t="shared" si="4"/>
        <v>3.000732421875</v>
      </c>
      <c r="BF4">
        <f t="shared" si="5"/>
        <v>3.520263671875</v>
      </c>
      <c r="BH4">
        <f t="shared" si="6"/>
        <v>15.059326171875</v>
      </c>
      <c r="BI4">
        <f>BH2+BH3</f>
        <v>30.1201171875</v>
      </c>
      <c r="BJ4">
        <f t="shared" si="7"/>
        <v>31.126220703125</v>
      </c>
      <c r="BK4">
        <f t="shared" si="7"/>
        <v>33.5302734375</v>
      </c>
      <c r="BL4">
        <f t="shared" si="7"/>
        <v>34.04443359375</v>
      </c>
      <c r="BM4">
        <f t="shared" si="7"/>
        <v>38.553955078125</v>
      </c>
      <c r="BN4">
        <f t="shared" si="7"/>
        <v>41.554931640625</v>
      </c>
      <c r="BO4">
        <f t="shared" si="7"/>
        <v>45.185791015625</v>
      </c>
      <c r="BR4">
        <f t="shared" si="8"/>
        <v>40.200439453125</v>
      </c>
    </row>
    <row r="5" spans="1:70" x14ac:dyDescent="0.2">
      <c r="A5" t="s">
        <v>250</v>
      </c>
      <c r="B5" t="s">
        <v>176</v>
      </c>
      <c r="C5" t="s">
        <v>75</v>
      </c>
      <c r="D5">
        <v>150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65</v>
      </c>
      <c r="L5">
        <v>0.68840527534484863</v>
      </c>
      <c r="M5">
        <v>0.68840527534484863</v>
      </c>
      <c r="N5">
        <v>0</v>
      </c>
      <c r="O5">
        <v>2811.755126953125</v>
      </c>
      <c r="P5">
        <v>2811.755126953125</v>
      </c>
      <c r="Q5">
        <v>0</v>
      </c>
      <c r="S5">
        <v>2814.756103515625</v>
      </c>
      <c r="T5">
        <v>2814.756103515625</v>
      </c>
      <c r="U5">
        <v>0</v>
      </c>
      <c r="W5">
        <v>2807.24560546875</v>
      </c>
      <c r="X5">
        <v>2807.24560546875</v>
      </c>
      <c r="Y5">
        <v>0</v>
      </c>
      <c r="Z5">
        <v>2811.755126953125</v>
      </c>
      <c r="AA5">
        <v>2811.755126953125</v>
      </c>
      <c r="AB5">
        <v>0</v>
      </c>
      <c r="AC5">
        <v>2806.731689453125</v>
      </c>
      <c r="AD5">
        <v>2806.731689453125</v>
      </c>
      <c r="AE5">
        <v>0</v>
      </c>
      <c r="AF5">
        <v>2807.24560546875</v>
      </c>
      <c r="AG5">
        <v>2807.24560546875</v>
      </c>
      <c r="AH5">
        <v>0</v>
      </c>
      <c r="AI5">
        <v>2804.228271484375</v>
      </c>
      <c r="AJ5">
        <v>2804.228271484375</v>
      </c>
      <c r="AK5">
        <v>0</v>
      </c>
      <c r="AL5">
        <v>2806.731689453125</v>
      </c>
      <c r="AM5">
        <v>2806.731689453125</v>
      </c>
      <c r="AN5">
        <v>0</v>
      </c>
      <c r="AO5">
        <v>2803.23876953125</v>
      </c>
      <c r="AP5">
        <v>2803.23876953125</v>
      </c>
      <c r="AQ5">
        <v>0</v>
      </c>
      <c r="AR5">
        <v>2804.244873046875</v>
      </c>
      <c r="AS5">
        <v>2804.244873046875</v>
      </c>
      <c r="AT5">
        <v>0</v>
      </c>
      <c r="AU5">
        <v>2811.755126953125</v>
      </c>
      <c r="AV5">
        <v>2811.755126953125</v>
      </c>
      <c r="AW5">
        <v>0</v>
      </c>
      <c r="AY5">
        <v>3</v>
      </c>
      <c r="BA5">
        <f t="shared" si="0"/>
        <v>1.006103515625</v>
      </c>
      <c r="BB5">
        <f t="shared" si="1"/>
        <v>2.50341796875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3.531494140625</v>
      </c>
      <c r="BH5">
        <f t="shared" si="6"/>
        <v>15.0654296875</v>
      </c>
      <c r="BI5">
        <f t="shared" ref="BI5:BI31" si="9">BI4+BH4</f>
        <v>45.179443359375</v>
      </c>
      <c r="BJ5">
        <f t="shared" si="7"/>
        <v>46.190673828125</v>
      </c>
      <c r="BK5">
        <f t="shared" si="7"/>
        <v>48.694091796875</v>
      </c>
      <c r="BL5">
        <f t="shared" si="7"/>
        <v>49.208251953125</v>
      </c>
      <c r="BM5">
        <f t="shared" si="7"/>
        <v>53.7177734375</v>
      </c>
      <c r="BN5">
        <f t="shared" si="7"/>
        <v>56.718505859375</v>
      </c>
      <c r="BO5">
        <f t="shared" si="7"/>
        <v>60.23876953125</v>
      </c>
      <c r="BR5">
        <f t="shared" si="8"/>
        <v>55.3642578125</v>
      </c>
    </row>
    <row r="6" spans="1:70" x14ac:dyDescent="0.2">
      <c r="A6" t="s">
        <v>251</v>
      </c>
      <c r="B6" t="s">
        <v>74</v>
      </c>
      <c r="C6" t="s">
        <v>75</v>
      </c>
      <c r="D6">
        <v>-150</v>
      </c>
      <c r="E6">
        <v>2</v>
      </c>
      <c r="F6" t="s">
        <v>69</v>
      </c>
      <c r="G6">
        <v>1</v>
      </c>
      <c r="H6">
        <v>1</v>
      </c>
      <c r="I6">
        <v>1</v>
      </c>
      <c r="J6">
        <v>0</v>
      </c>
      <c r="K6" t="s">
        <v>70</v>
      </c>
      <c r="L6">
        <v>1.065631747245789</v>
      </c>
      <c r="M6">
        <v>1.065631747245789</v>
      </c>
      <c r="N6">
        <v>0</v>
      </c>
      <c r="O6">
        <v>2826.113037109375</v>
      </c>
      <c r="P6">
        <v>2826.113037109375</v>
      </c>
      <c r="Q6">
        <v>0</v>
      </c>
      <c r="S6">
        <v>2829.11376953125</v>
      </c>
      <c r="T6">
        <v>2829.11376953125</v>
      </c>
      <c r="U6">
        <v>0</v>
      </c>
      <c r="W6">
        <v>2821.603515625</v>
      </c>
      <c r="X6">
        <v>2821.603515625</v>
      </c>
      <c r="Y6">
        <v>0</v>
      </c>
      <c r="Z6">
        <v>2826.113037109375</v>
      </c>
      <c r="AA6">
        <v>2826.113037109375</v>
      </c>
      <c r="AB6">
        <v>0</v>
      </c>
      <c r="AC6">
        <v>2821.08935546875</v>
      </c>
      <c r="AD6">
        <v>2821.08935546875</v>
      </c>
      <c r="AE6">
        <v>0</v>
      </c>
      <c r="AF6">
        <v>2821.603515625</v>
      </c>
      <c r="AG6">
        <v>2821.603515625</v>
      </c>
      <c r="AH6">
        <v>0</v>
      </c>
      <c r="AI6">
        <v>2819.2822265625</v>
      </c>
      <c r="AJ6">
        <v>2819.2822265625</v>
      </c>
      <c r="AK6">
        <v>0</v>
      </c>
      <c r="AL6">
        <v>2821.08935546875</v>
      </c>
      <c r="AM6">
        <v>2821.08935546875</v>
      </c>
      <c r="AN6">
        <v>0</v>
      </c>
      <c r="AO6">
        <v>2818.28759765625</v>
      </c>
      <c r="AP6">
        <v>2818.28759765625</v>
      </c>
      <c r="AQ6">
        <v>0</v>
      </c>
      <c r="AR6">
        <v>2819.298828125</v>
      </c>
      <c r="AS6">
        <v>2819.298828125</v>
      </c>
      <c r="AT6">
        <v>0</v>
      </c>
      <c r="AU6">
        <v>2826.113037109375</v>
      </c>
      <c r="AV6">
        <v>2826.113037109375</v>
      </c>
      <c r="AW6">
        <v>0</v>
      </c>
      <c r="AY6">
        <v>4</v>
      </c>
      <c r="BA6">
        <f t="shared" si="0"/>
        <v>1.01123046875</v>
      </c>
      <c r="BB6">
        <f t="shared" si="1"/>
        <v>1.80712890625</v>
      </c>
      <c r="BC6">
        <f t="shared" si="2"/>
        <v>0.51416015625</v>
      </c>
      <c r="BD6">
        <f t="shared" si="3"/>
        <v>4.509521484375</v>
      </c>
      <c r="BE6">
        <f t="shared" si="4"/>
        <v>3.000732421875</v>
      </c>
      <c r="BF6">
        <f t="shared" si="5"/>
        <v>4.215576171875</v>
      </c>
      <c r="BH6">
        <f t="shared" si="6"/>
        <v>15.058349609375</v>
      </c>
      <c r="BI6">
        <f t="shared" si="9"/>
        <v>60.244873046875</v>
      </c>
      <c r="BJ6">
        <f t="shared" si="7"/>
        <v>61.2509765625</v>
      </c>
      <c r="BK6">
        <f t="shared" si="7"/>
        <v>63.75439453125</v>
      </c>
      <c r="BL6">
        <f t="shared" si="7"/>
        <v>64.268310546875</v>
      </c>
      <c r="BM6">
        <f t="shared" si="7"/>
        <v>68.77783203125</v>
      </c>
      <c r="BN6">
        <f t="shared" si="7"/>
        <v>71.77880859375</v>
      </c>
      <c r="BO6">
        <f t="shared" si="7"/>
        <v>75.310302734375</v>
      </c>
      <c r="BR6">
        <f t="shared" si="8"/>
        <v>70.42431640625</v>
      </c>
    </row>
    <row r="7" spans="1:70" x14ac:dyDescent="0.2">
      <c r="A7" t="s">
        <v>251</v>
      </c>
      <c r="B7" t="s">
        <v>155</v>
      </c>
      <c r="C7" t="s">
        <v>150</v>
      </c>
      <c r="D7">
        <v>-60</v>
      </c>
      <c r="E7">
        <v>2</v>
      </c>
      <c r="F7" t="s">
        <v>69</v>
      </c>
      <c r="G7">
        <v>1</v>
      </c>
      <c r="H7">
        <v>0</v>
      </c>
      <c r="I7">
        <v>0</v>
      </c>
      <c r="J7">
        <v>0</v>
      </c>
      <c r="K7" t="s">
        <v>65</v>
      </c>
      <c r="L7">
        <v>0.71524208784103394</v>
      </c>
      <c r="M7">
        <v>0.71524208784103394</v>
      </c>
      <c r="N7">
        <v>0</v>
      </c>
      <c r="O7">
        <v>2841.747314453125</v>
      </c>
      <c r="P7">
        <v>2841.747314453125</v>
      </c>
      <c r="Q7">
        <v>0</v>
      </c>
      <c r="S7">
        <v>2844.748291015625</v>
      </c>
      <c r="T7">
        <v>2844.748291015625</v>
      </c>
      <c r="U7">
        <v>0</v>
      </c>
      <c r="W7">
        <v>2837.23779296875</v>
      </c>
      <c r="X7">
        <v>2837.23779296875</v>
      </c>
      <c r="Y7">
        <v>0</v>
      </c>
      <c r="Z7">
        <v>2841.747314453125</v>
      </c>
      <c r="AA7">
        <v>2841.747314453125</v>
      </c>
      <c r="AB7">
        <v>0</v>
      </c>
      <c r="AC7">
        <v>2836.723876953125</v>
      </c>
      <c r="AD7">
        <v>2836.723876953125</v>
      </c>
      <c r="AE7">
        <v>0</v>
      </c>
      <c r="AF7">
        <v>2837.23779296875</v>
      </c>
      <c r="AG7">
        <v>2837.23779296875</v>
      </c>
      <c r="AH7">
        <v>0</v>
      </c>
      <c r="AI7">
        <v>2834.31982421875</v>
      </c>
      <c r="AJ7">
        <v>2834.31982421875</v>
      </c>
      <c r="AK7">
        <v>0</v>
      </c>
      <c r="AL7">
        <v>2836.723876953125</v>
      </c>
      <c r="AM7">
        <v>2836.723876953125</v>
      </c>
      <c r="AN7">
        <v>0</v>
      </c>
      <c r="AO7">
        <v>2833.329345703125</v>
      </c>
      <c r="AP7">
        <v>2833.329345703125</v>
      </c>
      <c r="AQ7">
        <v>0</v>
      </c>
      <c r="AR7">
        <v>2834.33642578125</v>
      </c>
      <c r="AS7">
        <v>2834.33642578125</v>
      </c>
      <c r="AT7">
        <v>0</v>
      </c>
      <c r="AU7">
        <v>2841.747314453125</v>
      </c>
      <c r="AV7">
        <v>2841.747314453125</v>
      </c>
      <c r="AW7">
        <v>0</v>
      </c>
      <c r="AY7">
        <v>5</v>
      </c>
      <c r="BA7">
        <f t="shared" si="0"/>
        <v>1.007080078125</v>
      </c>
      <c r="BB7">
        <f t="shared" si="1"/>
        <v>2.404052734375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3.617431640625</v>
      </c>
      <c r="BH7">
        <f t="shared" si="6"/>
        <v>15.052978515625</v>
      </c>
      <c r="BI7">
        <f t="shared" si="9"/>
        <v>75.30322265625</v>
      </c>
      <c r="BJ7">
        <f t="shared" si="7"/>
        <v>76.314453125</v>
      </c>
      <c r="BK7">
        <f t="shared" si="7"/>
        <v>78.12158203125</v>
      </c>
      <c r="BL7">
        <f t="shared" si="7"/>
        <v>78.6357421875</v>
      </c>
      <c r="BM7">
        <f t="shared" si="7"/>
        <v>83.145263671875</v>
      </c>
      <c r="BN7">
        <f t="shared" si="7"/>
        <v>86.14599609375</v>
      </c>
      <c r="BO7">
        <f t="shared" si="7"/>
        <v>90.361572265625</v>
      </c>
      <c r="BR7">
        <f t="shared" si="8"/>
        <v>84.791748046875</v>
      </c>
    </row>
    <row r="8" spans="1:70" x14ac:dyDescent="0.2">
      <c r="A8" t="s">
        <v>251</v>
      </c>
      <c r="B8" t="s">
        <v>231</v>
      </c>
      <c r="C8" t="s">
        <v>75</v>
      </c>
      <c r="D8">
        <v>-30</v>
      </c>
      <c r="E8">
        <v>1</v>
      </c>
      <c r="F8" t="s">
        <v>64</v>
      </c>
      <c r="G8">
        <v>1</v>
      </c>
      <c r="H8">
        <v>1</v>
      </c>
      <c r="I8">
        <v>1</v>
      </c>
      <c r="J8">
        <v>0</v>
      </c>
      <c r="K8" t="s">
        <v>65</v>
      </c>
      <c r="L8">
        <v>1.5395569801330571</v>
      </c>
      <c r="M8">
        <v>1.5395569801330571</v>
      </c>
      <c r="N8">
        <v>0</v>
      </c>
      <c r="O8">
        <v>2856.18798828125</v>
      </c>
      <c r="P8">
        <v>2856.18798828125</v>
      </c>
      <c r="Q8">
        <v>0</v>
      </c>
      <c r="S8">
        <v>2859.18896484375</v>
      </c>
      <c r="T8">
        <v>2859.18896484375</v>
      </c>
      <c r="U8">
        <v>0</v>
      </c>
      <c r="W8">
        <v>2851.678466796875</v>
      </c>
      <c r="X8">
        <v>2851.678466796875</v>
      </c>
      <c r="Y8">
        <v>0</v>
      </c>
      <c r="Z8">
        <v>2856.18798828125</v>
      </c>
      <c r="AA8">
        <v>2856.18798828125</v>
      </c>
      <c r="AB8">
        <v>0</v>
      </c>
      <c r="AC8">
        <v>2851.16455078125</v>
      </c>
      <c r="AD8">
        <v>2851.16455078125</v>
      </c>
      <c r="AE8">
        <v>0</v>
      </c>
      <c r="AF8">
        <v>2851.678466796875</v>
      </c>
      <c r="AG8">
        <v>2851.678466796875</v>
      </c>
      <c r="AH8">
        <v>0</v>
      </c>
      <c r="AI8">
        <v>2849.357421875</v>
      </c>
      <c r="AJ8">
        <v>2849.357421875</v>
      </c>
      <c r="AK8">
        <v>0</v>
      </c>
      <c r="AL8">
        <v>2851.16455078125</v>
      </c>
      <c r="AM8">
        <v>2851.16455078125</v>
      </c>
      <c r="AN8">
        <v>0</v>
      </c>
      <c r="AO8">
        <v>2848.36572265625</v>
      </c>
      <c r="AP8">
        <v>2848.36572265625</v>
      </c>
      <c r="AQ8">
        <v>0</v>
      </c>
      <c r="AR8">
        <v>2849.373779296875</v>
      </c>
      <c r="AS8">
        <v>2849.373779296875</v>
      </c>
      <c r="AT8">
        <v>0</v>
      </c>
      <c r="AU8">
        <v>2856.18798828125</v>
      </c>
      <c r="AV8">
        <v>2856.18798828125</v>
      </c>
      <c r="AW8">
        <v>0</v>
      </c>
      <c r="AY8">
        <v>6</v>
      </c>
      <c r="BA8">
        <f t="shared" si="0"/>
        <v>1.008056640625</v>
      </c>
      <c r="BB8">
        <f t="shared" si="1"/>
        <v>1.80712890625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4.227783203125</v>
      </c>
      <c r="BH8">
        <f t="shared" si="6"/>
        <v>15.0673828125</v>
      </c>
      <c r="BI8">
        <f t="shared" si="9"/>
        <v>90.356201171875</v>
      </c>
      <c r="BJ8">
        <f t="shared" si="7"/>
        <v>91.36328125</v>
      </c>
      <c r="BK8">
        <f t="shared" si="7"/>
        <v>93.767333984375</v>
      </c>
      <c r="BL8">
        <f t="shared" si="7"/>
        <v>94.28125</v>
      </c>
      <c r="BM8">
        <f t="shared" si="7"/>
        <v>98.790771484375</v>
      </c>
      <c r="BN8">
        <f t="shared" si="7"/>
        <v>101.791748046875</v>
      </c>
      <c r="BO8">
        <f t="shared" si="7"/>
        <v>105.4091796875</v>
      </c>
      <c r="BR8">
        <f t="shared" si="8"/>
        <v>100.437255859375</v>
      </c>
    </row>
    <row r="9" spans="1:70" x14ac:dyDescent="0.2">
      <c r="A9" t="s">
        <v>250</v>
      </c>
      <c r="B9" t="s">
        <v>165</v>
      </c>
      <c r="C9" t="s">
        <v>150</v>
      </c>
      <c r="D9">
        <v>60</v>
      </c>
      <c r="E9">
        <v>1</v>
      </c>
      <c r="F9" t="s">
        <v>64</v>
      </c>
      <c r="G9">
        <v>1</v>
      </c>
      <c r="H9">
        <v>1</v>
      </c>
      <c r="I9">
        <v>1</v>
      </c>
      <c r="J9">
        <v>0</v>
      </c>
      <c r="K9" t="s">
        <v>65</v>
      </c>
      <c r="L9">
        <v>0.73095250129699707</v>
      </c>
      <c r="M9">
        <v>0.73095250129699707</v>
      </c>
      <c r="N9">
        <v>0</v>
      </c>
      <c r="O9">
        <v>2871.341552734375</v>
      </c>
      <c r="P9">
        <v>2871.341552734375</v>
      </c>
      <c r="Q9">
        <v>0</v>
      </c>
      <c r="S9">
        <v>2874.34228515625</v>
      </c>
      <c r="T9">
        <v>2874.34228515625</v>
      </c>
      <c r="U9">
        <v>0</v>
      </c>
      <c r="W9">
        <v>2866.83203125</v>
      </c>
      <c r="X9">
        <v>2866.83203125</v>
      </c>
      <c r="Y9">
        <v>0</v>
      </c>
      <c r="Z9">
        <v>2871.341552734375</v>
      </c>
      <c r="AA9">
        <v>2871.341552734375</v>
      </c>
      <c r="AB9">
        <v>0</v>
      </c>
      <c r="AC9">
        <v>2866.31787109375</v>
      </c>
      <c r="AD9">
        <v>2866.31787109375</v>
      </c>
      <c r="AE9">
        <v>0</v>
      </c>
      <c r="AF9">
        <v>2866.83203125</v>
      </c>
      <c r="AG9">
        <v>2866.83203125</v>
      </c>
      <c r="AH9">
        <v>0</v>
      </c>
      <c r="AI9">
        <v>2864.411376953125</v>
      </c>
      <c r="AJ9">
        <v>2864.411376953125</v>
      </c>
      <c r="AK9">
        <v>0</v>
      </c>
      <c r="AL9">
        <v>2866.31787109375</v>
      </c>
      <c r="AM9">
        <v>2866.31787109375</v>
      </c>
      <c r="AN9">
        <v>0</v>
      </c>
      <c r="AO9">
        <v>2863.416748046875</v>
      </c>
      <c r="AP9">
        <v>2863.416748046875</v>
      </c>
      <c r="AQ9">
        <v>0</v>
      </c>
      <c r="AR9">
        <v>2864.427978515625</v>
      </c>
      <c r="AS9">
        <v>2864.427978515625</v>
      </c>
      <c r="AT9">
        <v>0</v>
      </c>
      <c r="AU9">
        <v>2871.341552734375</v>
      </c>
      <c r="AV9">
        <v>2871.341552734375</v>
      </c>
      <c r="AW9">
        <v>0</v>
      </c>
      <c r="AY9">
        <v>7</v>
      </c>
      <c r="BA9">
        <f t="shared" si="0"/>
        <v>1.01123046875</v>
      </c>
      <c r="BB9">
        <f t="shared" si="1"/>
        <v>1.906494140625</v>
      </c>
      <c r="BC9">
        <f t="shared" si="2"/>
        <v>0.51416015625</v>
      </c>
      <c r="BD9">
        <f t="shared" si="3"/>
        <v>4.509521484375</v>
      </c>
      <c r="BE9">
        <f t="shared" si="4"/>
        <v>3.000732421875</v>
      </c>
      <c r="BF9">
        <f t="shared" si="5"/>
        <v>4.12744140625</v>
      </c>
      <c r="BH9">
        <f t="shared" si="6"/>
        <v>15.069580078125</v>
      </c>
      <c r="BI9">
        <f t="shared" si="9"/>
        <v>105.423583984375</v>
      </c>
      <c r="BJ9">
        <f t="shared" si="7"/>
        <v>106.431640625</v>
      </c>
      <c r="BK9">
        <f t="shared" si="7"/>
        <v>108.23876953125</v>
      </c>
      <c r="BL9">
        <f t="shared" si="7"/>
        <v>108.752685546875</v>
      </c>
      <c r="BM9">
        <f t="shared" si="7"/>
        <v>113.26220703125</v>
      </c>
      <c r="BN9">
        <f t="shared" si="7"/>
        <v>116.26318359375</v>
      </c>
      <c r="BO9">
        <f t="shared" si="7"/>
        <v>120.490966796875</v>
      </c>
      <c r="BR9">
        <f t="shared" si="8"/>
        <v>114.90869140625</v>
      </c>
    </row>
    <row r="10" spans="1:70" x14ac:dyDescent="0.2">
      <c r="A10" t="s">
        <v>251</v>
      </c>
      <c r="B10" t="s">
        <v>164</v>
      </c>
      <c r="C10" t="s">
        <v>154</v>
      </c>
      <c r="D10">
        <v>-30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65</v>
      </c>
      <c r="L10">
        <v>0.76620602607727051</v>
      </c>
      <c r="M10">
        <v>0.76620602607727051</v>
      </c>
      <c r="N10">
        <v>0</v>
      </c>
      <c r="O10">
        <v>2885.69921875</v>
      </c>
      <c r="P10">
        <v>2885.69921875</v>
      </c>
      <c r="Q10">
        <v>0</v>
      </c>
      <c r="S10">
        <v>2888.7001953125</v>
      </c>
      <c r="T10">
        <v>2888.7001953125</v>
      </c>
      <c r="U10">
        <v>0</v>
      </c>
      <c r="W10">
        <v>2881.189697265625</v>
      </c>
      <c r="X10">
        <v>2881.189697265625</v>
      </c>
      <c r="Y10">
        <v>0</v>
      </c>
      <c r="Z10">
        <v>2885.69921875</v>
      </c>
      <c r="AA10">
        <v>2885.69921875</v>
      </c>
      <c r="AB10">
        <v>0</v>
      </c>
      <c r="AC10">
        <v>2880.67578125</v>
      </c>
      <c r="AD10">
        <v>2880.67578125</v>
      </c>
      <c r="AE10">
        <v>0</v>
      </c>
      <c r="AF10">
        <v>2881.189697265625</v>
      </c>
      <c r="AG10">
        <v>2881.189697265625</v>
      </c>
      <c r="AH10">
        <v>0</v>
      </c>
      <c r="AI10">
        <v>2879.46533203125</v>
      </c>
      <c r="AJ10">
        <v>2879.46533203125</v>
      </c>
      <c r="AK10">
        <v>0</v>
      </c>
      <c r="AL10">
        <v>2880.67578125</v>
      </c>
      <c r="AM10">
        <v>2880.67578125</v>
      </c>
      <c r="AN10">
        <v>0</v>
      </c>
      <c r="AO10">
        <v>2878.4697265625</v>
      </c>
      <c r="AP10">
        <v>2878.4697265625</v>
      </c>
      <c r="AQ10">
        <v>0</v>
      </c>
      <c r="AR10">
        <v>2879.48193359375</v>
      </c>
      <c r="AS10">
        <v>2879.48193359375</v>
      </c>
      <c r="AT10">
        <v>0</v>
      </c>
      <c r="AU10">
        <v>2885.69921875</v>
      </c>
      <c r="AV10">
        <v>2885.69921875</v>
      </c>
      <c r="AW10">
        <v>0</v>
      </c>
      <c r="AY10">
        <v>8</v>
      </c>
      <c r="BA10">
        <f t="shared" si="0"/>
        <v>1.01220703125</v>
      </c>
      <c r="BB10">
        <f t="shared" si="1"/>
        <v>1.21044921875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4.810791015625</v>
      </c>
      <c r="BH10">
        <f t="shared" si="6"/>
        <v>15.057861328125</v>
      </c>
      <c r="BI10">
        <f t="shared" si="9"/>
        <v>120.4931640625</v>
      </c>
      <c r="BJ10">
        <f t="shared" si="7"/>
        <v>121.50439453125</v>
      </c>
      <c r="BK10">
        <f t="shared" si="7"/>
        <v>123.410888671875</v>
      </c>
      <c r="BL10">
        <f t="shared" si="7"/>
        <v>123.925048828125</v>
      </c>
      <c r="BM10">
        <f t="shared" si="7"/>
        <v>128.4345703125</v>
      </c>
      <c r="BN10">
        <f t="shared" si="7"/>
        <v>131.435302734375</v>
      </c>
      <c r="BO10">
        <f t="shared" si="7"/>
        <v>135.562744140625</v>
      </c>
      <c r="BR10">
        <f t="shared" si="8"/>
        <v>130.0810546875</v>
      </c>
    </row>
    <row r="11" spans="1:70" x14ac:dyDescent="0.2">
      <c r="A11" t="s">
        <v>251</v>
      </c>
      <c r="B11" t="s">
        <v>157</v>
      </c>
      <c r="C11" t="s">
        <v>75</v>
      </c>
      <c r="D11">
        <v>-90</v>
      </c>
      <c r="E11">
        <v>1</v>
      </c>
      <c r="F11" t="s">
        <v>64</v>
      </c>
      <c r="G11">
        <v>1</v>
      </c>
      <c r="H11">
        <v>1</v>
      </c>
      <c r="I11">
        <v>1</v>
      </c>
      <c r="J11">
        <v>0</v>
      </c>
      <c r="K11" t="s">
        <v>65</v>
      </c>
      <c r="L11">
        <v>1.757685661315918</v>
      </c>
      <c r="M11">
        <v>1.757685661315918</v>
      </c>
      <c r="N11">
        <v>0</v>
      </c>
      <c r="O11">
        <v>2900.73681640625</v>
      </c>
      <c r="P11">
        <v>2900.73681640625</v>
      </c>
      <c r="Q11">
        <v>0</v>
      </c>
      <c r="S11">
        <v>2903.737548828125</v>
      </c>
      <c r="T11">
        <v>2903.737548828125</v>
      </c>
      <c r="U11">
        <v>0</v>
      </c>
      <c r="W11">
        <v>2896.227294921875</v>
      </c>
      <c r="X11">
        <v>2896.227294921875</v>
      </c>
      <c r="Y11">
        <v>0</v>
      </c>
      <c r="Z11">
        <v>2900.73681640625</v>
      </c>
      <c r="AA11">
        <v>2900.73681640625</v>
      </c>
      <c r="AB11">
        <v>0</v>
      </c>
      <c r="AC11">
        <v>2895.713134765625</v>
      </c>
      <c r="AD11">
        <v>2895.713134765625</v>
      </c>
      <c r="AE11">
        <v>0</v>
      </c>
      <c r="AF11">
        <v>2896.227294921875</v>
      </c>
      <c r="AG11">
        <v>2896.227294921875</v>
      </c>
      <c r="AH11">
        <v>0</v>
      </c>
      <c r="AI11">
        <v>2894.5029296875</v>
      </c>
      <c r="AJ11">
        <v>2894.5029296875</v>
      </c>
      <c r="AK11">
        <v>0</v>
      </c>
      <c r="AL11">
        <v>2895.713134765625</v>
      </c>
      <c r="AM11">
        <v>2895.713134765625</v>
      </c>
      <c r="AN11">
        <v>0</v>
      </c>
      <c r="AO11">
        <v>2893.510986328125</v>
      </c>
      <c r="AP11">
        <v>2893.510986328125</v>
      </c>
      <c r="AQ11">
        <v>0</v>
      </c>
      <c r="AR11">
        <v>2894.51953125</v>
      </c>
      <c r="AS11">
        <v>2894.51953125</v>
      </c>
      <c r="AT11">
        <v>0</v>
      </c>
      <c r="AU11">
        <v>2900.73681640625</v>
      </c>
      <c r="AV11">
        <v>2900.73681640625</v>
      </c>
      <c r="AW11">
        <v>0</v>
      </c>
      <c r="AY11">
        <v>9</v>
      </c>
      <c r="BA11">
        <f t="shared" si="0"/>
        <v>1.008544921875</v>
      </c>
      <c r="BB11">
        <f t="shared" si="1"/>
        <v>1.210205078125</v>
      </c>
      <c r="BC11">
        <f t="shared" si="2"/>
        <v>0.51416015625</v>
      </c>
      <c r="BD11">
        <f t="shared" si="3"/>
        <v>4.509521484375</v>
      </c>
      <c r="BE11">
        <f t="shared" si="4"/>
        <v>3.000732421875</v>
      </c>
      <c r="BF11">
        <f t="shared" si="5"/>
        <v>4.81103515625</v>
      </c>
      <c r="BH11">
        <f t="shared" si="6"/>
        <v>15.05419921875</v>
      </c>
      <c r="BI11">
        <f t="shared" si="9"/>
        <v>135.551025390625</v>
      </c>
      <c r="BJ11">
        <f t="shared" si="7"/>
        <v>136.563232421875</v>
      </c>
      <c r="BK11">
        <f t="shared" si="7"/>
        <v>137.773681640625</v>
      </c>
      <c r="BL11">
        <f t="shared" si="7"/>
        <v>138.28759765625</v>
      </c>
      <c r="BM11">
        <f t="shared" si="7"/>
        <v>142.797119140625</v>
      </c>
      <c r="BN11">
        <f t="shared" si="7"/>
        <v>145.798095703125</v>
      </c>
      <c r="BO11">
        <f t="shared" si="7"/>
        <v>150.60888671875</v>
      </c>
      <c r="BR11">
        <f t="shared" si="8"/>
        <v>144.443603515625</v>
      </c>
    </row>
    <row r="12" spans="1:70" x14ac:dyDescent="0.2">
      <c r="A12" t="s">
        <v>251</v>
      </c>
      <c r="B12" t="s">
        <v>166</v>
      </c>
      <c r="C12" t="s">
        <v>159</v>
      </c>
      <c r="D12">
        <v>-90</v>
      </c>
      <c r="E12">
        <v>2</v>
      </c>
      <c r="F12" t="s">
        <v>73</v>
      </c>
      <c r="G12">
        <v>1</v>
      </c>
      <c r="H12">
        <v>1</v>
      </c>
      <c r="I12">
        <v>1</v>
      </c>
      <c r="J12">
        <v>0</v>
      </c>
      <c r="K12" t="s">
        <v>70</v>
      </c>
      <c r="L12">
        <v>1.1888695955276489</v>
      </c>
      <c r="M12">
        <v>1.1888695955276489</v>
      </c>
      <c r="N12">
        <v>0</v>
      </c>
      <c r="O12">
        <v>2916.86865234375</v>
      </c>
      <c r="P12">
        <v>2916.86865234375</v>
      </c>
      <c r="Q12">
        <v>0</v>
      </c>
      <c r="S12">
        <v>2919.869384765625</v>
      </c>
      <c r="T12">
        <v>2919.869384765625</v>
      </c>
      <c r="U12">
        <v>0</v>
      </c>
      <c r="W12">
        <v>2912.35888671875</v>
      </c>
      <c r="X12">
        <v>2912.35888671875</v>
      </c>
      <c r="Y12">
        <v>0</v>
      </c>
      <c r="Z12">
        <v>2916.86865234375</v>
      </c>
      <c r="AA12">
        <v>2916.86865234375</v>
      </c>
      <c r="AB12">
        <v>0</v>
      </c>
      <c r="AC12">
        <v>2911.844970703125</v>
      </c>
      <c r="AD12">
        <v>2911.844970703125</v>
      </c>
      <c r="AE12">
        <v>0</v>
      </c>
      <c r="AF12">
        <v>2912.35888671875</v>
      </c>
      <c r="AG12">
        <v>2912.35888671875</v>
      </c>
      <c r="AH12">
        <v>0</v>
      </c>
      <c r="AI12">
        <v>2909.54052734375</v>
      </c>
      <c r="AJ12">
        <v>2909.54052734375</v>
      </c>
      <c r="AK12">
        <v>0</v>
      </c>
      <c r="AL12">
        <v>2911.844970703125</v>
      </c>
      <c r="AM12">
        <v>2911.844970703125</v>
      </c>
      <c r="AN12">
        <v>0</v>
      </c>
      <c r="AO12">
        <v>2908.548583984375</v>
      </c>
      <c r="AP12">
        <v>2908.548583984375</v>
      </c>
      <c r="AQ12">
        <v>0</v>
      </c>
      <c r="AR12">
        <v>2909.556884765625</v>
      </c>
      <c r="AS12">
        <v>2909.556884765625</v>
      </c>
      <c r="AT12">
        <v>0</v>
      </c>
      <c r="AU12">
        <v>2916.86865234375</v>
      </c>
      <c r="AV12">
        <v>2916.86865234375</v>
      </c>
      <c r="AW12">
        <v>0</v>
      </c>
      <c r="AY12">
        <v>10</v>
      </c>
      <c r="BA12">
        <f t="shared" si="0"/>
        <v>1.00830078125</v>
      </c>
      <c r="BB12">
        <f t="shared" si="1"/>
        <v>2.304443359375</v>
      </c>
      <c r="BC12">
        <f t="shared" si="2"/>
        <v>0.513916015625</v>
      </c>
      <c r="BD12">
        <f t="shared" si="3"/>
        <v>4.509765625</v>
      </c>
      <c r="BE12">
        <f t="shared" si="4"/>
        <v>3.000732421875</v>
      </c>
      <c r="BF12">
        <f t="shared" si="5"/>
        <v>3.7294921875</v>
      </c>
      <c r="BH12">
        <f t="shared" si="6"/>
        <v>15.066650390625</v>
      </c>
      <c r="BI12">
        <f t="shared" si="9"/>
        <v>150.605224609375</v>
      </c>
      <c r="BJ12">
        <f t="shared" si="7"/>
        <v>151.61376953125</v>
      </c>
      <c r="BK12">
        <f t="shared" si="7"/>
        <v>152.823974609375</v>
      </c>
      <c r="BL12">
        <f t="shared" si="7"/>
        <v>153.338134765625</v>
      </c>
      <c r="BM12">
        <f t="shared" si="7"/>
        <v>157.84765625</v>
      </c>
      <c r="BN12">
        <f t="shared" si="7"/>
        <v>160.848388671875</v>
      </c>
      <c r="BO12">
        <f t="shared" si="7"/>
        <v>165.659423828125</v>
      </c>
      <c r="BR12">
        <f t="shared" si="8"/>
        <v>159.494140625</v>
      </c>
    </row>
    <row r="13" spans="1:70" x14ac:dyDescent="0.2">
      <c r="A13" t="s">
        <v>250</v>
      </c>
      <c r="B13" t="s">
        <v>62</v>
      </c>
      <c r="C13" t="s">
        <v>63</v>
      </c>
      <c r="D13">
        <v>30</v>
      </c>
      <c r="E13">
        <v>2</v>
      </c>
      <c r="F13" t="s">
        <v>69</v>
      </c>
      <c r="G13">
        <v>1</v>
      </c>
      <c r="H13">
        <v>0</v>
      </c>
      <c r="I13">
        <v>0</v>
      </c>
      <c r="J13">
        <v>0</v>
      </c>
      <c r="K13" t="s">
        <v>65</v>
      </c>
      <c r="L13">
        <v>0.54921138286590576</v>
      </c>
      <c r="M13">
        <v>0.54921138286590576</v>
      </c>
      <c r="N13">
        <v>0</v>
      </c>
      <c r="O13">
        <v>2931.624267578125</v>
      </c>
      <c r="P13">
        <v>2931.624267578125</v>
      </c>
      <c r="Q13">
        <v>0</v>
      </c>
      <c r="S13">
        <v>2934.625</v>
      </c>
      <c r="T13">
        <v>2934.625</v>
      </c>
      <c r="U13">
        <v>0</v>
      </c>
      <c r="W13">
        <v>2927.114501953125</v>
      </c>
      <c r="X13">
        <v>2927.114501953125</v>
      </c>
      <c r="Y13">
        <v>0</v>
      </c>
      <c r="Z13">
        <v>2931.624267578125</v>
      </c>
      <c r="AA13">
        <v>2931.624267578125</v>
      </c>
      <c r="AB13">
        <v>0</v>
      </c>
      <c r="AC13">
        <v>2926.6005859375</v>
      </c>
      <c r="AD13">
        <v>2926.6005859375</v>
      </c>
      <c r="AE13">
        <v>0</v>
      </c>
      <c r="AF13">
        <v>2927.114501953125</v>
      </c>
      <c r="AG13">
        <v>2927.114501953125</v>
      </c>
      <c r="AH13">
        <v>0</v>
      </c>
      <c r="AI13">
        <v>2924.594482421875</v>
      </c>
      <c r="AJ13">
        <v>2924.594482421875</v>
      </c>
      <c r="AK13">
        <v>0</v>
      </c>
      <c r="AL13">
        <v>2926.6005859375</v>
      </c>
      <c r="AM13">
        <v>2926.6005859375</v>
      </c>
      <c r="AN13">
        <v>0</v>
      </c>
      <c r="AO13">
        <v>2923.598876953125</v>
      </c>
      <c r="AP13">
        <v>2923.598876953125</v>
      </c>
      <c r="AQ13">
        <v>0</v>
      </c>
      <c r="AR13">
        <v>2924.611083984375</v>
      </c>
      <c r="AS13">
        <v>2924.611083984375</v>
      </c>
      <c r="AT13">
        <v>0</v>
      </c>
      <c r="AU13">
        <v>2931.624267578125</v>
      </c>
      <c r="AV13">
        <v>2931.624267578125</v>
      </c>
      <c r="AW13">
        <v>0</v>
      </c>
      <c r="AY13">
        <v>11</v>
      </c>
      <c r="BA13">
        <f t="shared" si="0"/>
        <v>1.01220703125</v>
      </c>
      <c r="BB13">
        <f t="shared" si="1"/>
        <v>2.006103515625</v>
      </c>
      <c r="BC13">
        <f t="shared" si="2"/>
        <v>0.513916015625</v>
      </c>
      <c r="BD13">
        <f t="shared" si="3"/>
        <v>4.509765625</v>
      </c>
      <c r="BE13">
        <f t="shared" si="4"/>
        <v>3.000732421875</v>
      </c>
      <c r="BF13">
        <f t="shared" si="5"/>
        <v>4.0146484375</v>
      </c>
      <c r="BH13">
        <f t="shared" si="6"/>
        <v>15.057373046875</v>
      </c>
      <c r="BI13">
        <f t="shared" si="9"/>
        <v>165.671875</v>
      </c>
      <c r="BJ13">
        <f t="shared" si="7"/>
        <v>166.68017578125</v>
      </c>
      <c r="BK13">
        <f t="shared" si="7"/>
        <v>168.984619140625</v>
      </c>
      <c r="BL13">
        <f t="shared" si="7"/>
        <v>169.49853515625</v>
      </c>
      <c r="BM13">
        <f t="shared" si="7"/>
        <v>174.00830078125</v>
      </c>
      <c r="BN13">
        <f t="shared" si="7"/>
        <v>177.009033203125</v>
      </c>
      <c r="BO13">
        <f t="shared" si="7"/>
        <v>180.738525390625</v>
      </c>
      <c r="BR13">
        <f t="shared" si="8"/>
        <v>175.654541015625</v>
      </c>
    </row>
    <row r="14" spans="1:70" x14ac:dyDescent="0.2">
      <c r="A14" t="s">
        <v>250</v>
      </c>
      <c r="B14" t="s">
        <v>158</v>
      </c>
      <c r="C14" t="s">
        <v>159</v>
      </c>
      <c r="D14">
        <v>60</v>
      </c>
      <c r="E14">
        <v>2</v>
      </c>
      <c r="F14" t="s">
        <v>73</v>
      </c>
      <c r="G14">
        <v>1</v>
      </c>
      <c r="H14">
        <v>1</v>
      </c>
      <c r="I14">
        <v>1</v>
      </c>
      <c r="J14">
        <v>0</v>
      </c>
      <c r="K14" t="s">
        <v>70</v>
      </c>
      <c r="L14">
        <v>0.78598290681838989</v>
      </c>
      <c r="M14">
        <v>0.78598290681838989</v>
      </c>
      <c r="N14">
        <v>0</v>
      </c>
      <c r="O14">
        <v>2945.766357421875</v>
      </c>
      <c r="P14">
        <v>2945.766357421875</v>
      </c>
      <c r="Q14">
        <v>0</v>
      </c>
      <c r="S14">
        <v>2948.767333984375</v>
      </c>
      <c r="T14">
        <v>2948.767333984375</v>
      </c>
      <c r="U14">
        <v>0</v>
      </c>
      <c r="W14">
        <v>2941.2568359375</v>
      </c>
      <c r="X14">
        <v>2941.2568359375</v>
      </c>
      <c r="Y14">
        <v>0</v>
      </c>
      <c r="Z14">
        <v>2945.766357421875</v>
      </c>
      <c r="AA14">
        <v>2945.766357421875</v>
      </c>
      <c r="AB14">
        <v>0</v>
      </c>
      <c r="AC14">
        <v>2940.742919921875</v>
      </c>
      <c r="AD14">
        <v>2940.742919921875</v>
      </c>
      <c r="AE14">
        <v>0</v>
      </c>
      <c r="AF14">
        <v>2941.2568359375</v>
      </c>
      <c r="AG14">
        <v>2941.2568359375</v>
      </c>
      <c r="AH14">
        <v>0</v>
      </c>
      <c r="AI14">
        <v>2939.632080078125</v>
      </c>
      <c r="AJ14">
        <v>2939.632080078125</v>
      </c>
      <c r="AK14">
        <v>0</v>
      </c>
      <c r="AL14">
        <v>2940.742919921875</v>
      </c>
      <c r="AM14">
        <v>2940.742919921875</v>
      </c>
      <c r="AN14">
        <v>0</v>
      </c>
      <c r="AO14">
        <v>2938.6396484375</v>
      </c>
      <c r="AP14">
        <v>2938.6396484375</v>
      </c>
      <c r="AQ14">
        <v>0</v>
      </c>
      <c r="AR14">
        <v>2939.648681640625</v>
      </c>
      <c r="AS14">
        <v>2939.648681640625</v>
      </c>
      <c r="AT14">
        <v>0</v>
      </c>
      <c r="AU14">
        <v>2945.766357421875</v>
      </c>
      <c r="AV14">
        <v>2945.766357421875</v>
      </c>
      <c r="AW14">
        <v>0</v>
      </c>
      <c r="AY14">
        <v>12</v>
      </c>
      <c r="BA14">
        <f t="shared" si="0"/>
        <v>1.009033203125</v>
      </c>
      <c r="BB14">
        <f t="shared" si="1"/>
        <v>1.11083984375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4.91015625</v>
      </c>
      <c r="BH14">
        <f t="shared" si="6"/>
        <v>15.054443359375</v>
      </c>
      <c r="BI14">
        <f t="shared" si="9"/>
        <v>180.729248046875</v>
      </c>
      <c r="BJ14">
        <f t="shared" si="7"/>
        <v>181.741455078125</v>
      </c>
      <c r="BK14">
        <f t="shared" si="7"/>
        <v>183.74755859375</v>
      </c>
      <c r="BL14">
        <f t="shared" si="7"/>
        <v>184.261474609375</v>
      </c>
      <c r="BM14">
        <f t="shared" si="7"/>
        <v>188.771240234375</v>
      </c>
      <c r="BN14">
        <f t="shared" si="7"/>
        <v>191.77197265625</v>
      </c>
      <c r="BO14">
        <f t="shared" si="7"/>
        <v>195.78662109375</v>
      </c>
      <c r="BR14">
        <f t="shared" si="8"/>
        <v>190.41748046875</v>
      </c>
    </row>
    <row r="15" spans="1:70" x14ac:dyDescent="0.2">
      <c r="A15" t="s">
        <v>250</v>
      </c>
      <c r="B15" t="s">
        <v>162</v>
      </c>
      <c r="C15" t="s">
        <v>154</v>
      </c>
      <c r="D15">
        <v>60</v>
      </c>
      <c r="E15">
        <v>1</v>
      </c>
      <c r="F15" t="s">
        <v>64</v>
      </c>
      <c r="G15">
        <v>1</v>
      </c>
      <c r="H15">
        <v>0</v>
      </c>
      <c r="I15">
        <v>0</v>
      </c>
      <c r="J15">
        <v>0</v>
      </c>
      <c r="O15">
        <v>2961.69921875</v>
      </c>
      <c r="P15">
        <v>2961.69921875</v>
      </c>
      <c r="Q15">
        <v>0</v>
      </c>
      <c r="S15">
        <v>2964.699951171875</v>
      </c>
      <c r="T15">
        <v>2964.699951171875</v>
      </c>
      <c r="U15">
        <v>0</v>
      </c>
      <c r="W15">
        <v>2957.189453125</v>
      </c>
      <c r="X15">
        <v>2957.189453125</v>
      </c>
      <c r="Y15">
        <v>0</v>
      </c>
      <c r="Z15">
        <v>2961.69921875</v>
      </c>
      <c r="AA15">
        <v>2961.69921875</v>
      </c>
      <c r="AB15">
        <v>0</v>
      </c>
      <c r="AC15">
        <v>2956.675537109375</v>
      </c>
      <c r="AD15">
        <v>2956.675537109375</v>
      </c>
      <c r="AE15">
        <v>0</v>
      </c>
      <c r="AF15">
        <v>2957.189453125</v>
      </c>
      <c r="AG15">
        <v>2957.189453125</v>
      </c>
      <c r="AH15">
        <v>0</v>
      </c>
      <c r="AI15">
        <v>2954.66943359375</v>
      </c>
      <c r="AJ15">
        <v>2954.66943359375</v>
      </c>
      <c r="AK15">
        <v>0</v>
      </c>
      <c r="AL15">
        <v>2956.675537109375</v>
      </c>
      <c r="AM15">
        <v>2956.675537109375</v>
      </c>
      <c r="AN15">
        <v>0</v>
      </c>
      <c r="AO15">
        <v>2953.677490234375</v>
      </c>
      <c r="AP15">
        <v>2953.677490234375</v>
      </c>
      <c r="AQ15">
        <v>0</v>
      </c>
      <c r="AR15">
        <v>2954.68603515625</v>
      </c>
      <c r="AS15">
        <v>2954.68603515625</v>
      </c>
      <c r="AT15">
        <v>0</v>
      </c>
      <c r="AU15">
        <v>2961.69921875</v>
      </c>
      <c r="AV15">
        <v>2961.69921875</v>
      </c>
      <c r="AW15">
        <v>0</v>
      </c>
      <c r="AY15">
        <v>13</v>
      </c>
      <c r="BA15">
        <f t="shared" si="0"/>
        <v>1.008544921875</v>
      </c>
      <c r="BB15">
        <f t="shared" si="1"/>
        <v>2.006103515625</v>
      </c>
      <c r="BC15">
        <f t="shared" si="2"/>
        <v>0.513916015625</v>
      </c>
      <c r="BD15">
        <f t="shared" si="3"/>
        <v>4.509765625</v>
      </c>
      <c r="BE15">
        <f t="shared" si="4"/>
        <v>3.000732421875</v>
      </c>
      <c r="BF15">
        <f t="shared" si="5"/>
        <v>4.01708984375</v>
      </c>
      <c r="BH15">
        <f t="shared" si="6"/>
        <v>15.05615234375</v>
      </c>
      <c r="BI15">
        <f t="shared" si="9"/>
        <v>195.78369140625</v>
      </c>
      <c r="BJ15">
        <f t="shared" si="7"/>
        <v>196.792724609375</v>
      </c>
      <c r="BK15">
        <f t="shared" si="7"/>
        <v>197.903564453125</v>
      </c>
      <c r="BL15">
        <f t="shared" si="7"/>
        <v>198.41748046875</v>
      </c>
      <c r="BM15">
        <f t="shared" si="7"/>
        <v>202.927001953125</v>
      </c>
      <c r="BN15">
        <f t="shared" si="7"/>
        <v>205.927978515625</v>
      </c>
      <c r="BO15">
        <f t="shared" si="7"/>
        <v>210.838134765625</v>
      </c>
      <c r="BR15">
        <f t="shared" si="8"/>
        <v>204.573486328125</v>
      </c>
    </row>
    <row r="16" spans="1:70" x14ac:dyDescent="0.2">
      <c r="A16" t="s">
        <v>250</v>
      </c>
      <c r="B16" t="s">
        <v>158</v>
      </c>
      <c r="C16" t="s">
        <v>159</v>
      </c>
      <c r="D16">
        <v>60</v>
      </c>
      <c r="E16">
        <v>2</v>
      </c>
      <c r="F16" t="s">
        <v>73</v>
      </c>
      <c r="G16">
        <v>1</v>
      </c>
      <c r="H16">
        <v>1</v>
      </c>
      <c r="I16">
        <v>1</v>
      </c>
      <c r="J16">
        <v>0</v>
      </c>
      <c r="K16" t="s">
        <v>70</v>
      </c>
      <c r="L16">
        <v>0.92917752265930176</v>
      </c>
      <c r="M16">
        <v>0.92917752265930176</v>
      </c>
      <c r="N16">
        <v>0</v>
      </c>
      <c r="O16">
        <v>2977.03515625</v>
      </c>
      <c r="P16">
        <v>2977.03515625</v>
      </c>
      <c r="Q16">
        <v>0</v>
      </c>
      <c r="S16">
        <v>2980.035888671875</v>
      </c>
      <c r="T16">
        <v>2980.035888671875</v>
      </c>
      <c r="U16">
        <v>0</v>
      </c>
      <c r="W16">
        <v>2972.525390625</v>
      </c>
      <c r="X16">
        <v>2972.525390625</v>
      </c>
      <c r="Y16">
        <v>0</v>
      </c>
      <c r="Z16">
        <v>2977.03515625</v>
      </c>
      <c r="AA16">
        <v>2977.03515625</v>
      </c>
      <c r="AB16">
        <v>0</v>
      </c>
      <c r="AC16">
        <v>2972.011474609375</v>
      </c>
      <c r="AD16">
        <v>2972.011474609375</v>
      </c>
      <c r="AE16">
        <v>0</v>
      </c>
      <c r="AF16">
        <v>2972.525390625</v>
      </c>
      <c r="AG16">
        <v>2972.525390625</v>
      </c>
      <c r="AH16">
        <v>0</v>
      </c>
      <c r="AI16">
        <v>2969.70703125</v>
      </c>
      <c r="AJ16">
        <v>2969.70703125</v>
      </c>
      <c r="AK16">
        <v>0</v>
      </c>
      <c r="AL16">
        <v>2972.011474609375</v>
      </c>
      <c r="AM16">
        <v>2972.011474609375</v>
      </c>
      <c r="AN16">
        <v>0</v>
      </c>
      <c r="AO16">
        <v>2968.717041015625</v>
      </c>
      <c r="AP16">
        <v>2968.717041015625</v>
      </c>
      <c r="AQ16">
        <v>0</v>
      </c>
      <c r="AR16">
        <v>2969.7236328125</v>
      </c>
      <c r="AS16">
        <v>2969.7236328125</v>
      </c>
      <c r="AT16">
        <v>0</v>
      </c>
      <c r="AU16">
        <v>2977.03515625</v>
      </c>
      <c r="AV16">
        <v>2977.03515625</v>
      </c>
      <c r="AW16">
        <v>0</v>
      </c>
      <c r="AY16">
        <v>14</v>
      </c>
      <c r="BA16">
        <f t="shared" si="0"/>
        <v>1.006591796875</v>
      </c>
      <c r="BB16">
        <f t="shared" si="1"/>
        <v>2.304443359375</v>
      </c>
      <c r="BC16">
        <f t="shared" si="2"/>
        <v>0.513916015625</v>
      </c>
      <c r="BD16">
        <f t="shared" si="3"/>
        <v>4.509765625</v>
      </c>
      <c r="BE16">
        <f t="shared" si="4"/>
        <v>3.000732421875</v>
      </c>
      <c r="BF16">
        <f t="shared" si="5"/>
        <v>3.71728515625</v>
      </c>
      <c r="BH16">
        <f t="shared" si="6"/>
        <v>15.052734375</v>
      </c>
      <c r="BI16">
        <f t="shared" si="9"/>
        <v>210.83984375</v>
      </c>
      <c r="BJ16">
        <f t="shared" si="7"/>
        <v>211.848388671875</v>
      </c>
      <c r="BK16">
        <f t="shared" si="7"/>
        <v>213.8544921875</v>
      </c>
      <c r="BL16">
        <f t="shared" si="7"/>
        <v>214.368408203125</v>
      </c>
      <c r="BM16">
        <f t="shared" si="7"/>
        <v>218.878173828125</v>
      </c>
      <c r="BN16">
        <f t="shared" si="7"/>
        <v>221.87890625</v>
      </c>
      <c r="BO16">
        <f t="shared" si="7"/>
        <v>225.89599609375</v>
      </c>
      <c r="BR16">
        <f t="shared" si="8"/>
        <v>220.5244140625</v>
      </c>
    </row>
    <row r="17" spans="1:70" x14ac:dyDescent="0.2">
      <c r="A17" t="s">
        <v>250</v>
      </c>
      <c r="B17" t="s">
        <v>67</v>
      </c>
      <c r="C17" t="s">
        <v>68</v>
      </c>
      <c r="D17">
        <v>120</v>
      </c>
      <c r="E17">
        <v>1</v>
      </c>
      <c r="F17" t="s">
        <v>64</v>
      </c>
      <c r="G17">
        <v>1</v>
      </c>
      <c r="H17">
        <v>1</v>
      </c>
      <c r="I17">
        <v>1</v>
      </c>
      <c r="J17">
        <v>0</v>
      </c>
      <c r="K17" t="s">
        <v>65</v>
      </c>
      <c r="L17">
        <v>0.47630539536476141</v>
      </c>
      <c r="M17">
        <v>0.47630539536476141</v>
      </c>
      <c r="N17">
        <v>0</v>
      </c>
      <c r="O17">
        <v>2992.570068359375</v>
      </c>
      <c r="P17">
        <v>2992.570068359375</v>
      </c>
      <c r="Q17">
        <v>0</v>
      </c>
      <c r="S17">
        <v>2995.57080078125</v>
      </c>
      <c r="T17">
        <v>2995.57080078125</v>
      </c>
      <c r="U17">
        <v>0</v>
      </c>
      <c r="W17">
        <v>2988.060302734375</v>
      </c>
      <c r="X17">
        <v>2988.060302734375</v>
      </c>
      <c r="Y17">
        <v>0</v>
      </c>
      <c r="Z17">
        <v>2992.570068359375</v>
      </c>
      <c r="AA17">
        <v>2992.570068359375</v>
      </c>
      <c r="AB17">
        <v>0</v>
      </c>
      <c r="AC17">
        <v>2987.54638671875</v>
      </c>
      <c r="AD17">
        <v>2987.54638671875</v>
      </c>
      <c r="AE17">
        <v>0</v>
      </c>
      <c r="AF17">
        <v>2988.060302734375</v>
      </c>
      <c r="AG17">
        <v>2988.060302734375</v>
      </c>
      <c r="AH17">
        <v>0</v>
      </c>
      <c r="AI17">
        <v>2984.744384765625</v>
      </c>
      <c r="AJ17">
        <v>2984.744384765625</v>
      </c>
      <c r="AK17">
        <v>0</v>
      </c>
      <c r="AL17">
        <v>2987.54638671875</v>
      </c>
      <c r="AM17">
        <v>2987.54638671875</v>
      </c>
      <c r="AN17">
        <v>0</v>
      </c>
      <c r="AO17">
        <v>2983.753173828125</v>
      </c>
      <c r="AP17">
        <v>2983.753173828125</v>
      </c>
      <c r="AQ17">
        <v>0</v>
      </c>
      <c r="AR17">
        <v>2984.760986328125</v>
      </c>
      <c r="AS17">
        <v>2984.760986328125</v>
      </c>
      <c r="AT17">
        <v>0</v>
      </c>
      <c r="AU17">
        <v>2992.570068359375</v>
      </c>
      <c r="AV17">
        <v>2992.570068359375</v>
      </c>
      <c r="AW17">
        <v>0</v>
      </c>
      <c r="AY17">
        <v>15</v>
      </c>
      <c r="BA17">
        <f t="shared" si="0"/>
        <v>1.0078125</v>
      </c>
      <c r="BB17">
        <f t="shared" si="1"/>
        <v>2.802001953125</v>
      </c>
      <c r="BC17">
        <f t="shared" si="2"/>
        <v>0.513916015625</v>
      </c>
      <c r="BD17">
        <f t="shared" si="3"/>
        <v>4.509765625</v>
      </c>
      <c r="BE17">
        <f t="shared" si="4"/>
        <v>3.000732421875</v>
      </c>
      <c r="BF17">
        <f t="shared" si="5"/>
        <v>3.217041015625</v>
      </c>
      <c r="BH17">
        <f t="shared" si="6"/>
        <v>15.05126953125</v>
      </c>
      <c r="BI17">
        <f t="shared" si="9"/>
        <v>225.892578125</v>
      </c>
      <c r="BJ17">
        <f t="shared" si="7"/>
        <v>226.899169921875</v>
      </c>
      <c r="BK17">
        <f t="shared" si="7"/>
        <v>229.20361328125</v>
      </c>
      <c r="BL17">
        <f t="shared" si="7"/>
        <v>229.717529296875</v>
      </c>
      <c r="BM17">
        <f t="shared" si="7"/>
        <v>234.227294921875</v>
      </c>
      <c r="BN17">
        <f t="shared" si="7"/>
        <v>237.22802734375</v>
      </c>
      <c r="BO17">
        <f t="shared" si="7"/>
        <v>240.9453125</v>
      </c>
      <c r="BR17">
        <f t="shared" si="8"/>
        <v>235.87353515625</v>
      </c>
    </row>
    <row r="18" spans="1:70" x14ac:dyDescent="0.2">
      <c r="A18" t="s">
        <v>251</v>
      </c>
      <c r="B18" t="s">
        <v>74</v>
      </c>
      <c r="C18" t="s">
        <v>75</v>
      </c>
      <c r="D18">
        <v>-150</v>
      </c>
      <c r="E18">
        <v>1</v>
      </c>
      <c r="F18" t="s">
        <v>64</v>
      </c>
      <c r="G18">
        <v>1</v>
      </c>
      <c r="H18">
        <v>1</v>
      </c>
      <c r="I18">
        <v>1</v>
      </c>
      <c r="J18">
        <v>0</v>
      </c>
      <c r="K18" t="s">
        <v>65</v>
      </c>
      <c r="L18">
        <v>0.69228368997573853</v>
      </c>
      <c r="M18">
        <v>0.69228368997573853</v>
      </c>
      <c r="N18">
        <v>0</v>
      </c>
      <c r="O18">
        <v>3007.70703125</v>
      </c>
      <c r="P18">
        <v>3007.70703125</v>
      </c>
      <c r="Q18">
        <v>0</v>
      </c>
      <c r="S18">
        <v>3010.707763671875</v>
      </c>
      <c r="T18">
        <v>3010.707763671875</v>
      </c>
      <c r="U18">
        <v>0</v>
      </c>
      <c r="W18">
        <v>3003.197265625</v>
      </c>
      <c r="X18">
        <v>3003.197265625</v>
      </c>
      <c r="Y18">
        <v>0</v>
      </c>
      <c r="Z18">
        <v>3007.70703125</v>
      </c>
      <c r="AA18">
        <v>3007.70703125</v>
      </c>
      <c r="AB18">
        <v>0</v>
      </c>
      <c r="AC18">
        <v>3002.683349609375</v>
      </c>
      <c r="AD18">
        <v>3002.683349609375</v>
      </c>
      <c r="AE18">
        <v>0</v>
      </c>
      <c r="AF18">
        <v>3003.197265625</v>
      </c>
      <c r="AG18">
        <v>3003.197265625</v>
      </c>
      <c r="AH18">
        <v>0</v>
      </c>
      <c r="AI18">
        <v>2999.781982421875</v>
      </c>
      <c r="AJ18">
        <v>2999.781982421875</v>
      </c>
      <c r="AK18">
        <v>0</v>
      </c>
      <c r="AL18">
        <v>3002.683349609375</v>
      </c>
      <c r="AM18">
        <v>3002.683349609375</v>
      </c>
      <c r="AN18">
        <v>0</v>
      </c>
      <c r="AO18">
        <v>2998.787841796875</v>
      </c>
      <c r="AP18">
        <v>2998.787841796875</v>
      </c>
      <c r="AQ18">
        <v>0</v>
      </c>
      <c r="AR18">
        <v>2999.798583984375</v>
      </c>
      <c r="AS18">
        <v>2999.798583984375</v>
      </c>
      <c r="AT18">
        <v>0</v>
      </c>
      <c r="AU18">
        <v>3007.70703125</v>
      </c>
      <c r="AV18">
        <v>3007.70703125</v>
      </c>
      <c r="AW18">
        <v>0</v>
      </c>
      <c r="AY18">
        <v>16</v>
      </c>
      <c r="BA18">
        <f t="shared" si="0"/>
        <v>1.0107421875</v>
      </c>
      <c r="BB18">
        <f t="shared" si="1"/>
        <v>2.9013671875</v>
      </c>
      <c r="BC18">
        <f t="shared" si="2"/>
        <v>0.513916015625</v>
      </c>
      <c r="BD18">
        <f t="shared" si="3"/>
        <v>4.509765625</v>
      </c>
      <c r="BE18">
        <f t="shared" si="4"/>
        <v>3.000732421875</v>
      </c>
      <c r="BF18">
        <f t="shared" si="5"/>
        <v>3.11572265625</v>
      </c>
      <c r="BH18">
        <f t="shared" si="6"/>
        <v>15.05224609375</v>
      </c>
      <c r="BI18">
        <f t="shared" si="9"/>
        <v>240.94384765625</v>
      </c>
      <c r="BJ18">
        <f t="shared" si="7"/>
        <v>241.95166015625</v>
      </c>
      <c r="BK18">
        <f t="shared" si="7"/>
        <v>244.753662109375</v>
      </c>
      <c r="BL18">
        <f t="shared" si="7"/>
        <v>245.267578125</v>
      </c>
      <c r="BM18">
        <f t="shared" si="7"/>
        <v>249.77734375</v>
      </c>
      <c r="BN18">
        <f t="shared" si="7"/>
        <v>252.778076171875</v>
      </c>
      <c r="BO18">
        <f t="shared" si="7"/>
        <v>255.9951171875</v>
      </c>
      <c r="BR18">
        <f t="shared" si="8"/>
        <v>251.423583984375</v>
      </c>
    </row>
    <row r="19" spans="1:70" x14ac:dyDescent="0.2">
      <c r="A19" t="s">
        <v>250</v>
      </c>
      <c r="B19" t="s">
        <v>177</v>
      </c>
      <c r="C19" t="s">
        <v>174</v>
      </c>
      <c r="D19">
        <v>150</v>
      </c>
      <c r="E19">
        <v>2</v>
      </c>
      <c r="F19" t="s">
        <v>73</v>
      </c>
      <c r="G19">
        <v>1</v>
      </c>
      <c r="H19">
        <v>1</v>
      </c>
      <c r="I19">
        <v>1</v>
      </c>
      <c r="J19">
        <v>0</v>
      </c>
      <c r="K19" t="s">
        <v>70</v>
      </c>
      <c r="L19">
        <v>0.65884381532669067</v>
      </c>
      <c r="M19">
        <v>0.65884381532669067</v>
      </c>
      <c r="N19">
        <v>0</v>
      </c>
      <c r="O19">
        <v>3021.05322265625</v>
      </c>
      <c r="P19">
        <v>3021.05322265625</v>
      </c>
      <c r="Q19">
        <v>0</v>
      </c>
      <c r="S19">
        <v>3024.05419921875</v>
      </c>
      <c r="T19">
        <v>3024.05419921875</v>
      </c>
      <c r="U19">
        <v>0</v>
      </c>
      <c r="W19">
        <v>3016.543701171875</v>
      </c>
      <c r="X19">
        <v>3016.543701171875</v>
      </c>
      <c r="Y19">
        <v>0</v>
      </c>
      <c r="Z19">
        <v>3021.05322265625</v>
      </c>
      <c r="AA19">
        <v>3021.05322265625</v>
      </c>
      <c r="AB19">
        <v>0</v>
      </c>
      <c r="AC19">
        <v>3016.0302734375</v>
      </c>
      <c r="AD19">
        <v>3016.0302734375</v>
      </c>
      <c r="AE19">
        <v>0</v>
      </c>
      <c r="AF19">
        <v>3016.543701171875</v>
      </c>
      <c r="AG19">
        <v>3016.543701171875</v>
      </c>
      <c r="AH19">
        <v>0</v>
      </c>
      <c r="AI19">
        <v>3014.819580078125</v>
      </c>
      <c r="AJ19">
        <v>3014.819580078125</v>
      </c>
      <c r="AK19">
        <v>0</v>
      </c>
      <c r="AL19">
        <v>3016.0302734375</v>
      </c>
      <c r="AM19">
        <v>3016.0302734375</v>
      </c>
      <c r="AN19">
        <v>0</v>
      </c>
      <c r="AO19">
        <v>3013.823486328125</v>
      </c>
      <c r="AP19">
        <v>3013.823486328125</v>
      </c>
      <c r="AQ19">
        <v>0</v>
      </c>
      <c r="AR19">
        <v>3014.836181640625</v>
      </c>
      <c r="AS19">
        <v>3014.836181640625</v>
      </c>
      <c r="AT19">
        <v>0</v>
      </c>
      <c r="AU19">
        <v>3021.05322265625</v>
      </c>
      <c r="AV19">
        <v>3021.05322265625</v>
      </c>
      <c r="AW19">
        <v>0</v>
      </c>
      <c r="AY19">
        <v>17</v>
      </c>
      <c r="BA19">
        <f t="shared" si="0"/>
        <v>1.0126953125</v>
      </c>
      <c r="BB19">
        <f t="shared" si="1"/>
        <v>1.210693359375</v>
      </c>
      <c r="BC19">
        <f t="shared" si="2"/>
        <v>0.513427734375</v>
      </c>
      <c r="BD19">
        <f>Z19-W19</f>
        <v>4.509521484375</v>
      </c>
      <c r="BE19">
        <f t="shared" si="4"/>
        <v>3.0009765625</v>
      </c>
      <c r="BF19">
        <f t="shared" si="5"/>
        <v>4.8115234375</v>
      </c>
      <c r="BH19">
        <f t="shared" si="6"/>
        <v>15.058837890625</v>
      </c>
      <c r="BI19">
        <f t="shared" si="9"/>
        <v>255.99609375</v>
      </c>
      <c r="BJ19">
        <f t="shared" ref="BJ19:BO31" si="10">BI19+BA18</f>
        <v>257.0068359375</v>
      </c>
      <c r="BK19">
        <f t="shared" si="10"/>
        <v>259.908203125</v>
      </c>
      <c r="BL19">
        <f t="shared" si="10"/>
        <v>260.422119140625</v>
      </c>
      <c r="BM19">
        <f t="shared" si="10"/>
        <v>264.931884765625</v>
      </c>
      <c r="BN19">
        <f t="shared" si="10"/>
        <v>267.9326171875</v>
      </c>
      <c r="BO19">
        <f t="shared" si="10"/>
        <v>271.04833984375</v>
      </c>
      <c r="BR19">
        <f t="shared" si="8"/>
        <v>266.578125</v>
      </c>
    </row>
    <row r="20" spans="1:70" x14ac:dyDescent="0.2">
      <c r="A20" t="s">
        <v>250</v>
      </c>
      <c r="B20" t="s">
        <v>238</v>
      </c>
      <c r="C20" t="s">
        <v>75</v>
      </c>
      <c r="D20">
        <v>90</v>
      </c>
      <c r="E20">
        <v>2</v>
      </c>
      <c r="F20" t="s">
        <v>69</v>
      </c>
      <c r="G20">
        <v>1</v>
      </c>
      <c r="H20">
        <v>0</v>
      </c>
      <c r="I20">
        <v>0</v>
      </c>
      <c r="J20">
        <v>0</v>
      </c>
      <c r="K20" t="s">
        <v>65</v>
      </c>
      <c r="L20">
        <v>0.68775397539138794</v>
      </c>
      <c r="M20">
        <v>0.68775397539138794</v>
      </c>
      <c r="N20">
        <v>0</v>
      </c>
      <c r="O20">
        <v>3037.88134765625</v>
      </c>
      <c r="P20">
        <v>3037.88134765625</v>
      </c>
      <c r="Q20">
        <v>0</v>
      </c>
      <c r="S20">
        <v>3040.88232421875</v>
      </c>
      <c r="T20">
        <v>3040.88232421875</v>
      </c>
      <c r="U20">
        <v>0</v>
      </c>
      <c r="W20">
        <v>3033.371826171875</v>
      </c>
      <c r="X20">
        <v>3033.371826171875</v>
      </c>
      <c r="Y20">
        <v>0</v>
      </c>
      <c r="Z20">
        <v>3037.88134765625</v>
      </c>
      <c r="AA20">
        <v>3037.88134765625</v>
      </c>
      <c r="AB20">
        <v>0</v>
      </c>
      <c r="AC20">
        <v>3032.85791015625</v>
      </c>
      <c r="AD20">
        <v>3032.85791015625</v>
      </c>
      <c r="AE20">
        <v>0</v>
      </c>
      <c r="AF20">
        <v>3033.371826171875</v>
      </c>
      <c r="AG20">
        <v>3033.371826171875</v>
      </c>
      <c r="AH20">
        <v>0</v>
      </c>
      <c r="AI20">
        <v>3029.85693359375</v>
      </c>
      <c r="AJ20">
        <v>3029.85693359375</v>
      </c>
      <c r="AK20">
        <v>0</v>
      </c>
      <c r="AL20">
        <v>3032.85791015625</v>
      </c>
      <c r="AM20">
        <v>3032.85791015625</v>
      </c>
      <c r="AN20">
        <v>0</v>
      </c>
      <c r="AO20">
        <v>3028.86572265625</v>
      </c>
      <c r="AP20">
        <v>3028.86572265625</v>
      </c>
      <c r="AQ20">
        <v>0</v>
      </c>
      <c r="AR20">
        <v>3029.87353515625</v>
      </c>
      <c r="AS20">
        <v>3029.87353515625</v>
      </c>
      <c r="AT20">
        <v>0</v>
      </c>
      <c r="AU20">
        <v>3037.88134765625</v>
      </c>
      <c r="AV20">
        <v>3037.88134765625</v>
      </c>
      <c r="AW20">
        <v>0</v>
      </c>
      <c r="AY20">
        <v>18</v>
      </c>
      <c r="BA20">
        <f t="shared" si="0"/>
        <v>1.0078125</v>
      </c>
      <c r="BB20">
        <f t="shared" si="1"/>
        <v>3.0009765625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3.0166015625</v>
      </c>
      <c r="BH20">
        <f t="shared" si="6"/>
        <v>15.0498046875</v>
      </c>
      <c r="BI20">
        <f t="shared" si="9"/>
        <v>271.054931640625</v>
      </c>
      <c r="BJ20">
        <f t="shared" si="10"/>
        <v>272.067626953125</v>
      </c>
      <c r="BK20">
        <f t="shared" si="10"/>
        <v>273.2783203125</v>
      </c>
      <c r="BL20">
        <f t="shared" si="10"/>
        <v>273.791748046875</v>
      </c>
      <c r="BM20">
        <f t="shared" si="10"/>
        <v>278.30126953125</v>
      </c>
      <c r="BN20">
        <f t="shared" si="10"/>
        <v>281.30224609375</v>
      </c>
      <c r="BO20">
        <f t="shared" si="10"/>
        <v>286.11376953125</v>
      </c>
      <c r="BR20">
        <f t="shared" si="8"/>
        <v>279.94775390625</v>
      </c>
    </row>
    <row r="21" spans="1:70" x14ac:dyDescent="0.2">
      <c r="A21" t="s">
        <v>251</v>
      </c>
      <c r="B21" t="s">
        <v>170</v>
      </c>
      <c r="C21" t="s">
        <v>150</v>
      </c>
      <c r="D21">
        <v>-120</v>
      </c>
      <c r="E21">
        <v>2</v>
      </c>
      <c r="F21" t="s">
        <v>69</v>
      </c>
      <c r="G21">
        <v>1</v>
      </c>
      <c r="H21">
        <v>0</v>
      </c>
      <c r="I21">
        <v>0</v>
      </c>
      <c r="J21">
        <v>0</v>
      </c>
      <c r="K21" t="s">
        <v>65</v>
      </c>
      <c r="L21">
        <v>1.0891435146331789</v>
      </c>
      <c r="M21">
        <v>1.0891435146331789</v>
      </c>
      <c r="N21">
        <v>0</v>
      </c>
      <c r="O21">
        <v>3052.719970703125</v>
      </c>
      <c r="P21">
        <v>3052.719970703125</v>
      </c>
      <c r="Q21">
        <v>0</v>
      </c>
      <c r="S21">
        <v>3055.720703125</v>
      </c>
      <c r="T21">
        <v>3055.720703125</v>
      </c>
      <c r="U21">
        <v>0</v>
      </c>
      <c r="W21">
        <v>3048.21044921875</v>
      </c>
      <c r="X21">
        <v>3048.21044921875</v>
      </c>
      <c r="Y21">
        <v>0</v>
      </c>
      <c r="Z21">
        <v>3052.719970703125</v>
      </c>
      <c r="AA21">
        <v>3052.719970703125</v>
      </c>
      <c r="AB21">
        <v>0</v>
      </c>
      <c r="AC21">
        <v>3047.6962890625</v>
      </c>
      <c r="AD21">
        <v>3047.6962890625</v>
      </c>
      <c r="AE21">
        <v>0</v>
      </c>
      <c r="AF21">
        <v>3048.21044921875</v>
      </c>
      <c r="AG21">
        <v>3048.21044921875</v>
      </c>
      <c r="AH21">
        <v>0</v>
      </c>
      <c r="AI21">
        <v>3044.89453125</v>
      </c>
      <c r="AJ21">
        <v>3044.89453125</v>
      </c>
      <c r="AK21">
        <v>0</v>
      </c>
      <c r="AL21">
        <v>3047.6962890625</v>
      </c>
      <c r="AM21">
        <v>3047.6962890625</v>
      </c>
      <c r="AN21">
        <v>0</v>
      </c>
      <c r="AO21">
        <v>3043.89892578125</v>
      </c>
      <c r="AP21">
        <v>3043.89892578125</v>
      </c>
      <c r="AQ21">
        <v>0</v>
      </c>
      <c r="AR21">
        <v>3044.9111328125</v>
      </c>
      <c r="AS21">
        <v>3044.9111328125</v>
      </c>
      <c r="AT21">
        <v>0</v>
      </c>
      <c r="AU21">
        <v>3052.719970703125</v>
      </c>
      <c r="AV21">
        <v>3052.719970703125</v>
      </c>
      <c r="AW21">
        <v>0</v>
      </c>
      <c r="AY21">
        <v>19</v>
      </c>
      <c r="BA21">
        <f t="shared" si="0"/>
        <v>1.01220703125</v>
      </c>
      <c r="BB21">
        <f t="shared" si="1"/>
        <v>2.8017578125</v>
      </c>
      <c r="BC21">
        <f t="shared" si="2"/>
        <v>0.51416015625</v>
      </c>
      <c r="BD21">
        <f t="shared" si="3"/>
        <v>4.509521484375</v>
      </c>
      <c r="BE21">
        <f t="shared" si="4"/>
        <v>3.000732421875</v>
      </c>
      <c r="BF21">
        <f t="shared" si="5"/>
        <v>3.204833984375</v>
      </c>
      <c r="BH21">
        <f t="shared" si="6"/>
        <v>15.043212890625</v>
      </c>
      <c r="BI21">
        <f t="shared" si="9"/>
        <v>286.104736328125</v>
      </c>
      <c r="BJ21">
        <f t="shared" si="10"/>
        <v>287.112548828125</v>
      </c>
      <c r="BK21">
        <f t="shared" si="10"/>
        <v>290.113525390625</v>
      </c>
      <c r="BL21">
        <f t="shared" si="10"/>
        <v>290.62744140625</v>
      </c>
      <c r="BM21">
        <f t="shared" si="10"/>
        <v>295.136962890625</v>
      </c>
      <c r="BN21">
        <f t="shared" si="10"/>
        <v>298.137939453125</v>
      </c>
      <c r="BO21">
        <f t="shared" si="10"/>
        <v>301.154541015625</v>
      </c>
      <c r="BR21">
        <f t="shared" si="8"/>
        <v>296.783447265625</v>
      </c>
    </row>
    <row r="22" spans="1:70" x14ac:dyDescent="0.2">
      <c r="A22" t="s">
        <v>251</v>
      </c>
      <c r="B22" t="s">
        <v>236</v>
      </c>
      <c r="C22" t="s">
        <v>68</v>
      </c>
      <c r="D22">
        <v>-150</v>
      </c>
      <c r="E22">
        <v>1</v>
      </c>
      <c r="F22" t="s">
        <v>64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0.67918151617050171</v>
      </c>
      <c r="M22">
        <v>0.67918151617050171</v>
      </c>
      <c r="N22">
        <v>0</v>
      </c>
      <c r="O22">
        <v>3067.343017578125</v>
      </c>
      <c r="P22">
        <v>3067.343017578125</v>
      </c>
      <c r="Q22">
        <v>0</v>
      </c>
      <c r="S22">
        <v>3070.34375</v>
      </c>
      <c r="T22">
        <v>3070.34375</v>
      </c>
      <c r="U22">
        <v>0</v>
      </c>
      <c r="W22">
        <v>3062.833251953125</v>
      </c>
      <c r="X22">
        <v>3062.833251953125</v>
      </c>
      <c r="Y22">
        <v>0</v>
      </c>
      <c r="Z22">
        <v>3067.343017578125</v>
      </c>
      <c r="AA22">
        <v>3067.343017578125</v>
      </c>
      <c r="AB22">
        <v>0</v>
      </c>
      <c r="AC22">
        <v>3062.3193359375</v>
      </c>
      <c r="AD22">
        <v>3062.3193359375</v>
      </c>
      <c r="AE22">
        <v>0</v>
      </c>
      <c r="AF22">
        <v>3062.833251953125</v>
      </c>
      <c r="AG22">
        <v>3062.833251953125</v>
      </c>
      <c r="AH22">
        <v>0</v>
      </c>
      <c r="AI22">
        <v>3059.915283203125</v>
      </c>
      <c r="AJ22">
        <v>3059.915283203125</v>
      </c>
      <c r="AK22">
        <v>0</v>
      </c>
      <c r="AL22">
        <v>3062.3193359375</v>
      </c>
      <c r="AM22">
        <v>3062.3193359375</v>
      </c>
      <c r="AN22">
        <v>0</v>
      </c>
      <c r="AO22">
        <v>3058.925537109375</v>
      </c>
      <c r="AP22">
        <v>3058.925537109375</v>
      </c>
      <c r="AQ22">
        <v>0</v>
      </c>
      <c r="AR22">
        <v>3059.931884765625</v>
      </c>
      <c r="AS22">
        <v>3059.931884765625</v>
      </c>
      <c r="AT22">
        <v>0</v>
      </c>
      <c r="AU22">
        <v>3067.343017578125</v>
      </c>
      <c r="AV22">
        <v>3067.343017578125</v>
      </c>
      <c r="AW22">
        <v>0</v>
      </c>
      <c r="AY22">
        <v>20</v>
      </c>
      <c r="BA22">
        <f t="shared" si="0"/>
        <v>1.00634765625</v>
      </c>
      <c r="BB22">
        <f t="shared" si="1"/>
        <v>2.404052734375</v>
      </c>
      <c r="BC22">
        <f t="shared" si="2"/>
        <v>0.513916015625</v>
      </c>
      <c r="BD22">
        <f t="shared" si="3"/>
        <v>4.509765625</v>
      </c>
      <c r="BE22">
        <f t="shared" si="4"/>
        <v>3.000732421875</v>
      </c>
      <c r="BF22">
        <f t="shared" si="5"/>
        <v>3.6171875</v>
      </c>
      <c r="BH22">
        <f t="shared" si="6"/>
        <v>15.052001953125</v>
      </c>
      <c r="BI22">
        <f t="shared" si="9"/>
        <v>301.14794921875</v>
      </c>
      <c r="BJ22">
        <f t="shared" si="10"/>
        <v>302.16015625</v>
      </c>
      <c r="BK22">
        <f t="shared" si="10"/>
        <v>304.9619140625</v>
      </c>
      <c r="BL22">
        <f t="shared" si="10"/>
        <v>305.47607421875</v>
      </c>
      <c r="BM22">
        <f t="shared" si="10"/>
        <v>309.985595703125</v>
      </c>
      <c r="BN22">
        <f t="shared" si="10"/>
        <v>312.986328125</v>
      </c>
      <c r="BO22">
        <f t="shared" si="10"/>
        <v>316.191162109375</v>
      </c>
      <c r="BR22">
        <f t="shared" si="8"/>
        <v>311.632080078125</v>
      </c>
    </row>
    <row r="23" spans="1:70" x14ac:dyDescent="0.2">
      <c r="A23" t="s">
        <v>251</v>
      </c>
      <c r="B23" t="s">
        <v>177</v>
      </c>
      <c r="C23" t="s">
        <v>63</v>
      </c>
      <c r="D23">
        <v>-30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0.57732802629470825</v>
      </c>
      <c r="M23">
        <v>0.57732802629470825</v>
      </c>
      <c r="N23">
        <v>0</v>
      </c>
      <c r="O23">
        <v>3081.186767578125</v>
      </c>
      <c r="P23">
        <v>3081.186767578125</v>
      </c>
      <c r="Q23">
        <v>0</v>
      </c>
      <c r="S23">
        <v>3084.1875</v>
      </c>
      <c r="T23">
        <v>3084.1875</v>
      </c>
      <c r="U23">
        <v>0</v>
      </c>
      <c r="W23">
        <v>3076.677001953125</v>
      </c>
      <c r="X23">
        <v>3076.677001953125</v>
      </c>
      <c r="Y23">
        <v>0</v>
      </c>
      <c r="Z23">
        <v>3081.186767578125</v>
      </c>
      <c r="AA23">
        <v>3081.186767578125</v>
      </c>
      <c r="AB23">
        <v>0</v>
      </c>
      <c r="AC23">
        <v>3076.1630859375</v>
      </c>
      <c r="AD23">
        <v>3076.1630859375</v>
      </c>
      <c r="AE23">
        <v>0</v>
      </c>
      <c r="AF23">
        <v>3076.677001953125</v>
      </c>
      <c r="AG23">
        <v>3076.677001953125</v>
      </c>
      <c r="AH23">
        <v>0</v>
      </c>
      <c r="AI23">
        <v>3074.952880859375</v>
      </c>
      <c r="AJ23">
        <v>3074.952880859375</v>
      </c>
      <c r="AK23">
        <v>0</v>
      </c>
      <c r="AL23">
        <v>3076.1630859375</v>
      </c>
      <c r="AM23">
        <v>3076.1630859375</v>
      </c>
      <c r="AN23">
        <v>0</v>
      </c>
      <c r="AO23">
        <v>3073.9609375</v>
      </c>
      <c r="AP23">
        <v>3073.9609375</v>
      </c>
      <c r="AQ23">
        <v>0</v>
      </c>
      <c r="AR23">
        <v>3074.969482421875</v>
      </c>
      <c r="AS23">
        <v>3074.969482421875</v>
      </c>
      <c r="AT23">
        <v>0</v>
      </c>
      <c r="AU23">
        <v>3081.186767578125</v>
      </c>
      <c r="AV23">
        <v>3081.186767578125</v>
      </c>
      <c r="AW23">
        <v>0</v>
      </c>
      <c r="AY23">
        <v>21</v>
      </c>
      <c r="BA23">
        <f t="shared" si="0"/>
        <v>1.008544921875</v>
      </c>
      <c r="BB23">
        <f t="shared" si="1"/>
        <v>1.210205078125</v>
      </c>
      <c r="BC23">
        <f t="shared" si="2"/>
        <v>0.513916015625</v>
      </c>
      <c r="BD23">
        <f t="shared" si="3"/>
        <v>4.509765625</v>
      </c>
      <c r="BE23">
        <f t="shared" si="4"/>
        <v>3.000732421875</v>
      </c>
      <c r="BF23">
        <f t="shared" si="5"/>
        <v>4.811279296875</v>
      </c>
      <c r="BH23">
        <f t="shared" si="6"/>
        <v>15.054443359375</v>
      </c>
      <c r="BI23">
        <f t="shared" si="9"/>
        <v>316.199951171875</v>
      </c>
      <c r="BJ23">
        <f t="shared" si="10"/>
        <v>317.206298828125</v>
      </c>
      <c r="BK23">
        <f t="shared" si="10"/>
        <v>319.6103515625</v>
      </c>
      <c r="BL23">
        <f t="shared" si="10"/>
        <v>320.124267578125</v>
      </c>
      <c r="BM23">
        <f t="shared" si="10"/>
        <v>324.634033203125</v>
      </c>
      <c r="BN23">
        <f t="shared" si="10"/>
        <v>327.634765625</v>
      </c>
      <c r="BO23">
        <f t="shared" si="10"/>
        <v>331.251953125</v>
      </c>
      <c r="BR23">
        <f t="shared" si="8"/>
        <v>326.2802734375</v>
      </c>
    </row>
    <row r="24" spans="1:70" x14ac:dyDescent="0.2">
      <c r="A24" t="s">
        <v>251</v>
      </c>
      <c r="B24" t="s">
        <v>228</v>
      </c>
      <c r="C24" t="s">
        <v>171</v>
      </c>
      <c r="D24">
        <v>-150</v>
      </c>
      <c r="E24">
        <v>2</v>
      </c>
      <c r="F24" t="s">
        <v>73</v>
      </c>
      <c r="G24">
        <v>1</v>
      </c>
      <c r="H24">
        <v>1</v>
      </c>
      <c r="I24">
        <v>1</v>
      </c>
      <c r="J24">
        <v>0</v>
      </c>
      <c r="K24" t="s">
        <v>70</v>
      </c>
      <c r="L24">
        <v>0.51944988965988159</v>
      </c>
      <c r="M24">
        <v>0.51944988965988159</v>
      </c>
      <c r="N24">
        <v>0</v>
      </c>
      <c r="O24">
        <v>3096.920654296875</v>
      </c>
      <c r="P24">
        <v>3096.920654296875</v>
      </c>
      <c r="Q24">
        <v>0</v>
      </c>
      <c r="S24">
        <v>3099.92138671875</v>
      </c>
      <c r="T24">
        <v>3099.92138671875</v>
      </c>
      <c r="U24">
        <v>0</v>
      </c>
      <c r="W24">
        <v>3092.410888671875</v>
      </c>
      <c r="X24">
        <v>3092.410888671875</v>
      </c>
      <c r="Y24">
        <v>0</v>
      </c>
      <c r="Z24">
        <v>3096.920654296875</v>
      </c>
      <c r="AA24">
        <v>3096.920654296875</v>
      </c>
      <c r="AB24">
        <v>0</v>
      </c>
      <c r="AC24">
        <v>3091.89697265625</v>
      </c>
      <c r="AD24">
        <v>3091.89697265625</v>
      </c>
      <c r="AE24">
        <v>0</v>
      </c>
      <c r="AF24">
        <v>3092.410888671875</v>
      </c>
      <c r="AG24">
        <v>3092.410888671875</v>
      </c>
      <c r="AH24">
        <v>0</v>
      </c>
      <c r="AI24">
        <v>3089.990478515625</v>
      </c>
      <c r="AJ24">
        <v>3089.990478515625</v>
      </c>
      <c r="AK24">
        <v>0</v>
      </c>
      <c r="AL24">
        <v>3091.89697265625</v>
      </c>
      <c r="AM24">
        <v>3091.89697265625</v>
      </c>
      <c r="AN24">
        <v>0</v>
      </c>
      <c r="AO24">
        <v>3088.998779296875</v>
      </c>
      <c r="AP24">
        <v>3088.998779296875</v>
      </c>
      <c r="AQ24">
        <v>0</v>
      </c>
      <c r="AR24">
        <v>3090.007080078125</v>
      </c>
      <c r="AS24">
        <v>3090.007080078125</v>
      </c>
      <c r="AT24">
        <v>0</v>
      </c>
      <c r="AU24">
        <v>3096.920654296875</v>
      </c>
      <c r="AV24">
        <v>3096.920654296875</v>
      </c>
      <c r="AW24">
        <v>0</v>
      </c>
      <c r="AY24">
        <v>22</v>
      </c>
      <c r="BA24">
        <f t="shared" si="0"/>
        <v>1.00830078125</v>
      </c>
      <c r="BB24">
        <f t="shared" si="1"/>
        <v>1.906494140625</v>
      </c>
      <c r="BC24">
        <f t="shared" si="2"/>
        <v>0.513916015625</v>
      </c>
      <c r="BD24">
        <f t="shared" si="3"/>
        <v>4.509765625</v>
      </c>
      <c r="BE24">
        <f t="shared" si="4"/>
        <v>3.000732421875</v>
      </c>
      <c r="BF24">
        <f t="shared" si="5"/>
        <v>4.129638671875</v>
      </c>
      <c r="BH24">
        <f t="shared" si="6"/>
        <v>15.06884765625</v>
      </c>
      <c r="BI24">
        <f t="shared" si="9"/>
        <v>331.25439453125</v>
      </c>
      <c r="BJ24">
        <f t="shared" si="10"/>
        <v>332.262939453125</v>
      </c>
      <c r="BK24">
        <f t="shared" si="10"/>
        <v>333.47314453125</v>
      </c>
      <c r="BL24">
        <f t="shared" si="10"/>
        <v>333.987060546875</v>
      </c>
      <c r="BM24">
        <f t="shared" si="10"/>
        <v>338.496826171875</v>
      </c>
      <c r="BN24">
        <f t="shared" si="10"/>
        <v>341.49755859375</v>
      </c>
      <c r="BO24">
        <f t="shared" si="10"/>
        <v>346.308837890625</v>
      </c>
      <c r="BR24">
        <f t="shared" si="8"/>
        <v>340.14306640625</v>
      </c>
    </row>
    <row r="25" spans="1:70" x14ac:dyDescent="0.2">
      <c r="A25" t="s">
        <v>250</v>
      </c>
      <c r="B25" t="s">
        <v>67</v>
      </c>
      <c r="C25" t="s">
        <v>68</v>
      </c>
      <c r="D25">
        <v>120</v>
      </c>
      <c r="E25">
        <v>1</v>
      </c>
      <c r="F25" t="s">
        <v>64</v>
      </c>
      <c r="G25">
        <v>1</v>
      </c>
      <c r="H25">
        <v>1</v>
      </c>
      <c r="I25">
        <v>1</v>
      </c>
      <c r="J25">
        <v>0</v>
      </c>
      <c r="K25" t="s">
        <v>65</v>
      </c>
      <c r="L25">
        <v>1.0227019786834719</v>
      </c>
      <c r="M25">
        <v>1.0227019786834719</v>
      </c>
      <c r="N25">
        <v>0</v>
      </c>
      <c r="O25">
        <v>3111.2783203125</v>
      </c>
      <c r="P25">
        <v>3111.2783203125</v>
      </c>
      <c r="Q25">
        <v>0</v>
      </c>
      <c r="S25">
        <v>3114.279052734375</v>
      </c>
      <c r="T25">
        <v>3114.279052734375</v>
      </c>
      <c r="U25">
        <v>0</v>
      </c>
      <c r="W25">
        <v>3106.768798828125</v>
      </c>
      <c r="X25">
        <v>3106.768798828125</v>
      </c>
      <c r="Y25">
        <v>0</v>
      </c>
      <c r="Z25">
        <v>3111.2783203125</v>
      </c>
      <c r="AA25">
        <v>3111.2783203125</v>
      </c>
      <c r="AB25">
        <v>0</v>
      </c>
      <c r="AC25">
        <v>3106.254638671875</v>
      </c>
      <c r="AD25">
        <v>3106.254638671875</v>
      </c>
      <c r="AE25">
        <v>0</v>
      </c>
      <c r="AF25">
        <v>3106.768798828125</v>
      </c>
      <c r="AG25">
        <v>3106.768798828125</v>
      </c>
      <c r="AH25">
        <v>0</v>
      </c>
      <c r="AI25">
        <v>3105.04443359375</v>
      </c>
      <c r="AJ25">
        <v>3105.04443359375</v>
      </c>
      <c r="AK25">
        <v>0</v>
      </c>
      <c r="AL25">
        <v>3106.254638671875</v>
      </c>
      <c r="AM25">
        <v>3106.254638671875</v>
      </c>
      <c r="AN25">
        <v>0</v>
      </c>
      <c r="AO25">
        <v>3104.051025390625</v>
      </c>
      <c r="AP25">
        <v>3104.051025390625</v>
      </c>
      <c r="AQ25">
        <v>0</v>
      </c>
      <c r="AR25">
        <v>3105.06103515625</v>
      </c>
      <c r="AS25">
        <v>3105.06103515625</v>
      </c>
      <c r="AT25">
        <v>0</v>
      </c>
      <c r="AU25">
        <v>3111.2783203125</v>
      </c>
      <c r="AV25">
        <v>3111.2783203125</v>
      </c>
      <c r="AW25">
        <v>0</v>
      </c>
      <c r="AY25">
        <v>23</v>
      </c>
      <c r="BA25">
        <f t="shared" si="0"/>
        <v>1.010009765625</v>
      </c>
      <c r="BB25">
        <f t="shared" si="1"/>
        <v>1.210205078125</v>
      </c>
      <c r="BC25">
        <f t="shared" si="2"/>
        <v>0.51416015625</v>
      </c>
      <c r="BD25">
        <f t="shared" si="3"/>
        <v>4.509521484375</v>
      </c>
      <c r="BE25">
        <f t="shared" si="4"/>
        <v>3.000732421875</v>
      </c>
      <c r="BF25">
        <f t="shared" si="5"/>
        <v>4.8125</v>
      </c>
      <c r="BH25">
        <f t="shared" si="6"/>
        <v>15.05712890625</v>
      </c>
      <c r="BI25">
        <f t="shared" si="9"/>
        <v>346.3232421875</v>
      </c>
      <c r="BJ25">
        <f t="shared" si="10"/>
        <v>347.33154296875</v>
      </c>
      <c r="BK25">
        <f t="shared" si="10"/>
        <v>349.238037109375</v>
      </c>
      <c r="BL25">
        <f t="shared" si="10"/>
        <v>349.751953125</v>
      </c>
      <c r="BM25">
        <f t="shared" si="10"/>
        <v>354.26171875</v>
      </c>
      <c r="BN25">
        <f t="shared" si="10"/>
        <v>357.262451171875</v>
      </c>
      <c r="BO25">
        <f t="shared" si="10"/>
        <v>361.39208984375</v>
      </c>
      <c r="BR25">
        <f t="shared" si="8"/>
        <v>355.907958984375</v>
      </c>
    </row>
    <row r="26" spans="1:70" x14ac:dyDescent="0.2">
      <c r="A26" t="s">
        <v>250</v>
      </c>
      <c r="B26" t="s">
        <v>234</v>
      </c>
      <c r="C26" t="s">
        <v>68</v>
      </c>
      <c r="D26">
        <v>30</v>
      </c>
      <c r="E26">
        <v>2</v>
      </c>
      <c r="F26" t="s">
        <v>69</v>
      </c>
      <c r="G26">
        <v>1</v>
      </c>
      <c r="H26">
        <v>0</v>
      </c>
      <c r="I26">
        <v>0</v>
      </c>
      <c r="J26">
        <v>0</v>
      </c>
      <c r="K26" t="s">
        <v>65</v>
      </c>
      <c r="L26">
        <v>0.57632070779800415</v>
      </c>
      <c r="M26">
        <v>0.57632070779800415</v>
      </c>
      <c r="N26">
        <v>0</v>
      </c>
      <c r="O26">
        <v>3127.111572265625</v>
      </c>
      <c r="P26">
        <v>3127.111572265625</v>
      </c>
      <c r="Q26">
        <v>0</v>
      </c>
      <c r="S26">
        <v>3130.112548828125</v>
      </c>
      <c r="T26">
        <v>3130.112548828125</v>
      </c>
      <c r="U26">
        <v>0</v>
      </c>
      <c r="W26">
        <v>3122.60205078125</v>
      </c>
      <c r="X26">
        <v>3122.60205078125</v>
      </c>
      <c r="Y26">
        <v>0</v>
      </c>
      <c r="Z26">
        <v>3127.111572265625</v>
      </c>
      <c r="AA26">
        <v>3127.111572265625</v>
      </c>
      <c r="AB26">
        <v>0</v>
      </c>
      <c r="AC26">
        <v>3122.088134765625</v>
      </c>
      <c r="AD26">
        <v>3122.088134765625</v>
      </c>
      <c r="AE26">
        <v>0</v>
      </c>
      <c r="AF26">
        <v>3122.60205078125</v>
      </c>
      <c r="AG26">
        <v>3122.60205078125</v>
      </c>
      <c r="AH26">
        <v>0</v>
      </c>
      <c r="AI26">
        <v>3120.08203125</v>
      </c>
      <c r="AJ26">
        <v>3120.08203125</v>
      </c>
      <c r="AK26">
        <v>0</v>
      </c>
      <c r="AL26">
        <v>3122.088134765625</v>
      </c>
      <c r="AM26">
        <v>3122.088134765625</v>
      </c>
      <c r="AN26">
        <v>0</v>
      </c>
      <c r="AO26">
        <v>3119.091552734375</v>
      </c>
      <c r="AP26">
        <v>3119.091552734375</v>
      </c>
      <c r="AQ26">
        <v>0</v>
      </c>
      <c r="AR26">
        <v>3120.0986328125</v>
      </c>
      <c r="AS26">
        <v>3120.0986328125</v>
      </c>
      <c r="AT26">
        <v>0</v>
      </c>
      <c r="AU26">
        <v>3127.111572265625</v>
      </c>
      <c r="AV26">
        <v>3127.111572265625</v>
      </c>
      <c r="AW26">
        <v>0</v>
      </c>
      <c r="AY26">
        <v>24</v>
      </c>
      <c r="BA26">
        <f t="shared" si="0"/>
        <v>1.007080078125</v>
      </c>
      <c r="BB26">
        <f t="shared" si="1"/>
        <v>2.006103515625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4.01513671875</v>
      </c>
      <c r="BH26">
        <f t="shared" si="6"/>
        <v>15.052734375</v>
      </c>
      <c r="BI26">
        <f t="shared" si="9"/>
        <v>361.38037109375</v>
      </c>
      <c r="BJ26">
        <f t="shared" si="10"/>
        <v>362.390380859375</v>
      </c>
      <c r="BK26">
        <f t="shared" si="10"/>
        <v>363.6005859375</v>
      </c>
      <c r="BL26">
        <f t="shared" si="10"/>
        <v>364.11474609375</v>
      </c>
      <c r="BM26">
        <f t="shared" si="10"/>
        <v>368.624267578125</v>
      </c>
      <c r="BN26">
        <f t="shared" si="10"/>
        <v>371.625</v>
      </c>
      <c r="BO26">
        <f t="shared" si="10"/>
        <v>376.4375</v>
      </c>
      <c r="BR26">
        <f t="shared" si="8"/>
        <v>370.270751953125</v>
      </c>
    </row>
    <row r="27" spans="1:70" x14ac:dyDescent="0.2">
      <c r="A27" t="s">
        <v>250</v>
      </c>
      <c r="B27" t="s">
        <v>62</v>
      </c>
      <c r="C27" t="s">
        <v>63</v>
      </c>
      <c r="D27">
        <v>30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0.54194182157516479</v>
      </c>
      <c r="M27">
        <v>0.54194182157516479</v>
      </c>
      <c r="N27">
        <v>0</v>
      </c>
      <c r="O27">
        <v>3142.745849609375</v>
      </c>
      <c r="P27">
        <v>3142.745849609375</v>
      </c>
      <c r="Q27">
        <v>0</v>
      </c>
      <c r="S27">
        <v>3145.746826171875</v>
      </c>
      <c r="T27">
        <v>3145.746826171875</v>
      </c>
      <c r="U27">
        <v>0</v>
      </c>
      <c r="W27">
        <v>3138.236328125</v>
      </c>
      <c r="X27">
        <v>3138.236328125</v>
      </c>
      <c r="Y27">
        <v>0</v>
      </c>
      <c r="Z27">
        <v>3142.745849609375</v>
      </c>
      <c r="AA27">
        <v>3142.745849609375</v>
      </c>
      <c r="AB27">
        <v>0</v>
      </c>
      <c r="AC27">
        <v>3137.722412109375</v>
      </c>
      <c r="AD27">
        <v>3137.722412109375</v>
      </c>
      <c r="AE27">
        <v>0</v>
      </c>
      <c r="AF27">
        <v>3138.236328125</v>
      </c>
      <c r="AG27">
        <v>3138.236328125</v>
      </c>
      <c r="AH27">
        <v>0</v>
      </c>
      <c r="AI27">
        <v>3135.119384765625</v>
      </c>
      <c r="AJ27">
        <v>3135.119384765625</v>
      </c>
      <c r="AK27">
        <v>0</v>
      </c>
      <c r="AL27">
        <v>3137.722412109375</v>
      </c>
      <c r="AM27">
        <v>3137.722412109375</v>
      </c>
      <c r="AN27">
        <v>0</v>
      </c>
      <c r="AO27">
        <v>3134.127685546875</v>
      </c>
      <c r="AP27">
        <v>3134.127685546875</v>
      </c>
      <c r="AQ27">
        <v>0</v>
      </c>
      <c r="AR27">
        <v>3135.135986328125</v>
      </c>
      <c r="AS27">
        <v>3135.135986328125</v>
      </c>
      <c r="AT27">
        <v>0</v>
      </c>
      <c r="AU27">
        <v>3142.745849609375</v>
      </c>
      <c r="AV27">
        <v>3142.745849609375</v>
      </c>
      <c r="AW27">
        <v>0</v>
      </c>
      <c r="AY27">
        <v>25</v>
      </c>
      <c r="BA27">
        <f t="shared" si="0"/>
        <v>1.00830078125</v>
      </c>
      <c r="BB27">
        <f t="shared" si="1"/>
        <v>2.60302734375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3.432373046875</v>
      </c>
      <c r="BH27">
        <f t="shared" si="6"/>
        <v>15.068115234375</v>
      </c>
      <c r="BI27">
        <f t="shared" si="9"/>
        <v>376.43310546875</v>
      </c>
      <c r="BJ27">
        <f t="shared" si="10"/>
        <v>377.440185546875</v>
      </c>
      <c r="BK27">
        <f t="shared" si="10"/>
        <v>379.4462890625</v>
      </c>
      <c r="BL27">
        <f t="shared" si="10"/>
        <v>379.960205078125</v>
      </c>
      <c r="BM27">
        <f t="shared" si="10"/>
        <v>384.4697265625</v>
      </c>
      <c r="BN27">
        <f t="shared" si="10"/>
        <v>387.470703125</v>
      </c>
      <c r="BO27">
        <f t="shared" si="10"/>
        <v>391.48583984375</v>
      </c>
      <c r="BR27">
        <f t="shared" si="8"/>
        <v>386.1162109375</v>
      </c>
    </row>
    <row r="28" spans="1:70" x14ac:dyDescent="0.2">
      <c r="A28" t="s">
        <v>251</v>
      </c>
      <c r="B28" t="s">
        <v>175</v>
      </c>
      <c r="C28" t="s">
        <v>150</v>
      </c>
      <c r="D28">
        <v>-150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0.64565777778625488</v>
      </c>
      <c r="M28">
        <v>0.64565777778625488</v>
      </c>
      <c r="N28">
        <v>0</v>
      </c>
      <c r="O28">
        <v>3156.80517578125</v>
      </c>
      <c r="P28">
        <v>3156.80517578125</v>
      </c>
      <c r="Q28">
        <v>0</v>
      </c>
      <c r="S28">
        <v>3159.80615234375</v>
      </c>
      <c r="T28">
        <v>3159.80615234375</v>
      </c>
      <c r="U28">
        <v>0</v>
      </c>
      <c r="W28">
        <v>3152.296630859375</v>
      </c>
      <c r="X28">
        <v>3152.296630859375</v>
      </c>
      <c r="Y28">
        <v>0</v>
      </c>
      <c r="Z28">
        <v>3156.80517578125</v>
      </c>
      <c r="AA28">
        <v>3156.80517578125</v>
      </c>
      <c r="AB28">
        <v>0</v>
      </c>
      <c r="AC28">
        <v>3151.78173828125</v>
      </c>
      <c r="AD28">
        <v>3151.78173828125</v>
      </c>
      <c r="AE28">
        <v>0</v>
      </c>
      <c r="AF28">
        <v>3152.296630859375</v>
      </c>
      <c r="AG28">
        <v>3152.296630859375</v>
      </c>
      <c r="AH28">
        <v>0</v>
      </c>
      <c r="AI28">
        <v>3150.173583984375</v>
      </c>
      <c r="AJ28">
        <v>3150.173583984375</v>
      </c>
      <c r="AK28">
        <v>0</v>
      </c>
      <c r="AL28">
        <v>3151.78173828125</v>
      </c>
      <c r="AM28">
        <v>3151.78173828125</v>
      </c>
      <c r="AN28">
        <v>0</v>
      </c>
      <c r="AO28">
        <v>3149.17919921875</v>
      </c>
      <c r="AP28">
        <v>3149.17919921875</v>
      </c>
      <c r="AQ28">
        <v>0</v>
      </c>
      <c r="AR28">
        <v>3150.190185546875</v>
      </c>
      <c r="AS28">
        <v>3150.190185546875</v>
      </c>
      <c r="AT28">
        <v>0</v>
      </c>
      <c r="AU28">
        <v>3156.80517578125</v>
      </c>
      <c r="AV28">
        <v>3156.80517578125</v>
      </c>
      <c r="AW28">
        <v>0</v>
      </c>
      <c r="AY28">
        <v>26</v>
      </c>
      <c r="BA28">
        <f t="shared" si="0"/>
        <v>1.010986328125</v>
      </c>
      <c r="BB28">
        <f t="shared" si="1"/>
        <v>1.608154296875</v>
      </c>
      <c r="BC28">
        <f t="shared" si="2"/>
        <v>0.514892578125</v>
      </c>
      <c r="BD28">
        <f t="shared" si="3"/>
        <v>4.508544921875</v>
      </c>
      <c r="BE28">
        <f t="shared" si="4"/>
        <v>3.0009765625</v>
      </c>
      <c r="BF28">
        <f t="shared" si="5"/>
        <v>4.41552734375</v>
      </c>
      <c r="BH28">
        <f t="shared" si="6"/>
        <v>15.05908203125</v>
      </c>
      <c r="BI28">
        <f t="shared" si="9"/>
        <v>391.501220703125</v>
      </c>
      <c r="BJ28">
        <f t="shared" si="10"/>
        <v>392.509521484375</v>
      </c>
      <c r="BK28">
        <f t="shared" si="10"/>
        <v>395.112548828125</v>
      </c>
      <c r="BL28">
        <f t="shared" si="10"/>
        <v>395.62646484375</v>
      </c>
      <c r="BM28">
        <f t="shared" si="10"/>
        <v>400.135986328125</v>
      </c>
      <c r="BN28">
        <f t="shared" si="10"/>
        <v>403.136962890625</v>
      </c>
      <c r="BO28">
        <f t="shared" si="10"/>
        <v>406.5693359375</v>
      </c>
      <c r="BR28">
        <f t="shared" si="8"/>
        <v>401.782470703125</v>
      </c>
    </row>
    <row r="29" spans="1:70" x14ac:dyDescent="0.2">
      <c r="A29" t="s">
        <v>251</v>
      </c>
      <c r="B29" t="s">
        <v>176</v>
      </c>
      <c r="C29" t="s">
        <v>148</v>
      </c>
      <c r="D29">
        <v>-30</v>
      </c>
      <c r="E29">
        <v>2</v>
      </c>
      <c r="F29" t="s">
        <v>73</v>
      </c>
      <c r="G29">
        <v>1</v>
      </c>
      <c r="H29">
        <v>1</v>
      </c>
      <c r="I29">
        <v>1</v>
      </c>
      <c r="J29">
        <v>0</v>
      </c>
      <c r="K29" t="s">
        <v>70</v>
      </c>
      <c r="L29">
        <v>0.87541109323501587</v>
      </c>
      <c r="M29">
        <v>0.87541109323501587</v>
      </c>
      <c r="N29">
        <v>0</v>
      </c>
      <c r="O29">
        <v>3171.345458984375</v>
      </c>
      <c r="P29">
        <v>3171.345458984375</v>
      </c>
      <c r="Q29">
        <v>0</v>
      </c>
      <c r="S29">
        <v>3174.34619140625</v>
      </c>
      <c r="T29">
        <v>3174.34619140625</v>
      </c>
      <c r="U29">
        <v>0</v>
      </c>
      <c r="W29">
        <v>3166.835693359375</v>
      </c>
      <c r="X29">
        <v>3166.835693359375</v>
      </c>
      <c r="Y29">
        <v>0</v>
      </c>
      <c r="Z29">
        <v>3171.345458984375</v>
      </c>
      <c r="AA29">
        <v>3171.345458984375</v>
      </c>
      <c r="AB29">
        <v>0</v>
      </c>
      <c r="AC29">
        <v>3166.322021484375</v>
      </c>
      <c r="AD29">
        <v>3166.322021484375</v>
      </c>
      <c r="AE29">
        <v>0</v>
      </c>
      <c r="AF29">
        <v>3166.835693359375</v>
      </c>
      <c r="AG29">
        <v>3166.835693359375</v>
      </c>
      <c r="AH29">
        <v>0</v>
      </c>
      <c r="AI29">
        <v>3165.2109375</v>
      </c>
      <c r="AJ29">
        <v>3165.2109375</v>
      </c>
      <c r="AK29">
        <v>0</v>
      </c>
      <c r="AL29">
        <v>3166.322021484375</v>
      </c>
      <c r="AM29">
        <v>3166.322021484375</v>
      </c>
      <c r="AN29">
        <v>0</v>
      </c>
      <c r="AO29">
        <v>3164.2216796875</v>
      </c>
      <c r="AP29">
        <v>3164.2216796875</v>
      </c>
      <c r="AQ29">
        <v>0</v>
      </c>
      <c r="AR29">
        <v>3165.2275390625</v>
      </c>
      <c r="AS29">
        <v>3165.2275390625</v>
      </c>
      <c r="AT29">
        <v>0</v>
      </c>
      <c r="AU29">
        <v>3171.345458984375</v>
      </c>
      <c r="AV29">
        <v>3171.345458984375</v>
      </c>
      <c r="AW29">
        <v>0</v>
      </c>
      <c r="AY29">
        <v>27</v>
      </c>
      <c r="BA29">
        <f t="shared" si="0"/>
        <v>1.005859375</v>
      </c>
      <c r="BB29">
        <f t="shared" si="1"/>
        <v>1.111083984375</v>
      </c>
      <c r="BC29">
        <f t="shared" si="2"/>
        <v>0.513671875</v>
      </c>
      <c r="BD29">
        <f t="shared" si="3"/>
        <v>4.509765625</v>
      </c>
      <c r="BE29">
        <f t="shared" si="4"/>
        <v>3.000732421875</v>
      </c>
      <c r="BF29">
        <f t="shared" si="5"/>
        <v>4.9111328125</v>
      </c>
      <c r="BH29">
        <f t="shared" si="6"/>
        <v>15.05224609375</v>
      </c>
      <c r="BI29">
        <f t="shared" si="9"/>
        <v>406.560302734375</v>
      </c>
      <c r="BJ29">
        <f t="shared" si="10"/>
        <v>407.5712890625</v>
      </c>
      <c r="BK29">
        <f t="shared" si="10"/>
        <v>409.179443359375</v>
      </c>
      <c r="BL29">
        <f t="shared" si="10"/>
        <v>409.6943359375</v>
      </c>
      <c r="BM29">
        <f t="shared" si="10"/>
        <v>414.202880859375</v>
      </c>
      <c r="BN29">
        <f t="shared" si="10"/>
        <v>417.203857421875</v>
      </c>
      <c r="BO29">
        <f t="shared" si="10"/>
        <v>421.619384765625</v>
      </c>
      <c r="BR29">
        <f t="shared" si="8"/>
        <v>415.850341796875</v>
      </c>
    </row>
    <row r="30" spans="1:70" x14ac:dyDescent="0.2">
      <c r="A30" t="s">
        <v>251</v>
      </c>
      <c r="B30" t="s">
        <v>235</v>
      </c>
      <c r="C30" t="s">
        <v>63</v>
      </c>
      <c r="D30">
        <v>-90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0.59997957944869995</v>
      </c>
      <c r="M30">
        <v>0.59997957944869995</v>
      </c>
      <c r="N30">
        <v>0</v>
      </c>
      <c r="O30">
        <v>3186.581787109375</v>
      </c>
      <c r="P30">
        <v>3186.581787109375</v>
      </c>
      <c r="Q30">
        <v>0</v>
      </c>
      <c r="S30">
        <v>3189.582763671875</v>
      </c>
      <c r="T30">
        <v>3189.582763671875</v>
      </c>
      <c r="U30">
        <v>0</v>
      </c>
      <c r="W30">
        <v>3182.072265625</v>
      </c>
      <c r="X30">
        <v>3182.072265625</v>
      </c>
      <c r="Y30">
        <v>0</v>
      </c>
      <c r="Z30">
        <v>3186.581787109375</v>
      </c>
      <c r="AA30">
        <v>3186.581787109375</v>
      </c>
      <c r="AB30">
        <v>0</v>
      </c>
      <c r="AC30">
        <v>3181.558349609375</v>
      </c>
      <c r="AD30">
        <v>3181.558349609375</v>
      </c>
      <c r="AE30">
        <v>0</v>
      </c>
      <c r="AF30">
        <v>3182.072265625</v>
      </c>
      <c r="AG30">
        <v>3182.072265625</v>
      </c>
      <c r="AH30">
        <v>0</v>
      </c>
      <c r="AI30">
        <v>3180.24853515625</v>
      </c>
      <c r="AJ30">
        <v>3180.24853515625</v>
      </c>
      <c r="AK30">
        <v>0</v>
      </c>
      <c r="AL30">
        <v>3181.558349609375</v>
      </c>
      <c r="AM30">
        <v>3181.558349609375</v>
      </c>
      <c r="AN30">
        <v>0</v>
      </c>
      <c r="AO30">
        <v>3179.25732421875</v>
      </c>
      <c r="AP30">
        <v>3179.25732421875</v>
      </c>
      <c r="AQ30">
        <v>0</v>
      </c>
      <c r="AR30">
        <v>3180.26513671875</v>
      </c>
      <c r="AS30">
        <v>3180.26513671875</v>
      </c>
      <c r="AT30">
        <v>0</v>
      </c>
      <c r="AU30">
        <v>3186.581787109375</v>
      </c>
      <c r="AV30">
        <v>3186.581787109375</v>
      </c>
      <c r="AW30">
        <v>0</v>
      </c>
      <c r="AY30">
        <v>28</v>
      </c>
      <c r="BA30">
        <f t="shared" si="0"/>
        <v>1.0078125</v>
      </c>
      <c r="BB30">
        <f t="shared" si="1"/>
        <v>1.309814453125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4.7109375</v>
      </c>
      <c r="BH30">
        <f t="shared" si="6"/>
        <v>15.052978515625</v>
      </c>
      <c r="BI30">
        <f t="shared" si="9"/>
        <v>421.612548828125</v>
      </c>
      <c r="BJ30">
        <f t="shared" si="10"/>
        <v>422.618408203125</v>
      </c>
      <c r="BK30">
        <f t="shared" si="10"/>
        <v>423.7294921875</v>
      </c>
      <c r="BL30">
        <f t="shared" si="10"/>
        <v>424.2431640625</v>
      </c>
      <c r="BM30">
        <f t="shared" si="10"/>
        <v>428.7529296875</v>
      </c>
      <c r="BN30">
        <f t="shared" si="10"/>
        <v>431.753662109375</v>
      </c>
      <c r="BO30">
        <f t="shared" si="10"/>
        <v>436.664794921875</v>
      </c>
      <c r="BR30">
        <f t="shared" si="8"/>
        <v>430.399169921875</v>
      </c>
    </row>
    <row r="31" spans="1:70" x14ac:dyDescent="0.2">
      <c r="A31" t="s">
        <v>251</v>
      </c>
      <c r="B31" t="s">
        <v>233</v>
      </c>
      <c r="C31" t="s">
        <v>171</v>
      </c>
      <c r="D31">
        <v>-30</v>
      </c>
      <c r="E31">
        <v>2</v>
      </c>
      <c r="F31" t="s">
        <v>73</v>
      </c>
      <c r="G31">
        <v>1</v>
      </c>
      <c r="H31">
        <v>1</v>
      </c>
      <c r="I31">
        <v>1</v>
      </c>
      <c r="J31">
        <v>0</v>
      </c>
      <c r="K31" t="s">
        <v>70</v>
      </c>
      <c r="L31">
        <v>0.73108029365539551</v>
      </c>
      <c r="M31">
        <v>0.73108029365539551</v>
      </c>
      <c r="N31">
        <v>0</v>
      </c>
      <c r="O31">
        <v>3202.11669921875</v>
      </c>
      <c r="P31">
        <v>3202.11669921875</v>
      </c>
      <c r="Q31">
        <v>0</v>
      </c>
      <c r="S31">
        <v>3205.11767578125</v>
      </c>
      <c r="T31">
        <v>3205.11767578125</v>
      </c>
      <c r="U31">
        <v>0</v>
      </c>
      <c r="W31">
        <v>3197.607177734375</v>
      </c>
      <c r="X31">
        <v>3197.607177734375</v>
      </c>
      <c r="Y31">
        <v>0</v>
      </c>
      <c r="Z31">
        <v>3202.11669921875</v>
      </c>
      <c r="AA31">
        <v>3202.11669921875</v>
      </c>
      <c r="AB31">
        <v>0</v>
      </c>
      <c r="AC31">
        <v>3197.09326171875</v>
      </c>
      <c r="AD31">
        <v>3197.09326171875</v>
      </c>
      <c r="AE31">
        <v>0</v>
      </c>
      <c r="AF31">
        <v>3197.607177734375</v>
      </c>
      <c r="AG31">
        <v>3197.607177734375</v>
      </c>
      <c r="AH31">
        <v>0</v>
      </c>
      <c r="AI31">
        <v>3195.285888671875</v>
      </c>
      <c r="AJ31">
        <v>3195.285888671875</v>
      </c>
      <c r="AK31">
        <v>0</v>
      </c>
      <c r="AL31">
        <v>3197.09326171875</v>
      </c>
      <c r="AM31">
        <v>3197.09326171875</v>
      </c>
      <c r="AN31">
        <v>0</v>
      </c>
      <c r="AO31">
        <v>3194.293701171875</v>
      </c>
      <c r="AP31">
        <v>3194.293701171875</v>
      </c>
      <c r="AQ31">
        <v>0</v>
      </c>
      <c r="AR31">
        <v>3195.302490234375</v>
      </c>
      <c r="AS31">
        <v>3195.302490234375</v>
      </c>
      <c r="AT31">
        <v>0</v>
      </c>
      <c r="AU31">
        <v>3202.11669921875</v>
      </c>
      <c r="AV31">
        <v>3202.11669921875</v>
      </c>
      <c r="AW31">
        <v>0</v>
      </c>
      <c r="AY31">
        <v>29</v>
      </c>
      <c r="BA31">
        <f t="shared" si="0"/>
        <v>1.0087890625</v>
      </c>
      <c r="BB31">
        <f t="shared" si="1"/>
        <v>1.807373046875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-3205.11767578125</v>
      </c>
      <c r="BI31">
        <f t="shared" si="9"/>
        <v>436.66552734375</v>
      </c>
      <c r="BJ31">
        <f t="shared" si="10"/>
        <v>437.67333984375</v>
      </c>
      <c r="BK31">
        <f t="shared" si="10"/>
        <v>438.983154296875</v>
      </c>
      <c r="BL31">
        <f t="shared" si="10"/>
        <v>439.4970703125</v>
      </c>
      <c r="BM31">
        <f t="shared" si="10"/>
        <v>444.006591796875</v>
      </c>
      <c r="BN31">
        <f t="shared" si="10"/>
        <v>447.007568359375</v>
      </c>
      <c r="BO31">
        <f t="shared" si="10"/>
        <v>451.718505859375</v>
      </c>
      <c r="BR31">
        <f t="shared" si="8"/>
        <v>445.653076171875</v>
      </c>
    </row>
    <row r="33" spans="1:2" x14ac:dyDescent="0.2">
      <c r="A33" t="s">
        <v>76</v>
      </c>
    </row>
    <row r="34" spans="1:2" x14ac:dyDescent="0.2">
      <c r="A34" t="s">
        <v>77</v>
      </c>
      <c r="B34">
        <v>37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60.2917396699984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3283.88623046875</v>
      </c>
      <c r="C2">
        <v>3283.88623046875</v>
      </c>
      <c r="D2">
        <v>0</v>
      </c>
      <c r="F2">
        <v>3281.880126953125</v>
      </c>
      <c r="G2">
        <v>3281.880126953125</v>
      </c>
      <c r="H2">
        <v>0</v>
      </c>
      <c r="J2">
        <v>3279.8740234375</v>
      </c>
      <c r="K2">
        <v>3279.8740234375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37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60.2917396699984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39"/>
  <sheetViews>
    <sheetView topLeftCell="BG1" workbookViewId="0">
      <selection activeCell="BR2" sqref="BR2:BR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296</v>
      </c>
      <c r="I1" t="s">
        <v>297</v>
      </c>
      <c r="J1" t="s">
        <v>298</v>
      </c>
      <c r="K1" t="s">
        <v>299</v>
      </c>
      <c r="L1" t="s">
        <v>300</v>
      </c>
      <c r="M1" t="s">
        <v>301</v>
      </c>
      <c r="N1" t="s">
        <v>302</v>
      </c>
      <c r="O1" t="s">
        <v>303</v>
      </c>
      <c r="P1" t="s">
        <v>304</v>
      </c>
      <c r="Q1" t="s">
        <v>305</v>
      </c>
      <c r="R1" t="s">
        <v>306</v>
      </c>
      <c r="S1" t="s">
        <v>307</v>
      </c>
      <c r="T1" t="s">
        <v>308</v>
      </c>
      <c r="U1" t="s">
        <v>309</v>
      </c>
      <c r="V1" t="s">
        <v>310</v>
      </c>
      <c r="W1" t="s">
        <v>311</v>
      </c>
      <c r="X1" t="s">
        <v>312</v>
      </c>
      <c r="Y1" t="s">
        <v>313</v>
      </c>
      <c r="Z1" t="s">
        <v>314</v>
      </c>
      <c r="AA1" t="s">
        <v>315</v>
      </c>
      <c r="AB1" t="s">
        <v>316</v>
      </c>
      <c r="AC1" t="s">
        <v>317</v>
      </c>
      <c r="AD1" t="s">
        <v>318</v>
      </c>
      <c r="AE1" t="s">
        <v>319</v>
      </c>
      <c r="AF1" t="s">
        <v>320</v>
      </c>
      <c r="AG1" t="s">
        <v>321</v>
      </c>
      <c r="AH1" t="s">
        <v>322</v>
      </c>
      <c r="AI1" t="s">
        <v>323</v>
      </c>
      <c r="AJ1" t="s">
        <v>324</v>
      </c>
      <c r="AK1" t="s">
        <v>325</v>
      </c>
      <c r="AL1" t="s">
        <v>326</v>
      </c>
      <c r="AM1" t="s">
        <v>327</v>
      </c>
      <c r="AN1" t="s">
        <v>328</v>
      </c>
      <c r="AO1" t="s">
        <v>329</v>
      </c>
      <c r="AP1" t="s">
        <v>330</v>
      </c>
      <c r="AQ1" t="s">
        <v>331</v>
      </c>
      <c r="AR1" t="s">
        <v>332</v>
      </c>
      <c r="AS1" t="s">
        <v>333</v>
      </c>
      <c r="AT1" t="s">
        <v>334</v>
      </c>
      <c r="AU1" t="s">
        <v>335</v>
      </c>
      <c r="AV1" t="s">
        <v>336</v>
      </c>
      <c r="AW1" t="s">
        <v>337</v>
      </c>
      <c r="AX1" t="s">
        <v>338</v>
      </c>
      <c r="AY1" t="s">
        <v>60</v>
      </c>
      <c r="BA1" t="s">
        <v>495</v>
      </c>
      <c r="BB1" t="s">
        <v>483</v>
      </c>
      <c r="BC1" t="s">
        <v>484</v>
      </c>
      <c r="BD1" t="s">
        <v>485</v>
      </c>
      <c r="BE1" t="s">
        <v>486</v>
      </c>
      <c r="BF1" t="s">
        <v>487</v>
      </c>
      <c r="BI1" t="s">
        <v>488</v>
      </c>
      <c r="BJ1" t="s">
        <v>489</v>
      </c>
      <c r="BK1" t="s">
        <v>490</v>
      </c>
      <c r="BL1" s="1" t="s">
        <v>491</v>
      </c>
      <c r="BM1" t="s">
        <v>492</v>
      </c>
      <c r="BN1" t="s">
        <v>493</v>
      </c>
      <c r="BO1" t="s">
        <v>494</v>
      </c>
      <c r="BQ1" t="s">
        <v>496</v>
      </c>
      <c r="BR1" t="s">
        <v>497</v>
      </c>
    </row>
    <row r="2" spans="1:70" x14ac:dyDescent="0.2">
      <c r="A2" t="s">
        <v>250</v>
      </c>
      <c r="B2" t="s">
        <v>242</v>
      </c>
      <c r="C2" t="s">
        <v>68</v>
      </c>
      <c r="D2">
        <v>60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0.86157399415969849</v>
      </c>
      <c r="M2">
        <v>0.86157399415969849</v>
      </c>
      <c r="N2">
        <v>0</v>
      </c>
      <c r="O2">
        <v>3293.983154296875</v>
      </c>
      <c r="P2">
        <v>3293.983154296875</v>
      </c>
      <c r="Q2">
        <v>0</v>
      </c>
      <c r="S2">
        <v>3296.98388671875</v>
      </c>
      <c r="T2">
        <v>3296.98388671875</v>
      </c>
      <c r="U2">
        <v>0</v>
      </c>
      <c r="W2">
        <v>3289.473388671875</v>
      </c>
      <c r="X2">
        <v>3289.473388671875</v>
      </c>
      <c r="Y2">
        <v>0</v>
      </c>
      <c r="Z2">
        <v>3293.983154296875</v>
      </c>
      <c r="AA2">
        <v>3293.983154296875</v>
      </c>
      <c r="AB2">
        <v>0</v>
      </c>
      <c r="AC2">
        <v>3288.95947265625</v>
      </c>
      <c r="AD2">
        <v>3288.95947265625</v>
      </c>
      <c r="AE2">
        <v>0</v>
      </c>
      <c r="AF2">
        <v>3289.473388671875</v>
      </c>
      <c r="AG2">
        <v>3289.473388671875</v>
      </c>
      <c r="AH2">
        <v>0</v>
      </c>
      <c r="AI2">
        <v>3287.052978515625</v>
      </c>
      <c r="AJ2">
        <v>3287.052978515625</v>
      </c>
      <c r="AK2">
        <v>0</v>
      </c>
      <c r="AL2">
        <v>3288.95947265625</v>
      </c>
      <c r="AM2">
        <v>3288.95947265625</v>
      </c>
      <c r="AN2">
        <v>0</v>
      </c>
      <c r="AO2">
        <v>3286.068115234375</v>
      </c>
      <c r="AP2">
        <v>3286.068115234375</v>
      </c>
      <c r="AQ2">
        <v>0</v>
      </c>
      <c r="AR2">
        <v>3287.0693359375</v>
      </c>
      <c r="AS2">
        <v>3287.0693359375</v>
      </c>
      <c r="AT2">
        <v>0</v>
      </c>
      <c r="AU2">
        <v>3293.983154296875</v>
      </c>
      <c r="AV2">
        <v>3293.983154296875</v>
      </c>
      <c r="AW2">
        <v>0</v>
      </c>
      <c r="AY2">
        <v>0</v>
      </c>
      <c r="BA2">
        <f>AR2-AO2</f>
        <v>1.001220703125</v>
      </c>
      <c r="BB2">
        <f>AL2-AI2</f>
        <v>1.906494140625</v>
      </c>
      <c r="BC2">
        <f>AF2-AD2</f>
        <v>0.513916015625</v>
      </c>
      <c r="BD2">
        <f>Z2-W2</f>
        <v>4.509765625</v>
      </c>
      <c r="BE2">
        <f>S2-AU2</f>
        <v>3.000732421875</v>
      </c>
      <c r="BF2">
        <f>AO3-S2</f>
        <v>4.114990234375</v>
      </c>
      <c r="BH2">
        <f>SUM(BA2:BF2)</f>
        <v>15.047119140625</v>
      </c>
      <c r="BI2">
        <v>0</v>
      </c>
      <c r="BJ2">
        <f>BA2-AX2</f>
        <v>1.001220703125</v>
      </c>
      <c r="BK2">
        <f>BJ2+BB2</f>
        <v>2.90771484375</v>
      </c>
      <c r="BL2">
        <f>BK2+BC2</f>
        <v>3.421630859375</v>
      </c>
      <c r="BM2">
        <f>BL2+BD2</f>
        <v>7.931396484375</v>
      </c>
      <c r="BN2">
        <f>BM2+BE2</f>
        <v>10.93212890625</v>
      </c>
      <c r="BO2">
        <f>BN2+BF2</f>
        <v>15.047119140625</v>
      </c>
      <c r="BQ2">
        <f>Ego_block2!AO2-fourth_countdown!J2</f>
        <v>6.194091796875</v>
      </c>
      <c r="BR2">
        <f>$BQ$2+BL2</f>
        <v>9.61572265625</v>
      </c>
    </row>
    <row r="3" spans="1:70" x14ac:dyDescent="0.2">
      <c r="A3" t="s">
        <v>250</v>
      </c>
      <c r="B3" t="s">
        <v>156</v>
      </c>
      <c r="C3" t="s">
        <v>150</v>
      </c>
      <c r="D3">
        <v>120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1.156515836715698</v>
      </c>
      <c r="M3">
        <v>1.156515836715698</v>
      </c>
      <c r="N3">
        <v>0</v>
      </c>
      <c r="O3">
        <v>3309.1201171875</v>
      </c>
      <c r="P3">
        <v>3309.1201171875</v>
      </c>
      <c r="Q3">
        <v>0</v>
      </c>
      <c r="S3">
        <v>3312.120849609375</v>
      </c>
      <c r="T3">
        <v>3312.120849609375</v>
      </c>
      <c r="U3">
        <v>0</v>
      </c>
      <c r="W3">
        <v>3304.6103515625</v>
      </c>
      <c r="X3">
        <v>3304.6103515625</v>
      </c>
      <c r="Y3">
        <v>0</v>
      </c>
      <c r="Z3">
        <v>3309.1201171875</v>
      </c>
      <c r="AA3">
        <v>3309.1201171875</v>
      </c>
      <c r="AB3">
        <v>0</v>
      </c>
      <c r="AC3">
        <v>3304.096435546875</v>
      </c>
      <c r="AD3">
        <v>3304.096435546875</v>
      </c>
      <c r="AE3">
        <v>0</v>
      </c>
      <c r="AF3">
        <v>3304.6103515625</v>
      </c>
      <c r="AG3">
        <v>3304.6103515625</v>
      </c>
      <c r="AH3">
        <v>0</v>
      </c>
      <c r="AI3">
        <v>3302.09033203125</v>
      </c>
      <c r="AJ3">
        <v>3302.09033203125</v>
      </c>
      <c r="AK3">
        <v>0</v>
      </c>
      <c r="AL3">
        <v>3304.096435546875</v>
      </c>
      <c r="AM3">
        <v>3304.096435546875</v>
      </c>
      <c r="AN3">
        <v>0</v>
      </c>
      <c r="AO3">
        <v>3301.098876953125</v>
      </c>
      <c r="AP3">
        <v>3301.098876953125</v>
      </c>
      <c r="AQ3">
        <v>0</v>
      </c>
      <c r="AR3">
        <v>3302.10693359375</v>
      </c>
      <c r="AS3">
        <v>3302.10693359375</v>
      </c>
      <c r="AT3">
        <v>0</v>
      </c>
      <c r="AU3">
        <v>3309.1201171875</v>
      </c>
      <c r="AV3">
        <v>3309.1201171875</v>
      </c>
      <c r="AW3">
        <v>0</v>
      </c>
      <c r="AY3">
        <v>1</v>
      </c>
      <c r="BA3">
        <f t="shared" ref="BA3:BA31" si="0">AR3-AO3</f>
        <v>1.008056640625</v>
      </c>
      <c r="BB3">
        <f t="shared" ref="BB3:BB31" si="1">AL3-AI3</f>
        <v>2.006103515625</v>
      </c>
      <c r="BC3">
        <f t="shared" ref="BC3:BC31" si="2">AF3-AD3</f>
        <v>0.513916015625</v>
      </c>
      <c r="BD3">
        <f t="shared" ref="BD3:BD31" si="3">Z3-W3</f>
        <v>4.509765625</v>
      </c>
      <c r="BE3">
        <f t="shared" ref="BE3:BE31" si="4">S3-AU3</f>
        <v>3.000732421875</v>
      </c>
      <c r="BF3">
        <f t="shared" ref="BF3:BF31" si="5">AO4-S3</f>
        <v>4.027587890625</v>
      </c>
      <c r="BH3">
        <f t="shared" ref="BH3:BH30" si="6">SUM(BA3:BF3)</f>
        <v>15.066162109375</v>
      </c>
      <c r="BI3">
        <f>SUM(BA2:BF2)</f>
        <v>15.047119140625</v>
      </c>
      <c r="BJ3">
        <f t="shared" ref="BJ3:BO18" si="7">BI3+BA2</f>
        <v>16.04833984375</v>
      </c>
      <c r="BK3">
        <f t="shared" si="7"/>
        <v>17.954833984375</v>
      </c>
      <c r="BL3">
        <f t="shared" si="7"/>
        <v>18.46875</v>
      </c>
      <c r="BM3">
        <f t="shared" si="7"/>
        <v>22.978515625</v>
      </c>
      <c r="BN3">
        <f t="shared" si="7"/>
        <v>25.979248046875</v>
      </c>
      <c r="BO3">
        <f t="shared" si="7"/>
        <v>30.09423828125</v>
      </c>
      <c r="BR3">
        <f t="shared" ref="BR3:BR31" si="8">$BQ$2+BL3</f>
        <v>24.662841796875</v>
      </c>
    </row>
    <row r="4" spans="1:70" x14ac:dyDescent="0.2">
      <c r="A4" t="s">
        <v>251</v>
      </c>
      <c r="B4" t="s">
        <v>172</v>
      </c>
      <c r="C4" t="s">
        <v>152</v>
      </c>
      <c r="D4">
        <v>-150</v>
      </c>
      <c r="E4">
        <v>2</v>
      </c>
      <c r="F4" t="s">
        <v>73</v>
      </c>
      <c r="G4">
        <v>1</v>
      </c>
      <c r="H4">
        <v>1</v>
      </c>
      <c r="I4">
        <v>1</v>
      </c>
      <c r="J4">
        <v>0</v>
      </c>
      <c r="K4" t="s">
        <v>70</v>
      </c>
      <c r="L4">
        <v>0.86323827505111694</v>
      </c>
      <c r="M4">
        <v>0.86323827505111694</v>
      </c>
      <c r="N4">
        <v>0</v>
      </c>
      <c r="O4">
        <v>3323.7763671875</v>
      </c>
      <c r="P4">
        <v>3323.7763671875</v>
      </c>
      <c r="Q4">
        <v>0</v>
      </c>
      <c r="S4">
        <v>3326.777099609375</v>
      </c>
      <c r="T4">
        <v>3326.777099609375</v>
      </c>
      <c r="U4">
        <v>0</v>
      </c>
      <c r="W4">
        <v>3319.2666015625</v>
      </c>
      <c r="X4">
        <v>3319.2666015625</v>
      </c>
      <c r="Y4">
        <v>0</v>
      </c>
      <c r="Z4">
        <v>3323.7763671875</v>
      </c>
      <c r="AA4">
        <v>3323.7763671875</v>
      </c>
      <c r="AB4">
        <v>0</v>
      </c>
      <c r="AC4">
        <v>3318.752685546875</v>
      </c>
      <c r="AD4">
        <v>3318.752685546875</v>
      </c>
      <c r="AE4">
        <v>0</v>
      </c>
      <c r="AF4">
        <v>3319.2666015625</v>
      </c>
      <c r="AG4">
        <v>3319.2666015625</v>
      </c>
      <c r="AH4">
        <v>0</v>
      </c>
      <c r="AI4">
        <v>3317.14453125</v>
      </c>
      <c r="AJ4">
        <v>3317.14453125</v>
      </c>
      <c r="AK4">
        <v>0</v>
      </c>
      <c r="AL4">
        <v>3318.752685546875</v>
      </c>
      <c r="AM4">
        <v>3318.752685546875</v>
      </c>
      <c r="AN4">
        <v>0</v>
      </c>
      <c r="AO4">
        <v>3316.1484375</v>
      </c>
      <c r="AP4">
        <v>3316.1484375</v>
      </c>
      <c r="AQ4">
        <v>0</v>
      </c>
      <c r="AR4">
        <v>3317.1611328125</v>
      </c>
      <c r="AS4">
        <v>3317.1611328125</v>
      </c>
      <c r="AT4">
        <v>0</v>
      </c>
      <c r="AU4">
        <v>3323.7763671875</v>
      </c>
      <c r="AV4">
        <v>3323.7763671875</v>
      </c>
      <c r="AW4">
        <v>0</v>
      </c>
      <c r="AY4">
        <v>2</v>
      </c>
      <c r="BA4">
        <f t="shared" si="0"/>
        <v>1.0126953125</v>
      </c>
      <c r="BB4">
        <f t="shared" si="1"/>
        <v>1.608154296875</v>
      </c>
      <c r="BC4">
        <f t="shared" si="2"/>
        <v>0.513916015625</v>
      </c>
      <c r="BD4">
        <f t="shared" si="3"/>
        <v>4.509765625</v>
      </c>
      <c r="BE4">
        <f t="shared" si="4"/>
        <v>3.000732421875</v>
      </c>
      <c r="BF4">
        <f t="shared" si="5"/>
        <v>4.413330078125</v>
      </c>
      <c r="BH4">
        <f t="shared" si="6"/>
        <v>15.05859375</v>
      </c>
      <c r="BI4">
        <f>BH2+BH3</f>
        <v>30.11328125</v>
      </c>
      <c r="BJ4">
        <f t="shared" si="7"/>
        <v>31.121337890625</v>
      </c>
      <c r="BK4">
        <f t="shared" si="7"/>
        <v>33.12744140625</v>
      </c>
      <c r="BL4">
        <f t="shared" si="7"/>
        <v>33.641357421875</v>
      </c>
      <c r="BM4">
        <f t="shared" si="7"/>
        <v>38.151123046875</v>
      </c>
      <c r="BN4">
        <f t="shared" si="7"/>
        <v>41.15185546875</v>
      </c>
      <c r="BO4">
        <f t="shared" si="7"/>
        <v>45.179443359375</v>
      </c>
      <c r="BR4">
        <f t="shared" si="8"/>
        <v>39.83544921875</v>
      </c>
    </row>
    <row r="5" spans="1:70" x14ac:dyDescent="0.2">
      <c r="A5" t="s">
        <v>251</v>
      </c>
      <c r="B5" t="s">
        <v>237</v>
      </c>
      <c r="C5" t="s">
        <v>154</v>
      </c>
      <c r="D5">
        <v>-150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65</v>
      </c>
      <c r="L5">
        <v>0.77310407161712646</v>
      </c>
      <c r="M5">
        <v>0.77310407161712646</v>
      </c>
      <c r="N5">
        <v>0</v>
      </c>
      <c r="O5">
        <v>3338.31640625</v>
      </c>
      <c r="P5">
        <v>3338.31640625</v>
      </c>
      <c r="Q5">
        <v>0</v>
      </c>
      <c r="S5">
        <v>3341.317138671875</v>
      </c>
      <c r="T5">
        <v>3341.317138671875</v>
      </c>
      <c r="U5">
        <v>0</v>
      </c>
      <c r="W5">
        <v>3333.806640625</v>
      </c>
      <c r="X5">
        <v>3333.806640625</v>
      </c>
      <c r="Y5">
        <v>0</v>
      </c>
      <c r="Z5">
        <v>3338.31640625</v>
      </c>
      <c r="AA5">
        <v>3338.31640625</v>
      </c>
      <c r="AB5">
        <v>0</v>
      </c>
      <c r="AC5">
        <v>3333.292724609375</v>
      </c>
      <c r="AD5">
        <v>3333.292724609375</v>
      </c>
      <c r="AE5">
        <v>0</v>
      </c>
      <c r="AF5">
        <v>3333.806640625</v>
      </c>
      <c r="AG5">
        <v>3333.806640625</v>
      </c>
      <c r="AH5">
        <v>0</v>
      </c>
      <c r="AI5">
        <v>3332.181884765625</v>
      </c>
      <c r="AJ5">
        <v>3332.181884765625</v>
      </c>
      <c r="AK5">
        <v>0</v>
      </c>
      <c r="AL5">
        <v>3333.292724609375</v>
      </c>
      <c r="AM5">
        <v>3333.292724609375</v>
      </c>
      <c r="AN5">
        <v>0</v>
      </c>
      <c r="AO5">
        <v>3331.1904296875</v>
      </c>
      <c r="AP5">
        <v>3331.1904296875</v>
      </c>
      <c r="AQ5">
        <v>0</v>
      </c>
      <c r="AR5">
        <v>3332.198486328125</v>
      </c>
      <c r="AS5">
        <v>3332.198486328125</v>
      </c>
      <c r="AT5">
        <v>0</v>
      </c>
      <c r="AU5">
        <v>3338.31640625</v>
      </c>
      <c r="AV5">
        <v>3338.31640625</v>
      </c>
      <c r="AW5">
        <v>0</v>
      </c>
      <c r="AY5">
        <v>3</v>
      </c>
      <c r="BA5">
        <f t="shared" si="0"/>
        <v>1.008056640625</v>
      </c>
      <c r="BB5">
        <f t="shared" si="1"/>
        <v>1.11083984375</v>
      </c>
      <c r="BC5">
        <f t="shared" si="2"/>
        <v>0.513916015625</v>
      </c>
      <c r="BD5">
        <f t="shared" si="3"/>
        <v>4.509765625</v>
      </c>
      <c r="BE5">
        <f t="shared" si="4"/>
        <v>3.000732421875</v>
      </c>
      <c r="BF5">
        <f t="shared" si="5"/>
        <v>4.910400390625</v>
      </c>
      <c r="BH5">
        <f t="shared" si="6"/>
        <v>15.0537109375</v>
      </c>
      <c r="BI5">
        <f t="shared" ref="BI5:BI31" si="9">BI4+BH4</f>
        <v>45.171875</v>
      </c>
      <c r="BJ5">
        <f t="shared" si="7"/>
        <v>46.1845703125</v>
      </c>
      <c r="BK5">
        <f t="shared" si="7"/>
        <v>47.792724609375</v>
      </c>
      <c r="BL5">
        <f t="shared" si="7"/>
        <v>48.306640625</v>
      </c>
      <c r="BM5">
        <f t="shared" si="7"/>
        <v>52.81640625</v>
      </c>
      <c r="BN5">
        <f t="shared" si="7"/>
        <v>55.817138671875</v>
      </c>
      <c r="BO5">
        <f t="shared" si="7"/>
        <v>60.23046875</v>
      </c>
      <c r="BR5">
        <f t="shared" si="8"/>
        <v>54.500732421875</v>
      </c>
    </row>
    <row r="6" spans="1:70" x14ac:dyDescent="0.2">
      <c r="A6" t="s">
        <v>251</v>
      </c>
      <c r="B6" t="s">
        <v>167</v>
      </c>
      <c r="C6" t="s">
        <v>154</v>
      </c>
      <c r="D6">
        <v>-90</v>
      </c>
      <c r="E6">
        <v>1</v>
      </c>
      <c r="F6" t="s">
        <v>64</v>
      </c>
      <c r="G6">
        <v>1</v>
      </c>
      <c r="H6">
        <v>1</v>
      </c>
      <c r="I6">
        <v>1</v>
      </c>
      <c r="J6">
        <v>0</v>
      </c>
      <c r="K6" t="s">
        <v>65</v>
      </c>
      <c r="L6">
        <v>0.60840249061584473</v>
      </c>
      <c r="M6">
        <v>0.60840249061584473</v>
      </c>
      <c r="N6">
        <v>0</v>
      </c>
      <c r="O6">
        <v>3354.447998046875</v>
      </c>
      <c r="P6">
        <v>3354.447998046875</v>
      </c>
      <c r="Q6">
        <v>0</v>
      </c>
      <c r="S6">
        <v>3357.448974609375</v>
      </c>
      <c r="T6">
        <v>3357.448974609375</v>
      </c>
      <c r="U6">
        <v>0</v>
      </c>
      <c r="W6">
        <v>3349.9384765625</v>
      </c>
      <c r="X6">
        <v>3349.9384765625</v>
      </c>
      <c r="Y6">
        <v>0</v>
      </c>
      <c r="Z6">
        <v>3354.447998046875</v>
      </c>
      <c r="AA6">
        <v>3354.447998046875</v>
      </c>
      <c r="AB6">
        <v>0</v>
      </c>
      <c r="AC6">
        <v>3349.424560546875</v>
      </c>
      <c r="AD6">
        <v>3349.424560546875</v>
      </c>
      <c r="AE6">
        <v>0</v>
      </c>
      <c r="AF6">
        <v>3349.9384765625</v>
      </c>
      <c r="AG6">
        <v>3349.9384765625</v>
      </c>
      <c r="AH6">
        <v>0</v>
      </c>
      <c r="AI6">
        <v>3347.219482421875</v>
      </c>
      <c r="AJ6">
        <v>3347.219482421875</v>
      </c>
      <c r="AK6">
        <v>0</v>
      </c>
      <c r="AL6">
        <v>3349.424560546875</v>
      </c>
      <c r="AM6">
        <v>3349.424560546875</v>
      </c>
      <c r="AN6">
        <v>0</v>
      </c>
      <c r="AO6">
        <v>3346.2275390625</v>
      </c>
      <c r="AP6">
        <v>3346.2275390625</v>
      </c>
      <c r="AQ6">
        <v>0</v>
      </c>
      <c r="AR6">
        <v>3347.236083984375</v>
      </c>
      <c r="AS6">
        <v>3347.236083984375</v>
      </c>
      <c r="AT6">
        <v>0</v>
      </c>
      <c r="AU6">
        <v>3354.447998046875</v>
      </c>
      <c r="AV6">
        <v>3354.447998046875</v>
      </c>
      <c r="AW6">
        <v>0</v>
      </c>
      <c r="AY6">
        <v>4</v>
      </c>
      <c r="BA6">
        <f t="shared" si="0"/>
        <v>1.008544921875</v>
      </c>
      <c r="BB6">
        <f t="shared" si="1"/>
        <v>2.205078125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3.8173828125</v>
      </c>
      <c r="BH6">
        <f t="shared" si="6"/>
        <v>15.055419921875</v>
      </c>
      <c r="BI6">
        <f t="shared" si="9"/>
        <v>60.2255859375</v>
      </c>
      <c r="BJ6">
        <f t="shared" si="7"/>
        <v>61.233642578125</v>
      </c>
      <c r="BK6">
        <f t="shared" si="7"/>
        <v>62.344482421875</v>
      </c>
      <c r="BL6">
        <f t="shared" si="7"/>
        <v>62.8583984375</v>
      </c>
      <c r="BM6">
        <f t="shared" si="7"/>
        <v>67.3681640625</v>
      </c>
      <c r="BN6">
        <f t="shared" si="7"/>
        <v>70.368896484375</v>
      </c>
      <c r="BO6">
        <f t="shared" si="7"/>
        <v>75.279296875</v>
      </c>
      <c r="BR6">
        <f t="shared" si="8"/>
        <v>69.052490234375</v>
      </c>
    </row>
    <row r="7" spans="1:70" x14ac:dyDescent="0.2">
      <c r="A7" t="s">
        <v>251</v>
      </c>
      <c r="B7" t="s">
        <v>226</v>
      </c>
      <c r="C7" t="s">
        <v>63</v>
      </c>
      <c r="D7">
        <v>-150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65</v>
      </c>
      <c r="L7">
        <v>0.71278208494186401</v>
      </c>
      <c r="M7">
        <v>0.71278208494186401</v>
      </c>
      <c r="N7">
        <v>0</v>
      </c>
      <c r="O7">
        <v>3369.087646484375</v>
      </c>
      <c r="P7">
        <v>3369.087646484375</v>
      </c>
      <c r="Q7">
        <v>0</v>
      </c>
      <c r="S7">
        <v>3372.08837890625</v>
      </c>
      <c r="T7">
        <v>3372.08837890625</v>
      </c>
      <c r="U7">
        <v>0</v>
      </c>
      <c r="W7">
        <v>3364.578125</v>
      </c>
      <c r="X7">
        <v>3364.578125</v>
      </c>
      <c r="Y7">
        <v>0</v>
      </c>
      <c r="Z7">
        <v>3369.087646484375</v>
      </c>
      <c r="AA7">
        <v>3369.087646484375</v>
      </c>
      <c r="AB7">
        <v>0</v>
      </c>
      <c r="AC7">
        <v>3364.06396484375</v>
      </c>
      <c r="AD7">
        <v>3364.06396484375</v>
      </c>
      <c r="AE7">
        <v>0</v>
      </c>
      <c r="AF7">
        <v>3364.578125</v>
      </c>
      <c r="AG7">
        <v>3364.578125</v>
      </c>
      <c r="AH7">
        <v>0</v>
      </c>
      <c r="AI7">
        <v>3362.2568359375</v>
      </c>
      <c r="AJ7">
        <v>3362.2568359375</v>
      </c>
      <c r="AK7">
        <v>0</v>
      </c>
      <c r="AL7">
        <v>3364.06396484375</v>
      </c>
      <c r="AM7">
        <v>3364.06396484375</v>
      </c>
      <c r="AN7">
        <v>0</v>
      </c>
      <c r="AO7">
        <v>3361.266357421875</v>
      </c>
      <c r="AP7">
        <v>3361.266357421875</v>
      </c>
      <c r="AQ7">
        <v>0</v>
      </c>
      <c r="AR7">
        <v>3362.2734375</v>
      </c>
      <c r="AS7">
        <v>3362.2734375</v>
      </c>
      <c r="AT7">
        <v>0</v>
      </c>
      <c r="AU7">
        <v>3369.087646484375</v>
      </c>
      <c r="AV7">
        <v>3369.087646484375</v>
      </c>
      <c r="AW7">
        <v>0</v>
      </c>
      <c r="AY7">
        <v>5</v>
      </c>
      <c r="BA7">
        <f t="shared" si="0"/>
        <v>1.007080078125</v>
      </c>
      <c r="BB7">
        <f t="shared" si="1"/>
        <v>1.80712890625</v>
      </c>
      <c r="BC7">
        <f t="shared" si="2"/>
        <v>0.51416015625</v>
      </c>
      <c r="BD7">
        <f t="shared" si="3"/>
        <v>4.509521484375</v>
      </c>
      <c r="BE7">
        <f t="shared" si="4"/>
        <v>3.000732421875</v>
      </c>
      <c r="BF7">
        <f t="shared" si="5"/>
        <v>4.214111328125</v>
      </c>
      <c r="BH7">
        <f t="shared" si="6"/>
        <v>15.052734375</v>
      </c>
      <c r="BI7">
        <f t="shared" si="9"/>
        <v>75.281005859375</v>
      </c>
      <c r="BJ7">
        <f t="shared" si="7"/>
        <v>76.28955078125</v>
      </c>
      <c r="BK7">
        <f t="shared" si="7"/>
        <v>78.49462890625</v>
      </c>
      <c r="BL7">
        <f t="shared" si="7"/>
        <v>79.008544921875</v>
      </c>
      <c r="BM7">
        <f t="shared" si="7"/>
        <v>83.51806640625</v>
      </c>
      <c r="BN7">
        <f t="shared" si="7"/>
        <v>86.51904296875</v>
      </c>
      <c r="BO7">
        <f t="shared" si="7"/>
        <v>90.33642578125</v>
      </c>
      <c r="BR7">
        <f t="shared" si="8"/>
        <v>85.20263671875</v>
      </c>
    </row>
    <row r="8" spans="1:70" x14ac:dyDescent="0.2">
      <c r="A8" t="s">
        <v>251</v>
      </c>
      <c r="B8" t="s">
        <v>160</v>
      </c>
      <c r="C8" t="s">
        <v>68</v>
      </c>
      <c r="D8">
        <v>-60</v>
      </c>
      <c r="E8">
        <v>2</v>
      </c>
      <c r="F8" t="s">
        <v>69</v>
      </c>
      <c r="G8">
        <v>1</v>
      </c>
      <c r="H8">
        <v>0</v>
      </c>
      <c r="I8">
        <v>0</v>
      </c>
      <c r="J8">
        <v>0</v>
      </c>
      <c r="K8" t="s">
        <v>65</v>
      </c>
      <c r="L8">
        <v>0.61965858936309814</v>
      </c>
      <c r="M8">
        <v>0.61965858936309814</v>
      </c>
      <c r="N8">
        <v>0</v>
      </c>
      <c r="O8">
        <v>3383.82666015625</v>
      </c>
      <c r="P8">
        <v>3383.82666015625</v>
      </c>
      <c r="Q8">
        <v>0</v>
      </c>
      <c r="S8">
        <v>3386.82763671875</v>
      </c>
      <c r="T8">
        <v>3386.82763671875</v>
      </c>
      <c r="U8">
        <v>0</v>
      </c>
      <c r="W8">
        <v>3379.317138671875</v>
      </c>
      <c r="X8">
        <v>3379.317138671875</v>
      </c>
      <c r="Y8">
        <v>0</v>
      </c>
      <c r="Z8">
        <v>3383.82666015625</v>
      </c>
      <c r="AA8">
        <v>3383.82666015625</v>
      </c>
      <c r="AB8">
        <v>0</v>
      </c>
      <c r="AC8">
        <v>3378.80322265625</v>
      </c>
      <c r="AD8">
        <v>3378.80322265625</v>
      </c>
      <c r="AE8">
        <v>0</v>
      </c>
      <c r="AF8">
        <v>3379.317138671875</v>
      </c>
      <c r="AG8">
        <v>3379.317138671875</v>
      </c>
      <c r="AH8">
        <v>0</v>
      </c>
      <c r="AI8">
        <v>3377.29443359375</v>
      </c>
      <c r="AJ8">
        <v>3377.29443359375</v>
      </c>
      <c r="AK8">
        <v>0</v>
      </c>
      <c r="AL8">
        <v>3378.80322265625</v>
      </c>
      <c r="AM8">
        <v>3378.80322265625</v>
      </c>
      <c r="AN8">
        <v>0</v>
      </c>
      <c r="AO8">
        <v>3376.302490234375</v>
      </c>
      <c r="AP8">
        <v>3376.302490234375</v>
      </c>
      <c r="AQ8">
        <v>0</v>
      </c>
      <c r="AR8">
        <v>3377.31103515625</v>
      </c>
      <c r="AS8">
        <v>3377.31103515625</v>
      </c>
      <c r="AT8">
        <v>0</v>
      </c>
      <c r="AU8">
        <v>3383.82666015625</v>
      </c>
      <c r="AV8">
        <v>3383.82666015625</v>
      </c>
      <c r="AW8">
        <v>0</v>
      </c>
      <c r="AY8">
        <v>6</v>
      </c>
      <c r="BA8">
        <f t="shared" si="0"/>
        <v>1.008544921875</v>
      </c>
      <c r="BB8">
        <f t="shared" si="1"/>
        <v>1.5087890625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4.5126953125</v>
      </c>
      <c r="BH8">
        <f t="shared" si="6"/>
        <v>15.054443359375</v>
      </c>
      <c r="BI8">
        <f t="shared" si="9"/>
        <v>90.333740234375</v>
      </c>
      <c r="BJ8">
        <f t="shared" si="7"/>
        <v>91.3408203125</v>
      </c>
      <c r="BK8">
        <f t="shared" si="7"/>
        <v>93.14794921875</v>
      </c>
      <c r="BL8">
        <f t="shared" si="7"/>
        <v>93.662109375</v>
      </c>
      <c r="BM8">
        <f t="shared" si="7"/>
        <v>98.171630859375</v>
      </c>
      <c r="BN8">
        <f t="shared" si="7"/>
        <v>101.17236328125</v>
      </c>
      <c r="BO8">
        <f t="shared" si="7"/>
        <v>105.386474609375</v>
      </c>
      <c r="BR8">
        <f t="shared" si="8"/>
        <v>99.856201171875</v>
      </c>
    </row>
    <row r="9" spans="1:70" x14ac:dyDescent="0.2">
      <c r="A9" t="s">
        <v>251</v>
      </c>
      <c r="B9" t="s">
        <v>169</v>
      </c>
      <c r="C9" t="s">
        <v>159</v>
      </c>
      <c r="D9">
        <v>-30</v>
      </c>
      <c r="E9">
        <v>2</v>
      </c>
      <c r="F9" t="s">
        <v>73</v>
      </c>
      <c r="G9">
        <v>1</v>
      </c>
      <c r="H9">
        <v>1</v>
      </c>
      <c r="I9">
        <v>1</v>
      </c>
      <c r="J9">
        <v>0</v>
      </c>
      <c r="K9" t="s">
        <v>70</v>
      </c>
      <c r="L9">
        <v>0.9974970817565918</v>
      </c>
      <c r="M9">
        <v>0.9974970817565918</v>
      </c>
      <c r="N9">
        <v>0</v>
      </c>
      <c r="O9">
        <v>3398.366943359375</v>
      </c>
      <c r="P9">
        <v>3398.366943359375</v>
      </c>
      <c r="Q9">
        <v>0</v>
      </c>
      <c r="S9">
        <v>3401.36767578125</v>
      </c>
      <c r="T9">
        <v>3401.36767578125</v>
      </c>
      <c r="U9">
        <v>0</v>
      </c>
      <c r="W9">
        <v>3393.857177734375</v>
      </c>
      <c r="X9">
        <v>3393.857177734375</v>
      </c>
      <c r="Y9">
        <v>0</v>
      </c>
      <c r="Z9">
        <v>3398.366943359375</v>
      </c>
      <c r="AA9">
        <v>3398.366943359375</v>
      </c>
      <c r="AB9">
        <v>0</v>
      </c>
      <c r="AC9">
        <v>3393.34326171875</v>
      </c>
      <c r="AD9">
        <v>3393.34326171875</v>
      </c>
      <c r="AE9">
        <v>0</v>
      </c>
      <c r="AF9">
        <v>3393.857177734375</v>
      </c>
      <c r="AG9">
        <v>3393.857177734375</v>
      </c>
      <c r="AH9">
        <v>0</v>
      </c>
      <c r="AI9">
        <v>3392.33203125</v>
      </c>
      <c r="AJ9">
        <v>3392.33203125</v>
      </c>
      <c r="AK9">
        <v>0</v>
      </c>
      <c r="AL9">
        <v>3393.34326171875</v>
      </c>
      <c r="AM9">
        <v>3393.34326171875</v>
      </c>
      <c r="AN9">
        <v>0</v>
      </c>
      <c r="AO9">
        <v>3391.34033203125</v>
      </c>
      <c r="AP9">
        <v>3391.34033203125</v>
      </c>
      <c r="AQ9">
        <v>0</v>
      </c>
      <c r="AR9">
        <v>3392.348388671875</v>
      </c>
      <c r="AS9">
        <v>3392.348388671875</v>
      </c>
      <c r="AT9">
        <v>0</v>
      </c>
      <c r="AU9">
        <v>3398.366943359375</v>
      </c>
      <c r="AV9">
        <v>3398.366943359375</v>
      </c>
      <c r="AW9">
        <v>0</v>
      </c>
      <c r="AY9">
        <v>7</v>
      </c>
      <c r="BA9">
        <f t="shared" si="0"/>
        <v>1.008056640625</v>
      </c>
      <c r="BB9">
        <f t="shared" si="1"/>
        <v>1.01123046875</v>
      </c>
      <c r="BC9">
        <f t="shared" si="2"/>
        <v>0.513916015625</v>
      </c>
      <c r="BD9">
        <f t="shared" si="3"/>
        <v>4.509765625</v>
      </c>
      <c r="BE9">
        <f t="shared" si="4"/>
        <v>3.000732421875</v>
      </c>
      <c r="BF9">
        <f t="shared" si="5"/>
        <v>5.009521484375</v>
      </c>
      <c r="BH9">
        <f t="shared" si="6"/>
        <v>15.05322265625</v>
      </c>
      <c r="BI9">
        <f t="shared" si="9"/>
        <v>105.38818359375</v>
      </c>
      <c r="BJ9">
        <f t="shared" si="7"/>
        <v>106.396728515625</v>
      </c>
      <c r="BK9">
        <f t="shared" si="7"/>
        <v>107.905517578125</v>
      </c>
      <c r="BL9">
        <f t="shared" si="7"/>
        <v>108.41943359375</v>
      </c>
      <c r="BM9">
        <f t="shared" si="7"/>
        <v>112.928955078125</v>
      </c>
      <c r="BN9">
        <f t="shared" si="7"/>
        <v>115.929931640625</v>
      </c>
      <c r="BO9">
        <f t="shared" si="7"/>
        <v>120.442626953125</v>
      </c>
      <c r="BR9">
        <f t="shared" si="8"/>
        <v>114.613525390625</v>
      </c>
    </row>
    <row r="10" spans="1:70" x14ac:dyDescent="0.2">
      <c r="A10" t="s">
        <v>251</v>
      </c>
      <c r="B10" t="s">
        <v>241</v>
      </c>
      <c r="C10" t="s">
        <v>68</v>
      </c>
      <c r="D10">
        <v>-30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65</v>
      </c>
      <c r="L10">
        <v>0.66105592250823975</v>
      </c>
      <c r="M10">
        <v>0.66105592250823975</v>
      </c>
      <c r="N10">
        <v>0</v>
      </c>
      <c r="O10">
        <v>3413.603271484375</v>
      </c>
      <c r="P10">
        <v>3413.603271484375</v>
      </c>
      <c r="Q10">
        <v>0</v>
      </c>
      <c r="S10">
        <v>3416.604248046875</v>
      </c>
      <c r="T10">
        <v>3416.604248046875</v>
      </c>
      <c r="U10">
        <v>0</v>
      </c>
      <c r="W10">
        <v>3409.09375</v>
      </c>
      <c r="X10">
        <v>3409.09375</v>
      </c>
      <c r="Y10">
        <v>0</v>
      </c>
      <c r="Z10">
        <v>3413.603271484375</v>
      </c>
      <c r="AA10">
        <v>3413.603271484375</v>
      </c>
      <c r="AB10">
        <v>0</v>
      </c>
      <c r="AC10">
        <v>3408.579833984375</v>
      </c>
      <c r="AD10">
        <v>3408.579833984375</v>
      </c>
      <c r="AE10">
        <v>0</v>
      </c>
      <c r="AF10">
        <v>3409.09375</v>
      </c>
      <c r="AG10">
        <v>3409.09375</v>
      </c>
      <c r="AH10">
        <v>0</v>
      </c>
      <c r="AI10">
        <v>3407.369384765625</v>
      </c>
      <c r="AJ10">
        <v>3407.369384765625</v>
      </c>
      <c r="AK10">
        <v>0</v>
      </c>
      <c r="AL10">
        <v>3408.579833984375</v>
      </c>
      <c r="AM10">
        <v>3408.579833984375</v>
      </c>
      <c r="AN10">
        <v>0</v>
      </c>
      <c r="AO10">
        <v>3406.377197265625</v>
      </c>
      <c r="AP10">
        <v>3406.377197265625</v>
      </c>
      <c r="AQ10">
        <v>0</v>
      </c>
      <c r="AR10">
        <v>3407.385986328125</v>
      </c>
      <c r="AS10">
        <v>3407.385986328125</v>
      </c>
      <c r="AT10">
        <v>0</v>
      </c>
      <c r="AU10">
        <v>3413.603271484375</v>
      </c>
      <c r="AV10">
        <v>3413.603271484375</v>
      </c>
      <c r="AW10">
        <v>0</v>
      </c>
      <c r="AY10">
        <v>8</v>
      </c>
      <c r="BA10">
        <f t="shared" si="0"/>
        <v>1.0087890625</v>
      </c>
      <c r="BB10">
        <f t="shared" si="1"/>
        <v>1.21044921875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4.812255859375</v>
      </c>
      <c r="BH10">
        <f t="shared" si="6"/>
        <v>15.055908203125</v>
      </c>
      <c r="BI10">
        <f t="shared" si="9"/>
        <v>120.44140625</v>
      </c>
      <c r="BJ10">
        <f t="shared" si="7"/>
        <v>121.449462890625</v>
      </c>
      <c r="BK10">
        <f t="shared" si="7"/>
        <v>122.460693359375</v>
      </c>
      <c r="BL10">
        <f t="shared" si="7"/>
        <v>122.974609375</v>
      </c>
      <c r="BM10">
        <f t="shared" si="7"/>
        <v>127.484375</v>
      </c>
      <c r="BN10">
        <f t="shared" si="7"/>
        <v>130.485107421875</v>
      </c>
      <c r="BO10">
        <f t="shared" si="7"/>
        <v>135.49462890625</v>
      </c>
      <c r="BR10">
        <f t="shared" si="8"/>
        <v>129.168701171875</v>
      </c>
    </row>
    <row r="11" spans="1:70" x14ac:dyDescent="0.2">
      <c r="A11" t="s">
        <v>251</v>
      </c>
      <c r="B11" t="s">
        <v>221</v>
      </c>
      <c r="C11" t="s">
        <v>154</v>
      </c>
      <c r="D11">
        <v>-120</v>
      </c>
      <c r="E11">
        <v>2</v>
      </c>
      <c r="F11" t="s">
        <v>69</v>
      </c>
      <c r="G11">
        <v>1</v>
      </c>
      <c r="H11">
        <v>0</v>
      </c>
      <c r="I11">
        <v>0</v>
      </c>
      <c r="J11">
        <v>0</v>
      </c>
      <c r="K11" t="s">
        <v>65</v>
      </c>
      <c r="L11">
        <v>0.99030697345733643</v>
      </c>
      <c r="M11">
        <v>0.99030697345733643</v>
      </c>
      <c r="N11">
        <v>0</v>
      </c>
      <c r="O11">
        <v>3429.73486328125</v>
      </c>
      <c r="P11">
        <v>3429.73486328125</v>
      </c>
      <c r="Q11">
        <v>0</v>
      </c>
      <c r="S11">
        <v>3432.73583984375</v>
      </c>
      <c r="T11">
        <v>3432.73583984375</v>
      </c>
      <c r="U11">
        <v>0</v>
      </c>
      <c r="W11">
        <v>3425.225341796875</v>
      </c>
      <c r="X11">
        <v>3425.225341796875</v>
      </c>
      <c r="Y11">
        <v>0</v>
      </c>
      <c r="Z11">
        <v>3429.73486328125</v>
      </c>
      <c r="AA11">
        <v>3429.73486328125</v>
      </c>
      <c r="AB11">
        <v>0</v>
      </c>
      <c r="AC11">
        <v>3424.71142578125</v>
      </c>
      <c r="AD11">
        <v>3424.71142578125</v>
      </c>
      <c r="AE11">
        <v>0</v>
      </c>
      <c r="AF11">
        <v>3425.225341796875</v>
      </c>
      <c r="AG11">
        <v>3425.225341796875</v>
      </c>
      <c r="AH11">
        <v>0</v>
      </c>
      <c r="AI11">
        <v>3422.406982421875</v>
      </c>
      <c r="AJ11">
        <v>3422.406982421875</v>
      </c>
      <c r="AK11">
        <v>0</v>
      </c>
      <c r="AL11">
        <v>3424.71142578125</v>
      </c>
      <c r="AM11">
        <v>3424.71142578125</v>
      </c>
      <c r="AN11">
        <v>0</v>
      </c>
      <c r="AO11">
        <v>3421.41650390625</v>
      </c>
      <c r="AP11">
        <v>3421.41650390625</v>
      </c>
      <c r="AQ11">
        <v>0</v>
      </c>
      <c r="AR11">
        <v>3422.423583984375</v>
      </c>
      <c r="AS11">
        <v>3422.423583984375</v>
      </c>
      <c r="AT11">
        <v>0</v>
      </c>
      <c r="AU11">
        <v>3429.73486328125</v>
      </c>
      <c r="AV11">
        <v>3429.73486328125</v>
      </c>
      <c r="AW11">
        <v>0</v>
      </c>
      <c r="AY11">
        <v>9</v>
      </c>
      <c r="BA11">
        <f t="shared" si="0"/>
        <v>1.007080078125</v>
      </c>
      <c r="BB11">
        <f t="shared" si="1"/>
        <v>2.304443359375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3.729736328125</v>
      </c>
      <c r="BH11">
        <f t="shared" si="6"/>
        <v>15.065673828125</v>
      </c>
      <c r="BI11">
        <f t="shared" si="9"/>
        <v>135.497314453125</v>
      </c>
      <c r="BJ11">
        <f t="shared" si="7"/>
        <v>136.506103515625</v>
      </c>
      <c r="BK11">
        <f t="shared" si="7"/>
        <v>137.716552734375</v>
      </c>
      <c r="BL11">
        <f t="shared" si="7"/>
        <v>138.23046875</v>
      </c>
      <c r="BM11">
        <f t="shared" si="7"/>
        <v>142.739990234375</v>
      </c>
      <c r="BN11">
        <f t="shared" si="7"/>
        <v>145.740966796875</v>
      </c>
      <c r="BO11">
        <f t="shared" si="7"/>
        <v>150.55322265625</v>
      </c>
      <c r="BR11">
        <f t="shared" si="8"/>
        <v>144.424560546875</v>
      </c>
    </row>
    <row r="12" spans="1:70" x14ac:dyDescent="0.2">
      <c r="A12" t="s">
        <v>250</v>
      </c>
      <c r="B12" t="s">
        <v>162</v>
      </c>
      <c r="C12" t="s">
        <v>154</v>
      </c>
      <c r="D12">
        <v>60</v>
      </c>
      <c r="E12">
        <v>1</v>
      </c>
      <c r="F12" t="s">
        <v>64</v>
      </c>
      <c r="G12">
        <v>1</v>
      </c>
      <c r="H12">
        <v>1</v>
      </c>
      <c r="I12">
        <v>1</v>
      </c>
      <c r="J12">
        <v>0</v>
      </c>
      <c r="K12" t="s">
        <v>65</v>
      </c>
      <c r="L12">
        <v>0.6175001859664917</v>
      </c>
      <c r="M12">
        <v>0.6175001859664917</v>
      </c>
      <c r="N12">
        <v>0</v>
      </c>
      <c r="O12">
        <v>3444.0927734375</v>
      </c>
      <c r="P12">
        <v>3444.0927734375</v>
      </c>
      <c r="Q12">
        <v>0</v>
      </c>
      <c r="S12">
        <v>3447.093505859375</v>
      </c>
      <c r="T12">
        <v>3447.093505859375</v>
      </c>
      <c r="U12">
        <v>0</v>
      </c>
      <c r="W12">
        <v>3439.583251953125</v>
      </c>
      <c r="X12">
        <v>3439.583251953125</v>
      </c>
      <c r="Y12">
        <v>0</v>
      </c>
      <c r="Z12">
        <v>3444.0927734375</v>
      </c>
      <c r="AA12">
        <v>3444.0927734375</v>
      </c>
      <c r="AB12">
        <v>0</v>
      </c>
      <c r="AC12">
        <v>3439.069091796875</v>
      </c>
      <c r="AD12">
        <v>3439.069091796875</v>
      </c>
      <c r="AE12">
        <v>0</v>
      </c>
      <c r="AF12">
        <v>3439.583251953125</v>
      </c>
      <c r="AG12">
        <v>3439.583251953125</v>
      </c>
      <c r="AH12">
        <v>0</v>
      </c>
      <c r="AI12">
        <v>3437.4609375</v>
      </c>
      <c r="AJ12">
        <v>3437.4609375</v>
      </c>
      <c r="AK12">
        <v>0</v>
      </c>
      <c r="AL12">
        <v>3439.069091796875</v>
      </c>
      <c r="AM12">
        <v>3439.069091796875</v>
      </c>
      <c r="AN12">
        <v>0</v>
      </c>
      <c r="AO12">
        <v>3436.465576171875</v>
      </c>
      <c r="AP12">
        <v>3436.465576171875</v>
      </c>
      <c r="AQ12">
        <v>0</v>
      </c>
      <c r="AR12">
        <v>3437.4775390625</v>
      </c>
      <c r="AS12">
        <v>3437.4775390625</v>
      </c>
      <c r="AT12">
        <v>0</v>
      </c>
      <c r="AU12">
        <v>3444.0927734375</v>
      </c>
      <c r="AV12">
        <v>3444.0927734375</v>
      </c>
      <c r="AW12">
        <v>0</v>
      </c>
      <c r="AY12">
        <v>10</v>
      </c>
      <c r="BA12">
        <f t="shared" si="0"/>
        <v>1.011962890625</v>
      </c>
      <c r="BB12">
        <f t="shared" si="1"/>
        <v>1.608154296875</v>
      </c>
      <c r="BC12">
        <f t="shared" si="2"/>
        <v>0.51416015625</v>
      </c>
      <c r="BD12">
        <f t="shared" si="3"/>
        <v>4.509521484375</v>
      </c>
      <c r="BE12">
        <f t="shared" si="4"/>
        <v>3.000732421875</v>
      </c>
      <c r="BF12">
        <f t="shared" si="5"/>
        <v>4.4130859375</v>
      </c>
      <c r="BH12">
        <f t="shared" si="6"/>
        <v>15.0576171875</v>
      </c>
      <c r="BI12">
        <f t="shared" si="9"/>
        <v>150.56298828125</v>
      </c>
      <c r="BJ12">
        <f t="shared" si="7"/>
        <v>151.570068359375</v>
      </c>
      <c r="BK12">
        <f t="shared" si="7"/>
        <v>153.87451171875</v>
      </c>
      <c r="BL12">
        <f t="shared" si="7"/>
        <v>154.388427734375</v>
      </c>
      <c r="BM12">
        <f t="shared" si="7"/>
        <v>158.89794921875</v>
      </c>
      <c r="BN12">
        <f t="shared" si="7"/>
        <v>161.89892578125</v>
      </c>
      <c r="BO12">
        <f t="shared" si="7"/>
        <v>165.628662109375</v>
      </c>
      <c r="BR12">
        <f t="shared" si="8"/>
        <v>160.58251953125</v>
      </c>
    </row>
    <row r="13" spans="1:70" x14ac:dyDescent="0.2">
      <c r="A13" t="s">
        <v>250</v>
      </c>
      <c r="B13" t="s">
        <v>147</v>
      </c>
      <c r="C13" t="s">
        <v>148</v>
      </c>
      <c r="D13">
        <v>60</v>
      </c>
      <c r="E13">
        <v>2</v>
      </c>
      <c r="F13" t="s">
        <v>73</v>
      </c>
      <c r="G13">
        <v>1</v>
      </c>
      <c r="H13">
        <v>1</v>
      </c>
      <c r="I13">
        <v>1</v>
      </c>
      <c r="J13">
        <v>0</v>
      </c>
      <c r="K13" t="s">
        <v>70</v>
      </c>
      <c r="L13">
        <v>0.76120328903198242</v>
      </c>
      <c r="M13">
        <v>0.76120328903198242</v>
      </c>
      <c r="N13">
        <v>0</v>
      </c>
      <c r="O13">
        <v>3460.125</v>
      </c>
      <c r="P13">
        <v>3460.125</v>
      </c>
      <c r="Q13">
        <v>0</v>
      </c>
      <c r="S13">
        <v>3463.125732421875</v>
      </c>
      <c r="T13">
        <v>3463.125732421875</v>
      </c>
      <c r="U13">
        <v>0</v>
      </c>
      <c r="W13">
        <v>3455.615478515625</v>
      </c>
      <c r="X13">
        <v>3455.615478515625</v>
      </c>
      <c r="Y13">
        <v>0</v>
      </c>
      <c r="Z13">
        <v>3460.125</v>
      </c>
      <c r="AA13">
        <v>3460.125</v>
      </c>
      <c r="AB13">
        <v>0</v>
      </c>
      <c r="AC13">
        <v>3455.101318359375</v>
      </c>
      <c r="AD13">
        <v>3455.101318359375</v>
      </c>
      <c r="AE13">
        <v>0</v>
      </c>
      <c r="AF13">
        <v>3455.615478515625</v>
      </c>
      <c r="AG13">
        <v>3455.615478515625</v>
      </c>
      <c r="AH13">
        <v>0</v>
      </c>
      <c r="AI13">
        <v>3452.49853515625</v>
      </c>
      <c r="AJ13">
        <v>3452.49853515625</v>
      </c>
      <c r="AK13">
        <v>0</v>
      </c>
      <c r="AL13">
        <v>3455.101318359375</v>
      </c>
      <c r="AM13">
        <v>3455.101318359375</v>
      </c>
      <c r="AN13">
        <v>0</v>
      </c>
      <c r="AO13">
        <v>3451.506591796875</v>
      </c>
      <c r="AP13">
        <v>3451.506591796875</v>
      </c>
      <c r="AQ13">
        <v>0</v>
      </c>
      <c r="AR13">
        <v>3452.51513671875</v>
      </c>
      <c r="AS13">
        <v>3452.51513671875</v>
      </c>
      <c r="AT13">
        <v>0</v>
      </c>
      <c r="AU13">
        <v>3460.125</v>
      </c>
      <c r="AV13">
        <v>3460.125</v>
      </c>
      <c r="AW13">
        <v>0</v>
      </c>
      <c r="AY13">
        <v>11</v>
      </c>
      <c r="BA13">
        <f t="shared" si="0"/>
        <v>1.008544921875</v>
      </c>
      <c r="BB13">
        <f t="shared" si="1"/>
        <v>2.602783203125</v>
      </c>
      <c r="BC13">
        <f t="shared" si="2"/>
        <v>0.51416015625</v>
      </c>
      <c r="BD13">
        <f t="shared" si="3"/>
        <v>4.509521484375</v>
      </c>
      <c r="BE13">
        <f t="shared" si="4"/>
        <v>3.000732421875</v>
      </c>
      <c r="BF13">
        <f t="shared" si="5"/>
        <v>3.41845703125</v>
      </c>
      <c r="BH13">
        <f t="shared" si="6"/>
        <v>15.05419921875</v>
      </c>
      <c r="BI13">
        <f t="shared" si="9"/>
        <v>165.62060546875</v>
      </c>
      <c r="BJ13">
        <f t="shared" si="7"/>
        <v>166.632568359375</v>
      </c>
      <c r="BK13">
        <f t="shared" si="7"/>
        <v>168.24072265625</v>
      </c>
      <c r="BL13">
        <f t="shared" si="7"/>
        <v>168.7548828125</v>
      </c>
      <c r="BM13">
        <f t="shared" si="7"/>
        <v>173.264404296875</v>
      </c>
      <c r="BN13">
        <f t="shared" si="7"/>
        <v>176.26513671875</v>
      </c>
      <c r="BO13">
        <f t="shared" si="7"/>
        <v>180.67822265625</v>
      </c>
      <c r="BR13">
        <f t="shared" si="8"/>
        <v>174.948974609375</v>
      </c>
    </row>
    <row r="14" spans="1:70" x14ac:dyDescent="0.2">
      <c r="A14" t="s">
        <v>250</v>
      </c>
      <c r="B14" t="s">
        <v>71</v>
      </c>
      <c r="C14" t="s">
        <v>150</v>
      </c>
      <c r="D14">
        <v>90</v>
      </c>
      <c r="E14">
        <v>2</v>
      </c>
      <c r="F14" t="s">
        <v>69</v>
      </c>
      <c r="G14">
        <v>1</v>
      </c>
      <c r="H14">
        <v>0</v>
      </c>
      <c r="I14">
        <v>0</v>
      </c>
      <c r="J14">
        <v>0</v>
      </c>
      <c r="K14" t="s">
        <v>65</v>
      </c>
      <c r="L14">
        <v>1.502511143684387</v>
      </c>
      <c r="M14">
        <v>1.502511143684387</v>
      </c>
      <c r="N14">
        <v>0</v>
      </c>
      <c r="O14">
        <v>3474.565673828125</v>
      </c>
      <c r="P14">
        <v>3474.565673828125</v>
      </c>
      <c r="Q14">
        <v>0</v>
      </c>
      <c r="S14">
        <v>3477.56640625</v>
      </c>
      <c r="T14">
        <v>3477.56640625</v>
      </c>
      <c r="U14">
        <v>0</v>
      </c>
      <c r="W14">
        <v>3470.05615234375</v>
      </c>
      <c r="X14">
        <v>3470.05615234375</v>
      </c>
      <c r="Y14">
        <v>0</v>
      </c>
      <c r="Z14">
        <v>3474.565673828125</v>
      </c>
      <c r="AA14">
        <v>3474.565673828125</v>
      </c>
      <c r="AB14">
        <v>0</v>
      </c>
      <c r="AC14">
        <v>3469.5419921875</v>
      </c>
      <c r="AD14">
        <v>3469.5419921875</v>
      </c>
      <c r="AE14">
        <v>0</v>
      </c>
      <c r="AF14">
        <v>3470.05615234375</v>
      </c>
      <c r="AG14">
        <v>3470.05615234375</v>
      </c>
      <c r="AH14">
        <v>0</v>
      </c>
      <c r="AI14">
        <v>3467.535888671875</v>
      </c>
      <c r="AJ14">
        <v>3467.535888671875</v>
      </c>
      <c r="AK14">
        <v>0</v>
      </c>
      <c r="AL14">
        <v>3469.5419921875</v>
      </c>
      <c r="AM14">
        <v>3469.5419921875</v>
      </c>
      <c r="AN14">
        <v>0</v>
      </c>
      <c r="AO14">
        <v>3466.544189453125</v>
      </c>
      <c r="AP14">
        <v>3466.544189453125</v>
      </c>
      <c r="AQ14">
        <v>0</v>
      </c>
      <c r="AR14">
        <v>3467.552490234375</v>
      </c>
      <c r="AS14">
        <v>3467.552490234375</v>
      </c>
      <c r="AT14">
        <v>0</v>
      </c>
      <c r="AU14">
        <v>3474.565673828125</v>
      </c>
      <c r="AV14">
        <v>3474.565673828125</v>
      </c>
      <c r="AW14">
        <v>0</v>
      </c>
      <c r="AY14">
        <v>12</v>
      </c>
      <c r="BA14">
        <f t="shared" si="0"/>
        <v>1.00830078125</v>
      </c>
      <c r="BB14">
        <f t="shared" si="1"/>
        <v>2.006103515625</v>
      </c>
      <c r="BC14">
        <f t="shared" si="2"/>
        <v>0.51416015625</v>
      </c>
      <c r="BD14">
        <f t="shared" si="3"/>
        <v>4.509521484375</v>
      </c>
      <c r="BE14">
        <f t="shared" si="4"/>
        <v>3.000732421875</v>
      </c>
      <c r="BF14">
        <f t="shared" si="5"/>
        <v>4.015380859375</v>
      </c>
      <c r="BH14">
        <f t="shared" si="6"/>
        <v>15.05419921875</v>
      </c>
      <c r="BI14">
        <f t="shared" si="9"/>
        <v>180.6748046875</v>
      </c>
      <c r="BJ14">
        <f t="shared" si="7"/>
        <v>181.683349609375</v>
      </c>
      <c r="BK14">
        <f t="shared" si="7"/>
        <v>184.2861328125</v>
      </c>
      <c r="BL14">
        <f t="shared" si="7"/>
        <v>184.80029296875</v>
      </c>
      <c r="BM14">
        <f t="shared" si="7"/>
        <v>189.309814453125</v>
      </c>
      <c r="BN14">
        <f t="shared" si="7"/>
        <v>192.310546875</v>
      </c>
      <c r="BO14">
        <f t="shared" si="7"/>
        <v>195.72900390625</v>
      </c>
      <c r="BR14">
        <f t="shared" si="8"/>
        <v>190.994384765625</v>
      </c>
    </row>
    <row r="15" spans="1:70" x14ac:dyDescent="0.2">
      <c r="A15" t="s">
        <v>250</v>
      </c>
      <c r="B15" t="s">
        <v>173</v>
      </c>
      <c r="C15" t="s">
        <v>174</v>
      </c>
      <c r="D15">
        <v>120</v>
      </c>
      <c r="E15">
        <v>2</v>
      </c>
      <c r="F15" t="s">
        <v>73</v>
      </c>
      <c r="G15">
        <v>1</v>
      </c>
      <c r="H15">
        <v>1</v>
      </c>
      <c r="I15">
        <v>1</v>
      </c>
      <c r="J15">
        <v>0</v>
      </c>
      <c r="K15" t="s">
        <v>70</v>
      </c>
      <c r="L15">
        <v>0.9552651047706604</v>
      </c>
      <c r="M15">
        <v>0.9552651047706604</v>
      </c>
      <c r="N15">
        <v>0</v>
      </c>
      <c r="O15">
        <v>3488.707763671875</v>
      </c>
      <c r="P15">
        <v>3488.707763671875</v>
      </c>
      <c r="Q15">
        <v>0</v>
      </c>
      <c r="S15">
        <v>3491.708740234375</v>
      </c>
      <c r="T15">
        <v>3491.708740234375</v>
      </c>
      <c r="U15">
        <v>0</v>
      </c>
      <c r="W15">
        <v>3484.1982421875</v>
      </c>
      <c r="X15">
        <v>3484.1982421875</v>
      </c>
      <c r="Y15">
        <v>0</v>
      </c>
      <c r="Z15">
        <v>3488.707763671875</v>
      </c>
      <c r="AA15">
        <v>3488.707763671875</v>
      </c>
      <c r="AB15">
        <v>0</v>
      </c>
      <c r="AC15">
        <v>3483.684326171875</v>
      </c>
      <c r="AD15">
        <v>3483.684326171875</v>
      </c>
      <c r="AE15">
        <v>0</v>
      </c>
      <c r="AF15">
        <v>3484.1982421875</v>
      </c>
      <c r="AG15">
        <v>3484.1982421875</v>
      </c>
      <c r="AH15">
        <v>0</v>
      </c>
      <c r="AI15">
        <v>3482.573486328125</v>
      </c>
      <c r="AJ15">
        <v>3482.573486328125</v>
      </c>
      <c r="AK15">
        <v>0</v>
      </c>
      <c r="AL15">
        <v>3483.684326171875</v>
      </c>
      <c r="AM15">
        <v>3483.684326171875</v>
      </c>
      <c r="AN15">
        <v>0</v>
      </c>
      <c r="AO15">
        <v>3481.581787109375</v>
      </c>
      <c r="AP15">
        <v>3481.581787109375</v>
      </c>
      <c r="AQ15">
        <v>0</v>
      </c>
      <c r="AR15">
        <v>3482.590087890625</v>
      </c>
      <c r="AS15">
        <v>3482.590087890625</v>
      </c>
      <c r="AT15">
        <v>0</v>
      </c>
      <c r="AU15">
        <v>3488.707763671875</v>
      </c>
      <c r="AV15">
        <v>3488.707763671875</v>
      </c>
      <c r="AW15">
        <v>0</v>
      </c>
      <c r="AY15">
        <v>13</v>
      </c>
      <c r="BA15">
        <f t="shared" si="0"/>
        <v>1.00830078125</v>
      </c>
      <c r="BB15">
        <f t="shared" si="1"/>
        <v>1.11083984375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4.91259765625</v>
      </c>
      <c r="BH15">
        <f t="shared" si="6"/>
        <v>15.05615234375</v>
      </c>
      <c r="BI15">
        <f t="shared" si="9"/>
        <v>195.72900390625</v>
      </c>
      <c r="BJ15">
        <f t="shared" si="7"/>
        <v>196.7373046875</v>
      </c>
      <c r="BK15">
        <f t="shared" si="7"/>
        <v>198.743408203125</v>
      </c>
      <c r="BL15">
        <f t="shared" si="7"/>
        <v>199.257568359375</v>
      </c>
      <c r="BM15">
        <f t="shared" si="7"/>
        <v>203.76708984375</v>
      </c>
      <c r="BN15">
        <f t="shared" si="7"/>
        <v>206.767822265625</v>
      </c>
      <c r="BO15">
        <f t="shared" si="7"/>
        <v>210.783203125</v>
      </c>
      <c r="BR15">
        <f t="shared" si="8"/>
        <v>205.45166015625</v>
      </c>
    </row>
    <row r="16" spans="1:70" x14ac:dyDescent="0.2">
      <c r="A16" t="s">
        <v>250</v>
      </c>
      <c r="B16" t="s">
        <v>224</v>
      </c>
      <c r="C16" t="s">
        <v>75</v>
      </c>
      <c r="D16">
        <v>60</v>
      </c>
      <c r="E16">
        <v>1</v>
      </c>
      <c r="F16" t="s">
        <v>64</v>
      </c>
      <c r="G16">
        <v>1</v>
      </c>
      <c r="H16">
        <v>1</v>
      </c>
      <c r="I16">
        <v>1</v>
      </c>
      <c r="J16">
        <v>0</v>
      </c>
      <c r="K16" t="s">
        <v>65</v>
      </c>
      <c r="L16">
        <v>1.5931742191314699</v>
      </c>
      <c r="M16">
        <v>1.5931742191314699</v>
      </c>
      <c r="N16">
        <v>0</v>
      </c>
      <c r="O16">
        <v>3505.535888671875</v>
      </c>
      <c r="P16">
        <v>3505.535888671875</v>
      </c>
      <c r="Q16">
        <v>0</v>
      </c>
      <c r="S16">
        <v>3508.536865234375</v>
      </c>
      <c r="T16">
        <v>3508.536865234375</v>
      </c>
      <c r="U16">
        <v>0</v>
      </c>
      <c r="W16">
        <v>3501.0263671875</v>
      </c>
      <c r="X16">
        <v>3501.0263671875</v>
      </c>
      <c r="Y16">
        <v>0</v>
      </c>
      <c r="Z16">
        <v>3505.535888671875</v>
      </c>
      <c r="AA16">
        <v>3505.535888671875</v>
      </c>
      <c r="AB16">
        <v>0</v>
      </c>
      <c r="AC16">
        <v>3500.512451171875</v>
      </c>
      <c r="AD16">
        <v>3500.512451171875</v>
      </c>
      <c r="AE16">
        <v>0</v>
      </c>
      <c r="AF16">
        <v>3501.0263671875</v>
      </c>
      <c r="AG16">
        <v>3501.0263671875</v>
      </c>
      <c r="AH16">
        <v>0</v>
      </c>
      <c r="AI16">
        <v>3497.61083984375</v>
      </c>
      <c r="AJ16">
        <v>3497.61083984375</v>
      </c>
      <c r="AK16">
        <v>0</v>
      </c>
      <c r="AL16">
        <v>3500.512451171875</v>
      </c>
      <c r="AM16">
        <v>3500.512451171875</v>
      </c>
      <c r="AN16">
        <v>0</v>
      </c>
      <c r="AO16">
        <v>3496.621337890625</v>
      </c>
      <c r="AP16">
        <v>3496.621337890625</v>
      </c>
      <c r="AQ16">
        <v>0</v>
      </c>
      <c r="AR16">
        <v>3497.62744140625</v>
      </c>
      <c r="AS16">
        <v>3497.62744140625</v>
      </c>
      <c r="AT16">
        <v>0</v>
      </c>
      <c r="AU16">
        <v>3505.535888671875</v>
      </c>
      <c r="AV16">
        <v>3505.535888671875</v>
      </c>
      <c r="AW16">
        <v>0</v>
      </c>
      <c r="AY16">
        <v>14</v>
      </c>
      <c r="BA16">
        <f t="shared" si="0"/>
        <v>1.006103515625</v>
      </c>
      <c r="BB16">
        <f t="shared" si="1"/>
        <v>2.901611328125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3.117431640625</v>
      </c>
      <c r="BH16">
        <f t="shared" si="6"/>
        <v>15.049560546875</v>
      </c>
      <c r="BI16">
        <f t="shared" si="9"/>
        <v>210.78515625</v>
      </c>
      <c r="BJ16">
        <f t="shared" si="7"/>
        <v>211.79345703125</v>
      </c>
      <c r="BK16">
        <f t="shared" si="7"/>
        <v>212.904296875</v>
      </c>
      <c r="BL16">
        <f t="shared" si="7"/>
        <v>213.418212890625</v>
      </c>
      <c r="BM16">
        <f t="shared" si="7"/>
        <v>217.927734375</v>
      </c>
      <c r="BN16">
        <f t="shared" si="7"/>
        <v>220.9287109375</v>
      </c>
      <c r="BO16">
        <f t="shared" si="7"/>
        <v>225.84130859375</v>
      </c>
      <c r="BR16">
        <f t="shared" si="8"/>
        <v>219.6123046875</v>
      </c>
    </row>
    <row r="17" spans="1:70" x14ac:dyDescent="0.2">
      <c r="A17" t="s">
        <v>251</v>
      </c>
      <c r="B17" t="s">
        <v>151</v>
      </c>
      <c r="C17" t="s">
        <v>152</v>
      </c>
      <c r="D17">
        <v>-30</v>
      </c>
      <c r="E17">
        <v>2</v>
      </c>
      <c r="F17" t="s">
        <v>73</v>
      </c>
      <c r="G17">
        <v>1</v>
      </c>
      <c r="H17">
        <v>1</v>
      </c>
      <c r="I17">
        <v>1</v>
      </c>
      <c r="J17">
        <v>0</v>
      </c>
      <c r="K17" t="s">
        <v>70</v>
      </c>
      <c r="L17">
        <v>0.74074399471282959</v>
      </c>
      <c r="M17">
        <v>0.74074399471282959</v>
      </c>
      <c r="N17">
        <v>0</v>
      </c>
      <c r="O17">
        <v>3518.88232421875</v>
      </c>
      <c r="P17">
        <v>3518.88232421875</v>
      </c>
      <c r="Q17">
        <v>0</v>
      </c>
      <c r="S17">
        <v>3521.883056640625</v>
      </c>
      <c r="T17">
        <v>3521.883056640625</v>
      </c>
      <c r="U17">
        <v>0</v>
      </c>
      <c r="W17">
        <v>3514.372802734375</v>
      </c>
      <c r="X17">
        <v>3514.372802734375</v>
      </c>
      <c r="Y17">
        <v>0</v>
      </c>
      <c r="Z17">
        <v>3518.88232421875</v>
      </c>
      <c r="AA17">
        <v>3518.88232421875</v>
      </c>
      <c r="AB17">
        <v>0</v>
      </c>
      <c r="AC17">
        <v>3513.85888671875</v>
      </c>
      <c r="AD17">
        <v>3513.85888671875</v>
      </c>
      <c r="AE17">
        <v>0</v>
      </c>
      <c r="AF17">
        <v>3514.372802734375</v>
      </c>
      <c r="AG17">
        <v>3514.372802734375</v>
      </c>
      <c r="AH17">
        <v>0</v>
      </c>
      <c r="AI17">
        <v>3512.6484375</v>
      </c>
      <c r="AJ17">
        <v>3512.6484375</v>
      </c>
      <c r="AK17">
        <v>0</v>
      </c>
      <c r="AL17">
        <v>3513.85888671875</v>
      </c>
      <c r="AM17">
        <v>3513.85888671875</v>
      </c>
      <c r="AN17">
        <v>0</v>
      </c>
      <c r="AO17">
        <v>3511.654296875</v>
      </c>
      <c r="AP17">
        <v>3511.654296875</v>
      </c>
      <c r="AQ17">
        <v>0</v>
      </c>
      <c r="AR17">
        <v>3512.6650390625</v>
      </c>
      <c r="AS17">
        <v>3512.6650390625</v>
      </c>
      <c r="AT17">
        <v>0</v>
      </c>
      <c r="AU17">
        <v>3518.88232421875</v>
      </c>
      <c r="AV17">
        <v>3518.88232421875</v>
      </c>
      <c r="AW17">
        <v>0</v>
      </c>
      <c r="AY17">
        <v>15</v>
      </c>
      <c r="BA17">
        <f t="shared" si="0"/>
        <v>1.0107421875</v>
      </c>
      <c r="BB17">
        <f t="shared" si="1"/>
        <v>1.21044921875</v>
      </c>
      <c r="BC17">
        <f t="shared" si="2"/>
        <v>0.513916015625</v>
      </c>
      <c r="BD17">
        <f t="shared" si="3"/>
        <v>4.509521484375</v>
      </c>
      <c r="BE17">
        <f t="shared" si="4"/>
        <v>3.000732421875</v>
      </c>
      <c r="BF17">
        <f t="shared" si="5"/>
        <v>4.823974609375</v>
      </c>
      <c r="BH17">
        <f t="shared" si="6"/>
        <v>15.0693359375</v>
      </c>
      <c r="BI17">
        <f t="shared" si="9"/>
        <v>225.834716796875</v>
      </c>
      <c r="BJ17">
        <f t="shared" si="7"/>
        <v>226.8408203125</v>
      </c>
      <c r="BK17">
        <f t="shared" si="7"/>
        <v>229.742431640625</v>
      </c>
      <c r="BL17">
        <f t="shared" si="7"/>
        <v>230.25634765625</v>
      </c>
      <c r="BM17">
        <f t="shared" si="7"/>
        <v>234.765869140625</v>
      </c>
      <c r="BN17">
        <f t="shared" si="7"/>
        <v>237.766845703125</v>
      </c>
      <c r="BO17">
        <f t="shared" si="7"/>
        <v>240.88427734375</v>
      </c>
      <c r="BR17">
        <f t="shared" si="8"/>
        <v>236.450439453125</v>
      </c>
    </row>
    <row r="18" spans="1:70" x14ac:dyDescent="0.2">
      <c r="A18" t="s">
        <v>250</v>
      </c>
      <c r="B18" t="s">
        <v>161</v>
      </c>
      <c r="C18" t="s">
        <v>154</v>
      </c>
      <c r="D18">
        <v>120</v>
      </c>
      <c r="E18">
        <v>1</v>
      </c>
      <c r="F18" t="s">
        <v>64</v>
      </c>
      <c r="G18">
        <v>1</v>
      </c>
      <c r="H18">
        <v>1</v>
      </c>
      <c r="I18">
        <v>1</v>
      </c>
      <c r="J18">
        <v>0</v>
      </c>
      <c r="K18" t="s">
        <v>65</v>
      </c>
      <c r="L18">
        <v>0.71271389722824097</v>
      </c>
      <c r="M18">
        <v>0.71271389722824097</v>
      </c>
      <c r="N18">
        <v>0</v>
      </c>
      <c r="O18">
        <v>3534.13525390625</v>
      </c>
      <c r="P18">
        <v>3534.13525390625</v>
      </c>
      <c r="Q18">
        <v>0</v>
      </c>
      <c r="S18">
        <v>3537.13623046875</v>
      </c>
      <c r="T18">
        <v>3537.13623046875</v>
      </c>
      <c r="U18">
        <v>0</v>
      </c>
      <c r="W18">
        <v>3529.625732421875</v>
      </c>
      <c r="X18">
        <v>3529.625732421875</v>
      </c>
      <c r="Y18">
        <v>0</v>
      </c>
      <c r="Z18">
        <v>3534.13525390625</v>
      </c>
      <c r="AA18">
        <v>3534.13525390625</v>
      </c>
      <c r="AB18">
        <v>0</v>
      </c>
      <c r="AC18">
        <v>3529.11181640625</v>
      </c>
      <c r="AD18">
        <v>3529.11181640625</v>
      </c>
      <c r="AE18">
        <v>0</v>
      </c>
      <c r="AF18">
        <v>3529.625732421875</v>
      </c>
      <c r="AG18">
        <v>3529.625732421875</v>
      </c>
      <c r="AH18">
        <v>0</v>
      </c>
      <c r="AI18">
        <v>3527.70263671875</v>
      </c>
      <c r="AJ18">
        <v>3527.70263671875</v>
      </c>
      <c r="AK18">
        <v>0</v>
      </c>
      <c r="AL18">
        <v>3529.11181640625</v>
      </c>
      <c r="AM18">
        <v>3529.11181640625</v>
      </c>
      <c r="AN18">
        <v>0</v>
      </c>
      <c r="AO18">
        <v>3526.70703125</v>
      </c>
      <c r="AP18">
        <v>3526.70703125</v>
      </c>
      <c r="AQ18">
        <v>0</v>
      </c>
      <c r="AR18">
        <v>3527.71923828125</v>
      </c>
      <c r="AS18">
        <v>3527.71923828125</v>
      </c>
      <c r="AT18">
        <v>0</v>
      </c>
      <c r="AU18">
        <v>3534.13525390625</v>
      </c>
      <c r="AV18">
        <v>3534.13525390625</v>
      </c>
      <c r="AW18">
        <v>0</v>
      </c>
      <c r="AY18">
        <v>16</v>
      </c>
      <c r="BA18">
        <f t="shared" si="0"/>
        <v>1.01220703125</v>
      </c>
      <c r="BB18">
        <f t="shared" si="1"/>
        <v>1.4091796875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4.62451171875</v>
      </c>
      <c r="BH18">
        <f t="shared" si="6"/>
        <v>15.0703125</v>
      </c>
      <c r="BI18">
        <f t="shared" si="9"/>
        <v>240.904052734375</v>
      </c>
      <c r="BJ18">
        <f t="shared" si="7"/>
        <v>241.914794921875</v>
      </c>
      <c r="BK18">
        <f t="shared" si="7"/>
        <v>243.125244140625</v>
      </c>
      <c r="BL18">
        <f t="shared" si="7"/>
        <v>243.63916015625</v>
      </c>
      <c r="BM18">
        <f t="shared" si="7"/>
        <v>248.148681640625</v>
      </c>
      <c r="BN18">
        <f t="shared" si="7"/>
        <v>251.1494140625</v>
      </c>
      <c r="BO18">
        <f t="shared" si="7"/>
        <v>255.973388671875</v>
      </c>
      <c r="BR18">
        <f t="shared" si="8"/>
        <v>249.833251953125</v>
      </c>
    </row>
    <row r="19" spans="1:70" x14ac:dyDescent="0.2">
      <c r="A19" t="s">
        <v>251</v>
      </c>
      <c r="B19" t="s">
        <v>232</v>
      </c>
      <c r="C19" t="s">
        <v>68</v>
      </c>
      <c r="D19">
        <v>-90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1.222902894020081</v>
      </c>
      <c r="M19">
        <v>1.222902894020081</v>
      </c>
      <c r="N19">
        <v>0</v>
      </c>
      <c r="O19">
        <v>3550.58203125</v>
      </c>
      <c r="P19">
        <v>3550.58203125</v>
      </c>
      <c r="Q19">
        <v>0</v>
      </c>
      <c r="S19">
        <v>3553.5830078125</v>
      </c>
      <c r="T19">
        <v>3553.5830078125</v>
      </c>
      <c r="U19">
        <v>0</v>
      </c>
      <c r="W19">
        <v>3546.072509765625</v>
      </c>
      <c r="X19">
        <v>3546.072509765625</v>
      </c>
      <c r="Y19">
        <v>0</v>
      </c>
      <c r="Z19">
        <v>3550.58203125</v>
      </c>
      <c r="AA19">
        <v>3550.58203125</v>
      </c>
      <c r="AB19">
        <v>0</v>
      </c>
      <c r="AC19">
        <v>3545.55859375</v>
      </c>
      <c r="AD19">
        <v>3545.55859375</v>
      </c>
      <c r="AE19">
        <v>0</v>
      </c>
      <c r="AF19">
        <v>3546.072509765625</v>
      </c>
      <c r="AG19">
        <v>3546.072509765625</v>
      </c>
      <c r="AH19">
        <v>0</v>
      </c>
      <c r="AI19">
        <v>3542.756591796875</v>
      </c>
      <c r="AJ19">
        <v>3542.756591796875</v>
      </c>
      <c r="AK19">
        <v>0</v>
      </c>
      <c r="AL19">
        <v>3545.55859375</v>
      </c>
      <c r="AM19">
        <v>3545.55859375</v>
      </c>
      <c r="AN19">
        <v>0</v>
      </c>
      <c r="AO19">
        <v>3541.7607421875</v>
      </c>
      <c r="AP19">
        <v>3541.7607421875</v>
      </c>
      <c r="AQ19">
        <v>0</v>
      </c>
      <c r="AR19">
        <v>3542.773193359375</v>
      </c>
      <c r="AS19">
        <v>3542.773193359375</v>
      </c>
      <c r="AT19">
        <v>0</v>
      </c>
      <c r="AU19">
        <v>3550.58203125</v>
      </c>
      <c r="AV19">
        <v>3550.58203125</v>
      </c>
      <c r="AW19">
        <v>0</v>
      </c>
      <c r="AY19">
        <v>17</v>
      </c>
      <c r="BA19">
        <f t="shared" si="0"/>
        <v>1.012451171875</v>
      </c>
      <c r="BB19">
        <f t="shared" si="1"/>
        <v>2.802001953125</v>
      </c>
      <c r="BC19">
        <f t="shared" si="2"/>
        <v>0.513916015625</v>
      </c>
      <c r="BD19">
        <f>Z19-W19</f>
        <v>4.509521484375</v>
      </c>
      <c r="BE19">
        <f t="shared" si="4"/>
        <v>3.0009765625</v>
      </c>
      <c r="BF19">
        <f t="shared" si="5"/>
        <v>3.205078125</v>
      </c>
      <c r="BH19">
        <f t="shared" si="6"/>
        <v>15.0439453125</v>
      </c>
      <c r="BI19">
        <f t="shared" si="9"/>
        <v>255.974365234375</v>
      </c>
      <c r="BJ19">
        <f t="shared" ref="BJ19:BO31" si="10">BI19+BA18</f>
        <v>256.986572265625</v>
      </c>
      <c r="BK19">
        <f t="shared" si="10"/>
        <v>258.395751953125</v>
      </c>
      <c r="BL19">
        <f t="shared" si="10"/>
        <v>258.90966796875</v>
      </c>
      <c r="BM19">
        <f t="shared" si="10"/>
        <v>263.419189453125</v>
      </c>
      <c r="BN19">
        <f t="shared" si="10"/>
        <v>266.420166015625</v>
      </c>
      <c r="BO19">
        <f t="shared" si="10"/>
        <v>271.044677734375</v>
      </c>
      <c r="BR19">
        <f t="shared" si="8"/>
        <v>265.103759765625</v>
      </c>
    </row>
    <row r="20" spans="1:70" x14ac:dyDescent="0.2">
      <c r="A20" t="s">
        <v>251</v>
      </c>
      <c r="B20" t="s">
        <v>163</v>
      </c>
      <c r="C20" t="s">
        <v>75</v>
      </c>
      <c r="D20">
        <v>-60</v>
      </c>
      <c r="E20">
        <v>2</v>
      </c>
      <c r="F20" t="s">
        <v>69</v>
      </c>
      <c r="G20">
        <v>1</v>
      </c>
      <c r="H20">
        <v>0</v>
      </c>
      <c r="I20">
        <v>0</v>
      </c>
      <c r="J20">
        <v>0</v>
      </c>
      <c r="K20" t="s">
        <v>65</v>
      </c>
      <c r="L20">
        <v>1.756248950958252</v>
      </c>
      <c r="M20">
        <v>1.756248950958252</v>
      </c>
      <c r="N20">
        <v>0</v>
      </c>
      <c r="O20">
        <v>3564.707763671875</v>
      </c>
      <c r="P20">
        <v>3564.707763671875</v>
      </c>
      <c r="Q20">
        <v>0</v>
      </c>
      <c r="S20">
        <v>3567.70849609375</v>
      </c>
      <c r="T20">
        <v>3567.70849609375</v>
      </c>
      <c r="U20">
        <v>0</v>
      </c>
      <c r="W20">
        <v>3560.197998046875</v>
      </c>
      <c r="X20">
        <v>3560.197998046875</v>
      </c>
      <c r="Y20">
        <v>0</v>
      </c>
      <c r="Z20">
        <v>3564.707763671875</v>
      </c>
      <c r="AA20">
        <v>3564.707763671875</v>
      </c>
      <c r="AB20">
        <v>0</v>
      </c>
      <c r="AC20">
        <v>3559.68408203125</v>
      </c>
      <c r="AD20">
        <v>3559.68408203125</v>
      </c>
      <c r="AE20">
        <v>0</v>
      </c>
      <c r="AF20">
        <v>3560.197998046875</v>
      </c>
      <c r="AG20">
        <v>3560.197998046875</v>
      </c>
      <c r="AH20">
        <v>0</v>
      </c>
      <c r="AI20">
        <v>3557.777587890625</v>
      </c>
      <c r="AJ20">
        <v>3557.777587890625</v>
      </c>
      <c r="AK20">
        <v>0</v>
      </c>
      <c r="AL20">
        <v>3559.68408203125</v>
      </c>
      <c r="AM20">
        <v>3559.68408203125</v>
      </c>
      <c r="AN20">
        <v>0</v>
      </c>
      <c r="AO20">
        <v>3556.7880859375</v>
      </c>
      <c r="AP20">
        <v>3556.7880859375</v>
      </c>
      <c r="AQ20">
        <v>0</v>
      </c>
      <c r="AR20">
        <v>3557.794189453125</v>
      </c>
      <c r="AS20">
        <v>3557.794189453125</v>
      </c>
      <c r="AT20">
        <v>0</v>
      </c>
      <c r="AU20">
        <v>3564.707763671875</v>
      </c>
      <c r="AV20">
        <v>3564.707763671875</v>
      </c>
      <c r="AW20">
        <v>0</v>
      </c>
      <c r="AY20">
        <v>18</v>
      </c>
      <c r="BA20">
        <f t="shared" si="0"/>
        <v>1.006103515625</v>
      </c>
      <c r="BB20">
        <f t="shared" si="1"/>
        <v>1.906494140625</v>
      </c>
      <c r="BC20">
        <f t="shared" si="2"/>
        <v>0.513916015625</v>
      </c>
      <c r="BD20">
        <f t="shared" si="3"/>
        <v>4.509765625</v>
      </c>
      <c r="BE20">
        <f t="shared" si="4"/>
        <v>3.000732421875</v>
      </c>
      <c r="BF20">
        <f t="shared" si="5"/>
        <v>4.127685546875</v>
      </c>
      <c r="BH20">
        <f t="shared" si="6"/>
        <v>15.064697265625</v>
      </c>
      <c r="BI20">
        <f t="shared" si="9"/>
        <v>271.018310546875</v>
      </c>
      <c r="BJ20">
        <f t="shared" si="10"/>
        <v>272.03076171875</v>
      </c>
      <c r="BK20">
        <f t="shared" si="10"/>
        <v>274.832763671875</v>
      </c>
      <c r="BL20">
        <f t="shared" si="10"/>
        <v>275.3466796875</v>
      </c>
      <c r="BM20">
        <f t="shared" si="10"/>
        <v>279.856201171875</v>
      </c>
      <c r="BN20">
        <f t="shared" si="10"/>
        <v>282.857177734375</v>
      </c>
      <c r="BO20">
        <f t="shared" si="10"/>
        <v>286.062255859375</v>
      </c>
      <c r="BR20">
        <f t="shared" si="8"/>
        <v>281.540771484375</v>
      </c>
    </row>
    <row r="21" spans="1:70" x14ac:dyDescent="0.2">
      <c r="A21" t="s">
        <v>250</v>
      </c>
      <c r="B21" t="s">
        <v>153</v>
      </c>
      <c r="C21" t="s">
        <v>171</v>
      </c>
      <c r="D21">
        <v>120</v>
      </c>
      <c r="E21">
        <v>2</v>
      </c>
      <c r="F21" t="s">
        <v>73</v>
      </c>
      <c r="G21">
        <v>1</v>
      </c>
      <c r="H21">
        <v>0</v>
      </c>
      <c r="I21">
        <v>0</v>
      </c>
      <c r="J21">
        <v>0</v>
      </c>
      <c r="K21" t="s">
        <v>65</v>
      </c>
      <c r="L21">
        <v>2.1943261623382568</v>
      </c>
      <c r="M21">
        <v>2.1943261623382568</v>
      </c>
      <c r="N21">
        <v>0</v>
      </c>
      <c r="O21">
        <v>3580.5576171875</v>
      </c>
      <c r="P21">
        <v>3580.5576171875</v>
      </c>
      <c r="Q21">
        <v>0</v>
      </c>
      <c r="S21">
        <v>3583.558349609375</v>
      </c>
      <c r="T21">
        <v>3583.558349609375</v>
      </c>
      <c r="U21">
        <v>0</v>
      </c>
      <c r="W21">
        <v>3576.0478515625</v>
      </c>
      <c r="X21">
        <v>3576.0478515625</v>
      </c>
      <c r="Y21">
        <v>0</v>
      </c>
      <c r="Z21">
        <v>3580.5576171875</v>
      </c>
      <c r="AA21">
        <v>3580.5576171875</v>
      </c>
      <c r="AB21">
        <v>0</v>
      </c>
      <c r="AC21">
        <v>3575.533935546875</v>
      </c>
      <c r="AD21">
        <v>3575.533935546875</v>
      </c>
      <c r="AE21">
        <v>0</v>
      </c>
      <c r="AF21">
        <v>3576.0478515625</v>
      </c>
      <c r="AG21">
        <v>3576.0478515625</v>
      </c>
      <c r="AH21">
        <v>0</v>
      </c>
      <c r="AI21">
        <v>3572.83154296875</v>
      </c>
      <c r="AJ21">
        <v>3572.83154296875</v>
      </c>
      <c r="AK21">
        <v>0</v>
      </c>
      <c r="AL21">
        <v>3575.533935546875</v>
      </c>
      <c r="AM21">
        <v>3575.533935546875</v>
      </c>
      <c r="AN21">
        <v>0</v>
      </c>
      <c r="AO21">
        <v>3571.836181640625</v>
      </c>
      <c r="AP21">
        <v>3571.836181640625</v>
      </c>
      <c r="AQ21">
        <v>0</v>
      </c>
      <c r="AR21">
        <v>3572.84814453125</v>
      </c>
      <c r="AS21">
        <v>3572.84814453125</v>
      </c>
      <c r="AT21">
        <v>0</v>
      </c>
      <c r="AU21">
        <v>3580.5576171875</v>
      </c>
      <c r="AV21">
        <v>3580.5576171875</v>
      </c>
      <c r="AW21">
        <v>0</v>
      </c>
      <c r="AY21">
        <v>19</v>
      </c>
      <c r="BA21">
        <f t="shared" si="0"/>
        <v>1.011962890625</v>
      </c>
      <c r="BB21">
        <f t="shared" si="1"/>
        <v>2.702392578125</v>
      </c>
      <c r="BC21">
        <f t="shared" si="2"/>
        <v>0.513916015625</v>
      </c>
      <c r="BD21">
        <f t="shared" si="3"/>
        <v>4.509765625</v>
      </c>
      <c r="BE21">
        <f t="shared" si="4"/>
        <v>3.000732421875</v>
      </c>
      <c r="BF21">
        <f t="shared" si="5"/>
        <v>3.316650390625</v>
      </c>
      <c r="BH21">
        <f t="shared" si="6"/>
        <v>15.055419921875</v>
      </c>
      <c r="BI21">
        <f t="shared" si="9"/>
        <v>286.0830078125</v>
      </c>
      <c r="BJ21">
        <f t="shared" si="10"/>
        <v>287.089111328125</v>
      </c>
      <c r="BK21">
        <f t="shared" si="10"/>
        <v>288.99560546875</v>
      </c>
      <c r="BL21">
        <f t="shared" si="10"/>
        <v>289.509521484375</v>
      </c>
      <c r="BM21">
        <f t="shared" si="10"/>
        <v>294.019287109375</v>
      </c>
      <c r="BN21">
        <f t="shared" si="10"/>
        <v>297.02001953125</v>
      </c>
      <c r="BO21">
        <f t="shared" si="10"/>
        <v>301.147705078125</v>
      </c>
      <c r="BR21">
        <f t="shared" si="8"/>
        <v>295.70361328125</v>
      </c>
    </row>
    <row r="22" spans="1:70" x14ac:dyDescent="0.2">
      <c r="A22" t="s">
        <v>251</v>
      </c>
      <c r="B22" t="s">
        <v>153</v>
      </c>
      <c r="C22" t="s">
        <v>154</v>
      </c>
      <c r="D22">
        <v>-60</v>
      </c>
      <c r="E22">
        <v>2</v>
      </c>
      <c r="F22" t="s">
        <v>69</v>
      </c>
      <c r="G22">
        <v>1</v>
      </c>
      <c r="H22">
        <v>0</v>
      </c>
      <c r="I22">
        <v>0</v>
      </c>
      <c r="J22">
        <v>0</v>
      </c>
      <c r="K22" t="s">
        <v>65</v>
      </c>
      <c r="L22">
        <v>0.73071831464767456</v>
      </c>
      <c r="M22">
        <v>0.73071831464767456</v>
      </c>
      <c r="N22">
        <v>0</v>
      </c>
      <c r="O22">
        <v>3595.396240234375</v>
      </c>
      <c r="P22">
        <v>3595.396240234375</v>
      </c>
      <c r="Q22">
        <v>0</v>
      </c>
      <c r="S22">
        <v>3598.39697265625</v>
      </c>
      <c r="T22">
        <v>3598.39697265625</v>
      </c>
      <c r="U22">
        <v>0</v>
      </c>
      <c r="W22">
        <v>3590.886474609375</v>
      </c>
      <c r="X22">
        <v>3590.886474609375</v>
      </c>
      <c r="Y22">
        <v>0</v>
      </c>
      <c r="Z22">
        <v>3595.396240234375</v>
      </c>
      <c r="AA22">
        <v>3595.396240234375</v>
      </c>
      <c r="AB22">
        <v>0</v>
      </c>
      <c r="AC22">
        <v>3590.37255859375</v>
      </c>
      <c r="AD22">
        <v>3590.37255859375</v>
      </c>
      <c r="AE22">
        <v>0</v>
      </c>
      <c r="AF22">
        <v>3590.886474609375</v>
      </c>
      <c r="AG22">
        <v>3590.886474609375</v>
      </c>
      <c r="AH22">
        <v>0</v>
      </c>
      <c r="AI22">
        <v>3587.869140625</v>
      </c>
      <c r="AJ22">
        <v>3587.869140625</v>
      </c>
      <c r="AK22">
        <v>0</v>
      </c>
      <c r="AL22">
        <v>3590.37255859375</v>
      </c>
      <c r="AM22">
        <v>3590.37255859375</v>
      </c>
      <c r="AN22">
        <v>0</v>
      </c>
      <c r="AO22">
        <v>3586.875</v>
      </c>
      <c r="AP22">
        <v>3586.875</v>
      </c>
      <c r="AQ22">
        <v>0</v>
      </c>
      <c r="AR22">
        <v>3587.885498046875</v>
      </c>
      <c r="AS22">
        <v>3587.885498046875</v>
      </c>
      <c r="AT22">
        <v>0</v>
      </c>
      <c r="AU22">
        <v>3595.396240234375</v>
      </c>
      <c r="AV22">
        <v>3595.396240234375</v>
      </c>
      <c r="AW22">
        <v>0</v>
      </c>
      <c r="AY22">
        <v>20</v>
      </c>
      <c r="BA22">
        <f t="shared" si="0"/>
        <v>1.010498046875</v>
      </c>
      <c r="BB22">
        <f t="shared" si="1"/>
        <v>2.50341796875</v>
      </c>
      <c r="BC22">
        <f t="shared" si="2"/>
        <v>0.513916015625</v>
      </c>
      <c r="BD22">
        <f t="shared" si="3"/>
        <v>4.509765625</v>
      </c>
      <c r="BE22">
        <f t="shared" si="4"/>
        <v>3.000732421875</v>
      </c>
      <c r="BF22">
        <f t="shared" si="5"/>
        <v>3.531005859375</v>
      </c>
      <c r="BH22">
        <f t="shared" si="6"/>
        <v>15.0693359375</v>
      </c>
      <c r="BI22">
        <f t="shared" si="9"/>
        <v>301.138427734375</v>
      </c>
      <c r="BJ22">
        <f t="shared" si="10"/>
        <v>302.150390625</v>
      </c>
      <c r="BK22">
        <f t="shared" si="10"/>
        <v>304.852783203125</v>
      </c>
      <c r="BL22">
        <f t="shared" si="10"/>
        <v>305.36669921875</v>
      </c>
      <c r="BM22">
        <f t="shared" si="10"/>
        <v>309.87646484375</v>
      </c>
      <c r="BN22">
        <f t="shared" si="10"/>
        <v>312.877197265625</v>
      </c>
      <c r="BO22">
        <f t="shared" si="10"/>
        <v>316.19384765625</v>
      </c>
      <c r="BR22">
        <f t="shared" si="8"/>
        <v>311.560791015625</v>
      </c>
    </row>
    <row r="23" spans="1:70" x14ac:dyDescent="0.2">
      <c r="A23" t="s">
        <v>250</v>
      </c>
      <c r="B23" t="s">
        <v>230</v>
      </c>
      <c r="C23" t="s">
        <v>63</v>
      </c>
      <c r="D23">
        <v>120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1.0639429092407231</v>
      </c>
      <c r="M23">
        <v>1.0639429092407231</v>
      </c>
      <c r="N23">
        <v>0</v>
      </c>
      <c r="O23">
        <v>3609.75390625</v>
      </c>
      <c r="P23">
        <v>3609.75390625</v>
      </c>
      <c r="Q23">
        <v>0</v>
      </c>
      <c r="S23">
        <v>3612.7548828125</v>
      </c>
      <c r="T23">
        <v>3612.7548828125</v>
      </c>
      <c r="U23">
        <v>0</v>
      </c>
      <c r="W23">
        <v>3605.244384765625</v>
      </c>
      <c r="X23">
        <v>3605.244384765625</v>
      </c>
      <c r="Y23">
        <v>0</v>
      </c>
      <c r="Z23">
        <v>3609.75390625</v>
      </c>
      <c r="AA23">
        <v>3609.75390625</v>
      </c>
      <c r="AB23">
        <v>0</v>
      </c>
      <c r="AC23">
        <v>3604.73046875</v>
      </c>
      <c r="AD23">
        <v>3604.73046875</v>
      </c>
      <c r="AE23">
        <v>0</v>
      </c>
      <c r="AF23">
        <v>3605.244384765625</v>
      </c>
      <c r="AG23">
        <v>3605.244384765625</v>
      </c>
      <c r="AH23">
        <v>0</v>
      </c>
      <c r="AI23">
        <v>3602.923095703125</v>
      </c>
      <c r="AJ23">
        <v>3602.923095703125</v>
      </c>
      <c r="AK23">
        <v>0</v>
      </c>
      <c r="AL23">
        <v>3604.73046875</v>
      </c>
      <c r="AM23">
        <v>3604.73046875</v>
      </c>
      <c r="AN23">
        <v>0</v>
      </c>
      <c r="AO23">
        <v>3601.927978515625</v>
      </c>
      <c r="AP23">
        <v>3601.927978515625</v>
      </c>
      <c r="AQ23">
        <v>0</v>
      </c>
      <c r="AR23">
        <v>3602.939697265625</v>
      </c>
      <c r="AS23">
        <v>3602.939697265625</v>
      </c>
      <c r="AT23">
        <v>0</v>
      </c>
      <c r="AU23">
        <v>3609.75390625</v>
      </c>
      <c r="AV23">
        <v>3609.75390625</v>
      </c>
      <c r="AW23">
        <v>0</v>
      </c>
      <c r="AY23">
        <v>21</v>
      </c>
      <c r="BA23">
        <f t="shared" si="0"/>
        <v>1.01171875</v>
      </c>
      <c r="BB23">
        <f t="shared" si="1"/>
        <v>1.807373046875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4.2265625</v>
      </c>
      <c r="BH23">
        <f t="shared" si="6"/>
        <v>15.070068359375</v>
      </c>
      <c r="BI23">
        <f t="shared" si="9"/>
        <v>316.207763671875</v>
      </c>
      <c r="BJ23">
        <f t="shared" si="10"/>
        <v>317.21826171875</v>
      </c>
      <c r="BK23">
        <f t="shared" si="10"/>
        <v>319.7216796875</v>
      </c>
      <c r="BL23">
        <f t="shared" si="10"/>
        <v>320.235595703125</v>
      </c>
      <c r="BM23">
        <f t="shared" si="10"/>
        <v>324.745361328125</v>
      </c>
      <c r="BN23">
        <f t="shared" si="10"/>
        <v>327.74609375</v>
      </c>
      <c r="BO23">
        <f t="shared" si="10"/>
        <v>331.277099609375</v>
      </c>
      <c r="BR23">
        <f t="shared" si="8"/>
        <v>326.4296875</v>
      </c>
    </row>
    <row r="24" spans="1:70" x14ac:dyDescent="0.2">
      <c r="A24" t="s">
        <v>251</v>
      </c>
      <c r="B24" t="s">
        <v>149</v>
      </c>
      <c r="C24" t="s">
        <v>150</v>
      </c>
      <c r="D24">
        <v>-90</v>
      </c>
      <c r="E24">
        <v>1</v>
      </c>
      <c r="F24" t="s">
        <v>64</v>
      </c>
      <c r="G24">
        <v>1</v>
      </c>
      <c r="H24">
        <v>1</v>
      </c>
      <c r="I24">
        <v>1</v>
      </c>
      <c r="J24">
        <v>0</v>
      </c>
      <c r="K24" t="s">
        <v>65</v>
      </c>
      <c r="L24">
        <v>1.2471051216125491</v>
      </c>
      <c r="M24">
        <v>1.2471051216125491</v>
      </c>
      <c r="N24">
        <v>0</v>
      </c>
      <c r="O24">
        <v>3625.802734375</v>
      </c>
      <c r="P24">
        <v>3625.802734375</v>
      </c>
      <c r="Q24">
        <v>0</v>
      </c>
      <c r="S24">
        <v>3628.803466796875</v>
      </c>
      <c r="T24">
        <v>3628.803466796875</v>
      </c>
      <c r="U24">
        <v>0</v>
      </c>
      <c r="W24">
        <v>3621.293212890625</v>
      </c>
      <c r="X24">
        <v>3621.293212890625</v>
      </c>
      <c r="Y24">
        <v>0</v>
      </c>
      <c r="Z24">
        <v>3625.802734375</v>
      </c>
      <c r="AA24">
        <v>3625.802734375</v>
      </c>
      <c r="AB24">
        <v>0</v>
      </c>
      <c r="AC24">
        <v>3620.779296875</v>
      </c>
      <c r="AD24">
        <v>3620.779296875</v>
      </c>
      <c r="AE24">
        <v>0</v>
      </c>
      <c r="AF24">
        <v>3621.293212890625</v>
      </c>
      <c r="AG24">
        <v>3621.293212890625</v>
      </c>
      <c r="AH24">
        <v>0</v>
      </c>
      <c r="AI24">
        <v>3617.977294921875</v>
      </c>
      <c r="AJ24">
        <v>3617.977294921875</v>
      </c>
      <c r="AK24">
        <v>0</v>
      </c>
      <c r="AL24">
        <v>3620.779296875</v>
      </c>
      <c r="AM24">
        <v>3620.779296875</v>
      </c>
      <c r="AN24">
        <v>0</v>
      </c>
      <c r="AO24">
        <v>3616.9814453125</v>
      </c>
      <c r="AP24">
        <v>3616.9814453125</v>
      </c>
      <c r="AQ24">
        <v>0</v>
      </c>
      <c r="AR24">
        <v>3617.993896484375</v>
      </c>
      <c r="AS24">
        <v>3617.993896484375</v>
      </c>
      <c r="AT24">
        <v>0</v>
      </c>
      <c r="AU24">
        <v>3625.802734375</v>
      </c>
      <c r="AV24">
        <v>3625.802734375</v>
      </c>
      <c r="AW24">
        <v>0</v>
      </c>
      <c r="AY24">
        <v>22</v>
      </c>
      <c r="BA24">
        <f t="shared" si="0"/>
        <v>1.012451171875</v>
      </c>
      <c r="BB24">
        <f t="shared" si="1"/>
        <v>2.802001953125</v>
      </c>
      <c r="BC24">
        <f t="shared" si="2"/>
        <v>0.513916015625</v>
      </c>
      <c r="BD24">
        <f t="shared" si="3"/>
        <v>4.509521484375</v>
      </c>
      <c r="BE24">
        <f t="shared" si="4"/>
        <v>3.000732421875</v>
      </c>
      <c r="BF24">
        <f t="shared" si="5"/>
        <v>3.203125</v>
      </c>
      <c r="BH24">
        <f t="shared" si="6"/>
        <v>15.041748046875</v>
      </c>
      <c r="BI24">
        <f t="shared" si="9"/>
        <v>331.27783203125</v>
      </c>
      <c r="BJ24">
        <f t="shared" si="10"/>
        <v>332.28955078125</v>
      </c>
      <c r="BK24">
        <f t="shared" si="10"/>
        <v>334.096923828125</v>
      </c>
      <c r="BL24">
        <f t="shared" si="10"/>
        <v>334.61083984375</v>
      </c>
      <c r="BM24">
        <f t="shared" si="10"/>
        <v>339.120361328125</v>
      </c>
      <c r="BN24">
        <f t="shared" si="10"/>
        <v>342.121337890625</v>
      </c>
      <c r="BO24">
        <f t="shared" si="10"/>
        <v>346.347900390625</v>
      </c>
      <c r="BR24">
        <f t="shared" si="8"/>
        <v>340.804931640625</v>
      </c>
    </row>
    <row r="25" spans="1:70" x14ac:dyDescent="0.2">
      <c r="A25" t="s">
        <v>251</v>
      </c>
      <c r="B25" t="s">
        <v>225</v>
      </c>
      <c r="C25" t="s">
        <v>174</v>
      </c>
      <c r="D25">
        <v>-90</v>
      </c>
      <c r="E25">
        <v>2</v>
      </c>
      <c r="F25" t="s">
        <v>73</v>
      </c>
      <c r="G25">
        <v>1</v>
      </c>
      <c r="H25">
        <v>1</v>
      </c>
      <c r="I25">
        <v>1</v>
      </c>
      <c r="J25">
        <v>0</v>
      </c>
      <c r="K25" t="s">
        <v>70</v>
      </c>
      <c r="L25">
        <v>1.4499696493148799</v>
      </c>
      <c r="M25">
        <v>1.4499696493148799</v>
      </c>
      <c r="N25">
        <v>0</v>
      </c>
      <c r="O25">
        <v>3640.02783203125</v>
      </c>
      <c r="P25">
        <v>3640.02783203125</v>
      </c>
      <c r="Q25">
        <v>0</v>
      </c>
      <c r="S25">
        <v>3643.02880859375</v>
      </c>
      <c r="T25">
        <v>3643.02880859375</v>
      </c>
      <c r="U25">
        <v>0</v>
      </c>
      <c r="W25">
        <v>3635.518310546875</v>
      </c>
      <c r="X25">
        <v>3635.518310546875</v>
      </c>
      <c r="Y25">
        <v>0</v>
      </c>
      <c r="Z25">
        <v>3640.02783203125</v>
      </c>
      <c r="AA25">
        <v>3640.02783203125</v>
      </c>
      <c r="AB25">
        <v>0</v>
      </c>
      <c r="AC25">
        <v>3635.00439453125</v>
      </c>
      <c r="AD25">
        <v>3635.00439453125</v>
      </c>
      <c r="AE25">
        <v>0</v>
      </c>
      <c r="AF25">
        <v>3635.518310546875</v>
      </c>
      <c r="AG25">
        <v>3635.518310546875</v>
      </c>
      <c r="AH25">
        <v>0</v>
      </c>
      <c r="AI25">
        <v>3632.998046875</v>
      </c>
      <c r="AJ25">
        <v>3632.998046875</v>
      </c>
      <c r="AK25">
        <v>0</v>
      </c>
      <c r="AL25">
        <v>3635.00439453125</v>
      </c>
      <c r="AM25">
        <v>3635.00439453125</v>
      </c>
      <c r="AN25">
        <v>0</v>
      </c>
      <c r="AO25">
        <v>3632.006591796875</v>
      </c>
      <c r="AP25">
        <v>3632.006591796875</v>
      </c>
      <c r="AQ25">
        <v>0</v>
      </c>
      <c r="AR25">
        <v>3633.0146484375</v>
      </c>
      <c r="AS25">
        <v>3633.0146484375</v>
      </c>
      <c r="AT25">
        <v>0</v>
      </c>
      <c r="AU25">
        <v>3640.02783203125</v>
      </c>
      <c r="AV25">
        <v>3640.02783203125</v>
      </c>
      <c r="AW25">
        <v>0</v>
      </c>
      <c r="AY25">
        <v>23</v>
      </c>
      <c r="BA25">
        <f t="shared" si="0"/>
        <v>1.008056640625</v>
      </c>
      <c r="BB25">
        <f t="shared" si="1"/>
        <v>2.00634765625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4.028076171875</v>
      </c>
      <c r="BH25">
        <f t="shared" si="6"/>
        <v>15.06689453125</v>
      </c>
      <c r="BI25">
        <f t="shared" si="9"/>
        <v>346.319580078125</v>
      </c>
      <c r="BJ25">
        <f t="shared" si="10"/>
        <v>347.33203125</v>
      </c>
      <c r="BK25">
        <f t="shared" si="10"/>
        <v>350.134033203125</v>
      </c>
      <c r="BL25">
        <f t="shared" si="10"/>
        <v>350.64794921875</v>
      </c>
      <c r="BM25">
        <f t="shared" si="10"/>
        <v>355.157470703125</v>
      </c>
      <c r="BN25">
        <f t="shared" si="10"/>
        <v>358.158203125</v>
      </c>
      <c r="BO25">
        <f t="shared" si="10"/>
        <v>361.361328125</v>
      </c>
      <c r="BR25">
        <f t="shared" si="8"/>
        <v>356.842041015625</v>
      </c>
    </row>
    <row r="26" spans="1:70" x14ac:dyDescent="0.2">
      <c r="A26" t="s">
        <v>250</v>
      </c>
      <c r="B26" t="s">
        <v>168</v>
      </c>
      <c r="C26" t="s">
        <v>154</v>
      </c>
      <c r="D26">
        <v>90</v>
      </c>
      <c r="E26">
        <v>2</v>
      </c>
      <c r="F26" t="s">
        <v>69</v>
      </c>
      <c r="G26">
        <v>1</v>
      </c>
      <c r="H26">
        <v>0</v>
      </c>
      <c r="I26">
        <v>0</v>
      </c>
      <c r="J26">
        <v>0</v>
      </c>
      <c r="K26" t="s">
        <v>65</v>
      </c>
      <c r="L26">
        <v>1.2209732532501221</v>
      </c>
      <c r="M26">
        <v>1.2209732532501221</v>
      </c>
      <c r="N26">
        <v>0</v>
      </c>
      <c r="O26">
        <v>3655.6787109375</v>
      </c>
      <c r="P26">
        <v>3655.6787109375</v>
      </c>
      <c r="Q26">
        <v>0</v>
      </c>
      <c r="S26">
        <v>3658.6796875</v>
      </c>
      <c r="T26">
        <v>3658.6796875</v>
      </c>
      <c r="U26">
        <v>0</v>
      </c>
      <c r="W26">
        <v>3651.169189453125</v>
      </c>
      <c r="X26">
        <v>3651.169189453125</v>
      </c>
      <c r="Y26">
        <v>0</v>
      </c>
      <c r="Z26">
        <v>3655.6787109375</v>
      </c>
      <c r="AA26">
        <v>3655.6787109375</v>
      </c>
      <c r="AB26">
        <v>0</v>
      </c>
      <c r="AC26">
        <v>3650.6552734375</v>
      </c>
      <c r="AD26">
        <v>3650.6552734375</v>
      </c>
      <c r="AE26">
        <v>0</v>
      </c>
      <c r="AF26">
        <v>3651.169189453125</v>
      </c>
      <c r="AG26">
        <v>3651.169189453125</v>
      </c>
      <c r="AH26">
        <v>0</v>
      </c>
      <c r="AI26">
        <v>3648.05224609375</v>
      </c>
      <c r="AJ26">
        <v>3648.05224609375</v>
      </c>
      <c r="AK26">
        <v>0</v>
      </c>
      <c r="AL26">
        <v>3650.6552734375</v>
      </c>
      <c r="AM26">
        <v>3650.6552734375</v>
      </c>
      <c r="AN26">
        <v>0</v>
      </c>
      <c r="AO26">
        <v>3647.056884765625</v>
      </c>
      <c r="AP26">
        <v>3647.056884765625</v>
      </c>
      <c r="AQ26">
        <v>0</v>
      </c>
      <c r="AR26">
        <v>3648.06884765625</v>
      </c>
      <c r="AS26">
        <v>3648.06884765625</v>
      </c>
      <c r="AT26">
        <v>0</v>
      </c>
      <c r="AU26">
        <v>3655.6787109375</v>
      </c>
      <c r="AV26">
        <v>3655.6787109375</v>
      </c>
      <c r="AW26">
        <v>0</v>
      </c>
      <c r="AY26">
        <v>24</v>
      </c>
      <c r="BA26">
        <f t="shared" si="0"/>
        <v>1.011962890625</v>
      </c>
      <c r="BB26">
        <f t="shared" si="1"/>
        <v>2.60302734375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3.419677734375</v>
      </c>
      <c r="BH26">
        <f t="shared" si="6"/>
        <v>15.05908203125</v>
      </c>
      <c r="BI26">
        <f t="shared" si="9"/>
        <v>361.386474609375</v>
      </c>
      <c r="BJ26">
        <f t="shared" si="10"/>
        <v>362.39453125</v>
      </c>
      <c r="BK26">
        <f t="shared" si="10"/>
        <v>364.40087890625</v>
      </c>
      <c r="BL26">
        <f t="shared" si="10"/>
        <v>364.914794921875</v>
      </c>
      <c r="BM26">
        <f t="shared" si="10"/>
        <v>369.42431640625</v>
      </c>
      <c r="BN26">
        <f t="shared" si="10"/>
        <v>372.42529296875</v>
      </c>
      <c r="BO26">
        <f t="shared" si="10"/>
        <v>376.453369140625</v>
      </c>
      <c r="BR26">
        <f t="shared" si="8"/>
        <v>371.10888671875</v>
      </c>
    </row>
    <row r="27" spans="1:70" x14ac:dyDescent="0.2">
      <c r="A27" t="s">
        <v>250</v>
      </c>
      <c r="B27" t="s">
        <v>149</v>
      </c>
      <c r="C27" t="s">
        <v>150</v>
      </c>
      <c r="D27">
        <v>-90</v>
      </c>
      <c r="E27">
        <v>2</v>
      </c>
      <c r="F27" t="s">
        <v>69</v>
      </c>
      <c r="G27">
        <v>1</v>
      </c>
      <c r="H27">
        <v>1</v>
      </c>
      <c r="I27">
        <v>1</v>
      </c>
      <c r="J27">
        <v>0</v>
      </c>
      <c r="K27" t="s">
        <v>70</v>
      </c>
      <c r="L27">
        <v>0.91288542747497559</v>
      </c>
      <c r="M27">
        <v>0.91288542747497559</v>
      </c>
      <c r="N27">
        <v>0</v>
      </c>
      <c r="O27">
        <v>3670.417724609375</v>
      </c>
      <c r="P27">
        <v>3670.417724609375</v>
      </c>
      <c r="Q27">
        <v>0</v>
      </c>
      <c r="S27">
        <v>3673.418701171875</v>
      </c>
      <c r="T27">
        <v>3673.418701171875</v>
      </c>
      <c r="U27">
        <v>0</v>
      </c>
      <c r="W27">
        <v>3665.908203125</v>
      </c>
      <c r="X27">
        <v>3665.908203125</v>
      </c>
      <c r="Y27">
        <v>0</v>
      </c>
      <c r="Z27">
        <v>3670.417724609375</v>
      </c>
      <c r="AA27">
        <v>3670.417724609375</v>
      </c>
      <c r="AB27">
        <v>0</v>
      </c>
      <c r="AC27">
        <v>3665.394287109375</v>
      </c>
      <c r="AD27">
        <v>3665.394287109375</v>
      </c>
      <c r="AE27">
        <v>0</v>
      </c>
      <c r="AF27">
        <v>3665.908203125</v>
      </c>
      <c r="AG27">
        <v>3665.908203125</v>
      </c>
      <c r="AH27">
        <v>0</v>
      </c>
      <c r="AI27">
        <v>3663.089599609375</v>
      </c>
      <c r="AJ27">
        <v>3663.089599609375</v>
      </c>
      <c r="AK27">
        <v>0</v>
      </c>
      <c r="AL27">
        <v>3665.394287109375</v>
      </c>
      <c r="AM27">
        <v>3665.394287109375</v>
      </c>
      <c r="AN27">
        <v>0</v>
      </c>
      <c r="AO27">
        <v>3662.099365234375</v>
      </c>
      <c r="AP27">
        <v>3662.099365234375</v>
      </c>
      <c r="AQ27">
        <v>0</v>
      </c>
      <c r="AR27">
        <v>3663.106201171875</v>
      </c>
      <c r="AS27">
        <v>3663.106201171875</v>
      </c>
      <c r="AT27">
        <v>0</v>
      </c>
      <c r="AU27">
        <v>3670.417724609375</v>
      </c>
      <c r="AV27">
        <v>3670.417724609375</v>
      </c>
      <c r="AW27">
        <v>0</v>
      </c>
      <c r="AY27">
        <v>25</v>
      </c>
      <c r="BA27">
        <f t="shared" si="0"/>
        <v>1.0068359375</v>
      </c>
      <c r="BB27">
        <f t="shared" si="1"/>
        <v>2.3046875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3.717041015625</v>
      </c>
      <c r="BH27">
        <f t="shared" si="6"/>
        <v>15.052978515625</v>
      </c>
      <c r="BI27">
        <f t="shared" si="9"/>
        <v>376.445556640625</v>
      </c>
      <c r="BJ27">
        <f t="shared" si="10"/>
        <v>377.45751953125</v>
      </c>
      <c r="BK27">
        <f t="shared" si="10"/>
        <v>380.060546875</v>
      </c>
      <c r="BL27">
        <f t="shared" si="10"/>
        <v>380.574462890625</v>
      </c>
      <c r="BM27">
        <f t="shared" si="10"/>
        <v>385.083984375</v>
      </c>
      <c r="BN27">
        <f t="shared" si="10"/>
        <v>388.0849609375</v>
      </c>
      <c r="BO27">
        <f t="shared" si="10"/>
        <v>391.504638671875</v>
      </c>
      <c r="BR27">
        <f t="shared" si="8"/>
        <v>386.7685546875</v>
      </c>
    </row>
    <row r="28" spans="1:70" x14ac:dyDescent="0.2">
      <c r="A28" t="s">
        <v>250</v>
      </c>
      <c r="B28" t="s">
        <v>240</v>
      </c>
      <c r="C28" t="s">
        <v>75</v>
      </c>
      <c r="D28">
        <v>120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0.57926672697067261</v>
      </c>
      <c r="M28">
        <v>0.57926672697067261</v>
      </c>
      <c r="N28">
        <v>0</v>
      </c>
      <c r="O28">
        <v>3684.8583984375</v>
      </c>
      <c r="P28">
        <v>3684.8583984375</v>
      </c>
      <c r="Q28">
        <v>0</v>
      </c>
      <c r="S28">
        <v>3687.859375</v>
      </c>
      <c r="T28">
        <v>3687.859375</v>
      </c>
      <c r="U28">
        <v>0</v>
      </c>
      <c r="W28">
        <v>3680.348876953125</v>
      </c>
      <c r="X28">
        <v>3680.348876953125</v>
      </c>
      <c r="Y28">
        <v>0</v>
      </c>
      <c r="Z28">
        <v>3684.8583984375</v>
      </c>
      <c r="AA28">
        <v>3684.8583984375</v>
      </c>
      <c r="AB28">
        <v>0</v>
      </c>
      <c r="AC28">
        <v>3679.8349609375</v>
      </c>
      <c r="AD28">
        <v>3679.8349609375</v>
      </c>
      <c r="AE28">
        <v>0</v>
      </c>
      <c r="AF28">
        <v>3680.348876953125</v>
      </c>
      <c r="AG28">
        <v>3680.348876953125</v>
      </c>
      <c r="AH28">
        <v>0</v>
      </c>
      <c r="AI28">
        <v>3678.127197265625</v>
      </c>
      <c r="AJ28">
        <v>3678.127197265625</v>
      </c>
      <c r="AK28">
        <v>0</v>
      </c>
      <c r="AL28">
        <v>3679.8349609375</v>
      </c>
      <c r="AM28">
        <v>3679.8349609375</v>
      </c>
      <c r="AN28">
        <v>0</v>
      </c>
      <c r="AO28">
        <v>3677.1357421875</v>
      </c>
      <c r="AP28">
        <v>3677.1357421875</v>
      </c>
      <c r="AQ28">
        <v>0</v>
      </c>
      <c r="AR28">
        <v>3678.143798828125</v>
      </c>
      <c r="AS28">
        <v>3678.143798828125</v>
      </c>
      <c r="AT28">
        <v>0</v>
      </c>
      <c r="AU28">
        <v>3684.8583984375</v>
      </c>
      <c r="AV28">
        <v>3684.8583984375</v>
      </c>
      <c r="AW28">
        <v>0</v>
      </c>
      <c r="AY28">
        <v>26</v>
      </c>
      <c r="BA28">
        <f t="shared" si="0"/>
        <v>1.008056640625</v>
      </c>
      <c r="BB28">
        <f t="shared" si="1"/>
        <v>1.707763671875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4.31396484375</v>
      </c>
      <c r="BH28">
        <f t="shared" si="6"/>
        <v>15.05419921875</v>
      </c>
      <c r="BI28">
        <f t="shared" si="9"/>
        <v>391.49853515625</v>
      </c>
      <c r="BJ28">
        <f t="shared" si="10"/>
        <v>392.50537109375</v>
      </c>
      <c r="BK28">
        <f t="shared" si="10"/>
        <v>394.81005859375</v>
      </c>
      <c r="BL28">
        <f t="shared" si="10"/>
        <v>395.323974609375</v>
      </c>
      <c r="BM28">
        <f t="shared" si="10"/>
        <v>399.83349609375</v>
      </c>
      <c r="BN28">
        <f t="shared" si="10"/>
        <v>402.83447265625</v>
      </c>
      <c r="BO28">
        <f t="shared" si="10"/>
        <v>406.551513671875</v>
      </c>
      <c r="BR28">
        <f t="shared" si="8"/>
        <v>401.51806640625</v>
      </c>
    </row>
    <row r="29" spans="1:70" x14ac:dyDescent="0.2">
      <c r="A29" t="s">
        <v>250</v>
      </c>
      <c r="B29" t="s">
        <v>222</v>
      </c>
      <c r="C29" t="s">
        <v>63</v>
      </c>
      <c r="D29">
        <v>150</v>
      </c>
      <c r="E29">
        <v>2</v>
      </c>
      <c r="F29" t="s">
        <v>69</v>
      </c>
      <c r="G29">
        <v>1</v>
      </c>
      <c r="H29">
        <v>0</v>
      </c>
      <c r="I29">
        <v>0</v>
      </c>
      <c r="J29">
        <v>0</v>
      </c>
      <c r="K29" t="s">
        <v>65</v>
      </c>
      <c r="L29">
        <v>0.84742581844329834</v>
      </c>
      <c r="M29">
        <v>0.84742581844329834</v>
      </c>
      <c r="N29">
        <v>0</v>
      </c>
      <c r="O29">
        <v>3700.791259765625</v>
      </c>
      <c r="P29">
        <v>3700.791259765625</v>
      </c>
      <c r="Q29">
        <v>0</v>
      </c>
      <c r="S29">
        <v>3703.792236328125</v>
      </c>
      <c r="T29">
        <v>3703.792236328125</v>
      </c>
      <c r="U29">
        <v>0</v>
      </c>
      <c r="W29">
        <v>3696.28173828125</v>
      </c>
      <c r="X29">
        <v>3696.28173828125</v>
      </c>
      <c r="Y29">
        <v>0</v>
      </c>
      <c r="Z29">
        <v>3700.791259765625</v>
      </c>
      <c r="AA29">
        <v>3700.791259765625</v>
      </c>
      <c r="AB29">
        <v>0</v>
      </c>
      <c r="AC29">
        <v>3695.767822265625</v>
      </c>
      <c r="AD29">
        <v>3695.767822265625</v>
      </c>
      <c r="AE29">
        <v>0</v>
      </c>
      <c r="AF29">
        <v>3696.28173828125</v>
      </c>
      <c r="AG29">
        <v>3696.28173828125</v>
      </c>
      <c r="AH29">
        <v>0</v>
      </c>
      <c r="AI29">
        <v>3693.164794921875</v>
      </c>
      <c r="AJ29">
        <v>3693.164794921875</v>
      </c>
      <c r="AK29">
        <v>0</v>
      </c>
      <c r="AL29">
        <v>3695.767822265625</v>
      </c>
      <c r="AM29">
        <v>3695.767822265625</v>
      </c>
      <c r="AN29">
        <v>0</v>
      </c>
      <c r="AO29">
        <v>3692.17333984375</v>
      </c>
      <c r="AP29">
        <v>3692.17333984375</v>
      </c>
      <c r="AQ29">
        <v>0</v>
      </c>
      <c r="AR29">
        <v>3693.18115234375</v>
      </c>
      <c r="AS29">
        <v>3693.18115234375</v>
      </c>
      <c r="AT29">
        <v>0</v>
      </c>
      <c r="AU29">
        <v>3700.791259765625</v>
      </c>
      <c r="AV29">
        <v>3700.791259765625</v>
      </c>
      <c r="AW29">
        <v>0</v>
      </c>
      <c r="AY29">
        <v>27</v>
      </c>
      <c r="BA29">
        <f t="shared" si="0"/>
        <v>1.0078125</v>
      </c>
      <c r="BB29">
        <f t="shared" si="1"/>
        <v>2.60302734375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3.417724609375</v>
      </c>
      <c r="BH29">
        <f t="shared" si="6"/>
        <v>15.052978515625</v>
      </c>
      <c r="BI29">
        <f t="shared" si="9"/>
        <v>406.552734375</v>
      </c>
      <c r="BJ29">
        <f t="shared" si="10"/>
        <v>407.560791015625</v>
      </c>
      <c r="BK29">
        <f t="shared" si="10"/>
        <v>409.2685546875</v>
      </c>
      <c r="BL29">
        <f t="shared" si="10"/>
        <v>409.782470703125</v>
      </c>
      <c r="BM29">
        <f t="shared" si="10"/>
        <v>414.2919921875</v>
      </c>
      <c r="BN29">
        <f t="shared" si="10"/>
        <v>417.29296875</v>
      </c>
      <c r="BO29">
        <f t="shared" si="10"/>
        <v>421.60693359375</v>
      </c>
      <c r="BR29">
        <f t="shared" si="8"/>
        <v>415.9765625</v>
      </c>
    </row>
    <row r="30" spans="1:70" x14ac:dyDescent="0.2">
      <c r="A30" t="s">
        <v>250</v>
      </c>
      <c r="B30" t="s">
        <v>223</v>
      </c>
      <c r="C30" t="s">
        <v>63</v>
      </c>
      <c r="D30">
        <v>60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1.540835380554199</v>
      </c>
      <c r="M30">
        <v>1.540835380554199</v>
      </c>
      <c r="N30">
        <v>0</v>
      </c>
      <c r="O30">
        <v>3715.430908203125</v>
      </c>
      <c r="P30">
        <v>3715.430908203125</v>
      </c>
      <c r="Q30">
        <v>0</v>
      </c>
      <c r="S30">
        <v>3718.431640625</v>
      </c>
      <c r="T30">
        <v>3718.431640625</v>
      </c>
      <c r="U30">
        <v>0</v>
      </c>
      <c r="W30">
        <v>3710.92138671875</v>
      </c>
      <c r="X30">
        <v>3710.92138671875</v>
      </c>
      <c r="Y30">
        <v>0</v>
      </c>
      <c r="Z30">
        <v>3715.430908203125</v>
      </c>
      <c r="AA30">
        <v>3715.430908203125</v>
      </c>
      <c r="AB30">
        <v>0</v>
      </c>
      <c r="AC30">
        <v>3710.4072265625</v>
      </c>
      <c r="AD30">
        <v>3710.4072265625</v>
      </c>
      <c r="AE30">
        <v>0</v>
      </c>
      <c r="AF30">
        <v>3710.92138671875</v>
      </c>
      <c r="AG30">
        <v>3710.92138671875</v>
      </c>
      <c r="AH30">
        <v>0</v>
      </c>
      <c r="AI30">
        <v>3708.2021484375</v>
      </c>
      <c r="AJ30">
        <v>3708.2021484375</v>
      </c>
      <c r="AK30">
        <v>0</v>
      </c>
      <c r="AL30">
        <v>3710.4072265625</v>
      </c>
      <c r="AM30">
        <v>3710.4072265625</v>
      </c>
      <c r="AN30">
        <v>0</v>
      </c>
      <c r="AO30">
        <v>3707.2099609375</v>
      </c>
      <c r="AP30">
        <v>3707.2099609375</v>
      </c>
      <c r="AQ30">
        <v>0</v>
      </c>
      <c r="AR30">
        <v>3708.21875</v>
      </c>
      <c r="AS30">
        <v>3708.21875</v>
      </c>
      <c r="AT30">
        <v>0</v>
      </c>
      <c r="AU30">
        <v>3715.430908203125</v>
      </c>
      <c r="AV30">
        <v>3715.430908203125</v>
      </c>
      <c r="AW30">
        <v>0</v>
      </c>
      <c r="AY30">
        <v>28</v>
      </c>
      <c r="BA30">
        <f t="shared" si="0"/>
        <v>1.0087890625</v>
      </c>
      <c r="BB30">
        <f t="shared" si="1"/>
        <v>2.205078125</v>
      </c>
      <c r="BC30">
        <f t="shared" si="2"/>
        <v>0.51416015625</v>
      </c>
      <c r="BD30">
        <f t="shared" si="3"/>
        <v>4.509521484375</v>
      </c>
      <c r="BE30">
        <f t="shared" si="4"/>
        <v>3.000732421875</v>
      </c>
      <c r="BF30">
        <f t="shared" si="5"/>
        <v>3.81787109375</v>
      </c>
      <c r="BH30">
        <f t="shared" si="6"/>
        <v>15.05615234375</v>
      </c>
      <c r="BI30">
        <f t="shared" si="9"/>
        <v>421.605712890625</v>
      </c>
      <c r="BJ30">
        <f t="shared" si="10"/>
        <v>422.613525390625</v>
      </c>
      <c r="BK30">
        <f t="shared" si="10"/>
        <v>425.216552734375</v>
      </c>
      <c r="BL30">
        <f t="shared" si="10"/>
        <v>425.73046875</v>
      </c>
      <c r="BM30">
        <f t="shared" si="10"/>
        <v>430.239990234375</v>
      </c>
      <c r="BN30">
        <f t="shared" si="10"/>
        <v>433.240966796875</v>
      </c>
      <c r="BO30">
        <f t="shared" si="10"/>
        <v>436.65869140625</v>
      </c>
      <c r="BR30">
        <f t="shared" si="8"/>
        <v>431.924560546875</v>
      </c>
    </row>
    <row r="31" spans="1:70" x14ac:dyDescent="0.2">
      <c r="A31" t="s">
        <v>250</v>
      </c>
      <c r="B31" t="s">
        <v>229</v>
      </c>
      <c r="C31" t="s">
        <v>174</v>
      </c>
      <c r="D31">
        <v>60</v>
      </c>
      <c r="E31">
        <v>2</v>
      </c>
      <c r="F31" t="s">
        <v>73</v>
      </c>
      <c r="G31">
        <v>1</v>
      </c>
      <c r="H31">
        <v>1</v>
      </c>
      <c r="I31">
        <v>1</v>
      </c>
      <c r="J31">
        <v>0</v>
      </c>
      <c r="K31" t="s">
        <v>70</v>
      </c>
      <c r="L31">
        <v>0.61358708143234253</v>
      </c>
      <c r="M31">
        <v>0.61358708143234253</v>
      </c>
      <c r="N31">
        <v>0</v>
      </c>
      <c r="O31">
        <v>3729.77197265625</v>
      </c>
      <c r="P31">
        <v>3729.77197265625</v>
      </c>
      <c r="Q31">
        <v>0</v>
      </c>
      <c r="S31">
        <v>3732.77294921875</v>
      </c>
      <c r="T31">
        <v>3732.77294921875</v>
      </c>
      <c r="U31">
        <v>0</v>
      </c>
      <c r="W31">
        <v>3725.262451171875</v>
      </c>
      <c r="X31">
        <v>3725.262451171875</v>
      </c>
      <c r="Y31">
        <v>0</v>
      </c>
      <c r="Z31">
        <v>3729.77197265625</v>
      </c>
      <c r="AA31">
        <v>3729.77197265625</v>
      </c>
      <c r="AB31">
        <v>0</v>
      </c>
      <c r="AC31">
        <v>3724.74853515625</v>
      </c>
      <c r="AD31">
        <v>3724.74853515625</v>
      </c>
      <c r="AE31">
        <v>0</v>
      </c>
      <c r="AF31">
        <v>3725.262451171875</v>
      </c>
      <c r="AG31">
        <v>3725.262451171875</v>
      </c>
      <c r="AH31">
        <v>0</v>
      </c>
      <c r="AI31">
        <v>3723.23974609375</v>
      </c>
      <c r="AJ31">
        <v>3723.23974609375</v>
      </c>
      <c r="AK31">
        <v>0</v>
      </c>
      <c r="AL31">
        <v>3724.74853515625</v>
      </c>
      <c r="AM31">
        <v>3724.74853515625</v>
      </c>
      <c r="AN31">
        <v>0</v>
      </c>
      <c r="AO31">
        <v>3722.24951171875</v>
      </c>
      <c r="AP31">
        <v>3722.24951171875</v>
      </c>
      <c r="AQ31">
        <v>0</v>
      </c>
      <c r="AR31">
        <v>3723.25634765625</v>
      </c>
      <c r="AS31">
        <v>3723.25634765625</v>
      </c>
      <c r="AT31">
        <v>0</v>
      </c>
      <c r="AU31">
        <v>3729.77197265625</v>
      </c>
      <c r="AV31">
        <v>3729.77197265625</v>
      </c>
      <c r="AW31">
        <v>0</v>
      </c>
      <c r="AY31">
        <v>29</v>
      </c>
      <c r="BA31">
        <f t="shared" si="0"/>
        <v>1.0068359375</v>
      </c>
      <c r="BB31">
        <f t="shared" si="1"/>
        <v>1.5087890625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-3732.77294921875</v>
      </c>
      <c r="BI31">
        <f t="shared" si="9"/>
        <v>436.661865234375</v>
      </c>
      <c r="BJ31">
        <f t="shared" si="10"/>
        <v>437.670654296875</v>
      </c>
      <c r="BK31">
        <f t="shared" si="10"/>
        <v>439.875732421875</v>
      </c>
      <c r="BL31">
        <f t="shared" si="10"/>
        <v>440.389892578125</v>
      </c>
      <c r="BM31">
        <f t="shared" si="10"/>
        <v>444.8994140625</v>
      </c>
      <c r="BN31">
        <f t="shared" si="10"/>
        <v>447.900146484375</v>
      </c>
      <c r="BO31">
        <f t="shared" si="10"/>
        <v>451.718017578125</v>
      </c>
      <c r="BR31">
        <f t="shared" si="8"/>
        <v>446.583984375</v>
      </c>
    </row>
    <row r="33" spans="1:2" x14ac:dyDescent="0.2">
      <c r="A33" t="s">
        <v>76</v>
      </c>
    </row>
    <row r="34" spans="1:2" x14ac:dyDescent="0.2">
      <c r="A34" t="s">
        <v>77</v>
      </c>
      <c r="B34">
        <v>37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60.2917396699984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  <c r="O1" t="s">
        <v>60</v>
      </c>
    </row>
    <row r="2" spans="1:15" x14ac:dyDescent="0.2">
      <c r="A2" t="s">
        <v>346</v>
      </c>
      <c r="B2" t="s">
        <v>347</v>
      </c>
      <c r="C2" t="s">
        <v>63</v>
      </c>
      <c r="D2">
        <v>120</v>
      </c>
      <c r="E2">
        <v>2</v>
      </c>
      <c r="F2" t="s">
        <v>69</v>
      </c>
      <c r="G2">
        <v>1</v>
      </c>
      <c r="H2">
        <v>1</v>
      </c>
      <c r="I2">
        <v>1</v>
      </c>
      <c r="J2">
        <v>0</v>
      </c>
      <c r="K2" t="s">
        <v>70</v>
      </c>
      <c r="L2">
        <v>0.92106252908706665</v>
      </c>
      <c r="M2">
        <v>0.92106252908706665</v>
      </c>
      <c r="N2">
        <v>0</v>
      </c>
      <c r="O2">
        <v>2</v>
      </c>
    </row>
    <row r="3" spans="1:15" x14ac:dyDescent="0.2">
      <c r="A3" t="s">
        <v>346</v>
      </c>
      <c r="B3" t="s">
        <v>348</v>
      </c>
      <c r="C3" t="s">
        <v>68</v>
      </c>
      <c r="D3">
        <v>60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1.6359937191009519</v>
      </c>
      <c r="M3">
        <v>1.6359937191009519</v>
      </c>
      <c r="N3">
        <v>0</v>
      </c>
      <c r="O3">
        <v>3</v>
      </c>
    </row>
    <row r="4" spans="1:15" x14ac:dyDescent="0.2">
      <c r="A4" t="s">
        <v>349</v>
      </c>
      <c r="B4" t="s">
        <v>350</v>
      </c>
      <c r="C4" t="s">
        <v>75</v>
      </c>
      <c r="D4">
        <v>-120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65</v>
      </c>
      <c r="L4">
        <v>0.98655867576599121</v>
      </c>
      <c r="M4">
        <v>0.98655867576599121</v>
      </c>
      <c r="N4">
        <v>0</v>
      </c>
      <c r="O4">
        <v>0</v>
      </c>
    </row>
    <row r="5" spans="1:15" x14ac:dyDescent="0.2">
      <c r="A5" t="s">
        <v>346</v>
      </c>
      <c r="B5" t="s">
        <v>351</v>
      </c>
      <c r="C5" t="s">
        <v>148</v>
      </c>
      <c r="D5">
        <v>-150</v>
      </c>
      <c r="E5">
        <v>2</v>
      </c>
      <c r="F5" t="s">
        <v>73</v>
      </c>
      <c r="G5">
        <v>1</v>
      </c>
      <c r="H5">
        <v>1</v>
      </c>
      <c r="I5">
        <v>1</v>
      </c>
      <c r="J5">
        <v>0</v>
      </c>
      <c r="K5" t="s">
        <v>70</v>
      </c>
      <c r="L5">
        <v>1.062365055084229</v>
      </c>
      <c r="M5">
        <v>1.062365055084229</v>
      </c>
      <c r="N5">
        <v>0</v>
      </c>
      <c r="O5">
        <v>1</v>
      </c>
    </row>
    <row r="7" spans="1:15" x14ac:dyDescent="0.2">
      <c r="A7" t="s">
        <v>76</v>
      </c>
    </row>
    <row r="8" spans="1:15" x14ac:dyDescent="0.2">
      <c r="A8" t="s">
        <v>77</v>
      </c>
      <c r="B8">
        <v>37</v>
      </c>
    </row>
    <row r="9" spans="1:15" x14ac:dyDescent="0.2">
      <c r="A9" t="s">
        <v>78</v>
      </c>
      <c r="B9">
        <v>1</v>
      </c>
    </row>
    <row r="10" spans="1:15" x14ac:dyDescent="0.2">
      <c r="A10" t="s">
        <v>79</v>
      </c>
      <c r="B10" t="s">
        <v>80</v>
      </c>
    </row>
    <row r="11" spans="1:15" x14ac:dyDescent="0.2">
      <c r="A11" t="s">
        <v>81</v>
      </c>
      <c r="B11" t="s">
        <v>82</v>
      </c>
    </row>
    <row r="12" spans="1:15" x14ac:dyDescent="0.2">
      <c r="A12" t="s">
        <v>83</v>
      </c>
      <c r="B12" t="s">
        <v>84</v>
      </c>
    </row>
    <row r="13" spans="1:15" x14ac:dyDescent="0.2">
      <c r="A13" t="s">
        <v>85</v>
      </c>
      <c r="B13">
        <v>60.2917396699984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60</v>
      </c>
    </row>
    <row r="2" spans="1:11" x14ac:dyDescent="0.2">
      <c r="A2">
        <v>1</v>
      </c>
      <c r="B2">
        <v>0</v>
      </c>
      <c r="C2" t="s">
        <v>90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</row>
    <row r="4" spans="1:11" x14ac:dyDescent="0.2">
      <c r="A4" t="s">
        <v>76</v>
      </c>
    </row>
    <row r="5" spans="1:11" x14ac:dyDescent="0.2">
      <c r="A5" t="s">
        <v>77</v>
      </c>
      <c r="B5">
        <v>37</v>
      </c>
    </row>
    <row r="6" spans="1:11" x14ac:dyDescent="0.2">
      <c r="A6" t="s">
        <v>78</v>
      </c>
      <c r="B6">
        <v>1</v>
      </c>
    </row>
    <row r="7" spans="1:11" x14ac:dyDescent="0.2">
      <c r="A7" t="s">
        <v>79</v>
      </c>
      <c r="B7" t="s">
        <v>80</v>
      </c>
    </row>
    <row r="8" spans="1:11" x14ac:dyDescent="0.2">
      <c r="A8" t="s">
        <v>81</v>
      </c>
      <c r="B8" t="s">
        <v>82</v>
      </c>
    </row>
    <row r="9" spans="1:11" x14ac:dyDescent="0.2">
      <c r="A9" t="s">
        <v>83</v>
      </c>
      <c r="B9" t="s">
        <v>84</v>
      </c>
    </row>
    <row r="10" spans="1:11" x14ac:dyDescent="0.2">
      <c r="A10" t="s">
        <v>85</v>
      </c>
      <c r="B10">
        <v>60.2917396699984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4037.3525390625</v>
      </c>
      <c r="C2">
        <v>4037.3525390625</v>
      </c>
      <c r="D2">
        <v>0</v>
      </c>
      <c r="F2">
        <v>4035.346435546875</v>
      </c>
      <c r="G2">
        <v>4035.346435546875</v>
      </c>
      <c r="H2">
        <v>0</v>
      </c>
      <c r="J2">
        <v>4033.34033203125</v>
      </c>
      <c r="K2">
        <v>4033.34033203125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37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60.2917396699984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R39"/>
  <sheetViews>
    <sheetView topLeftCell="BF1" workbookViewId="0">
      <selection activeCell="BR2" sqref="BR2:BR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352</v>
      </c>
      <c r="I1" t="s">
        <v>353</v>
      </c>
      <c r="J1" t="s">
        <v>354</v>
      </c>
      <c r="K1" t="s">
        <v>355</v>
      </c>
      <c r="L1" t="s">
        <v>356</v>
      </c>
      <c r="M1" t="s">
        <v>357</v>
      </c>
      <c r="N1" t="s">
        <v>358</v>
      </c>
      <c r="O1" t="s">
        <v>359</v>
      </c>
      <c r="P1" t="s">
        <v>360</v>
      </c>
      <c r="Q1" t="s">
        <v>361</v>
      </c>
      <c r="R1" t="s">
        <v>362</v>
      </c>
      <c r="S1" t="s">
        <v>363</v>
      </c>
      <c r="T1" t="s">
        <v>364</v>
      </c>
      <c r="U1" t="s">
        <v>365</v>
      </c>
      <c r="V1" t="s">
        <v>366</v>
      </c>
      <c r="W1" t="s">
        <v>367</v>
      </c>
      <c r="X1" t="s">
        <v>368</v>
      </c>
      <c r="Y1" t="s">
        <v>369</v>
      </c>
      <c r="Z1" t="s">
        <v>370</v>
      </c>
      <c r="AA1" t="s">
        <v>371</v>
      </c>
      <c r="AB1" t="s">
        <v>372</v>
      </c>
      <c r="AC1" t="s">
        <v>373</v>
      </c>
      <c r="AD1" t="s">
        <v>374</v>
      </c>
      <c r="AE1" t="s">
        <v>375</v>
      </c>
      <c r="AF1" t="s">
        <v>376</v>
      </c>
      <c r="AG1" t="s">
        <v>377</v>
      </c>
      <c r="AH1" t="s">
        <v>378</v>
      </c>
      <c r="AI1" t="s">
        <v>379</v>
      </c>
      <c r="AJ1" t="s">
        <v>380</v>
      </c>
      <c r="AK1" t="s">
        <v>381</v>
      </c>
      <c r="AL1" t="s">
        <v>382</v>
      </c>
      <c r="AM1" t="s">
        <v>383</v>
      </c>
      <c r="AN1" t="s">
        <v>384</v>
      </c>
      <c r="AO1" t="s">
        <v>385</v>
      </c>
      <c r="AP1" t="s">
        <v>386</v>
      </c>
      <c r="AQ1" t="s">
        <v>387</v>
      </c>
      <c r="AR1" t="s">
        <v>388</v>
      </c>
      <c r="AS1" t="s">
        <v>389</v>
      </c>
      <c r="AT1" t="s">
        <v>390</v>
      </c>
      <c r="AU1" t="s">
        <v>391</v>
      </c>
      <c r="AV1" t="s">
        <v>392</v>
      </c>
      <c r="AW1" t="s">
        <v>393</v>
      </c>
      <c r="AX1" t="s">
        <v>394</v>
      </c>
      <c r="AY1" t="s">
        <v>60</v>
      </c>
      <c r="BA1" t="s">
        <v>495</v>
      </c>
      <c r="BB1" t="s">
        <v>483</v>
      </c>
      <c r="BC1" t="s">
        <v>484</v>
      </c>
      <c r="BD1" t="s">
        <v>485</v>
      </c>
      <c r="BE1" t="s">
        <v>486</v>
      </c>
      <c r="BF1" t="s">
        <v>487</v>
      </c>
      <c r="BI1" t="s">
        <v>488</v>
      </c>
      <c r="BJ1" t="s">
        <v>489</v>
      </c>
      <c r="BK1" t="s">
        <v>490</v>
      </c>
      <c r="BL1" s="1" t="s">
        <v>491</v>
      </c>
      <c r="BM1" t="s">
        <v>492</v>
      </c>
      <c r="BN1" t="s">
        <v>493</v>
      </c>
      <c r="BO1" t="s">
        <v>494</v>
      </c>
      <c r="BQ1" t="s">
        <v>496</v>
      </c>
      <c r="BR1" t="s">
        <v>497</v>
      </c>
    </row>
    <row r="2" spans="1:70" x14ac:dyDescent="0.2">
      <c r="A2" t="s">
        <v>349</v>
      </c>
      <c r="B2" t="s">
        <v>395</v>
      </c>
      <c r="C2" t="s">
        <v>63</v>
      </c>
      <c r="D2">
        <v>-30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0.92179077863693237</v>
      </c>
      <c r="M2">
        <v>0.92179077863693237</v>
      </c>
      <c r="N2">
        <v>0</v>
      </c>
      <c r="O2">
        <v>4047.58203125</v>
      </c>
      <c r="P2">
        <v>4047.58203125</v>
      </c>
      <c r="Q2">
        <v>0</v>
      </c>
      <c r="S2">
        <v>4050.5830078125</v>
      </c>
      <c r="T2">
        <v>4050.5830078125</v>
      </c>
      <c r="U2">
        <v>0</v>
      </c>
      <c r="W2">
        <v>4042.55859375</v>
      </c>
      <c r="X2">
        <v>4042.55859375</v>
      </c>
      <c r="Y2">
        <v>0</v>
      </c>
      <c r="Z2">
        <v>4043.072509765625</v>
      </c>
      <c r="AA2">
        <v>4043.072509765625</v>
      </c>
      <c r="AB2">
        <v>0</v>
      </c>
      <c r="AC2">
        <v>4040.552490234375</v>
      </c>
      <c r="AD2">
        <v>4040.552490234375</v>
      </c>
      <c r="AE2">
        <v>0</v>
      </c>
      <c r="AF2">
        <v>4042.55859375</v>
      </c>
      <c r="AG2">
        <v>4042.55859375</v>
      </c>
      <c r="AH2">
        <v>0</v>
      </c>
      <c r="AI2">
        <v>4043.072509765625</v>
      </c>
      <c r="AJ2">
        <v>4043.072509765625</v>
      </c>
      <c r="AK2">
        <v>0</v>
      </c>
      <c r="AL2">
        <v>4047.58203125</v>
      </c>
      <c r="AM2">
        <v>4047.58203125</v>
      </c>
      <c r="AN2">
        <v>0</v>
      </c>
      <c r="AO2">
        <v>4039.545654296875</v>
      </c>
      <c r="AP2">
        <v>4039.545654296875</v>
      </c>
      <c r="AQ2">
        <v>0</v>
      </c>
      <c r="AR2">
        <v>4040.552490234375</v>
      </c>
      <c r="AS2">
        <v>4040.552490234375</v>
      </c>
      <c r="AT2">
        <v>0</v>
      </c>
      <c r="AU2">
        <v>4047.58203125</v>
      </c>
      <c r="AV2">
        <v>4047.58203125</v>
      </c>
      <c r="AW2">
        <v>0</v>
      </c>
      <c r="AY2">
        <v>0</v>
      </c>
      <c r="BA2">
        <f>AR2-AO2</f>
        <v>1.0068359375</v>
      </c>
      <c r="BB2">
        <f>AF2-AD2</f>
        <v>2.006103515625</v>
      </c>
      <c r="BC2">
        <f>Z2-W2</f>
        <v>0.513916015625</v>
      </c>
      <c r="BD2">
        <f>AL2-AI2</f>
        <v>4.509521484375</v>
      </c>
      <c r="BE2">
        <f>S2-AU2</f>
        <v>3.0009765625</v>
      </c>
      <c r="BF2">
        <f>AO3-S2</f>
        <v>4.02880859375</v>
      </c>
      <c r="BH2">
        <f>SUM(BA2:BF2)</f>
        <v>15.066162109375</v>
      </c>
      <c r="BI2">
        <v>0</v>
      </c>
      <c r="BJ2">
        <f>BA2-AX2</f>
        <v>1.0068359375</v>
      </c>
      <c r="BK2">
        <f>BJ2+BB2</f>
        <v>3.012939453125</v>
      </c>
      <c r="BL2">
        <f>BK2+BC2</f>
        <v>3.52685546875</v>
      </c>
      <c r="BM2">
        <f>BL2+BD2</f>
        <v>8.036376953125</v>
      </c>
      <c r="BN2">
        <f>BM2+BE2</f>
        <v>11.037353515625</v>
      </c>
      <c r="BO2">
        <f>BN2+BF2</f>
        <v>15.066162109375</v>
      </c>
      <c r="BQ2">
        <f>allo_block1!AO2-fifth_countdown!J2</f>
        <v>6.205322265625</v>
      </c>
      <c r="BR2">
        <f>$BQ$2+BL2</f>
        <v>9.732177734375</v>
      </c>
    </row>
    <row r="3" spans="1:70" x14ac:dyDescent="0.2">
      <c r="A3" t="s">
        <v>349</v>
      </c>
      <c r="B3" t="s">
        <v>396</v>
      </c>
      <c r="C3" t="s">
        <v>159</v>
      </c>
      <c r="D3">
        <v>60</v>
      </c>
      <c r="E3">
        <v>2</v>
      </c>
      <c r="F3" t="s">
        <v>73</v>
      </c>
      <c r="G3">
        <v>1</v>
      </c>
      <c r="H3">
        <v>1</v>
      </c>
      <c r="I3">
        <v>1</v>
      </c>
      <c r="J3">
        <v>0</v>
      </c>
      <c r="K3" t="s">
        <v>70</v>
      </c>
      <c r="L3">
        <v>0.95262408256530762</v>
      </c>
      <c r="M3">
        <v>0.95262408256530762</v>
      </c>
      <c r="N3">
        <v>0</v>
      </c>
      <c r="O3">
        <v>4062.122314453125</v>
      </c>
      <c r="P3">
        <v>4062.122314453125</v>
      </c>
      <c r="Q3">
        <v>0</v>
      </c>
      <c r="S3">
        <v>4065.123046875</v>
      </c>
      <c r="T3">
        <v>4065.123046875</v>
      </c>
      <c r="U3">
        <v>0</v>
      </c>
      <c r="W3">
        <v>4057.0986328125</v>
      </c>
      <c r="X3">
        <v>4057.0986328125</v>
      </c>
      <c r="Y3">
        <v>0</v>
      </c>
      <c r="Z3">
        <v>4057.612548828125</v>
      </c>
      <c r="AA3">
        <v>4057.612548828125</v>
      </c>
      <c r="AB3">
        <v>0</v>
      </c>
      <c r="AC3">
        <v>4055.58984375</v>
      </c>
      <c r="AD3">
        <v>4055.58984375</v>
      </c>
      <c r="AE3">
        <v>0</v>
      </c>
      <c r="AF3">
        <v>4057.0986328125</v>
      </c>
      <c r="AG3">
        <v>4057.0986328125</v>
      </c>
      <c r="AH3">
        <v>0</v>
      </c>
      <c r="AI3">
        <v>4057.612548828125</v>
      </c>
      <c r="AJ3">
        <v>4057.612548828125</v>
      </c>
      <c r="AK3">
        <v>0</v>
      </c>
      <c r="AL3">
        <v>4062.122314453125</v>
      </c>
      <c r="AM3">
        <v>4062.122314453125</v>
      </c>
      <c r="AN3">
        <v>0</v>
      </c>
      <c r="AO3">
        <v>4054.61181640625</v>
      </c>
      <c r="AP3">
        <v>4054.61181640625</v>
      </c>
      <c r="AQ3">
        <v>0</v>
      </c>
      <c r="AR3">
        <v>4055.623046875</v>
      </c>
      <c r="AS3">
        <v>4055.623046875</v>
      </c>
      <c r="AT3">
        <v>0</v>
      </c>
      <c r="AU3">
        <v>4062.122314453125</v>
      </c>
      <c r="AV3">
        <v>4062.122314453125</v>
      </c>
      <c r="AW3">
        <v>0</v>
      </c>
      <c r="AY3">
        <v>1</v>
      </c>
      <c r="BA3">
        <f t="shared" ref="BA3:BA31" si="0">AR3-AO3</f>
        <v>1.01123046875</v>
      </c>
      <c r="BB3">
        <f t="shared" ref="BB3:BB31" si="1">AF3-AD3</f>
        <v>1.5087890625</v>
      </c>
      <c r="BC3">
        <f t="shared" ref="BC3:BC31" si="2">Z3-W3</f>
        <v>0.513916015625</v>
      </c>
      <c r="BD3">
        <f t="shared" ref="BD3:BD31" si="3">AL3-AI3</f>
        <v>4.509765625</v>
      </c>
      <c r="BE3">
        <f t="shared" ref="BE3:BE31" si="4">S3-AU3</f>
        <v>3.000732421875</v>
      </c>
      <c r="BF3">
        <f t="shared" ref="BF3:BF31" si="5">AO4-S3</f>
        <v>4.514404296875</v>
      </c>
      <c r="BH3">
        <f t="shared" ref="BH3:BH30" si="6">SUM(BA3:BF3)</f>
        <v>15.058837890625</v>
      </c>
      <c r="BI3">
        <f>SUM(BA2:BF2)</f>
        <v>15.066162109375</v>
      </c>
      <c r="BJ3">
        <f t="shared" ref="BJ3:BO18" si="7">BI3+BA2</f>
        <v>16.072998046875</v>
      </c>
      <c r="BK3">
        <f t="shared" si="7"/>
        <v>18.0791015625</v>
      </c>
      <c r="BL3">
        <f t="shared" si="7"/>
        <v>18.593017578125</v>
      </c>
      <c r="BM3">
        <f t="shared" si="7"/>
        <v>23.1025390625</v>
      </c>
      <c r="BN3">
        <f t="shared" si="7"/>
        <v>26.103515625</v>
      </c>
      <c r="BO3">
        <f t="shared" si="7"/>
        <v>30.13232421875</v>
      </c>
      <c r="BR3">
        <f t="shared" ref="BR3:BR31" si="8">$BQ$2+BL3</f>
        <v>24.79833984375</v>
      </c>
    </row>
    <row r="4" spans="1:70" x14ac:dyDescent="0.2">
      <c r="A4" t="s">
        <v>346</v>
      </c>
      <c r="B4" t="s">
        <v>406</v>
      </c>
      <c r="C4" t="s">
        <v>148</v>
      </c>
      <c r="D4">
        <v>-150</v>
      </c>
      <c r="E4">
        <v>2</v>
      </c>
      <c r="F4" t="s">
        <v>73</v>
      </c>
      <c r="G4">
        <v>1</v>
      </c>
      <c r="H4">
        <v>1</v>
      </c>
      <c r="I4">
        <v>1</v>
      </c>
      <c r="J4">
        <v>0</v>
      </c>
      <c r="K4" t="s">
        <v>70</v>
      </c>
      <c r="L4">
        <v>0.68730628490447998</v>
      </c>
      <c r="M4">
        <v>0.68730628490447998</v>
      </c>
      <c r="N4">
        <v>0</v>
      </c>
      <c r="O4">
        <v>4078.072509765625</v>
      </c>
      <c r="P4">
        <v>4078.072509765625</v>
      </c>
      <c r="Q4">
        <v>0</v>
      </c>
      <c r="S4">
        <v>4081.072509765625</v>
      </c>
      <c r="T4">
        <v>4081.072509765625</v>
      </c>
      <c r="U4">
        <v>0</v>
      </c>
      <c r="W4">
        <v>4073.048095703125</v>
      </c>
      <c r="X4">
        <v>4073.048095703125</v>
      </c>
      <c r="Y4">
        <v>0</v>
      </c>
      <c r="Z4">
        <v>4073.56201171875</v>
      </c>
      <c r="AA4">
        <v>4073.56201171875</v>
      </c>
      <c r="AB4">
        <v>0</v>
      </c>
      <c r="AC4">
        <v>4070.64404296875</v>
      </c>
      <c r="AD4">
        <v>4070.64404296875</v>
      </c>
      <c r="AE4">
        <v>0</v>
      </c>
      <c r="AF4">
        <v>4073.048095703125</v>
      </c>
      <c r="AG4">
        <v>4073.048095703125</v>
      </c>
      <c r="AH4">
        <v>0</v>
      </c>
      <c r="AI4">
        <v>4073.56201171875</v>
      </c>
      <c r="AJ4">
        <v>4073.56201171875</v>
      </c>
      <c r="AK4">
        <v>0</v>
      </c>
      <c r="AL4">
        <v>4078.072509765625</v>
      </c>
      <c r="AM4">
        <v>4078.072509765625</v>
      </c>
      <c r="AN4">
        <v>0</v>
      </c>
      <c r="AO4">
        <v>4069.637451171875</v>
      </c>
      <c r="AP4">
        <v>4069.637451171875</v>
      </c>
      <c r="AQ4">
        <v>0</v>
      </c>
      <c r="AR4">
        <v>4070.64404296875</v>
      </c>
      <c r="AS4">
        <v>4070.64404296875</v>
      </c>
      <c r="AT4">
        <v>0</v>
      </c>
      <c r="AU4">
        <v>4078.072509765625</v>
      </c>
      <c r="AV4">
        <v>4078.072509765625</v>
      </c>
      <c r="AW4">
        <v>0</v>
      </c>
      <c r="AY4">
        <v>2</v>
      </c>
      <c r="BA4">
        <f t="shared" si="0"/>
        <v>1.006591796875</v>
      </c>
      <c r="BB4">
        <f t="shared" si="1"/>
        <v>2.404052734375</v>
      </c>
      <c r="BC4">
        <f t="shared" si="2"/>
        <v>0.513916015625</v>
      </c>
      <c r="BD4">
        <f t="shared" si="3"/>
        <v>4.510498046875</v>
      </c>
      <c r="BE4">
        <f t="shared" si="4"/>
        <v>3</v>
      </c>
      <c r="BF4">
        <f t="shared" si="5"/>
        <v>3.615234375</v>
      </c>
      <c r="BH4">
        <f t="shared" si="6"/>
        <v>15.05029296875</v>
      </c>
      <c r="BI4">
        <f>BH2+BH3</f>
        <v>30.125</v>
      </c>
      <c r="BJ4">
        <f t="shared" si="7"/>
        <v>31.13623046875</v>
      </c>
      <c r="BK4">
        <f t="shared" si="7"/>
        <v>32.64501953125</v>
      </c>
      <c r="BL4">
        <f t="shared" si="7"/>
        <v>33.158935546875</v>
      </c>
      <c r="BM4">
        <f t="shared" si="7"/>
        <v>37.668701171875</v>
      </c>
      <c r="BN4">
        <f t="shared" si="7"/>
        <v>40.66943359375</v>
      </c>
      <c r="BO4">
        <f t="shared" si="7"/>
        <v>45.183837890625</v>
      </c>
      <c r="BR4">
        <f t="shared" si="8"/>
        <v>39.3642578125</v>
      </c>
    </row>
    <row r="5" spans="1:70" x14ac:dyDescent="0.2">
      <c r="A5" t="s">
        <v>346</v>
      </c>
      <c r="B5" t="s">
        <v>403</v>
      </c>
      <c r="C5" t="s">
        <v>150</v>
      </c>
      <c r="D5">
        <v>90</v>
      </c>
      <c r="E5">
        <v>2</v>
      </c>
      <c r="F5" t="s">
        <v>69</v>
      </c>
      <c r="G5">
        <v>1</v>
      </c>
      <c r="H5">
        <v>1</v>
      </c>
      <c r="I5">
        <v>1</v>
      </c>
      <c r="J5">
        <v>0</v>
      </c>
      <c r="K5" t="s">
        <v>70</v>
      </c>
      <c r="L5">
        <v>1.221814751625061</v>
      </c>
      <c r="M5">
        <v>1.221814751625061</v>
      </c>
      <c r="N5">
        <v>0</v>
      </c>
      <c r="O5">
        <v>4091.81591796875</v>
      </c>
      <c r="P5">
        <v>4091.81591796875</v>
      </c>
      <c r="Q5">
        <v>0</v>
      </c>
      <c r="S5">
        <v>4094.816650390625</v>
      </c>
      <c r="T5">
        <v>4094.816650390625</v>
      </c>
      <c r="U5">
        <v>0</v>
      </c>
      <c r="W5">
        <v>4086.79248046875</v>
      </c>
      <c r="X5">
        <v>4086.79248046875</v>
      </c>
      <c r="Y5">
        <v>0</v>
      </c>
      <c r="Z5">
        <v>4087.306396484375</v>
      </c>
      <c r="AA5">
        <v>4087.306396484375</v>
      </c>
      <c r="AB5">
        <v>0</v>
      </c>
      <c r="AC5">
        <v>4085.681396484375</v>
      </c>
      <c r="AD5">
        <v>4085.681396484375</v>
      </c>
      <c r="AE5">
        <v>0</v>
      </c>
      <c r="AF5">
        <v>4086.79248046875</v>
      </c>
      <c r="AG5">
        <v>4086.79248046875</v>
      </c>
      <c r="AH5">
        <v>0</v>
      </c>
      <c r="AI5">
        <v>4087.306396484375</v>
      </c>
      <c r="AJ5">
        <v>4087.306396484375</v>
      </c>
      <c r="AK5">
        <v>0</v>
      </c>
      <c r="AL5">
        <v>4091.81591796875</v>
      </c>
      <c r="AM5">
        <v>4091.81591796875</v>
      </c>
      <c r="AN5">
        <v>0</v>
      </c>
      <c r="AO5">
        <v>4084.687744140625</v>
      </c>
      <c r="AP5">
        <v>4084.687744140625</v>
      </c>
      <c r="AQ5">
        <v>0</v>
      </c>
      <c r="AR5">
        <v>4085.697998046875</v>
      </c>
      <c r="AS5">
        <v>4085.697998046875</v>
      </c>
      <c r="AT5">
        <v>0</v>
      </c>
      <c r="AU5">
        <v>4091.81591796875</v>
      </c>
      <c r="AV5">
        <v>4091.81591796875</v>
      </c>
      <c r="AW5">
        <v>0</v>
      </c>
      <c r="AY5">
        <v>3</v>
      </c>
      <c r="BA5">
        <f t="shared" si="0"/>
        <v>1.01025390625</v>
      </c>
      <c r="BB5">
        <f t="shared" si="1"/>
        <v>1.111083984375</v>
      </c>
      <c r="BC5">
        <f t="shared" si="2"/>
        <v>0.513916015625</v>
      </c>
      <c r="BD5">
        <f t="shared" si="3"/>
        <v>4.509521484375</v>
      </c>
      <c r="BE5">
        <f t="shared" si="4"/>
        <v>3.000732421875</v>
      </c>
      <c r="BF5">
        <f t="shared" si="5"/>
        <v>4.912353515625</v>
      </c>
      <c r="BH5">
        <f t="shared" si="6"/>
        <v>15.057861328125</v>
      </c>
      <c r="BI5">
        <f t="shared" ref="BI5:BI31" si="9">BI4+BH4</f>
        <v>45.17529296875</v>
      </c>
      <c r="BJ5">
        <f t="shared" si="7"/>
        <v>46.181884765625</v>
      </c>
      <c r="BK5">
        <f t="shared" si="7"/>
        <v>48.5859375</v>
      </c>
      <c r="BL5">
        <f t="shared" si="7"/>
        <v>49.099853515625</v>
      </c>
      <c r="BM5">
        <f t="shared" si="7"/>
        <v>53.6103515625</v>
      </c>
      <c r="BN5">
        <f t="shared" si="7"/>
        <v>56.6103515625</v>
      </c>
      <c r="BO5">
        <f t="shared" si="7"/>
        <v>60.2255859375</v>
      </c>
      <c r="BR5">
        <f t="shared" si="8"/>
        <v>55.30517578125</v>
      </c>
    </row>
    <row r="6" spans="1:70" x14ac:dyDescent="0.2">
      <c r="A6" t="s">
        <v>349</v>
      </c>
      <c r="B6" t="s">
        <v>415</v>
      </c>
      <c r="C6" t="s">
        <v>63</v>
      </c>
      <c r="D6">
        <v>60</v>
      </c>
      <c r="E6">
        <v>1</v>
      </c>
      <c r="F6" t="s">
        <v>64</v>
      </c>
      <c r="G6">
        <v>1</v>
      </c>
      <c r="H6">
        <v>1</v>
      </c>
      <c r="I6">
        <v>1</v>
      </c>
      <c r="J6">
        <v>0</v>
      </c>
      <c r="K6" t="s">
        <v>65</v>
      </c>
      <c r="L6">
        <v>0.6656336784362793</v>
      </c>
      <c r="M6">
        <v>0.6656336784362793</v>
      </c>
      <c r="N6">
        <v>0</v>
      </c>
      <c r="O6">
        <v>4108.3623046875</v>
      </c>
      <c r="P6">
        <v>4108.3623046875</v>
      </c>
      <c r="Q6">
        <v>0</v>
      </c>
      <c r="S6">
        <v>4111.36279296875</v>
      </c>
      <c r="T6">
        <v>4111.36279296875</v>
      </c>
      <c r="U6">
        <v>0</v>
      </c>
      <c r="W6">
        <v>4103.33837890625</v>
      </c>
      <c r="X6">
        <v>4103.33837890625</v>
      </c>
      <c r="Y6">
        <v>0</v>
      </c>
      <c r="Z6">
        <v>4103.8525390625</v>
      </c>
      <c r="AA6">
        <v>4103.8525390625</v>
      </c>
      <c r="AB6">
        <v>0</v>
      </c>
      <c r="AC6">
        <v>4100.7353515625</v>
      </c>
      <c r="AD6">
        <v>4100.7353515625</v>
      </c>
      <c r="AE6">
        <v>0</v>
      </c>
      <c r="AF6">
        <v>4103.33837890625</v>
      </c>
      <c r="AG6">
        <v>4103.33837890625</v>
      </c>
      <c r="AH6">
        <v>0</v>
      </c>
      <c r="AI6">
        <v>4103.8525390625</v>
      </c>
      <c r="AJ6">
        <v>4103.8525390625</v>
      </c>
      <c r="AK6">
        <v>0</v>
      </c>
      <c r="AL6">
        <v>4108.3623046875</v>
      </c>
      <c r="AM6">
        <v>4108.3623046875</v>
      </c>
      <c r="AN6">
        <v>0</v>
      </c>
      <c r="AO6">
        <v>4099.72900390625</v>
      </c>
      <c r="AP6">
        <v>4099.72900390625</v>
      </c>
      <c r="AQ6">
        <v>0</v>
      </c>
      <c r="AR6">
        <v>4100.7353515625</v>
      </c>
      <c r="AS6">
        <v>4100.7353515625</v>
      </c>
      <c r="AT6">
        <v>0</v>
      </c>
      <c r="AU6">
        <v>4108.3623046875</v>
      </c>
      <c r="AV6">
        <v>4108.3623046875</v>
      </c>
      <c r="AW6">
        <v>0</v>
      </c>
      <c r="AY6">
        <v>4</v>
      </c>
      <c r="BA6">
        <f t="shared" si="0"/>
        <v>1.00634765625</v>
      </c>
      <c r="BB6">
        <f t="shared" si="1"/>
        <v>2.60302734375</v>
      </c>
      <c r="BC6">
        <f t="shared" si="2"/>
        <v>0.51416015625</v>
      </c>
      <c r="BD6">
        <f t="shared" si="3"/>
        <v>4.509765625</v>
      </c>
      <c r="BE6">
        <f t="shared" si="4"/>
        <v>3.00048828125</v>
      </c>
      <c r="BF6">
        <f t="shared" si="5"/>
        <v>3.41650390625</v>
      </c>
      <c r="BH6">
        <f t="shared" si="6"/>
        <v>15.05029296875</v>
      </c>
      <c r="BI6">
        <f t="shared" si="9"/>
        <v>60.233154296875</v>
      </c>
      <c r="BJ6">
        <f t="shared" si="7"/>
        <v>61.243408203125</v>
      </c>
      <c r="BK6">
        <f t="shared" si="7"/>
        <v>62.3544921875</v>
      </c>
      <c r="BL6">
        <f t="shared" si="7"/>
        <v>62.868408203125</v>
      </c>
      <c r="BM6">
        <f t="shared" si="7"/>
        <v>67.3779296875</v>
      </c>
      <c r="BN6">
        <f t="shared" si="7"/>
        <v>70.378662109375</v>
      </c>
      <c r="BO6">
        <f t="shared" si="7"/>
        <v>75.291015625</v>
      </c>
      <c r="BR6">
        <f t="shared" si="8"/>
        <v>69.07373046875</v>
      </c>
    </row>
    <row r="7" spans="1:70" x14ac:dyDescent="0.2">
      <c r="A7" t="s">
        <v>349</v>
      </c>
      <c r="B7" t="s">
        <v>400</v>
      </c>
      <c r="C7" t="s">
        <v>63</v>
      </c>
      <c r="D7">
        <v>-90</v>
      </c>
      <c r="E7">
        <v>1</v>
      </c>
      <c r="F7" t="s">
        <v>64</v>
      </c>
      <c r="G7">
        <v>1</v>
      </c>
      <c r="H7">
        <v>0</v>
      </c>
      <c r="I7">
        <v>0</v>
      </c>
      <c r="J7">
        <v>0</v>
      </c>
      <c r="K7" t="s">
        <v>70</v>
      </c>
      <c r="L7">
        <v>1.763596653938293</v>
      </c>
      <c r="M7">
        <v>1.763596653938293</v>
      </c>
      <c r="N7">
        <v>0</v>
      </c>
      <c r="O7">
        <v>4123.30029296875</v>
      </c>
      <c r="P7">
        <v>4123.30029296875</v>
      </c>
      <c r="Q7">
        <v>0</v>
      </c>
      <c r="S7">
        <v>4126.30078125</v>
      </c>
      <c r="T7">
        <v>4126.30078125</v>
      </c>
      <c r="U7">
        <v>0</v>
      </c>
      <c r="W7">
        <v>4118.2763671875</v>
      </c>
      <c r="X7">
        <v>4118.2763671875</v>
      </c>
      <c r="Y7">
        <v>0</v>
      </c>
      <c r="Z7">
        <v>4118.79052734375</v>
      </c>
      <c r="AA7">
        <v>4118.79052734375</v>
      </c>
      <c r="AB7">
        <v>0</v>
      </c>
      <c r="AC7">
        <v>4115.77294921875</v>
      </c>
      <c r="AD7">
        <v>4115.77294921875</v>
      </c>
      <c r="AE7">
        <v>0</v>
      </c>
      <c r="AF7">
        <v>4118.2763671875</v>
      </c>
      <c r="AG7">
        <v>4118.2763671875</v>
      </c>
      <c r="AH7">
        <v>0</v>
      </c>
      <c r="AI7">
        <v>4118.79052734375</v>
      </c>
      <c r="AJ7">
        <v>4118.79052734375</v>
      </c>
      <c r="AK7">
        <v>0</v>
      </c>
      <c r="AL7">
        <v>4123.30029296875</v>
      </c>
      <c r="AM7">
        <v>4123.30029296875</v>
      </c>
      <c r="AN7">
        <v>0</v>
      </c>
      <c r="AO7">
        <v>4114.779296875</v>
      </c>
      <c r="AP7">
        <v>4114.779296875</v>
      </c>
      <c r="AQ7">
        <v>0</v>
      </c>
      <c r="AR7">
        <v>4115.78955078125</v>
      </c>
      <c r="AS7">
        <v>4115.78955078125</v>
      </c>
      <c r="AT7">
        <v>0</v>
      </c>
      <c r="AU7">
        <v>4123.30029296875</v>
      </c>
      <c r="AV7">
        <v>4123.30029296875</v>
      </c>
      <c r="AW7">
        <v>0</v>
      </c>
      <c r="AY7">
        <v>5</v>
      </c>
      <c r="BA7">
        <f t="shared" si="0"/>
        <v>1.01025390625</v>
      </c>
      <c r="BB7">
        <f t="shared" si="1"/>
        <v>2.50341796875</v>
      </c>
      <c r="BC7">
        <f t="shared" si="2"/>
        <v>0.51416015625</v>
      </c>
      <c r="BD7">
        <f t="shared" si="3"/>
        <v>4.509765625</v>
      </c>
      <c r="BE7">
        <f t="shared" si="4"/>
        <v>3.00048828125</v>
      </c>
      <c r="BF7">
        <f t="shared" si="5"/>
        <v>3.515625</v>
      </c>
      <c r="BH7">
        <f t="shared" si="6"/>
        <v>15.0537109375</v>
      </c>
      <c r="BI7">
        <f t="shared" si="9"/>
        <v>75.283447265625</v>
      </c>
      <c r="BJ7">
        <f t="shared" si="7"/>
        <v>76.289794921875</v>
      </c>
      <c r="BK7">
        <f t="shared" si="7"/>
        <v>78.892822265625</v>
      </c>
      <c r="BL7">
        <f t="shared" si="7"/>
        <v>79.406982421875</v>
      </c>
      <c r="BM7">
        <f t="shared" si="7"/>
        <v>83.916748046875</v>
      </c>
      <c r="BN7">
        <f t="shared" si="7"/>
        <v>86.917236328125</v>
      </c>
      <c r="BO7">
        <f t="shared" si="7"/>
        <v>90.333740234375</v>
      </c>
      <c r="BR7">
        <f t="shared" si="8"/>
        <v>85.6123046875</v>
      </c>
    </row>
    <row r="8" spans="1:70" x14ac:dyDescent="0.2">
      <c r="A8" t="s">
        <v>349</v>
      </c>
      <c r="B8" t="s">
        <v>414</v>
      </c>
      <c r="C8" t="s">
        <v>150</v>
      </c>
      <c r="D8">
        <v>120</v>
      </c>
      <c r="E8">
        <v>1</v>
      </c>
      <c r="F8" t="s">
        <v>64</v>
      </c>
      <c r="G8">
        <v>1</v>
      </c>
      <c r="H8">
        <v>1</v>
      </c>
      <c r="I8">
        <v>1</v>
      </c>
      <c r="J8">
        <v>0</v>
      </c>
      <c r="K8" t="s">
        <v>65</v>
      </c>
      <c r="L8">
        <v>0.64671552181243896</v>
      </c>
      <c r="M8">
        <v>0.64671552181243896</v>
      </c>
      <c r="N8">
        <v>0</v>
      </c>
      <c r="O8">
        <v>4137.3427734375</v>
      </c>
      <c r="P8">
        <v>4137.3427734375</v>
      </c>
      <c r="Q8">
        <v>0</v>
      </c>
      <c r="S8">
        <v>4140.34375</v>
      </c>
      <c r="T8">
        <v>4140.34375</v>
      </c>
      <c r="U8">
        <v>0</v>
      </c>
      <c r="W8">
        <v>4132.3193359375</v>
      </c>
      <c r="X8">
        <v>4132.3193359375</v>
      </c>
      <c r="Y8">
        <v>0</v>
      </c>
      <c r="Z8">
        <v>4132.83349609375</v>
      </c>
      <c r="AA8">
        <v>4132.83349609375</v>
      </c>
      <c r="AB8">
        <v>0</v>
      </c>
      <c r="AC8">
        <v>4130.810546875</v>
      </c>
      <c r="AD8">
        <v>4130.810546875</v>
      </c>
      <c r="AE8">
        <v>0</v>
      </c>
      <c r="AF8">
        <v>4132.3193359375</v>
      </c>
      <c r="AG8">
        <v>4132.3193359375</v>
      </c>
      <c r="AH8">
        <v>0</v>
      </c>
      <c r="AI8">
        <v>4132.83349609375</v>
      </c>
      <c r="AJ8">
        <v>4132.83349609375</v>
      </c>
      <c r="AK8">
        <v>0</v>
      </c>
      <c r="AL8">
        <v>4137.3427734375</v>
      </c>
      <c r="AM8">
        <v>4137.3427734375</v>
      </c>
      <c r="AN8">
        <v>0</v>
      </c>
      <c r="AO8">
        <v>4129.81640625</v>
      </c>
      <c r="AP8">
        <v>4129.81640625</v>
      </c>
      <c r="AQ8">
        <v>0</v>
      </c>
      <c r="AR8">
        <v>4130.8271484375</v>
      </c>
      <c r="AS8">
        <v>4130.8271484375</v>
      </c>
      <c r="AT8">
        <v>0</v>
      </c>
      <c r="AU8">
        <v>4137.3427734375</v>
      </c>
      <c r="AV8">
        <v>4137.3427734375</v>
      </c>
      <c r="AW8">
        <v>0</v>
      </c>
      <c r="AY8">
        <v>6</v>
      </c>
      <c r="BA8">
        <f t="shared" si="0"/>
        <v>1.0107421875</v>
      </c>
      <c r="BB8">
        <f t="shared" si="1"/>
        <v>1.5087890625</v>
      </c>
      <c r="BC8">
        <f t="shared" si="2"/>
        <v>0.51416015625</v>
      </c>
      <c r="BD8">
        <f t="shared" si="3"/>
        <v>4.50927734375</v>
      </c>
      <c r="BE8">
        <f t="shared" si="4"/>
        <v>3.0009765625</v>
      </c>
      <c r="BF8">
        <f t="shared" si="5"/>
        <v>4.51416015625</v>
      </c>
      <c r="BH8">
        <f t="shared" si="6"/>
        <v>15.05810546875</v>
      </c>
      <c r="BI8">
        <f t="shared" si="9"/>
        <v>90.337158203125</v>
      </c>
      <c r="BJ8">
        <f t="shared" si="7"/>
        <v>91.347412109375</v>
      </c>
      <c r="BK8">
        <f t="shared" si="7"/>
        <v>93.850830078125</v>
      </c>
      <c r="BL8">
        <f t="shared" si="7"/>
        <v>94.364990234375</v>
      </c>
      <c r="BM8">
        <f t="shared" si="7"/>
        <v>98.874755859375</v>
      </c>
      <c r="BN8">
        <f t="shared" si="7"/>
        <v>101.875244140625</v>
      </c>
      <c r="BO8">
        <f t="shared" si="7"/>
        <v>105.390869140625</v>
      </c>
      <c r="BR8">
        <f t="shared" si="8"/>
        <v>100.5703125</v>
      </c>
    </row>
    <row r="9" spans="1:70" x14ac:dyDescent="0.2">
      <c r="A9" t="s">
        <v>346</v>
      </c>
      <c r="B9" t="s">
        <v>412</v>
      </c>
      <c r="C9" t="s">
        <v>154</v>
      </c>
      <c r="D9">
        <v>-90</v>
      </c>
      <c r="E9">
        <v>1</v>
      </c>
      <c r="F9" t="s">
        <v>64</v>
      </c>
      <c r="G9">
        <v>1</v>
      </c>
      <c r="H9">
        <v>1</v>
      </c>
      <c r="I9">
        <v>1</v>
      </c>
      <c r="J9">
        <v>0</v>
      </c>
      <c r="K9" t="s">
        <v>65</v>
      </c>
      <c r="L9">
        <v>0.91699212789535522</v>
      </c>
      <c r="M9">
        <v>0.91699212789535522</v>
      </c>
      <c r="N9">
        <v>0</v>
      </c>
      <c r="O9">
        <v>4153.5908203125</v>
      </c>
      <c r="P9">
        <v>4153.5908203125</v>
      </c>
      <c r="Q9">
        <v>0</v>
      </c>
      <c r="S9">
        <v>4156.59130859375</v>
      </c>
      <c r="T9">
        <v>4156.59130859375</v>
      </c>
      <c r="U9">
        <v>0</v>
      </c>
      <c r="W9">
        <v>4148.56689453125</v>
      </c>
      <c r="X9">
        <v>4148.56689453125</v>
      </c>
      <c r="Y9">
        <v>0</v>
      </c>
      <c r="Z9">
        <v>4149.0810546875</v>
      </c>
      <c r="AA9">
        <v>4149.0810546875</v>
      </c>
      <c r="AB9">
        <v>0</v>
      </c>
      <c r="AC9">
        <v>4145.86474609375</v>
      </c>
      <c r="AD9">
        <v>4145.86474609375</v>
      </c>
      <c r="AE9">
        <v>0</v>
      </c>
      <c r="AF9">
        <v>4148.56689453125</v>
      </c>
      <c r="AG9">
        <v>4148.56689453125</v>
      </c>
      <c r="AH9">
        <v>0</v>
      </c>
      <c r="AI9">
        <v>4149.0810546875</v>
      </c>
      <c r="AJ9">
        <v>4149.0810546875</v>
      </c>
      <c r="AK9">
        <v>0</v>
      </c>
      <c r="AL9">
        <v>4153.5908203125</v>
      </c>
      <c r="AM9">
        <v>4153.5908203125</v>
      </c>
      <c r="AN9">
        <v>0</v>
      </c>
      <c r="AO9">
        <v>4144.85791015625</v>
      </c>
      <c r="AP9">
        <v>4144.85791015625</v>
      </c>
      <c r="AQ9">
        <v>0</v>
      </c>
      <c r="AR9">
        <v>4145.86474609375</v>
      </c>
      <c r="AS9">
        <v>4145.86474609375</v>
      </c>
      <c r="AT9">
        <v>0</v>
      </c>
      <c r="AU9">
        <v>4153.5908203125</v>
      </c>
      <c r="AV9">
        <v>4153.5908203125</v>
      </c>
      <c r="AW9">
        <v>0</v>
      </c>
      <c r="AY9">
        <v>7</v>
      </c>
      <c r="BA9">
        <f t="shared" si="0"/>
        <v>1.0068359375</v>
      </c>
      <c r="BB9">
        <f t="shared" si="1"/>
        <v>2.7021484375</v>
      </c>
      <c r="BC9">
        <f t="shared" si="2"/>
        <v>0.51416015625</v>
      </c>
      <c r="BD9">
        <f t="shared" si="3"/>
        <v>4.509765625</v>
      </c>
      <c r="BE9">
        <f t="shared" si="4"/>
        <v>3.00048828125</v>
      </c>
      <c r="BF9">
        <f t="shared" si="5"/>
        <v>3.3037109375</v>
      </c>
      <c r="BH9">
        <f t="shared" si="6"/>
        <v>15.037109375</v>
      </c>
      <c r="BI9">
        <f t="shared" si="9"/>
        <v>105.395263671875</v>
      </c>
      <c r="BJ9">
        <f t="shared" si="7"/>
        <v>106.406005859375</v>
      </c>
      <c r="BK9">
        <f t="shared" si="7"/>
        <v>107.914794921875</v>
      </c>
      <c r="BL9">
        <f t="shared" si="7"/>
        <v>108.428955078125</v>
      </c>
      <c r="BM9">
        <f t="shared" si="7"/>
        <v>112.938232421875</v>
      </c>
      <c r="BN9">
        <f t="shared" si="7"/>
        <v>115.939208984375</v>
      </c>
      <c r="BO9">
        <f t="shared" si="7"/>
        <v>120.453369140625</v>
      </c>
      <c r="BR9">
        <f t="shared" si="8"/>
        <v>114.63427734375</v>
      </c>
    </row>
    <row r="10" spans="1:70" x14ac:dyDescent="0.2">
      <c r="A10" t="s">
        <v>349</v>
      </c>
      <c r="B10" t="s">
        <v>396</v>
      </c>
      <c r="C10" t="s">
        <v>159</v>
      </c>
      <c r="D10">
        <v>60</v>
      </c>
      <c r="E10">
        <v>2</v>
      </c>
      <c r="F10" t="s">
        <v>73</v>
      </c>
      <c r="G10">
        <v>1</v>
      </c>
      <c r="H10">
        <v>1</v>
      </c>
      <c r="I10">
        <v>1</v>
      </c>
      <c r="J10">
        <v>0</v>
      </c>
      <c r="K10" t="s">
        <v>70</v>
      </c>
      <c r="L10">
        <v>1.2305034399032591</v>
      </c>
      <c r="M10">
        <v>1.2305034399032591</v>
      </c>
      <c r="N10">
        <v>0</v>
      </c>
      <c r="O10">
        <v>4168.6279296875</v>
      </c>
      <c r="P10">
        <v>4168.6279296875</v>
      </c>
      <c r="Q10">
        <v>0</v>
      </c>
      <c r="S10">
        <v>4171.62890625</v>
      </c>
      <c r="T10">
        <v>4171.62890625</v>
      </c>
      <c r="U10">
        <v>0</v>
      </c>
      <c r="W10">
        <v>4163.6044921875</v>
      </c>
      <c r="X10">
        <v>4163.6044921875</v>
      </c>
      <c r="Y10">
        <v>0</v>
      </c>
      <c r="Z10">
        <v>4164.11865234375</v>
      </c>
      <c r="AA10">
        <v>4164.11865234375</v>
      </c>
      <c r="AB10">
        <v>0</v>
      </c>
      <c r="AC10">
        <v>4160.90234375</v>
      </c>
      <c r="AD10">
        <v>4160.90234375</v>
      </c>
      <c r="AE10">
        <v>0</v>
      </c>
      <c r="AF10">
        <v>4163.6044921875</v>
      </c>
      <c r="AG10">
        <v>4163.6044921875</v>
      </c>
      <c r="AH10">
        <v>0</v>
      </c>
      <c r="AI10">
        <v>4164.11865234375</v>
      </c>
      <c r="AJ10">
        <v>4164.11865234375</v>
      </c>
      <c r="AK10">
        <v>0</v>
      </c>
      <c r="AL10">
        <v>4168.6279296875</v>
      </c>
      <c r="AM10">
        <v>4168.6279296875</v>
      </c>
      <c r="AN10">
        <v>0</v>
      </c>
      <c r="AO10">
        <v>4159.89501953125</v>
      </c>
      <c r="AP10">
        <v>4159.89501953125</v>
      </c>
      <c r="AQ10">
        <v>0</v>
      </c>
      <c r="AR10">
        <v>4160.90234375</v>
      </c>
      <c r="AS10">
        <v>4160.90234375</v>
      </c>
      <c r="AT10">
        <v>0</v>
      </c>
      <c r="AU10">
        <v>4168.6279296875</v>
      </c>
      <c r="AV10">
        <v>4168.6279296875</v>
      </c>
      <c r="AW10">
        <v>0</v>
      </c>
      <c r="AY10">
        <v>8</v>
      </c>
      <c r="BA10">
        <f t="shared" si="0"/>
        <v>1.00732421875</v>
      </c>
      <c r="BB10">
        <f t="shared" si="1"/>
        <v>2.7021484375</v>
      </c>
      <c r="BC10">
        <f t="shared" si="2"/>
        <v>0.51416015625</v>
      </c>
      <c r="BD10">
        <f t="shared" si="3"/>
        <v>4.50927734375</v>
      </c>
      <c r="BE10">
        <f t="shared" si="4"/>
        <v>3.0009765625</v>
      </c>
      <c r="BF10">
        <f t="shared" si="5"/>
        <v>3.3046875</v>
      </c>
      <c r="BH10">
        <f t="shared" si="6"/>
        <v>15.03857421875</v>
      </c>
      <c r="BI10">
        <f t="shared" si="9"/>
        <v>120.432373046875</v>
      </c>
      <c r="BJ10">
        <f t="shared" si="7"/>
        <v>121.439208984375</v>
      </c>
      <c r="BK10">
        <f t="shared" si="7"/>
        <v>124.141357421875</v>
      </c>
      <c r="BL10">
        <f t="shared" si="7"/>
        <v>124.655517578125</v>
      </c>
      <c r="BM10">
        <f t="shared" si="7"/>
        <v>129.165283203125</v>
      </c>
      <c r="BN10">
        <f t="shared" si="7"/>
        <v>132.165771484375</v>
      </c>
      <c r="BO10">
        <f t="shared" si="7"/>
        <v>135.469482421875</v>
      </c>
      <c r="BR10">
        <f t="shared" si="8"/>
        <v>130.86083984375</v>
      </c>
    </row>
    <row r="11" spans="1:70" x14ac:dyDescent="0.2">
      <c r="A11" t="s">
        <v>346</v>
      </c>
      <c r="B11" t="s">
        <v>413</v>
      </c>
      <c r="C11" t="s">
        <v>174</v>
      </c>
      <c r="D11">
        <v>120</v>
      </c>
      <c r="E11">
        <v>2</v>
      </c>
      <c r="F11" t="s">
        <v>73</v>
      </c>
      <c r="G11">
        <v>1</v>
      </c>
      <c r="H11">
        <v>1</v>
      </c>
      <c r="I11">
        <v>1</v>
      </c>
      <c r="J11">
        <v>0</v>
      </c>
      <c r="K11" t="s">
        <v>70</v>
      </c>
      <c r="L11">
        <v>0.54699718952178955</v>
      </c>
      <c r="M11">
        <v>0.54699718952178955</v>
      </c>
      <c r="N11">
        <v>0</v>
      </c>
      <c r="O11">
        <v>4183.86474609375</v>
      </c>
      <c r="P11">
        <v>4183.86474609375</v>
      </c>
      <c r="Q11">
        <v>0</v>
      </c>
      <c r="S11">
        <v>4186.865234375</v>
      </c>
      <c r="T11">
        <v>4186.865234375</v>
      </c>
      <c r="U11">
        <v>0</v>
      </c>
      <c r="W11">
        <v>4178.84130859375</v>
      </c>
      <c r="X11">
        <v>4178.84130859375</v>
      </c>
      <c r="Y11">
        <v>0</v>
      </c>
      <c r="Z11">
        <v>4179.35498046875</v>
      </c>
      <c r="AA11">
        <v>4179.35498046875</v>
      </c>
      <c r="AB11">
        <v>0</v>
      </c>
      <c r="AC11">
        <v>4175.939453125</v>
      </c>
      <c r="AD11">
        <v>4175.939453125</v>
      </c>
      <c r="AE11">
        <v>0</v>
      </c>
      <c r="AF11">
        <v>4178.84130859375</v>
      </c>
      <c r="AG11">
        <v>4178.84130859375</v>
      </c>
      <c r="AH11">
        <v>0</v>
      </c>
      <c r="AI11">
        <v>4179.35498046875</v>
      </c>
      <c r="AJ11">
        <v>4179.35498046875</v>
      </c>
      <c r="AK11">
        <v>0</v>
      </c>
      <c r="AL11">
        <v>4183.86474609375</v>
      </c>
      <c r="AM11">
        <v>4183.86474609375</v>
      </c>
      <c r="AN11">
        <v>0</v>
      </c>
      <c r="AO11">
        <v>4174.93359375</v>
      </c>
      <c r="AP11">
        <v>4174.93359375</v>
      </c>
      <c r="AQ11">
        <v>0</v>
      </c>
      <c r="AR11">
        <v>4175.939453125</v>
      </c>
      <c r="AS11">
        <v>4175.939453125</v>
      </c>
      <c r="AT11">
        <v>0</v>
      </c>
      <c r="AU11">
        <v>4183.86474609375</v>
      </c>
      <c r="AV11">
        <v>4183.86474609375</v>
      </c>
      <c r="AW11">
        <v>0</v>
      </c>
      <c r="AY11">
        <v>9</v>
      </c>
      <c r="BA11">
        <f t="shared" si="0"/>
        <v>1.005859375</v>
      </c>
      <c r="BB11">
        <f t="shared" si="1"/>
        <v>2.90185546875</v>
      </c>
      <c r="BC11">
        <f t="shared" si="2"/>
        <v>0.513671875</v>
      </c>
      <c r="BD11">
        <f t="shared" si="3"/>
        <v>4.509765625</v>
      </c>
      <c r="BE11">
        <f t="shared" si="4"/>
        <v>3.00048828125</v>
      </c>
      <c r="BF11">
        <f t="shared" si="5"/>
        <v>3.1015625</v>
      </c>
      <c r="BH11">
        <f t="shared" si="6"/>
        <v>15.033203125</v>
      </c>
      <c r="BI11">
        <f t="shared" si="9"/>
        <v>135.470947265625</v>
      </c>
      <c r="BJ11">
        <f t="shared" si="7"/>
        <v>136.478271484375</v>
      </c>
      <c r="BK11">
        <f t="shared" si="7"/>
        <v>139.180419921875</v>
      </c>
      <c r="BL11">
        <f t="shared" si="7"/>
        <v>139.694580078125</v>
      </c>
      <c r="BM11">
        <f t="shared" si="7"/>
        <v>144.203857421875</v>
      </c>
      <c r="BN11">
        <f t="shared" si="7"/>
        <v>147.204833984375</v>
      </c>
      <c r="BO11">
        <f t="shared" si="7"/>
        <v>150.509521484375</v>
      </c>
      <c r="BR11">
        <f t="shared" si="8"/>
        <v>145.89990234375</v>
      </c>
    </row>
    <row r="12" spans="1:70" x14ac:dyDescent="0.2">
      <c r="A12" t="s">
        <v>346</v>
      </c>
      <c r="B12" t="s">
        <v>404</v>
      </c>
      <c r="C12" t="s">
        <v>154</v>
      </c>
      <c r="D12">
        <v>60</v>
      </c>
      <c r="E12">
        <v>1</v>
      </c>
      <c r="F12" t="s">
        <v>64</v>
      </c>
      <c r="G12">
        <v>1</v>
      </c>
      <c r="H12">
        <v>1</v>
      </c>
      <c r="I12">
        <v>1</v>
      </c>
      <c r="J12">
        <v>0</v>
      </c>
      <c r="K12" t="s">
        <v>65</v>
      </c>
      <c r="L12">
        <v>0.61032110452651978</v>
      </c>
      <c r="M12">
        <v>0.61032110452651978</v>
      </c>
      <c r="N12">
        <v>0</v>
      </c>
      <c r="O12">
        <v>4197.990234375</v>
      </c>
      <c r="P12">
        <v>4197.990234375</v>
      </c>
      <c r="Q12">
        <v>0</v>
      </c>
      <c r="S12">
        <v>4200.9912109375</v>
      </c>
      <c r="T12">
        <v>4200.9912109375</v>
      </c>
      <c r="U12">
        <v>0</v>
      </c>
      <c r="W12">
        <v>4192.966796875</v>
      </c>
      <c r="X12">
        <v>4192.966796875</v>
      </c>
      <c r="Y12">
        <v>0</v>
      </c>
      <c r="Z12">
        <v>4193.48046875</v>
      </c>
      <c r="AA12">
        <v>4193.48046875</v>
      </c>
      <c r="AB12">
        <v>0</v>
      </c>
      <c r="AC12">
        <v>4190.96044921875</v>
      </c>
      <c r="AD12">
        <v>4190.96044921875</v>
      </c>
      <c r="AE12">
        <v>0</v>
      </c>
      <c r="AF12">
        <v>4192.966796875</v>
      </c>
      <c r="AG12">
        <v>4192.966796875</v>
      </c>
      <c r="AH12">
        <v>0</v>
      </c>
      <c r="AI12">
        <v>4193.48046875</v>
      </c>
      <c r="AJ12">
        <v>4193.48046875</v>
      </c>
      <c r="AK12">
        <v>0</v>
      </c>
      <c r="AL12">
        <v>4197.990234375</v>
      </c>
      <c r="AM12">
        <v>4197.990234375</v>
      </c>
      <c r="AN12">
        <v>0</v>
      </c>
      <c r="AO12">
        <v>4189.966796875</v>
      </c>
      <c r="AP12">
        <v>4189.966796875</v>
      </c>
      <c r="AQ12">
        <v>0</v>
      </c>
      <c r="AR12">
        <v>4190.97705078125</v>
      </c>
      <c r="AS12">
        <v>4190.97705078125</v>
      </c>
      <c r="AT12">
        <v>0</v>
      </c>
      <c r="AU12">
        <v>4197.990234375</v>
      </c>
      <c r="AV12">
        <v>4197.990234375</v>
      </c>
      <c r="AW12">
        <v>0</v>
      </c>
      <c r="AY12">
        <v>10</v>
      </c>
      <c r="BA12">
        <f t="shared" si="0"/>
        <v>1.01025390625</v>
      </c>
      <c r="BB12">
        <f t="shared" si="1"/>
        <v>2.00634765625</v>
      </c>
      <c r="BC12">
        <f t="shared" si="2"/>
        <v>0.513671875</v>
      </c>
      <c r="BD12">
        <f t="shared" si="3"/>
        <v>4.509765625</v>
      </c>
      <c r="BE12">
        <f t="shared" si="4"/>
        <v>3.0009765625</v>
      </c>
      <c r="BF12">
        <f t="shared" si="5"/>
        <v>4.01611328125</v>
      </c>
      <c r="BH12">
        <f t="shared" si="6"/>
        <v>15.05712890625</v>
      </c>
      <c r="BI12">
        <f t="shared" si="9"/>
        <v>150.504150390625</v>
      </c>
      <c r="BJ12">
        <f t="shared" si="7"/>
        <v>151.510009765625</v>
      </c>
      <c r="BK12">
        <f t="shared" si="7"/>
        <v>154.411865234375</v>
      </c>
      <c r="BL12">
        <f t="shared" si="7"/>
        <v>154.925537109375</v>
      </c>
      <c r="BM12">
        <f t="shared" si="7"/>
        <v>159.435302734375</v>
      </c>
      <c r="BN12">
        <f t="shared" si="7"/>
        <v>162.435791015625</v>
      </c>
      <c r="BO12">
        <f t="shared" si="7"/>
        <v>165.537353515625</v>
      </c>
      <c r="BR12">
        <f t="shared" si="8"/>
        <v>161.130859375</v>
      </c>
    </row>
    <row r="13" spans="1:70" x14ac:dyDescent="0.2">
      <c r="A13" t="s">
        <v>349</v>
      </c>
      <c r="B13" t="s">
        <v>409</v>
      </c>
      <c r="C13" t="s">
        <v>171</v>
      </c>
      <c r="D13">
        <v>120</v>
      </c>
      <c r="E13">
        <v>2</v>
      </c>
      <c r="F13" t="s">
        <v>73</v>
      </c>
      <c r="G13">
        <v>1</v>
      </c>
      <c r="H13">
        <v>1</v>
      </c>
      <c r="I13">
        <v>1</v>
      </c>
      <c r="J13">
        <v>0</v>
      </c>
      <c r="K13" t="s">
        <v>70</v>
      </c>
      <c r="L13">
        <v>1.71251916885376</v>
      </c>
      <c r="M13">
        <v>1.71251916885376</v>
      </c>
      <c r="N13">
        <v>0</v>
      </c>
      <c r="O13">
        <v>4212.34814453125</v>
      </c>
      <c r="P13">
        <v>4212.34814453125</v>
      </c>
      <c r="Q13">
        <v>0</v>
      </c>
      <c r="S13">
        <v>4215.3486328125</v>
      </c>
      <c r="T13">
        <v>4215.3486328125</v>
      </c>
      <c r="U13">
        <v>0</v>
      </c>
      <c r="W13">
        <v>4207.32421875</v>
      </c>
      <c r="X13">
        <v>4207.32421875</v>
      </c>
      <c r="Y13">
        <v>0</v>
      </c>
      <c r="Z13">
        <v>4207.83837890625</v>
      </c>
      <c r="AA13">
        <v>4207.83837890625</v>
      </c>
      <c r="AB13">
        <v>0</v>
      </c>
      <c r="AC13">
        <v>4206.0146484375</v>
      </c>
      <c r="AD13">
        <v>4206.0146484375</v>
      </c>
      <c r="AE13">
        <v>0</v>
      </c>
      <c r="AF13">
        <v>4207.32421875</v>
      </c>
      <c r="AG13">
        <v>4207.32421875</v>
      </c>
      <c r="AH13">
        <v>0</v>
      </c>
      <c r="AI13">
        <v>4207.83837890625</v>
      </c>
      <c r="AJ13">
        <v>4207.83837890625</v>
      </c>
      <c r="AK13">
        <v>0</v>
      </c>
      <c r="AL13">
        <v>4212.34814453125</v>
      </c>
      <c r="AM13">
        <v>4212.34814453125</v>
      </c>
      <c r="AN13">
        <v>0</v>
      </c>
      <c r="AO13">
        <v>4205.00732421875</v>
      </c>
      <c r="AP13">
        <v>4205.00732421875</v>
      </c>
      <c r="AQ13">
        <v>0</v>
      </c>
      <c r="AR13">
        <v>4206.0146484375</v>
      </c>
      <c r="AS13">
        <v>4206.0146484375</v>
      </c>
      <c r="AT13">
        <v>0</v>
      </c>
      <c r="AU13">
        <v>4212.34814453125</v>
      </c>
      <c r="AV13">
        <v>4212.34814453125</v>
      </c>
      <c r="AW13">
        <v>0</v>
      </c>
      <c r="AY13">
        <v>11</v>
      </c>
      <c r="BA13">
        <f t="shared" si="0"/>
        <v>1.00732421875</v>
      </c>
      <c r="BB13">
        <f t="shared" si="1"/>
        <v>1.3095703125</v>
      </c>
      <c r="BC13">
        <f t="shared" si="2"/>
        <v>0.51416015625</v>
      </c>
      <c r="BD13">
        <f t="shared" si="3"/>
        <v>4.509765625</v>
      </c>
      <c r="BE13">
        <f t="shared" si="4"/>
        <v>3.00048828125</v>
      </c>
      <c r="BF13">
        <f t="shared" si="5"/>
        <v>4.70947265625</v>
      </c>
      <c r="BH13">
        <f t="shared" si="6"/>
        <v>15.05078125</v>
      </c>
      <c r="BI13">
        <f t="shared" si="9"/>
        <v>165.561279296875</v>
      </c>
      <c r="BJ13">
        <f t="shared" si="7"/>
        <v>166.571533203125</v>
      </c>
      <c r="BK13">
        <f t="shared" si="7"/>
        <v>168.577880859375</v>
      </c>
      <c r="BL13">
        <f t="shared" si="7"/>
        <v>169.091552734375</v>
      </c>
      <c r="BM13">
        <f t="shared" si="7"/>
        <v>173.601318359375</v>
      </c>
      <c r="BN13">
        <f t="shared" si="7"/>
        <v>176.602294921875</v>
      </c>
      <c r="BO13">
        <f t="shared" si="7"/>
        <v>180.618408203125</v>
      </c>
      <c r="BR13">
        <f t="shared" si="8"/>
        <v>175.296875</v>
      </c>
    </row>
    <row r="14" spans="1:70" x14ac:dyDescent="0.2">
      <c r="A14" t="s">
        <v>349</v>
      </c>
      <c r="B14" t="s">
        <v>398</v>
      </c>
      <c r="C14" t="s">
        <v>63</v>
      </c>
      <c r="D14">
        <v>30</v>
      </c>
      <c r="E14">
        <v>2</v>
      </c>
      <c r="F14" t="s">
        <v>69</v>
      </c>
      <c r="G14">
        <v>1</v>
      </c>
      <c r="H14">
        <v>0</v>
      </c>
      <c r="I14">
        <v>0</v>
      </c>
      <c r="J14">
        <v>0</v>
      </c>
      <c r="K14" t="s">
        <v>65</v>
      </c>
      <c r="L14">
        <v>0.73693078756332397</v>
      </c>
      <c r="M14">
        <v>0.73693078756332397</v>
      </c>
      <c r="N14">
        <v>0</v>
      </c>
      <c r="O14">
        <v>4229.07666015625</v>
      </c>
      <c r="P14">
        <v>4229.07666015625</v>
      </c>
      <c r="Q14">
        <v>0</v>
      </c>
      <c r="S14">
        <v>4232.07763671875</v>
      </c>
      <c r="T14">
        <v>4232.07763671875</v>
      </c>
      <c r="U14">
        <v>0</v>
      </c>
      <c r="W14">
        <v>4224.05322265625</v>
      </c>
      <c r="X14">
        <v>4224.05322265625</v>
      </c>
      <c r="Y14">
        <v>0</v>
      </c>
      <c r="Z14">
        <v>4224.56689453125</v>
      </c>
      <c r="AA14">
        <v>4224.56689453125</v>
      </c>
      <c r="AB14">
        <v>0</v>
      </c>
      <c r="AC14">
        <v>4221.05224609375</v>
      </c>
      <c r="AD14">
        <v>4221.05224609375</v>
      </c>
      <c r="AE14">
        <v>0</v>
      </c>
      <c r="AF14">
        <v>4224.05322265625</v>
      </c>
      <c r="AG14">
        <v>4224.05322265625</v>
      </c>
      <c r="AH14">
        <v>0</v>
      </c>
      <c r="AI14">
        <v>4224.56689453125</v>
      </c>
      <c r="AJ14">
        <v>4224.56689453125</v>
      </c>
      <c r="AK14">
        <v>0</v>
      </c>
      <c r="AL14">
        <v>4229.07666015625</v>
      </c>
      <c r="AM14">
        <v>4229.07666015625</v>
      </c>
      <c r="AN14">
        <v>0</v>
      </c>
      <c r="AO14">
        <v>4220.05810546875</v>
      </c>
      <c r="AP14">
        <v>4220.05810546875</v>
      </c>
      <c r="AQ14">
        <v>0</v>
      </c>
      <c r="AR14">
        <v>4221.06884765625</v>
      </c>
      <c r="AS14">
        <v>4221.06884765625</v>
      </c>
      <c r="AT14">
        <v>0</v>
      </c>
      <c r="AU14">
        <v>4229.07666015625</v>
      </c>
      <c r="AV14">
        <v>4229.07666015625</v>
      </c>
      <c r="AW14">
        <v>0</v>
      </c>
      <c r="AY14">
        <v>12</v>
      </c>
      <c r="BA14">
        <f t="shared" si="0"/>
        <v>1.0107421875</v>
      </c>
      <c r="BB14">
        <f t="shared" si="1"/>
        <v>3.0009765625</v>
      </c>
      <c r="BC14">
        <f t="shared" si="2"/>
        <v>0.513671875</v>
      </c>
      <c r="BD14">
        <f t="shared" si="3"/>
        <v>4.509765625</v>
      </c>
      <c r="BE14">
        <f t="shared" si="4"/>
        <v>3.0009765625</v>
      </c>
      <c r="BF14">
        <f t="shared" si="5"/>
        <v>3.00390625</v>
      </c>
      <c r="BH14">
        <f t="shared" si="6"/>
        <v>15.0400390625</v>
      </c>
      <c r="BI14">
        <f t="shared" si="9"/>
        <v>180.612060546875</v>
      </c>
      <c r="BJ14">
        <f t="shared" si="7"/>
        <v>181.619384765625</v>
      </c>
      <c r="BK14">
        <f t="shared" si="7"/>
        <v>182.928955078125</v>
      </c>
      <c r="BL14">
        <f t="shared" si="7"/>
        <v>183.443115234375</v>
      </c>
      <c r="BM14">
        <f t="shared" si="7"/>
        <v>187.952880859375</v>
      </c>
      <c r="BN14">
        <f t="shared" si="7"/>
        <v>190.953369140625</v>
      </c>
      <c r="BO14">
        <f t="shared" si="7"/>
        <v>195.662841796875</v>
      </c>
      <c r="BR14">
        <f t="shared" si="8"/>
        <v>189.6484375</v>
      </c>
    </row>
    <row r="15" spans="1:70" x14ac:dyDescent="0.2">
      <c r="A15" t="s">
        <v>349</v>
      </c>
      <c r="B15" t="s">
        <v>407</v>
      </c>
      <c r="C15" t="s">
        <v>75</v>
      </c>
      <c r="D15">
        <v>-30</v>
      </c>
      <c r="E15">
        <v>1</v>
      </c>
      <c r="F15" t="s">
        <v>64</v>
      </c>
      <c r="G15">
        <v>1</v>
      </c>
      <c r="H15">
        <v>1</v>
      </c>
      <c r="I15">
        <v>1</v>
      </c>
      <c r="J15">
        <v>0</v>
      </c>
      <c r="K15" t="s">
        <v>65</v>
      </c>
      <c r="L15">
        <v>0.56912708282470703</v>
      </c>
      <c r="M15">
        <v>0.56912708282470703</v>
      </c>
      <c r="N15">
        <v>0</v>
      </c>
      <c r="O15">
        <v>4242.80419921875</v>
      </c>
      <c r="P15">
        <v>4242.80419921875</v>
      </c>
      <c r="Q15">
        <v>0</v>
      </c>
      <c r="S15">
        <v>4245.80517578125</v>
      </c>
      <c r="T15">
        <v>4245.80517578125</v>
      </c>
      <c r="U15">
        <v>0</v>
      </c>
      <c r="W15">
        <v>4237.78076171875</v>
      </c>
      <c r="X15">
        <v>4237.78076171875</v>
      </c>
      <c r="Y15">
        <v>0</v>
      </c>
      <c r="Z15">
        <v>4238.294921875</v>
      </c>
      <c r="AA15">
        <v>4238.294921875</v>
      </c>
      <c r="AB15">
        <v>0</v>
      </c>
      <c r="AC15">
        <v>4236.0732421875</v>
      </c>
      <c r="AD15">
        <v>4236.0732421875</v>
      </c>
      <c r="AE15">
        <v>0</v>
      </c>
      <c r="AF15">
        <v>4237.78076171875</v>
      </c>
      <c r="AG15">
        <v>4237.78076171875</v>
      </c>
      <c r="AH15">
        <v>0</v>
      </c>
      <c r="AI15">
        <v>4238.294921875</v>
      </c>
      <c r="AJ15">
        <v>4238.294921875</v>
      </c>
      <c r="AK15">
        <v>0</v>
      </c>
      <c r="AL15">
        <v>4242.80419921875</v>
      </c>
      <c r="AM15">
        <v>4242.80419921875</v>
      </c>
      <c r="AN15">
        <v>0</v>
      </c>
      <c r="AO15">
        <v>4235.08154296875</v>
      </c>
      <c r="AP15">
        <v>4235.08154296875</v>
      </c>
      <c r="AQ15">
        <v>0</v>
      </c>
      <c r="AR15">
        <v>4236.08935546875</v>
      </c>
      <c r="AS15">
        <v>4236.08935546875</v>
      </c>
      <c r="AT15">
        <v>0</v>
      </c>
      <c r="AU15">
        <v>4242.80419921875</v>
      </c>
      <c r="AV15">
        <v>4242.80419921875</v>
      </c>
      <c r="AW15">
        <v>0</v>
      </c>
      <c r="AY15">
        <v>13</v>
      </c>
      <c r="BA15">
        <f t="shared" si="0"/>
        <v>1.0078125</v>
      </c>
      <c r="BB15">
        <f t="shared" si="1"/>
        <v>1.70751953125</v>
      </c>
      <c r="BC15">
        <f t="shared" si="2"/>
        <v>0.51416015625</v>
      </c>
      <c r="BD15">
        <f t="shared" si="3"/>
        <v>4.50927734375</v>
      </c>
      <c r="BE15">
        <f t="shared" si="4"/>
        <v>3.0009765625</v>
      </c>
      <c r="BF15">
        <f t="shared" si="5"/>
        <v>4.310546875</v>
      </c>
      <c r="BH15">
        <f t="shared" si="6"/>
        <v>15.05029296875</v>
      </c>
      <c r="BI15">
        <f t="shared" si="9"/>
        <v>195.652099609375</v>
      </c>
      <c r="BJ15">
        <f t="shared" si="7"/>
        <v>196.662841796875</v>
      </c>
      <c r="BK15">
        <f t="shared" si="7"/>
        <v>199.663818359375</v>
      </c>
      <c r="BL15">
        <f t="shared" si="7"/>
        <v>200.177490234375</v>
      </c>
      <c r="BM15">
        <f t="shared" si="7"/>
        <v>204.687255859375</v>
      </c>
      <c r="BN15">
        <f t="shared" si="7"/>
        <v>207.688232421875</v>
      </c>
      <c r="BO15">
        <f t="shared" si="7"/>
        <v>210.692138671875</v>
      </c>
      <c r="BR15">
        <f t="shared" si="8"/>
        <v>206.3828125</v>
      </c>
    </row>
    <row r="16" spans="1:70" x14ac:dyDescent="0.2">
      <c r="A16" t="s">
        <v>349</v>
      </c>
      <c r="B16" t="s">
        <v>399</v>
      </c>
      <c r="C16" t="s">
        <v>63</v>
      </c>
      <c r="D16">
        <v>-150</v>
      </c>
      <c r="E16">
        <v>1</v>
      </c>
      <c r="F16" t="s">
        <v>64</v>
      </c>
      <c r="G16">
        <v>1</v>
      </c>
      <c r="H16">
        <v>1</v>
      </c>
      <c r="I16">
        <v>1</v>
      </c>
      <c r="J16">
        <v>0</v>
      </c>
      <c r="K16" t="s">
        <v>65</v>
      </c>
      <c r="L16">
        <v>0.61920899152755737</v>
      </c>
      <c r="M16">
        <v>0.61920899152755737</v>
      </c>
      <c r="N16">
        <v>0</v>
      </c>
      <c r="O16">
        <v>4258.14013671875</v>
      </c>
      <c r="P16">
        <v>4258.14013671875</v>
      </c>
      <c r="Q16">
        <v>0</v>
      </c>
      <c r="S16">
        <v>4261.14111328125</v>
      </c>
      <c r="T16">
        <v>4261.14111328125</v>
      </c>
      <c r="U16">
        <v>0</v>
      </c>
      <c r="W16">
        <v>4253.11669921875</v>
      </c>
      <c r="X16">
        <v>4253.11669921875</v>
      </c>
      <c r="Y16">
        <v>0</v>
      </c>
      <c r="Z16">
        <v>4253.63037109375</v>
      </c>
      <c r="AA16">
        <v>4253.63037109375</v>
      </c>
      <c r="AB16">
        <v>0</v>
      </c>
      <c r="AC16">
        <v>4251.1103515625</v>
      </c>
      <c r="AD16">
        <v>4251.1103515625</v>
      </c>
      <c r="AE16">
        <v>0</v>
      </c>
      <c r="AF16">
        <v>4253.11669921875</v>
      </c>
      <c r="AG16">
        <v>4253.11669921875</v>
      </c>
      <c r="AH16">
        <v>0</v>
      </c>
      <c r="AI16">
        <v>4253.63037109375</v>
      </c>
      <c r="AJ16">
        <v>4253.63037109375</v>
      </c>
      <c r="AK16">
        <v>0</v>
      </c>
      <c r="AL16">
        <v>4258.14013671875</v>
      </c>
      <c r="AM16">
        <v>4258.14013671875</v>
      </c>
      <c r="AN16">
        <v>0</v>
      </c>
      <c r="AO16">
        <v>4250.11572265625</v>
      </c>
      <c r="AP16">
        <v>4250.11572265625</v>
      </c>
      <c r="AQ16">
        <v>0</v>
      </c>
      <c r="AR16">
        <v>4251.126953125</v>
      </c>
      <c r="AS16">
        <v>4251.126953125</v>
      </c>
      <c r="AT16">
        <v>0</v>
      </c>
      <c r="AU16">
        <v>4258.14013671875</v>
      </c>
      <c r="AV16">
        <v>4258.14013671875</v>
      </c>
      <c r="AW16">
        <v>0</v>
      </c>
      <c r="AY16">
        <v>14</v>
      </c>
      <c r="BA16">
        <f t="shared" si="0"/>
        <v>1.01123046875</v>
      </c>
      <c r="BB16">
        <f t="shared" si="1"/>
        <v>2.00634765625</v>
      </c>
      <c r="BC16">
        <f t="shared" si="2"/>
        <v>0.513671875</v>
      </c>
      <c r="BD16">
        <f t="shared" si="3"/>
        <v>4.509765625</v>
      </c>
      <c r="BE16">
        <f t="shared" si="4"/>
        <v>3.0009765625</v>
      </c>
      <c r="BF16">
        <f t="shared" si="5"/>
        <v>4.01708984375</v>
      </c>
      <c r="BH16">
        <f t="shared" si="6"/>
        <v>15.05908203125</v>
      </c>
      <c r="BI16">
        <f t="shared" si="9"/>
        <v>210.702392578125</v>
      </c>
      <c r="BJ16">
        <f t="shared" si="7"/>
        <v>211.710205078125</v>
      </c>
      <c r="BK16">
        <f t="shared" si="7"/>
        <v>213.417724609375</v>
      </c>
      <c r="BL16">
        <f t="shared" si="7"/>
        <v>213.931884765625</v>
      </c>
      <c r="BM16">
        <f t="shared" si="7"/>
        <v>218.441162109375</v>
      </c>
      <c r="BN16">
        <f t="shared" si="7"/>
        <v>221.442138671875</v>
      </c>
      <c r="BO16">
        <f t="shared" si="7"/>
        <v>225.752685546875</v>
      </c>
      <c r="BR16">
        <f t="shared" si="8"/>
        <v>220.13720703125</v>
      </c>
    </row>
    <row r="17" spans="1:70" x14ac:dyDescent="0.2">
      <c r="A17" t="s">
        <v>346</v>
      </c>
      <c r="B17" t="s">
        <v>404</v>
      </c>
      <c r="C17" t="s">
        <v>154</v>
      </c>
      <c r="D17">
        <v>60</v>
      </c>
      <c r="E17">
        <v>1</v>
      </c>
      <c r="F17" t="s">
        <v>64</v>
      </c>
      <c r="G17">
        <v>1</v>
      </c>
      <c r="H17">
        <v>0</v>
      </c>
      <c r="I17">
        <v>0</v>
      </c>
      <c r="J17">
        <v>0</v>
      </c>
      <c r="O17">
        <v>4272.19970703125</v>
      </c>
      <c r="P17">
        <v>4272.19970703125</v>
      </c>
      <c r="Q17">
        <v>0</v>
      </c>
      <c r="S17">
        <v>4275.2001953125</v>
      </c>
      <c r="T17">
        <v>4275.2001953125</v>
      </c>
      <c r="U17">
        <v>0</v>
      </c>
      <c r="W17">
        <v>4267.17578125</v>
      </c>
      <c r="X17">
        <v>4267.17578125</v>
      </c>
      <c r="Y17">
        <v>0</v>
      </c>
      <c r="Z17">
        <v>4267.68994140625</v>
      </c>
      <c r="AA17">
        <v>4267.68994140625</v>
      </c>
      <c r="AB17">
        <v>0</v>
      </c>
      <c r="AC17">
        <v>4266.16455078125</v>
      </c>
      <c r="AD17">
        <v>4266.16455078125</v>
      </c>
      <c r="AE17">
        <v>0</v>
      </c>
      <c r="AF17">
        <v>4267.17578125</v>
      </c>
      <c r="AG17">
        <v>4267.17578125</v>
      </c>
      <c r="AH17">
        <v>0</v>
      </c>
      <c r="AI17">
        <v>4267.68994140625</v>
      </c>
      <c r="AJ17">
        <v>4267.68994140625</v>
      </c>
      <c r="AK17">
        <v>0</v>
      </c>
      <c r="AL17">
        <v>4272.19970703125</v>
      </c>
      <c r="AM17">
        <v>4272.19970703125</v>
      </c>
      <c r="AN17">
        <v>0</v>
      </c>
      <c r="AO17">
        <v>4265.158203125</v>
      </c>
      <c r="AP17">
        <v>4265.158203125</v>
      </c>
      <c r="AQ17">
        <v>0</v>
      </c>
      <c r="AR17">
        <v>4266.16455078125</v>
      </c>
      <c r="AS17">
        <v>4266.16455078125</v>
      </c>
      <c r="AT17">
        <v>0</v>
      </c>
      <c r="AU17">
        <v>4272.19970703125</v>
      </c>
      <c r="AV17">
        <v>4272.19970703125</v>
      </c>
      <c r="AW17">
        <v>0</v>
      </c>
      <c r="AY17">
        <v>15</v>
      </c>
      <c r="BA17">
        <f t="shared" si="0"/>
        <v>1.00634765625</v>
      </c>
      <c r="BB17">
        <f t="shared" si="1"/>
        <v>1.01123046875</v>
      </c>
      <c r="BC17">
        <f t="shared" si="2"/>
        <v>0.51416015625</v>
      </c>
      <c r="BD17">
        <f t="shared" si="3"/>
        <v>4.509765625</v>
      </c>
      <c r="BE17">
        <f t="shared" si="4"/>
        <v>3.00048828125</v>
      </c>
      <c r="BF17">
        <f t="shared" si="5"/>
        <v>5.0078125</v>
      </c>
      <c r="BH17">
        <f t="shared" si="6"/>
        <v>15.0498046875</v>
      </c>
      <c r="BI17">
        <f t="shared" si="9"/>
        <v>225.761474609375</v>
      </c>
      <c r="BJ17">
        <f t="shared" si="7"/>
        <v>226.772705078125</v>
      </c>
      <c r="BK17">
        <f t="shared" si="7"/>
        <v>228.779052734375</v>
      </c>
      <c r="BL17">
        <f t="shared" si="7"/>
        <v>229.292724609375</v>
      </c>
      <c r="BM17">
        <f t="shared" si="7"/>
        <v>233.802490234375</v>
      </c>
      <c r="BN17">
        <f t="shared" si="7"/>
        <v>236.803466796875</v>
      </c>
      <c r="BO17">
        <f t="shared" si="7"/>
        <v>240.820556640625</v>
      </c>
      <c r="BR17">
        <f t="shared" si="8"/>
        <v>235.498046875</v>
      </c>
    </row>
    <row r="18" spans="1:70" x14ac:dyDescent="0.2">
      <c r="A18" t="s">
        <v>346</v>
      </c>
      <c r="B18" t="s">
        <v>348</v>
      </c>
      <c r="C18" t="s">
        <v>68</v>
      </c>
      <c r="D18">
        <v>120</v>
      </c>
      <c r="E18">
        <v>1</v>
      </c>
      <c r="F18" t="s">
        <v>64</v>
      </c>
      <c r="G18">
        <v>1</v>
      </c>
      <c r="H18">
        <v>1</v>
      </c>
      <c r="I18">
        <v>1</v>
      </c>
      <c r="J18">
        <v>0</v>
      </c>
      <c r="K18" t="s">
        <v>65</v>
      </c>
      <c r="L18">
        <v>1.0800114870071409</v>
      </c>
      <c r="M18">
        <v>1.0800114870071409</v>
      </c>
      <c r="N18">
        <v>0</v>
      </c>
      <c r="O18">
        <v>4288.13232421875</v>
      </c>
      <c r="P18">
        <v>4288.13232421875</v>
      </c>
      <c r="Q18">
        <v>0</v>
      </c>
      <c r="S18">
        <v>4291.13330078125</v>
      </c>
      <c r="T18">
        <v>4291.13330078125</v>
      </c>
      <c r="U18">
        <v>0</v>
      </c>
      <c r="W18">
        <v>4283.10888671875</v>
      </c>
      <c r="X18">
        <v>4283.10888671875</v>
      </c>
      <c r="Y18">
        <v>0</v>
      </c>
      <c r="Z18">
        <v>4283.62255859375</v>
      </c>
      <c r="AA18">
        <v>4283.62255859375</v>
      </c>
      <c r="AB18">
        <v>0</v>
      </c>
      <c r="AC18">
        <v>4281.2021484375</v>
      </c>
      <c r="AD18">
        <v>4281.2021484375</v>
      </c>
      <c r="AE18">
        <v>0</v>
      </c>
      <c r="AF18">
        <v>4283.10888671875</v>
      </c>
      <c r="AG18">
        <v>4283.10888671875</v>
      </c>
      <c r="AH18">
        <v>0</v>
      </c>
      <c r="AI18">
        <v>4283.62255859375</v>
      </c>
      <c r="AJ18">
        <v>4283.62255859375</v>
      </c>
      <c r="AK18">
        <v>0</v>
      </c>
      <c r="AL18">
        <v>4288.13232421875</v>
      </c>
      <c r="AM18">
        <v>4288.13232421875</v>
      </c>
      <c r="AN18">
        <v>0</v>
      </c>
      <c r="AO18">
        <v>4280.2080078125</v>
      </c>
      <c r="AP18">
        <v>4280.2080078125</v>
      </c>
      <c r="AQ18">
        <v>0</v>
      </c>
      <c r="AR18">
        <v>4281.21875</v>
      </c>
      <c r="AS18">
        <v>4281.21875</v>
      </c>
      <c r="AT18">
        <v>0</v>
      </c>
      <c r="AU18">
        <v>4288.13232421875</v>
      </c>
      <c r="AV18">
        <v>4288.13232421875</v>
      </c>
      <c r="AW18">
        <v>0</v>
      </c>
      <c r="AY18">
        <v>16</v>
      </c>
      <c r="BA18">
        <f t="shared" si="0"/>
        <v>1.0107421875</v>
      </c>
      <c r="BB18">
        <f t="shared" si="1"/>
        <v>1.90673828125</v>
      </c>
      <c r="BC18">
        <f t="shared" si="2"/>
        <v>0.513671875</v>
      </c>
      <c r="BD18">
        <f t="shared" si="3"/>
        <v>4.509765625</v>
      </c>
      <c r="BE18">
        <f t="shared" si="4"/>
        <v>3.0009765625</v>
      </c>
      <c r="BF18">
        <f t="shared" si="5"/>
        <v>4.1162109375</v>
      </c>
      <c r="BH18">
        <f t="shared" si="6"/>
        <v>15.05810546875</v>
      </c>
      <c r="BI18">
        <f t="shared" si="9"/>
        <v>240.811279296875</v>
      </c>
      <c r="BJ18">
        <f t="shared" si="7"/>
        <v>241.817626953125</v>
      </c>
      <c r="BK18">
        <f t="shared" si="7"/>
        <v>242.828857421875</v>
      </c>
      <c r="BL18">
        <f t="shared" si="7"/>
        <v>243.343017578125</v>
      </c>
      <c r="BM18">
        <f t="shared" si="7"/>
        <v>247.852783203125</v>
      </c>
      <c r="BN18">
        <f t="shared" si="7"/>
        <v>250.853271484375</v>
      </c>
      <c r="BO18">
        <f t="shared" si="7"/>
        <v>255.861083984375</v>
      </c>
      <c r="BR18">
        <f t="shared" si="8"/>
        <v>249.54833984375</v>
      </c>
    </row>
    <row r="19" spans="1:70" x14ac:dyDescent="0.2">
      <c r="A19" t="s">
        <v>349</v>
      </c>
      <c r="B19" t="s">
        <v>351</v>
      </c>
      <c r="C19" t="s">
        <v>75</v>
      </c>
      <c r="D19">
        <v>120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0.64912992715835571</v>
      </c>
      <c r="M19">
        <v>0.64912992715835571</v>
      </c>
      <c r="N19">
        <v>0</v>
      </c>
      <c r="O19">
        <v>4304.18115234375</v>
      </c>
      <c r="P19">
        <v>4304.18115234375</v>
      </c>
      <c r="Q19">
        <v>0</v>
      </c>
      <c r="S19">
        <v>4307.18212890625</v>
      </c>
      <c r="T19">
        <v>4307.18212890625</v>
      </c>
      <c r="U19">
        <v>0</v>
      </c>
      <c r="W19">
        <v>4299.15771484375</v>
      </c>
      <c r="X19">
        <v>4299.15771484375</v>
      </c>
      <c r="Y19">
        <v>0</v>
      </c>
      <c r="Z19">
        <v>4299.67138671875</v>
      </c>
      <c r="AA19">
        <v>4299.67138671875</v>
      </c>
      <c r="AB19">
        <v>0</v>
      </c>
      <c r="AC19">
        <v>4296.25634765625</v>
      </c>
      <c r="AD19">
        <v>4296.25634765625</v>
      </c>
      <c r="AE19">
        <v>0</v>
      </c>
      <c r="AF19">
        <v>4299.15771484375</v>
      </c>
      <c r="AG19">
        <v>4299.15771484375</v>
      </c>
      <c r="AH19">
        <v>0</v>
      </c>
      <c r="AI19">
        <v>4299.67138671875</v>
      </c>
      <c r="AJ19">
        <v>4299.67138671875</v>
      </c>
      <c r="AK19">
        <v>0</v>
      </c>
      <c r="AL19">
        <v>4304.18115234375</v>
      </c>
      <c r="AM19">
        <v>4304.18115234375</v>
      </c>
      <c r="AN19">
        <v>0</v>
      </c>
      <c r="AO19">
        <v>4295.24951171875</v>
      </c>
      <c r="AP19">
        <v>4295.24951171875</v>
      </c>
      <c r="AQ19">
        <v>0</v>
      </c>
      <c r="AR19">
        <v>4296.25634765625</v>
      </c>
      <c r="AS19">
        <v>4296.25634765625</v>
      </c>
      <c r="AT19">
        <v>0</v>
      </c>
      <c r="AU19">
        <v>4304.18115234375</v>
      </c>
      <c r="AV19">
        <v>4304.18115234375</v>
      </c>
      <c r="AW19">
        <v>0</v>
      </c>
      <c r="AY19">
        <v>17</v>
      </c>
      <c r="BA19">
        <f t="shared" si="0"/>
        <v>1.0068359375</v>
      </c>
      <c r="BB19">
        <f t="shared" si="1"/>
        <v>2.9013671875</v>
      </c>
      <c r="BC19">
        <f t="shared" si="2"/>
        <v>0.513671875</v>
      </c>
      <c r="BD19">
        <f t="shared" si="3"/>
        <v>4.509765625</v>
      </c>
      <c r="BE19">
        <f t="shared" si="4"/>
        <v>3.0009765625</v>
      </c>
      <c r="BF19">
        <f t="shared" si="5"/>
        <v>3.10498046875</v>
      </c>
      <c r="BH19">
        <f t="shared" si="6"/>
        <v>15.03759765625</v>
      </c>
      <c r="BI19">
        <f t="shared" si="9"/>
        <v>255.869384765625</v>
      </c>
      <c r="BJ19">
        <f t="shared" ref="BJ19:BO31" si="10">BI19+BA18</f>
        <v>256.880126953125</v>
      </c>
      <c r="BK19">
        <f t="shared" si="10"/>
        <v>258.786865234375</v>
      </c>
      <c r="BL19">
        <f t="shared" si="10"/>
        <v>259.300537109375</v>
      </c>
      <c r="BM19">
        <f t="shared" si="10"/>
        <v>263.810302734375</v>
      </c>
      <c r="BN19">
        <f t="shared" si="10"/>
        <v>266.811279296875</v>
      </c>
      <c r="BO19">
        <f t="shared" si="10"/>
        <v>270.927490234375</v>
      </c>
      <c r="BR19">
        <f t="shared" si="8"/>
        <v>265.505859375</v>
      </c>
    </row>
    <row r="20" spans="1:70" x14ac:dyDescent="0.2">
      <c r="A20" t="s">
        <v>346</v>
      </c>
      <c r="B20" t="s">
        <v>405</v>
      </c>
      <c r="C20" t="s">
        <v>152</v>
      </c>
      <c r="D20">
        <v>-150</v>
      </c>
      <c r="E20">
        <v>2</v>
      </c>
      <c r="F20" t="s">
        <v>73</v>
      </c>
      <c r="G20">
        <v>1</v>
      </c>
      <c r="H20">
        <v>1</v>
      </c>
      <c r="I20">
        <v>1</v>
      </c>
      <c r="J20">
        <v>0</v>
      </c>
      <c r="K20" t="s">
        <v>70</v>
      </c>
      <c r="L20">
        <v>0.79966491460800171</v>
      </c>
      <c r="M20">
        <v>0.79966491460800171</v>
      </c>
      <c r="N20">
        <v>0</v>
      </c>
      <c r="O20">
        <v>4319.01953125</v>
      </c>
      <c r="P20">
        <v>4319.01953125</v>
      </c>
      <c r="Q20">
        <v>0</v>
      </c>
      <c r="S20">
        <v>4322.0205078125</v>
      </c>
      <c r="T20">
        <v>4322.0205078125</v>
      </c>
      <c r="U20">
        <v>0</v>
      </c>
      <c r="W20">
        <v>4313.99609375</v>
      </c>
      <c r="X20">
        <v>4313.99609375</v>
      </c>
      <c r="Y20">
        <v>0</v>
      </c>
      <c r="Z20">
        <v>4314.51025390625</v>
      </c>
      <c r="AA20">
        <v>4314.51025390625</v>
      </c>
      <c r="AB20">
        <v>0</v>
      </c>
      <c r="AC20">
        <v>4311.29345703125</v>
      </c>
      <c r="AD20">
        <v>4311.29345703125</v>
      </c>
      <c r="AE20">
        <v>0</v>
      </c>
      <c r="AF20">
        <v>4313.99609375</v>
      </c>
      <c r="AG20">
        <v>4313.99609375</v>
      </c>
      <c r="AH20">
        <v>0</v>
      </c>
      <c r="AI20">
        <v>4314.51025390625</v>
      </c>
      <c r="AJ20">
        <v>4314.51025390625</v>
      </c>
      <c r="AK20">
        <v>0</v>
      </c>
      <c r="AL20">
        <v>4319.01953125</v>
      </c>
      <c r="AM20">
        <v>4319.01953125</v>
      </c>
      <c r="AN20">
        <v>0</v>
      </c>
      <c r="AO20">
        <v>4310.287109375</v>
      </c>
      <c r="AP20">
        <v>4310.287109375</v>
      </c>
      <c r="AQ20">
        <v>0</v>
      </c>
      <c r="AR20">
        <v>4311.29345703125</v>
      </c>
      <c r="AS20">
        <v>4311.29345703125</v>
      </c>
      <c r="AT20">
        <v>0</v>
      </c>
      <c r="AU20">
        <v>4319.01953125</v>
      </c>
      <c r="AV20">
        <v>4319.01953125</v>
      </c>
      <c r="AW20">
        <v>0</v>
      </c>
      <c r="AY20">
        <v>18</v>
      </c>
      <c r="BA20">
        <f t="shared" si="0"/>
        <v>1.00634765625</v>
      </c>
      <c r="BB20">
        <f t="shared" si="1"/>
        <v>2.70263671875</v>
      </c>
      <c r="BC20">
        <f t="shared" si="2"/>
        <v>0.51416015625</v>
      </c>
      <c r="BD20">
        <f t="shared" si="3"/>
        <v>4.50927734375</v>
      </c>
      <c r="BE20">
        <f t="shared" si="4"/>
        <v>3.0009765625</v>
      </c>
      <c r="BF20">
        <f t="shared" si="5"/>
        <v>3.31591796875</v>
      </c>
      <c r="BH20">
        <f t="shared" si="6"/>
        <v>15.04931640625</v>
      </c>
      <c r="BI20">
        <f t="shared" si="9"/>
        <v>270.906982421875</v>
      </c>
      <c r="BJ20">
        <f t="shared" si="10"/>
        <v>271.913818359375</v>
      </c>
      <c r="BK20">
        <f t="shared" si="10"/>
        <v>274.815185546875</v>
      </c>
      <c r="BL20">
        <f t="shared" si="10"/>
        <v>275.328857421875</v>
      </c>
      <c r="BM20">
        <f t="shared" si="10"/>
        <v>279.838623046875</v>
      </c>
      <c r="BN20">
        <f t="shared" si="10"/>
        <v>282.839599609375</v>
      </c>
      <c r="BO20">
        <f t="shared" si="10"/>
        <v>285.944580078125</v>
      </c>
      <c r="BR20">
        <f t="shared" si="8"/>
        <v>281.5341796875</v>
      </c>
    </row>
    <row r="21" spans="1:70" x14ac:dyDescent="0.2">
      <c r="A21" t="s">
        <v>346</v>
      </c>
      <c r="B21" t="s">
        <v>397</v>
      </c>
      <c r="C21" t="s">
        <v>150</v>
      </c>
      <c r="D21">
        <v>-90</v>
      </c>
      <c r="E21">
        <v>1</v>
      </c>
      <c r="F21" t="s">
        <v>64</v>
      </c>
      <c r="G21">
        <v>1</v>
      </c>
      <c r="H21">
        <v>0</v>
      </c>
      <c r="I21">
        <v>0</v>
      </c>
      <c r="J21">
        <v>0</v>
      </c>
      <c r="K21" t="s">
        <v>70</v>
      </c>
      <c r="L21">
        <v>1.1291489601135249</v>
      </c>
      <c r="M21">
        <v>1.1291489601135249</v>
      </c>
      <c r="N21">
        <v>0</v>
      </c>
      <c r="O21">
        <v>4334.14013671875</v>
      </c>
      <c r="P21">
        <v>4334.14013671875</v>
      </c>
      <c r="Q21">
        <v>0</v>
      </c>
      <c r="S21">
        <v>4337.14111328125</v>
      </c>
      <c r="T21">
        <v>4337.14111328125</v>
      </c>
      <c r="U21">
        <v>0</v>
      </c>
      <c r="W21">
        <v>4329.11669921875</v>
      </c>
      <c r="X21">
        <v>4329.11669921875</v>
      </c>
      <c r="Y21">
        <v>0</v>
      </c>
      <c r="Z21">
        <v>4329.63037109375</v>
      </c>
      <c r="AA21">
        <v>4329.63037109375</v>
      </c>
      <c r="AB21">
        <v>0</v>
      </c>
      <c r="AC21">
        <v>4326.314453125</v>
      </c>
      <c r="AD21">
        <v>4326.314453125</v>
      </c>
      <c r="AE21">
        <v>0</v>
      </c>
      <c r="AF21">
        <v>4329.11669921875</v>
      </c>
      <c r="AG21">
        <v>4329.11669921875</v>
      </c>
      <c r="AH21">
        <v>0</v>
      </c>
      <c r="AI21">
        <v>4329.63037109375</v>
      </c>
      <c r="AJ21">
        <v>4329.63037109375</v>
      </c>
      <c r="AK21">
        <v>0</v>
      </c>
      <c r="AL21">
        <v>4334.14013671875</v>
      </c>
      <c r="AM21">
        <v>4334.14013671875</v>
      </c>
      <c r="AN21">
        <v>0</v>
      </c>
      <c r="AO21">
        <v>4325.33642578125</v>
      </c>
      <c r="AP21">
        <v>4325.33642578125</v>
      </c>
      <c r="AQ21">
        <v>0</v>
      </c>
      <c r="AR21">
        <v>4326.34765625</v>
      </c>
      <c r="AS21">
        <v>4326.34765625</v>
      </c>
      <c r="AT21">
        <v>0</v>
      </c>
      <c r="AU21">
        <v>4334.14013671875</v>
      </c>
      <c r="AV21">
        <v>4334.14013671875</v>
      </c>
      <c r="AW21">
        <v>0</v>
      </c>
      <c r="AY21">
        <v>19</v>
      </c>
      <c r="BA21">
        <f t="shared" si="0"/>
        <v>1.01123046875</v>
      </c>
      <c r="BB21">
        <f t="shared" si="1"/>
        <v>2.80224609375</v>
      </c>
      <c r="BC21">
        <f t="shared" si="2"/>
        <v>0.513671875</v>
      </c>
      <c r="BD21">
        <f t="shared" si="3"/>
        <v>4.509765625</v>
      </c>
      <c r="BE21">
        <f t="shared" si="4"/>
        <v>3.0009765625</v>
      </c>
      <c r="BF21">
        <f t="shared" si="5"/>
        <v>3.20166015625</v>
      </c>
      <c r="BH21">
        <f t="shared" si="6"/>
        <v>15.03955078125</v>
      </c>
      <c r="BI21">
        <f t="shared" si="9"/>
        <v>285.956298828125</v>
      </c>
      <c r="BJ21">
        <f t="shared" si="10"/>
        <v>286.962646484375</v>
      </c>
      <c r="BK21">
        <f t="shared" si="10"/>
        <v>289.665283203125</v>
      </c>
      <c r="BL21">
        <f t="shared" si="10"/>
        <v>290.179443359375</v>
      </c>
      <c r="BM21">
        <f t="shared" si="10"/>
        <v>294.688720703125</v>
      </c>
      <c r="BN21">
        <f t="shared" si="10"/>
        <v>297.689697265625</v>
      </c>
      <c r="BO21">
        <f t="shared" si="10"/>
        <v>301.005615234375</v>
      </c>
      <c r="BR21">
        <f t="shared" si="8"/>
        <v>296.384765625</v>
      </c>
    </row>
    <row r="22" spans="1:70" x14ac:dyDescent="0.2">
      <c r="A22" t="s">
        <v>346</v>
      </c>
      <c r="B22" t="s">
        <v>395</v>
      </c>
      <c r="C22" t="s">
        <v>174</v>
      </c>
      <c r="D22">
        <v>150</v>
      </c>
      <c r="E22">
        <v>2</v>
      </c>
      <c r="F22" t="s">
        <v>73</v>
      </c>
      <c r="G22">
        <v>1</v>
      </c>
      <c r="H22">
        <v>1</v>
      </c>
      <c r="I22">
        <v>1</v>
      </c>
      <c r="J22">
        <v>0</v>
      </c>
      <c r="K22" t="s">
        <v>70</v>
      </c>
      <c r="L22">
        <v>0.49378278851509089</v>
      </c>
      <c r="M22">
        <v>0.49378278851509089</v>
      </c>
      <c r="N22">
        <v>0</v>
      </c>
      <c r="O22">
        <v>4347.37060546875</v>
      </c>
      <c r="P22">
        <v>4347.37060546875</v>
      </c>
      <c r="Q22">
        <v>0</v>
      </c>
      <c r="S22">
        <v>4350.37109375</v>
      </c>
      <c r="T22">
        <v>4350.37109375</v>
      </c>
      <c r="U22">
        <v>0</v>
      </c>
      <c r="W22">
        <v>4342.3466796875</v>
      </c>
      <c r="X22">
        <v>4342.3466796875</v>
      </c>
      <c r="Y22">
        <v>0</v>
      </c>
      <c r="Z22">
        <v>4342.86083984375</v>
      </c>
      <c r="AA22">
        <v>4342.86083984375</v>
      </c>
      <c r="AB22">
        <v>0</v>
      </c>
      <c r="AC22">
        <v>4341.33544921875</v>
      </c>
      <c r="AD22">
        <v>4341.33544921875</v>
      </c>
      <c r="AE22">
        <v>0</v>
      </c>
      <c r="AF22">
        <v>4342.3466796875</v>
      </c>
      <c r="AG22">
        <v>4342.3466796875</v>
      </c>
      <c r="AH22">
        <v>0</v>
      </c>
      <c r="AI22">
        <v>4342.86083984375</v>
      </c>
      <c r="AJ22">
        <v>4342.86083984375</v>
      </c>
      <c r="AK22">
        <v>0</v>
      </c>
      <c r="AL22">
        <v>4347.37060546875</v>
      </c>
      <c r="AM22">
        <v>4347.37060546875</v>
      </c>
      <c r="AN22">
        <v>0</v>
      </c>
      <c r="AO22">
        <v>4340.3427734375</v>
      </c>
      <c r="AP22">
        <v>4340.3427734375</v>
      </c>
      <c r="AQ22">
        <v>0</v>
      </c>
      <c r="AR22">
        <v>4341.35205078125</v>
      </c>
      <c r="AS22">
        <v>4341.35205078125</v>
      </c>
      <c r="AT22">
        <v>0</v>
      </c>
      <c r="AU22">
        <v>4347.37060546875</v>
      </c>
      <c r="AV22">
        <v>4347.37060546875</v>
      </c>
      <c r="AW22">
        <v>0</v>
      </c>
      <c r="AY22">
        <v>20</v>
      </c>
      <c r="BA22">
        <f t="shared" si="0"/>
        <v>1.00927734375</v>
      </c>
      <c r="BB22">
        <f t="shared" si="1"/>
        <v>1.01123046875</v>
      </c>
      <c r="BC22">
        <f t="shared" si="2"/>
        <v>0.51416015625</v>
      </c>
      <c r="BD22">
        <f t="shared" si="3"/>
        <v>4.509765625</v>
      </c>
      <c r="BE22">
        <f t="shared" si="4"/>
        <v>3.00048828125</v>
      </c>
      <c r="BF22">
        <f t="shared" si="5"/>
        <v>5.0126953125</v>
      </c>
      <c r="BH22">
        <f t="shared" si="6"/>
        <v>15.0576171875</v>
      </c>
      <c r="BI22">
        <f t="shared" si="9"/>
        <v>300.995849609375</v>
      </c>
      <c r="BJ22">
        <f t="shared" si="10"/>
        <v>302.007080078125</v>
      </c>
      <c r="BK22">
        <f t="shared" si="10"/>
        <v>304.809326171875</v>
      </c>
      <c r="BL22">
        <f t="shared" si="10"/>
        <v>305.322998046875</v>
      </c>
      <c r="BM22">
        <f t="shared" si="10"/>
        <v>309.832763671875</v>
      </c>
      <c r="BN22">
        <f t="shared" si="10"/>
        <v>312.833740234375</v>
      </c>
      <c r="BO22">
        <f t="shared" si="10"/>
        <v>316.035400390625</v>
      </c>
      <c r="BR22">
        <f t="shared" si="8"/>
        <v>311.5283203125</v>
      </c>
    </row>
    <row r="23" spans="1:70" x14ac:dyDescent="0.2">
      <c r="A23" t="s">
        <v>349</v>
      </c>
      <c r="B23" t="s">
        <v>410</v>
      </c>
      <c r="C23" t="s">
        <v>75</v>
      </c>
      <c r="D23">
        <v>60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1.1335810422897341</v>
      </c>
      <c r="M23">
        <v>1.1335810422897341</v>
      </c>
      <c r="N23">
        <v>0</v>
      </c>
      <c r="O23">
        <v>4364.11572265625</v>
      </c>
      <c r="P23">
        <v>4364.11572265625</v>
      </c>
      <c r="Q23">
        <v>0</v>
      </c>
      <c r="S23">
        <v>4367.11669921875</v>
      </c>
      <c r="T23">
        <v>4367.11669921875</v>
      </c>
      <c r="U23">
        <v>0</v>
      </c>
      <c r="W23">
        <v>4359.091796875</v>
      </c>
      <c r="X23">
        <v>4359.091796875</v>
      </c>
      <c r="Y23">
        <v>0</v>
      </c>
      <c r="Z23">
        <v>4359.60693359375</v>
      </c>
      <c r="AA23">
        <v>4359.60693359375</v>
      </c>
      <c r="AB23">
        <v>0</v>
      </c>
      <c r="AC23">
        <v>4356.3896484375</v>
      </c>
      <c r="AD23">
        <v>4356.3896484375</v>
      </c>
      <c r="AE23">
        <v>0</v>
      </c>
      <c r="AF23">
        <v>4359.091796875</v>
      </c>
      <c r="AG23">
        <v>4359.091796875</v>
      </c>
      <c r="AH23">
        <v>0</v>
      </c>
      <c r="AI23">
        <v>4359.60693359375</v>
      </c>
      <c r="AJ23">
        <v>4359.60693359375</v>
      </c>
      <c r="AK23">
        <v>0</v>
      </c>
      <c r="AL23">
        <v>4364.11572265625</v>
      </c>
      <c r="AM23">
        <v>4364.11572265625</v>
      </c>
      <c r="AN23">
        <v>0</v>
      </c>
      <c r="AO23">
        <v>4355.3837890625</v>
      </c>
      <c r="AP23">
        <v>4355.3837890625</v>
      </c>
      <c r="AQ23">
        <v>0</v>
      </c>
      <c r="AR23">
        <v>4356.3896484375</v>
      </c>
      <c r="AS23">
        <v>4356.3896484375</v>
      </c>
      <c r="AT23">
        <v>0</v>
      </c>
      <c r="AU23">
        <v>4364.11572265625</v>
      </c>
      <c r="AV23">
        <v>4364.11572265625</v>
      </c>
      <c r="AW23">
        <v>0</v>
      </c>
      <c r="AY23">
        <v>21</v>
      </c>
      <c r="BA23">
        <f t="shared" si="0"/>
        <v>1.005859375</v>
      </c>
      <c r="BB23">
        <f t="shared" si="1"/>
        <v>2.7021484375</v>
      </c>
      <c r="BC23">
        <f t="shared" si="2"/>
        <v>0.51513671875</v>
      </c>
      <c r="BD23">
        <f t="shared" si="3"/>
        <v>4.5087890625</v>
      </c>
      <c r="BE23">
        <f t="shared" si="4"/>
        <v>3.0009765625</v>
      </c>
      <c r="BF23">
        <f t="shared" si="5"/>
        <v>3.3017578125</v>
      </c>
      <c r="BH23">
        <f t="shared" si="6"/>
        <v>15.03466796875</v>
      </c>
      <c r="BI23">
        <f t="shared" si="9"/>
        <v>316.053466796875</v>
      </c>
      <c r="BJ23">
        <f t="shared" si="10"/>
        <v>317.062744140625</v>
      </c>
      <c r="BK23">
        <f t="shared" si="10"/>
        <v>318.073974609375</v>
      </c>
      <c r="BL23">
        <f t="shared" si="10"/>
        <v>318.588134765625</v>
      </c>
      <c r="BM23">
        <f t="shared" si="10"/>
        <v>323.097900390625</v>
      </c>
      <c r="BN23">
        <f t="shared" si="10"/>
        <v>326.098388671875</v>
      </c>
      <c r="BO23">
        <f t="shared" si="10"/>
        <v>331.111083984375</v>
      </c>
      <c r="BR23">
        <f t="shared" si="8"/>
        <v>324.79345703125</v>
      </c>
    </row>
    <row r="24" spans="1:70" x14ac:dyDescent="0.2">
      <c r="A24" t="s">
        <v>349</v>
      </c>
      <c r="B24" t="s">
        <v>397</v>
      </c>
      <c r="C24" t="s">
        <v>150</v>
      </c>
      <c r="D24">
        <v>-90</v>
      </c>
      <c r="E24">
        <v>1</v>
      </c>
      <c r="F24" t="s">
        <v>64</v>
      </c>
      <c r="G24">
        <v>1</v>
      </c>
      <c r="H24">
        <v>1</v>
      </c>
      <c r="I24">
        <v>1</v>
      </c>
      <c r="J24">
        <v>0</v>
      </c>
      <c r="K24" t="s">
        <v>65</v>
      </c>
      <c r="L24">
        <v>0.82801562547683716</v>
      </c>
      <c r="M24">
        <v>0.82801562547683716</v>
      </c>
      <c r="N24">
        <v>0</v>
      </c>
      <c r="O24">
        <v>4378.43994140625</v>
      </c>
      <c r="P24">
        <v>4378.43994140625</v>
      </c>
      <c r="Q24">
        <v>0</v>
      </c>
      <c r="S24">
        <v>4381.44091796875</v>
      </c>
      <c r="T24">
        <v>4381.44091796875</v>
      </c>
      <c r="U24">
        <v>0</v>
      </c>
      <c r="W24">
        <v>4373.41650390625</v>
      </c>
      <c r="X24">
        <v>4373.41650390625</v>
      </c>
      <c r="Y24">
        <v>0</v>
      </c>
      <c r="Z24">
        <v>4373.9306640625</v>
      </c>
      <c r="AA24">
        <v>4373.9306640625</v>
      </c>
      <c r="AB24">
        <v>0</v>
      </c>
      <c r="AC24">
        <v>4371.41064453125</v>
      </c>
      <c r="AD24">
        <v>4371.41064453125</v>
      </c>
      <c r="AE24">
        <v>0</v>
      </c>
      <c r="AF24">
        <v>4373.41650390625</v>
      </c>
      <c r="AG24">
        <v>4373.41650390625</v>
      </c>
      <c r="AH24">
        <v>0</v>
      </c>
      <c r="AI24">
        <v>4373.9306640625</v>
      </c>
      <c r="AJ24">
        <v>4373.9306640625</v>
      </c>
      <c r="AK24">
        <v>0</v>
      </c>
      <c r="AL24">
        <v>4378.43994140625</v>
      </c>
      <c r="AM24">
        <v>4378.43994140625</v>
      </c>
      <c r="AN24">
        <v>0</v>
      </c>
      <c r="AO24">
        <v>4370.41845703125</v>
      </c>
      <c r="AP24">
        <v>4370.41845703125</v>
      </c>
      <c r="AQ24">
        <v>0</v>
      </c>
      <c r="AR24">
        <v>4371.42724609375</v>
      </c>
      <c r="AS24">
        <v>4371.42724609375</v>
      </c>
      <c r="AT24">
        <v>0</v>
      </c>
      <c r="AU24">
        <v>4378.43994140625</v>
      </c>
      <c r="AV24">
        <v>4378.43994140625</v>
      </c>
      <c r="AW24">
        <v>0</v>
      </c>
      <c r="AY24">
        <v>22</v>
      </c>
      <c r="BA24">
        <f t="shared" si="0"/>
        <v>1.0087890625</v>
      </c>
      <c r="BB24">
        <f t="shared" si="1"/>
        <v>2.005859375</v>
      </c>
      <c r="BC24">
        <f t="shared" si="2"/>
        <v>0.51416015625</v>
      </c>
      <c r="BD24">
        <f t="shared" si="3"/>
        <v>4.50927734375</v>
      </c>
      <c r="BE24">
        <f t="shared" si="4"/>
        <v>3.0009765625</v>
      </c>
      <c r="BF24">
        <f t="shared" si="5"/>
        <v>4.0126953125</v>
      </c>
      <c r="BH24">
        <f t="shared" si="6"/>
        <v>15.0517578125</v>
      </c>
      <c r="BI24">
        <f t="shared" si="9"/>
        <v>331.088134765625</v>
      </c>
      <c r="BJ24">
        <f t="shared" si="10"/>
        <v>332.093994140625</v>
      </c>
      <c r="BK24">
        <f t="shared" si="10"/>
        <v>334.796142578125</v>
      </c>
      <c r="BL24">
        <f t="shared" si="10"/>
        <v>335.311279296875</v>
      </c>
      <c r="BM24">
        <f t="shared" si="10"/>
        <v>339.820068359375</v>
      </c>
      <c r="BN24">
        <f t="shared" si="10"/>
        <v>342.821044921875</v>
      </c>
      <c r="BO24">
        <f t="shared" si="10"/>
        <v>346.122802734375</v>
      </c>
      <c r="BR24">
        <f t="shared" si="8"/>
        <v>341.5166015625</v>
      </c>
    </row>
    <row r="25" spans="1:70" x14ac:dyDescent="0.2">
      <c r="A25" t="s">
        <v>349</v>
      </c>
      <c r="B25" t="s">
        <v>408</v>
      </c>
      <c r="C25" t="s">
        <v>171</v>
      </c>
      <c r="D25">
        <v>-30</v>
      </c>
      <c r="E25">
        <v>2</v>
      </c>
      <c r="F25" t="s">
        <v>73</v>
      </c>
      <c r="G25">
        <v>1</v>
      </c>
      <c r="H25">
        <v>1</v>
      </c>
      <c r="I25">
        <v>1</v>
      </c>
      <c r="J25">
        <v>0</v>
      </c>
      <c r="K25" t="s">
        <v>70</v>
      </c>
      <c r="L25">
        <v>0.49125230312347412</v>
      </c>
      <c r="M25">
        <v>0.49125230312347412</v>
      </c>
      <c r="N25">
        <v>0</v>
      </c>
      <c r="O25">
        <v>4392.48291015625</v>
      </c>
      <c r="P25">
        <v>4392.48291015625</v>
      </c>
      <c r="Q25">
        <v>0</v>
      </c>
      <c r="S25">
        <v>4395.48388671875</v>
      </c>
      <c r="T25">
        <v>4395.48388671875</v>
      </c>
      <c r="U25">
        <v>0</v>
      </c>
      <c r="W25">
        <v>4387.45947265625</v>
      </c>
      <c r="X25">
        <v>4387.45947265625</v>
      </c>
      <c r="Y25">
        <v>0</v>
      </c>
      <c r="Z25">
        <v>4387.97314453125</v>
      </c>
      <c r="AA25">
        <v>4387.97314453125</v>
      </c>
      <c r="AB25">
        <v>0</v>
      </c>
      <c r="AC25">
        <v>4386.4482421875</v>
      </c>
      <c r="AD25">
        <v>4386.4482421875</v>
      </c>
      <c r="AE25">
        <v>0</v>
      </c>
      <c r="AF25">
        <v>4387.45947265625</v>
      </c>
      <c r="AG25">
        <v>4387.45947265625</v>
      </c>
      <c r="AH25">
        <v>0</v>
      </c>
      <c r="AI25">
        <v>4387.97314453125</v>
      </c>
      <c r="AJ25">
        <v>4387.97314453125</v>
      </c>
      <c r="AK25">
        <v>0</v>
      </c>
      <c r="AL25">
        <v>4392.48291015625</v>
      </c>
      <c r="AM25">
        <v>4392.48291015625</v>
      </c>
      <c r="AN25">
        <v>0</v>
      </c>
      <c r="AO25">
        <v>4385.45361328125</v>
      </c>
      <c r="AP25">
        <v>4385.45361328125</v>
      </c>
      <c r="AQ25">
        <v>0</v>
      </c>
      <c r="AR25">
        <v>4386.46435546875</v>
      </c>
      <c r="AS25">
        <v>4386.46435546875</v>
      </c>
      <c r="AT25">
        <v>0</v>
      </c>
      <c r="AU25">
        <v>4392.48291015625</v>
      </c>
      <c r="AV25">
        <v>4392.48291015625</v>
      </c>
      <c r="AW25">
        <v>0</v>
      </c>
      <c r="AY25">
        <v>23</v>
      </c>
      <c r="BA25">
        <f t="shared" si="0"/>
        <v>1.0107421875</v>
      </c>
      <c r="BB25">
        <f t="shared" si="1"/>
        <v>1.01123046875</v>
      </c>
      <c r="BC25">
        <f t="shared" si="2"/>
        <v>0.513671875</v>
      </c>
      <c r="BD25">
        <f t="shared" si="3"/>
        <v>4.509765625</v>
      </c>
      <c r="BE25">
        <f t="shared" si="4"/>
        <v>3.0009765625</v>
      </c>
      <c r="BF25">
        <f t="shared" si="5"/>
        <v>5.0078125</v>
      </c>
      <c r="BH25">
        <f t="shared" si="6"/>
        <v>15.05419921875</v>
      </c>
      <c r="BI25">
        <f t="shared" si="9"/>
        <v>346.139892578125</v>
      </c>
      <c r="BJ25">
        <f t="shared" si="10"/>
        <v>347.148681640625</v>
      </c>
      <c r="BK25">
        <f>BJ25+BB24</f>
        <v>349.154541015625</v>
      </c>
      <c r="BL25">
        <f t="shared" si="10"/>
        <v>349.668701171875</v>
      </c>
      <c r="BM25">
        <f t="shared" si="10"/>
        <v>354.177978515625</v>
      </c>
      <c r="BN25">
        <f t="shared" si="10"/>
        <v>357.178955078125</v>
      </c>
      <c r="BO25">
        <f t="shared" si="10"/>
        <v>361.191650390625</v>
      </c>
      <c r="BR25">
        <f t="shared" si="8"/>
        <v>355.8740234375</v>
      </c>
    </row>
    <row r="26" spans="1:70" x14ac:dyDescent="0.2">
      <c r="A26" t="s">
        <v>349</v>
      </c>
      <c r="B26" t="s">
        <v>402</v>
      </c>
      <c r="C26" t="s">
        <v>159</v>
      </c>
      <c r="D26">
        <v>-90</v>
      </c>
      <c r="E26">
        <v>2</v>
      </c>
      <c r="F26" t="s">
        <v>73</v>
      </c>
      <c r="G26">
        <v>1</v>
      </c>
      <c r="H26">
        <v>1</v>
      </c>
      <c r="I26">
        <v>1</v>
      </c>
      <c r="J26">
        <v>0</v>
      </c>
      <c r="K26" t="s">
        <v>70</v>
      </c>
      <c r="L26">
        <v>1.3573776483535771</v>
      </c>
      <c r="M26">
        <v>1.3573776483535771</v>
      </c>
      <c r="N26">
        <v>0</v>
      </c>
      <c r="O26">
        <v>4408.41552734375</v>
      </c>
      <c r="P26">
        <v>4408.41552734375</v>
      </c>
      <c r="Q26">
        <v>0</v>
      </c>
      <c r="S26">
        <v>4411.41650390625</v>
      </c>
      <c r="T26">
        <v>4411.41650390625</v>
      </c>
      <c r="U26">
        <v>0</v>
      </c>
      <c r="W26">
        <v>4403.39208984375</v>
      </c>
      <c r="X26">
        <v>4403.39208984375</v>
      </c>
      <c r="Y26">
        <v>0</v>
      </c>
      <c r="Z26">
        <v>4403.90625</v>
      </c>
      <c r="AA26">
        <v>4403.90625</v>
      </c>
      <c r="AB26">
        <v>0</v>
      </c>
      <c r="AC26">
        <v>4401.4853515625</v>
      </c>
      <c r="AD26">
        <v>4401.4853515625</v>
      </c>
      <c r="AE26">
        <v>0</v>
      </c>
      <c r="AF26">
        <v>4403.39208984375</v>
      </c>
      <c r="AG26">
        <v>4403.39208984375</v>
      </c>
      <c r="AH26">
        <v>0</v>
      </c>
      <c r="AI26">
        <v>4403.90625</v>
      </c>
      <c r="AJ26">
        <v>4403.90625</v>
      </c>
      <c r="AK26">
        <v>0</v>
      </c>
      <c r="AL26">
        <v>4408.41552734375</v>
      </c>
      <c r="AM26">
        <v>4408.41552734375</v>
      </c>
      <c r="AN26">
        <v>0</v>
      </c>
      <c r="AO26">
        <v>4400.49169921875</v>
      </c>
      <c r="AP26">
        <v>4400.49169921875</v>
      </c>
      <c r="AQ26">
        <v>0</v>
      </c>
      <c r="AR26">
        <v>4401.501953125</v>
      </c>
      <c r="AS26">
        <v>4401.501953125</v>
      </c>
      <c r="AT26">
        <v>0</v>
      </c>
      <c r="AU26">
        <v>4408.41552734375</v>
      </c>
      <c r="AV26">
        <v>4408.41552734375</v>
      </c>
      <c r="AW26">
        <v>0</v>
      </c>
      <c r="AY26">
        <v>24</v>
      </c>
      <c r="BA26">
        <f t="shared" si="0"/>
        <v>1.01025390625</v>
      </c>
      <c r="BB26">
        <f t="shared" si="1"/>
        <v>1.90673828125</v>
      </c>
      <c r="BC26">
        <f t="shared" si="2"/>
        <v>0.51416015625</v>
      </c>
      <c r="BD26">
        <f t="shared" si="3"/>
        <v>4.50927734375</v>
      </c>
      <c r="BE26">
        <f t="shared" si="4"/>
        <v>3.0009765625</v>
      </c>
      <c r="BF26">
        <f t="shared" si="5"/>
        <v>4.1123046875</v>
      </c>
      <c r="BH26">
        <f t="shared" si="6"/>
        <v>15.0537109375</v>
      </c>
      <c r="BI26">
        <f t="shared" si="9"/>
        <v>361.194091796875</v>
      </c>
      <c r="BJ26">
        <f t="shared" si="10"/>
        <v>362.204833984375</v>
      </c>
      <c r="BK26">
        <f t="shared" si="10"/>
        <v>363.216064453125</v>
      </c>
      <c r="BL26">
        <f t="shared" si="10"/>
        <v>363.729736328125</v>
      </c>
      <c r="BM26">
        <f t="shared" si="10"/>
        <v>368.239501953125</v>
      </c>
      <c r="BN26">
        <f t="shared" si="10"/>
        <v>371.240478515625</v>
      </c>
      <c r="BO26">
        <f t="shared" si="10"/>
        <v>376.248291015625</v>
      </c>
      <c r="BR26">
        <f t="shared" si="8"/>
        <v>369.93505859375</v>
      </c>
    </row>
    <row r="27" spans="1:70" x14ac:dyDescent="0.2">
      <c r="A27" t="s">
        <v>349</v>
      </c>
      <c r="B27" t="s">
        <v>409</v>
      </c>
      <c r="C27" t="s">
        <v>154</v>
      </c>
      <c r="D27">
        <v>60</v>
      </c>
      <c r="E27">
        <v>2</v>
      </c>
      <c r="F27" t="s">
        <v>69</v>
      </c>
      <c r="G27">
        <v>1</v>
      </c>
      <c r="H27">
        <v>1</v>
      </c>
      <c r="I27">
        <v>1</v>
      </c>
      <c r="J27">
        <v>0</v>
      </c>
      <c r="K27" t="s">
        <v>70</v>
      </c>
      <c r="L27">
        <v>0.59443658590316772</v>
      </c>
      <c r="M27">
        <v>0.59443658590316772</v>
      </c>
      <c r="N27">
        <v>0</v>
      </c>
      <c r="O27">
        <v>4423.75146484375</v>
      </c>
      <c r="P27">
        <v>4423.75146484375</v>
      </c>
      <c r="Q27">
        <v>0</v>
      </c>
      <c r="S27">
        <v>4426.75244140625</v>
      </c>
      <c r="T27">
        <v>4426.75244140625</v>
      </c>
      <c r="U27">
        <v>0</v>
      </c>
      <c r="W27">
        <v>4418.728515625</v>
      </c>
      <c r="X27">
        <v>4418.728515625</v>
      </c>
      <c r="Y27">
        <v>0</v>
      </c>
      <c r="Z27">
        <v>4419.2421875</v>
      </c>
      <c r="AA27">
        <v>4419.2421875</v>
      </c>
      <c r="AB27">
        <v>0</v>
      </c>
      <c r="AC27">
        <v>4416.52294921875</v>
      </c>
      <c r="AD27">
        <v>4416.52294921875</v>
      </c>
      <c r="AE27">
        <v>0</v>
      </c>
      <c r="AF27">
        <v>4418.728515625</v>
      </c>
      <c r="AG27">
        <v>4418.728515625</v>
      </c>
      <c r="AH27">
        <v>0</v>
      </c>
      <c r="AI27">
        <v>4419.2421875</v>
      </c>
      <c r="AJ27">
        <v>4419.2421875</v>
      </c>
      <c r="AK27">
        <v>0</v>
      </c>
      <c r="AL27">
        <v>4423.75146484375</v>
      </c>
      <c r="AM27">
        <v>4423.75146484375</v>
      </c>
      <c r="AN27">
        <v>0</v>
      </c>
      <c r="AO27">
        <v>4415.52880859375</v>
      </c>
      <c r="AP27">
        <v>4415.52880859375</v>
      </c>
      <c r="AQ27">
        <v>0</v>
      </c>
      <c r="AR27">
        <v>4416.53955078125</v>
      </c>
      <c r="AS27">
        <v>4416.53955078125</v>
      </c>
      <c r="AT27">
        <v>0</v>
      </c>
      <c r="AU27">
        <v>4423.75146484375</v>
      </c>
      <c r="AV27">
        <v>4423.75146484375</v>
      </c>
      <c r="AW27">
        <v>0</v>
      </c>
      <c r="AY27">
        <v>25</v>
      </c>
      <c r="BA27">
        <f t="shared" si="0"/>
        <v>1.0107421875</v>
      </c>
      <c r="BB27">
        <f t="shared" si="1"/>
        <v>2.20556640625</v>
      </c>
      <c r="BC27">
        <f t="shared" si="2"/>
        <v>0.513671875</v>
      </c>
      <c r="BD27">
        <f t="shared" si="3"/>
        <v>4.50927734375</v>
      </c>
      <c r="BE27">
        <f t="shared" si="4"/>
        <v>3.0009765625</v>
      </c>
      <c r="BF27">
        <f t="shared" si="5"/>
        <v>3.814453125</v>
      </c>
      <c r="BH27">
        <f t="shared" si="6"/>
        <v>15.0546875</v>
      </c>
      <c r="BI27">
        <f t="shared" si="9"/>
        <v>376.247802734375</v>
      </c>
      <c r="BJ27">
        <f t="shared" si="10"/>
        <v>377.258056640625</v>
      </c>
      <c r="BK27">
        <f t="shared" si="10"/>
        <v>379.164794921875</v>
      </c>
      <c r="BL27">
        <f t="shared" si="10"/>
        <v>379.678955078125</v>
      </c>
      <c r="BM27">
        <f t="shared" si="10"/>
        <v>384.188232421875</v>
      </c>
      <c r="BN27">
        <f t="shared" si="10"/>
        <v>387.189208984375</v>
      </c>
      <c r="BO27">
        <f t="shared" si="10"/>
        <v>391.301513671875</v>
      </c>
      <c r="BR27">
        <f t="shared" si="8"/>
        <v>385.88427734375</v>
      </c>
    </row>
    <row r="28" spans="1:70" x14ac:dyDescent="0.2">
      <c r="A28" t="s">
        <v>349</v>
      </c>
      <c r="B28" t="s">
        <v>401</v>
      </c>
      <c r="C28" t="s">
        <v>150</v>
      </c>
      <c r="D28">
        <v>-150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0.68465101718902588</v>
      </c>
      <c r="M28">
        <v>0.68465101718902588</v>
      </c>
      <c r="N28">
        <v>0</v>
      </c>
      <c r="O28">
        <v>4437.79443359375</v>
      </c>
      <c r="P28">
        <v>4437.79443359375</v>
      </c>
      <c r="Q28">
        <v>0</v>
      </c>
      <c r="S28">
        <v>4440.79541015625</v>
      </c>
      <c r="T28">
        <v>4440.79541015625</v>
      </c>
      <c r="U28">
        <v>0</v>
      </c>
      <c r="W28">
        <v>4432.77099609375</v>
      </c>
      <c r="X28">
        <v>4432.77099609375</v>
      </c>
      <c r="Y28">
        <v>0</v>
      </c>
      <c r="Z28">
        <v>4433.28466796875</v>
      </c>
      <c r="AA28">
        <v>4433.28466796875</v>
      </c>
      <c r="AB28">
        <v>0</v>
      </c>
      <c r="AC28">
        <v>4431.560546875</v>
      </c>
      <c r="AD28">
        <v>4431.560546875</v>
      </c>
      <c r="AE28">
        <v>0</v>
      </c>
      <c r="AF28">
        <v>4432.77099609375</v>
      </c>
      <c r="AG28">
        <v>4432.77099609375</v>
      </c>
      <c r="AH28">
        <v>0</v>
      </c>
      <c r="AI28">
        <v>4433.28466796875</v>
      </c>
      <c r="AJ28">
        <v>4433.28466796875</v>
      </c>
      <c r="AK28">
        <v>0</v>
      </c>
      <c r="AL28">
        <v>4437.79443359375</v>
      </c>
      <c r="AM28">
        <v>4437.79443359375</v>
      </c>
      <c r="AN28">
        <v>0</v>
      </c>
      <c r="AO28">
        <v>4430.56689453125</v>
      </c>
      <c r="AP28">
        <v>4430.56689453125</v>
      </c>
      <c r="AQ28">
        <v>0</v>
      </c>
      <c r="AR28">
        <v>4431.5771484375</v>
      </c>
      <c r="AS28">
        <v>4431.5771484375</v>
      </c>
      <c r="AT28">
        <v>0</v>
      </c>
      <c r="AU28">
        <v>4437.79443359375</v>
      </c>
      <c r="AV28">
        <v>4437.79443359375</v>
      </c>
      <c r="AW28">
        <v>0</v>
      </c>
      <c r="AY28">
        <v>26</v>
      </c>
      <c r="BA28">
        <f t="shared" si="0"/>
        <v>1.01025390625</v>
      </c>
      <c r="BB28">
        <f t="shared" si="1"/>
        <v>1.21044921875</v>
      </c>
      <c r="BC28">
        <f t="shared" si="2"/>
        <v>0.513671875</v>
      </c>
      <c r="BD28">
        <f t="shared" si="3"/>
        <v>4.509765625</v>
      </c>
      <c r="BE28">
        <f t="shared" si="4"/>
        <v>3.0009765625</v>
      </c>
      <c r="BF28">
        <f t="shared" si="5"/>
        <v>4.80810546875</v>
      </c>
      <c r="BH28">
        <f t="shared" si="6"/>
        <v>15.05322265625</v>
      </c>
      <c r="BI28">
        <f t="shared" si="9"/>
        <v>391.302490234375</v>
      </c>
      <c r="BJ28">
        <f t="shared" si="10"/>
        <v>392.313232421875</v>
      </c>
      <c r="BK28">
        <f t="shared" si="10"/>
        <v>394.518798828125</v>
      </c>
      <c r="BL28">
        <f t="shared" si="10"/>
        <v>395.032470703125</v>
      </c>
      <c r="BM28">
        <f t="shared" si="10"/>
        <v>399.541748046875</v>
      </c>
      <c r="BN28">
        <f t="shared" si="10"/>
        <v>402.542724609375</v>
      </c>
      <c r="BO28">
        <f t="shared" si="10"/>
        <v>406.357177734375</v>
      </c>
      <c r="BR28">
        <f t="shared" si="8"/>
        <v>401.23779296875</v>
      </c>
    </row>
    <row r="29" spans="1:70" x14ac:dyDescent="0.2">
      <c r="A29" t="s">
        <v>349</v>
      </c>
      <c r="B29" t="s">
        <v>411</v>
      </c>
      <c r="C29" t="s">
        <v>75</v>
      </c>
      <c r="D29">
        <v>-150</v>
      </c>
      <c r="E29">
        <v>1</v>
      </c>
      <c r="F29" t="s">
        <v>64</v>
      </c>
      <c r="G29">
        <v>1</v>
      </c>
      <c r="H29">
        <v>1</v>
      </c>
      <c r="I29">
        <v>1</v>
      </c>
      <c r="J29">
        <v>0</v>
      </c>
      <c r="K29" t="s">
        <v>65</v>
      </c>
      <c r="L29">
        <v>0.89980971813201904</v>
      </c>
      <c r="M29">
        <v>0.89980971813201904</v>
      </c>
      <c r="N29">
        <v>0</v>
      </c>
      <c r="O29">
        <v>4453.72705078125</v>
      </c>
      <c r="P29">
        <v>4453.72705078125</v>
      </c>
      <c r="Q29">
        <v>0</v>
      </c>
      <c r="S29">
        <v>4456.72802734375</v>
      </c>
      <c r="T29">
        <v>4456.72802734375</v>
      </c>
      <c r="U29">
        <v>0</v>
      </c>
      <c r="W29">
        <v>4448.70361328125</v>
      </c>
      <c r="X29">
        <v>4448.70361328125</v>
      </c>
      <c r="Y29">
        <v>0</v>
      </c>
      <c r="Z29">
        <v>4449.21728515625</v>
      </c>
      <c r="AA29">
        <v>4449.21728515625</v>
      </c>
      <c r="AB29">
        <v>0</v>
      </c>
      <c r="AC29">
        <v>4446.59814453125</v>
      </c>
      <c r="AD29">
        <v>4446.59814453125</v>
      </c>
      <c r="AE29">
        <v>0</v>
      </c>
      <c r="AF29">
        <v>4448.70361328125</v>
      </c>
      <c r="AG29">
        <v>4448.70361328125</v>
      </c>
      <c r="AH29">
        <v>0</v>
      </c>
      <c r="AI29">
        <v>4449.21728515625</v>
      </c>
      <c r="AJ29">
        <v>4449.21728515625</v>
      </c>
      <c r="AK29">
        <v>0</v>
      </c>
      <c r="AL29">
        <v>4453.72705078125</v>
      </c>
      <c r="AM29">
        <v>4453.72705078125</v>
      </c>
      <c r="AN29">
        <v>0</v>
      </c>
      <c r="AO29">
        <v>4445.603515625</v>
      </c>
      <c r="AP29">
        <v>4445.603515625</v>
      </c>
      <c r="AQ29">
        <v>0</v>
      </c>
      <c r="AR29">
        <v>4446.61474609375</v>
      </c>
      <c r="AS29">
        <v>4446.61474609375</v>
      </c>
      <c r="AT29">
        <v>0</v>
      </c>
      <c r="AU29">
        <v>4453.72705078125</v>
      </c>
      <c r="AV29">
        <v>4453.72705078125</v>
      </c>
      <c r="AW29">
        <v>0</v>
      </c>
      <c r="AY29">
        <v>27</v>
      </c>
      <c r="BA29">
        <f t="shared" si="0"/>
        <v>1.01123046875</v>
      </c>
      <c r="BB29">
        <f t="shared" si="1"/>
        <v>2.10546875</v>
      </c>
      <c r="BC29">
        <f t="shared" si="2"/>
        <v>0.513671875</v>
      </c>
      <c r="BD29">
        <f t="shared" si="3"/>
        <v>4.509765625</v>
      </c>
      <c r="BE29">
        <f t="shared" si="4"/>
        <v>3.0009765625</v>
      </c>
      <c r="BF29">
        <f t="shared" si="5"/>
        <v>3.92919921875</v>
      </c>
      <c r="BH29">
        <f t="shared" si="6"/>
        <v>15.0703125</v>
      </c>
      <c r="BI29">
        <f t="shared" si="9"/>
        <v>406.355712890625</v>
      </c>
      <c r="BJ29">
        <f t="shared" si="10"/>
        <v>407.365966796875</v>
      </c>
      <c r="BK29">
        <f t="shared" si="10"/>
        <v>408.576416015625</v>
      </c>
      <c r="BL29">
        <f t="shared" si="10"/>
        <v>409.090087890625</v>
      </c>
      <c r="BM29">
        <f t="shared" si="10"/>
        <v>413.599853515625</v>
      </c>
      <c r="BN29">
        <f t="shared" si="10"/>
        <v>416.600830078125</v>
      </c>
      <c r="BO29">
        <f t="shared" si="10"/>
        <v>421.408935546875</v>
      </c>
      <c r="BR29">
        <f t="shared" si="8"/>
        <v>415.29541015625</v>
      </c>
    </row>
    <row r="30" spans="1:70" x14ac:dyDescent="0.2">
      <c r="A30" t="s">
        <v>349</v>
      </c>
      <c r="B30" t="s">
        <v>403</v>
      </c>
      <c r="C30" t="s">
        <v>150</v>
      </c>
      <c r="D30">
        <v>90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2.031490564346313</v>
      </c>
      <c r="M30">
        <v>2.031490564346313</v>
      </c>
      <c r="N30">
        <v>0</v>
      </c>
      <c r="O30">
        <v>4469.560546875</v>
      </c>
      <c r="P30">
        <v>4469.560546875</v>
      </c>
      <c r="Q30">
        <v>0</v>
      </c>
      <c r="S30">
        <v>4472.5615234375</v>
      </c>
      <c r="T30">
        <v>4472.5615234375</v>
      </c>
      <c r="U30">
        <v>0</v>
      </c>
      <c r="W30">
        <v>4464.537109375</v>
      </c>
      <c r="X30">
        <v>4464.537109375</v>
      </c>
      <c r="Y30">
        <v>0</v>
      </c>
      <c r="Z30">
        <v>4465.05078125</v>
      </c>
      <c r="AA30">
        <v>4465.05078125</v>
      </c>
      <c r="AB30">
        <v>0</v>
      </c>
      <c r="AC30">
        <v>4461.63525390625</v>
      </c>
      <c r="AD30">
        <v>4461.63525390625</v>
      </c>
      <c r="AE30">
        <v>0</v>
      </c>
      <c r="AF30">
        <v>4464.537109375</v>
      </c>
      <c r="AG30">
        <v>4464.537109375</v>
      </c>
      <c r="AH30">
        <v>0</v>
      </c>
      <c r="AI30">
        <v>4465.05078125</v>
      </c>
      <c r="AJ30">
        <v>4465.05078125</v>
      </c>
      <c r="AK30">
        <v>0</v>
      </c>
      <c r="AL30">
        <v>4469.560546875</v>
      </c>
      <c r="AM30">
        <v>4469.560546875</v>
      </c>
      <c r="AN30">
        <v>0</v>
      </c>
      <c r="AO30">
        <v>4460.6572265625</v>
      </c>
      <c r="AP30">
        <v>4460.6572265625</v>
      </c>
      <c r="AQ30">
        <v>0</v>
      </c>
      <c r="AR30">
        <v>4461.66845703125</v>
      </c>
      <c r="AS30">
        <v>4461.66845703125</v>
      </c>
      <c r="AT30">
        <v>0</v>
      </c>
      <c r="AU30">
        <v>4469.560546875</v>
      </c>
      <c r="AV30">
        <v>4469.560546875</v>
      </c>
      <c r="AW30">
        <v>0</v>
      </c>
      <c r="AY30">
        <v>28</v>
      </c>
      <c r="BA30">
        <f t="shared" si="0"/>
        <v>1.01123046875</v>
      </c>
      <c r="BB30">
        <f t="shared" si="1"/>
        <v>2.90185546875</v>
      </c>
      <c r="BC30">
        <f t="shared" si="2"/>
        <v>0.513671875</v>
      </c>
      <c r="BD30">
        <f t="shared" si="3"/>
        <v>4.509765625</v>
      </c>
      <c r="BE30">
        <f t="shared" si="4"/>
        <v>3.0009765625</v>
      </c>
      <c r="BF30">
        <f t="shared" si="5"/>
        <v>3.10546875</v>
      </c>
      <c r="BH30">
        <f t="shared" si="6"/>
        <v>15.04296875</v>
      </c>
      <c r="BI30">
        <f t="shared" si="9"/>
        <v>421.426025390625</v>
      </c>
      <c r="BJ30">
        <f t="shared" si="10"/>
        <v>422.437255859375</v>
      </c>
      <c r="BK30">
        <f t="shared" si="10"/>
        <v>424.542724609375</v>
      </c>
      <c r="BL30">
        <f t="shared" si="10"/>
        <v>425.056396484375</v>
      </c>
      <c r="BM30">
        <f t="shared" si="10"/>
        <v>429.566162109375</v>
      </c>
      <c r="BN30">
        <f t="shared" si="10"/>
        <v>432.567138671875</v>
      </c>
      <c r="BO30">
        <f t="shared" si="10"/>
        <v>436.496337890625</v>
      </c>
      <c r="BR30">
        <f t="shared" si="8"/>
        <v>431.26171875</v>
      </c>
    </row>
    <row r="31" spans="1:70" x14ac:dyDescent="0.2">
      <c r="A31" t="s">
        <v>346</v>
      </c>
      <c r="B31" t="s">
        <v>351</v>
      </c>
      <c r="C31" t="s">
        <v>148</v>
      </c>
      <c r="D31">
        <v>-30</v>
      </c>
      <c r="E31">
        <v>2</v>
      </c>
      <c r="F31" t="s">
        <v>73</v>
      </c>
      <c r="G31">
        <v>1</v>
      </c>
      <c r="H31">
        <v>1</v>
      </c>
      <c r="I31">
        <v>1</v>
      </c>
      <c r="J31">
        <v>0</v>
      </c>
      <c r="K31" t="s">
        <v>70</v>
      </c>
      <c r="L31">
        <v>0.58270007371902466</v>
      </c>
      <c r="M31">
        <v>0.58270007371902466</v>
      </c>
      <c r="N31">
        <v>0</v>
      </c>
      <c r="O31">
        <v>4483.404296875</v>
      </c>
      <c r="P31">
        <v>4483.404296875</v>
      </c>
      <c r="Q31">
        <v>0</v>
      </c>
      <c r="S31">
        <v>4486.4052734375</v>
      </c>
      <c r="T31">
        <v>4486.4052734375</v>
      </c>
      <c r="U31">
        <v>0</v>
      </c>
      <c r="W31">
        <v>4478.380859375</v>
      </c>
      <c r="X31">
        <v>4478.380859375</v>
      </c>
      <c r="Y31">
        <v>0</v>
      </c>
      <c r="Z31">
        <v>4478.89453125</v>
      </c>
      <c r="AA31">
        <v>4478.89453125</v>
      </c>
      <c r="AB31">
        <v>0</v>
      </c>
      <c r="AC31">
        <v>4476.6728515625</v>
      </c>
      <c r="AD31">
        <v>4476.6728515625</v>
      </c>
      <c r="AE31">
        <v>0</v>
      </c>
      <c r="AF31">
        <v>4478.380859375</v>
      </c>
      <c r="AG31">
        <v>4478.380859375</v>
      </c>
      <c r="AH31">
        <v>0</v>
      </c>
      <c r="AI31">
        <v>4478.89453125</v>
      </c>
      <c r="AJ31">
        <v>4478.89453125</v>
      </c>
      <c r="AK31">
        <v>0</v>
      </c>
      <c r="AL31">
        <v>4483.404296875</v>
      </c>
      <c r="AM31">
        <v>4483.404296875</v>
      </c>
      <c r="AN31">
        <v>0</v>
      </c>
      <c r="AO31">
        <v>4475.6669921875</v>
      </c>
      <c r="AP31">
        <v>4475.6669921875</v>
      </c>
      <c r="AQ31">
        <v>0</v>
      </c>
      <c r="AR31">
        <v>4476.6728515625</v>
      </c>
      <c r="AS31">
        <v>4476.6728515625</v>
      </c>
      <c r="AT31">
        <v>0</v>
      </c>
      <c r="AU31">
        <v>4483.404296875</v>
      </c>
      <c r="AV31">
        <v>4483.404296875</v>
      </c>
      <c r="AW31">
        <v>0</v>
      </c>
      <c r="AY31">
        <v>29</v>
      </c>
      <c r="BA31">
        <f t="shared" si="0"/>
        <v>1.005859375</v>
      </c>
      <c r="BB31">
        <f t="shared" si="1"/>
        <v>1.7080078125</v>
      </c>
      <c r="BC31">
        <f t="shared" si="2"/>
        <v>0.513671875</v>
      </c>
      <c r="BD31">
        <f t="shared" si="3"/>
        <v>4.509765625</v>
      </c>
      <c r="BE31">
        <f t="shared" si="4"/>
        <v>3.0009765625</v>
      </c>
      <c r="BF31">
        <f t="shared" si="5"/>
        <v>-4486.4052734375</v>
      </c>
      <c r="BI31">
        <f t="shared" si="9"/>
        <v>436.468994140625</v>
      </c>
      <c r="BJ31">
        <f t="shared" si="10"/>
        <v>437.480224609375</v>
      </c>
      <c r="BK31">
        <f t="shared" si="10"/>
        <v>440.382080078125</v>
      </c>
      <c r="BL31">
        <f t="shared" si="10"/>
        <v>440.895751953125</v>
      </c>
      <c r="BM31">
        <f t="shared" si="10"/>
        <v>445.405517578125</v>
      </c>
      <c r="BN31">
        <f t="shared" si="10"/>
        <v>448.406494140625</v>
      </c>
      <c r="BO31">
        <f t="shared" si="10"/>
        <v>451.511962890625</v>
      </c>
      <c r="BR31">
        <f t="shared" si="8"/>
        <v>447.10107421875</v>
      </c>
    </row>
    <row r="33" spans="1:2" x14ac:dyDescent="0.2">
      <c r="A33" t="s">
        <v>76</v>
      </c>
    </row>
    <row r="34" spans="1:2" x14ac:dyDescent="0.2">
      <c r="A34" t="s">
        <v>77</v>
      </c>
      <c r="B34">
        <v>37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60.2917396699984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4555.607421875</v>
      </c>
      <c r="C2">
        <v>4555.607421875</v>
      </c>
      <c r="D2">
        <v>0</v>
      </c>
      <c r="F2">
        <v>4553.60107421875</v>
      </c>
      <c r="G2">
        <v>4553.60107421875</v>
      </c>
      <c r="H2">
        <v>0</v>
      </c>
      <c r="J2">
        <v>4551.59521484375</v>
      </c>
      <c r="K2">
        <v>4551.59521484375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37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60.2917396699984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R39"/>
  <sheetViews>
    <sheetView topLeftCell="BG1" workbookViewId="0">
      <selection activeCell="BR2" sqref="BR2:BR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416</v>
      </c>
      <c r="I1" t="s">
        <v>417</v>
      </c>
      <c r="J1" t="s">
        <v>418</v>
      </c>
      <c r="K1" t="s">
        <v>419</v>
      </c>
      <c r="L1" t="s">
        <v>420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  <c r="U1" t="s">
        <v>429</v>
      </c>
      <c r="V1" t="s">
        <v>430</v>
      </c>
      <c r="W1" t="s">
        <v>431</v>
      </c>
      <c r="X1" t="s">
        <v>432</v>
      </c>
      <c r="Y1" t="s">
        <v>433</v>
      </c>
      <c r="Z1" t="s">
        <v>434</v>
      </c>
      <c r="AA1" t="s">
        <v>435</v>
      </c>
      <c r="AB1" t="s">
        <v>436</v>
      </c>
      <c r="AC1" t="s">
        <v>437</v>
      </c>
      <c r="AD1" t="s">
        <v>438</v>
      </c>
      <c r="AE1" t="s">
        <v>439</v>
      </c>
      <c r="AF1" t="s">
        <v>440</v>
      </c>
      <c r="AG1" t="s">
        <v>441</v>
      </c>
      <c r="AH1" t="s">
        <v>442</v>
      </c>
      <c r="AI1" t="s">
        <v>443</v>
      </c>
      <c r="AJ1" t="s">
        <v>444</v>
      </c>
      <c r="AK1" t="s">
        <v>445</v>
      </c>
      <c r="AL1" t="s">
        <v>446</v>
      </c>
      <c r="AM1" t="s">
        <v>447</v>
      </c>
      <c r="AN1" t="s">
        <v>448</v>
      </c>
      <c r="AO1" t="s">
        <v>449</v>
      </c>
      <c r="AP1" t="s">
        <v>450</v>
      </c>
      <c r="AQ1" t="s">
        <v>451</v>
      </c>
      <c r="AR1" t="s">
        <v>452</v>
      </c>
      <c r="AS1" t="s">
        <v>453</v>
      </c>
      <c r="AT1" t="s">
        <v>454</v>
      </c>
      <c r="AU1" t="s">
        <v>455</v>
      </c>
      <c r="AV1" t="s">
        <v>456</v>
      </c>
      <c r="AW1" t="s">
        <v>457</v>
      </c>
      <c r="AX1" t="s">
        <v>458</v>
      </c>
      <c r="AY1" t="s">
        <v>60</v>
      </c>
      <c r="BA1" t="s">
        <v>495</v>
      </c>
      <c r="BB1" t="s">
        <v>483</v>
      </c>
      <c r="BC1" t="s">
        <v>484</v>
      </c>
      <c r="BD1" t="s">
        <v>485</v>
      </c>
      <c r="BE1" t="s">
        <v>486</v>
      </c>
      <c r="BF1" t="s">
        <v>487</v>
      </c>
      <c r="BI1" t="s">
        <v>488</v>
      </c>
      <c r="BJ1" t="s">
        <v>489</v>
      </c>
      <c r="BK1" t="s">
        <v>490</v>
      </c>
      <c r="BL1" s="1" t="s">
        <v>491</v>
      </c>
      <c r="BM1" t="s">
        <v>492</v>
      </c>
      <c r="BN1" t="s">
        <v>493</v>
      </c>
      <c r="BO1" t="s">
        <v>494</v>
      </c>
      <c r="BQ1" t="s">
        <v>496</v>
      </c>
      <c r="BR1" t="s">
        <v>497</v>
      </c>
    </row>
    <row r="2" spans="1:70" x14ac:dyDescent="0.2">
      <c r="A2" t="s">
        <v>346</v>
      </c>
      <c r="B2" t="s">
        <v>476</v>
      </c>
      <c r="C2" t="s">
        <v>68</v>
      </c>
      <c r="D2">
        <v>60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0.85990619659423828</v>
      </c>
      <c r="M2">
        <v>0.85990619659423828</v>
      </c>
      <c r="N2">
        <v>0</v>
      </c>
      <c r="O2">
        <v>4566.5498046875</v>
      </c>
      <c r="P2">
        <v>4566.5498046875</v>
      </c>
      <c r="Q2">
        <v>0</v>
      </c>
      <c r="S2">
        <v>4569.55078125</v>
      </c>
      <c r="T2">
        <v>4569.55078125</v>
      </c>
      <c r="U2">
        <v>0</v>
      </c>
      <c r="W2">
        <v>4561.5263671875</v>
      </c>
      <c r="X2">
        <v>4561.5263671875</v>
      </c>
      <c r="Y2">
        <v>0</v>
      </c>
      <c r="Z2">
        <v>4562.0400390625</v>
      </c>
      <c r="AA2">
        <v>4562.0400390625</v>
      </c>
      <c r="AB2">
        <v>0</v>
      </c>
      <c r="AC2">
        <v>4558.82373046875</v>
      </c>
      <c r="AD2">
        <v>4558.82373046875</v>
      </c>
      <c r="AE2">
        <v>0</v>
      </c>
      <c r="AF2">
        <v>4561.5263671875</v>
      </c>
      <c r="AG2">
        <v>4561.5263671875</v>
      </c>
      <c r="AH2">
        <v>0</v>
      </c>
      <c r="AI2">
        <v>4562.0400390625</v>
      </c>
      <c r="AJ2">
        <v>4562.0400390625</v>
      </c>
      <c r="AK2">
        <v>0</v>
      </c>
      <c r="AL2">
        <v>4566.5498046875</v>
      </c>
      <c r="AM2">
        <v>4566.5498046875</v>
      </c>
      <c r="AN2">
        <v>0</v>
      </c>
      <c r="AO2">
        <v>4557.830078125</v>
      </c>
      <c r="AP2">
        <v>4557.830078125</v>
      </c>
      <c r="AQ2">
        <v>0</v>
      </c>
      <c r="AR2">
        <v>4558.84033203125</v>
      </c>
      <c r="AS2">
        <v>4558.84033203125</v>
      </c>
      <c r="AT2">
        <v>0</v>
      </c>
      <c r="AU2">
        <v>4566.5498046875</v>
      </c>
      <c r="AV2">
        <v>4566.5498046875</v>
      </c>
      <c r="AW2">
        <v>0</v>
      </c>
      <c r="AY2">
        <v>0</v>
      </c>
      <c r="BA2">
        <f>AR2-AO2</f>
        <v>1.01025390625</v>
      </c>
      <c r="BB2">
        <f>AF2-AD2</f>
        <v>2.70263671875</v>
      </c>
      <c r="BC2">
        <f>Z2-W2</f>
        <v>0.513671875</v>
      </c>
      <c r="BD2">
        <f>AL2-AI2</f>
        <v>4.509765625</v>
      </c>
      <c r="BE2">
        <f>S2-AU2</f>
        <v>3.0009765625</v>
      </c>
      <c r="BF2">
        <f>AO3-S2</f>
        <v>3.30322265625</v>
      </c>
      <c r="BH2">
        <f>SUM(BA2:BF2)</f>
        <v>15.04052734375</v>
      </c>
      <c r="BI2">
        <v>0</v>
      </c>
      <c r="BJ2">
        <f>BA2-AX2</f>
        <v>1.01025390625</v>
      </c>
      <c r="BK2">
        <f>BJ2+BB2</f>
        <v>3.712890625</v>
      </c>
      <c r="BL2">
        <f>BK2+BC2</f>
        <v>4.2265625</v>
      </c>
      <c r="BM2">
        <f>BL2+BD2</f>
        <v>8.736328125</v>
      </c>
      <c r="BN2">
        <f>BM2+BE2</f>
        <v>11.7373046875</v>
      </c>
      <c r="BO2">
        <f>BN2+BF2</f>
        <v>15.04052734375</v>
      </c>
      <c r="BQ2">
        <f>allo_block2!AO2-sixth_countdown!J2</f>
        <v>6.23486328125</v>
      </c>
      <c r="BR2">
        <f>$BQ$2+BL2</f>
        <v>10.46142578125</v>
      </c>
    </row>
    <row r="3" spans="1:70" x14ac:dyDescent="0.2">
      <c r="A3" t="s">
        <v>349</v>
      </c>
      <c r="B3" t="s">
        <v>477</v>
      </c>
      <c r="C3" t="s">
        <v>171</v>
      </c>
      <c r="D3">
        <v>-150</v>
      </c>
      <c r="E3">
        <v>2</v>
      </c>
      <c r="F3" t="s">
        <v>73</v>
      </c>
      <c r="G3">
        <v>1</v>
      </c>
      <c r="H3">
        <v>1</v>
      </c>
      <c r="I3">
        <v>1</v>
      </c>
      <c r="J3">
        <v>0</v>
      </c>
      <c r="K3" t="s">
        <v>70</v>
      </c>
      <c r="L3">
        <v>0.82781630754470825</v>
      </c>
      <c r="M3">
        <v>0.82781630754470825</v>
      </c>
      <c r="N3">
        <v>0</v>
      </c>
      <c r="O3">
        <v>4581.08984375</v>
      </c>
      <c r="P3">
        <v>4581.08984375</v>
      </c>
      <c r="Q3">
        <v>0</v>
      </c>
      <c r="S3">
        <v>4584.0908203125</v>
      </c>
      <c r="T3">
        <v>4584.0908203125</v>
      </c>
      <c r="U3">
        <v>0</v>
      </c>
      <c r="W3">
        <v>4576.06640625</v>
      </c>
      <c r="X3">
        <v>4576.06640625</v>
      </c>
      <c r="Y3">
        <v>0</v>
      </c>
      <c r="Z3">
        <v>4576.580078125</v>
      </c>
      <c r="AA3">
        <v>4576.580078125</v>
      </c>
      <c r="AB3">
        <v>0</v>
      </c>
      <c r="AC3">
        <v>4573.861328125</v>
      </c>
      <c r="AD3">
        <v>4573.861328125</v>
      </c>
      <c r="AE3">
        <v>0</v>
      </c>
      <c r="AF3">
        <v>4576.06640625</v>
      </c>
      <c r="AG3">
        <v>4576.06640625</v>
      </c>
      <c r="AH3">
        <v>0</v>
      </c>
      <c r="AI3">
        <v>4576.580078125</v>
      </c>
      <c r="AJ3">
        <v>4576.580078125</v>
      </c>
      <c r="AK3">
        <v>0</v>
      </c>
      <c r="AL3">
        <v>4581.08984375</v>
      </c>
      <c r="AM3">
        <v>4581.08984375</v>
      </c>
      <c r="AN3">
        <v>0</v>
      </c>
      <c r="AO3">
        <v>4572.85400390625</v>
      </c>
      <c r="AP3">
        <v>4572.85400390625</v>
      </c>
      <c r="AQ3">
        <v>0</v>
      </c>
      <c r="AR3">
        <v>4573.861328125</v>
      </c>
      <c r="AS3">
        <v>4573.861328125</v>
      </c>
      <c r="AT3">
        <v>0</v>
      </c>
      <c r="AU3">
        <v>4581.08984375</v>
      </c>
      <c r="AV3">
        <v>4581.08984375</v>
      </c>
      <c r="AW3">
        <v>0</v>
      </c>
      <c r="AY3">
        <v>1</v>
      </c>
      <c r="BA3">
        <f t="shared" ref="BA3:BA31" si="0">AR3-AO3</f>
        <v>1.00732421875</v>
      </c>
      <c r="BB3">
        <f t="shared" ref="BB3:BB31" si="1">AF3-AD3</f>
        <v>2.205078125</v>
      </c>
      <c r="BC3">
        <f t="shared" ref="BC3:BC31" si="2">Z3-W3</f>
        <v>0.513671875</v>
      </c>
      <c r="BD3">
        <f t="shared" ref="BD3:BD31" si="3">AL3-AI3</f>
        <v>4.509765625</v>
      </c>
      <c r="BE3">
        <f t="shared" ref="BE3:BE31" si="4">S3-AU3</f>
        <v>3.0009765625</v>
      </c>
      <c r="BF3">
        <f t="shared" ref="BF3:BF31" si="5">AO4-S3</f>
        <v>3.81396484375</v>
      </c>
      <c r="BH3">
        <f t="shared" ref="BH3:BH30" si="6">SUM(BA3:BF3)</f>
        <v>15.05078125</v>
      </c>
      <c r="BI3">
        <f>SUM(BA2:BF2)</f>
        <v>15.04052734375</v>
      </c>
      <c r="BJ3">
        <f t="shared" ref="BJ3:BO18" si="7">BI3+BA2</f>
        <v>16.05078125</v>
      </c>
      <c r="BK3">
        <f t="shared" si="7"/>
        <v>18.75341796875</v>
      </c>
      <c r="BL3">
        <f t="shared" si="7"/>
        <v>19.26708984375</v>
      </c>
      <c r="BM3">
        <f t="shared" si="7"/>
        <v>23.77685546875</v>
      </c>
      <c r="BN3">
        <f t="shared" si="7"/>
        <v>26.77783203125</v>
      </c>
      <c r="BO3">
        <f t="shared" si="7"/>
        <v>30.0810546875</v>
      </c>
      <c r="BR3">
        <f t="shared" ref="BR3:BR31" si="8">$BQ$2+BL3</f>
        <v>25.501953125</v>
      </c>
    </row>
    <row r="4" spans="1:70" x14ac:dyDescent="0.2">
      <c r="A4" t="s">
        <v>349</v>
      </c>
      <c r="B4" t="s">
        <v>467</v>
      </c>
      <c r="C4" t="s">
        <v>150</v>
      </c>
      <c r="D4">
        <v>60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65</v>
      </c>
      <c r="L4">
        <v>1.5298217535018921</v>
      </c>
      <c r="M4">
        <v>1.5298217535018921</v>
      </c>
      <c r="N4">
        <v>0</v>
      </c>
      <c r="O4">
        <v>4596.42578125</v>
      </c>
      <c r="P4">
        <v>4596.42578125</v>
      </c>
      <c r="Q4">
        <v>0</v>
      </c>
      <c r="S4">
        <v>4599.4267578125</v>
      </c>
      <c r="T4">
        <v>4599.4267578125</v>
      </c>
      <c r="U4">
        <v>0</v>
      </c>
      <c r="W4">
        <v>4591.40234375</v>
      </c>
      <c r="X4">
        <v>4591.40234375</v>
      </c>
      <c r="Y4">
        <v>0</v>
      </c>
      <c r="Z4">
        <v>4591.916015625</v>
      </c>
      <c r="AA4">
        <v>4591.916015625</v>
      </c>
      <c r="AB4">
        <v>0</v>
      </c>
      <c r="AC4">
        <v>4588.89892578125</v>
      </c>
      <c r="AD4">
        <v>4588.89892578125</v>
      </c>
      <c r="AE4">
        <v>0</v>
      </c>
      <c r="AF4">
        <v>4591.40234375</v>
      </c>
      <c r="AG4">
        <v>4591.40234375</v>
      </c>
      <c r="AH4">
        <v>0</v>
      </c>
      <c r="AI4">
        <v>4591.916015625</v>
      </c>
      <c r="AJ4">
        <v>4591.916015625</v>
      </c>
      <c r="AK4">
        <v>0</v>
      </c>
      <c r="AL4">
        <v>4596.42578125</v>
      </c>
      <c r="AM4">
        <v>4596.42578125</v>
      </c>
      <c r="AN4">
        <v>0</v>
      </c>
      <c r="AO4">
        <v>4587.90478515625</v>
      </c>
      <c r="AP4">
        <v>4587.90478515625</v>
      </c>
      <c r="AQ4">
        <v>0</v>
      </c>
      <c r="AR4">
        <v>4588.91552734375</v>
      </c>
      <c r="AS4">
        <v>4588.91552734375</v>
      </c>
      <c r="AT4">
        <v>0</v>
      </c>
      <c r="AU4">
        <v>4596.42578125</v>
      </c>
      <c r="AV4">
        <v>4596.42578125</v>
      </c>
      <c r="AW4">
        <v>0</v>
      </c>
      <c r="AY4">
        <v>2</v>
      </c>
      <c r="BA4">
        <f t="shared" si="0"/>
        <v>1.0107421875</v>
      </c>
      <c r="BB4">
        <f t="shared" si="1"/>
        <v>2.50341796875</v>
      </c>
      <c r="BC4">
        <f t="shared" si="2"/>
        <v>0.513671875</v>
      </c>
      <c r="BD4">
        <f t="shared" si="3"/>
        <v>4.509765625</v>
      </c>
      <c r="BE4">
        <f t="shared" si="4"/>
        <v>3.0009765625</v>
      </c>
      <c r="BF4">
        <f t="shared" si="5"/>
        <v>3.51953125</v>
      </c>
      <c r="BH4">
        <f t="shared" si="6"/>
        <v>15.05810546875</v>
      </c>
      <c r="BI4">
        <f>BH2+BH3</f>
        <v>30.09130859375</v>
      </c>
      <c r="BJ4">
        <f t="shared" si="7"/>
        <v>31.0986328125</v>
      </c>
      <c r="BK4">
        <f t="shared" si="7"/>
        <v>33.3037109375</v>
      </c>
      <c r="BL4">
        <f t="shared" si="7"/>
        <v>33.8173828125</v>
      </c>
      <c r="BM4">
        <f t="shared" si="7"/>
        <v>38.3271484375</v>
      </c>
      <c r="BN4">
        <f t="shared" si="7"/>
        <v>41.328125</v>
      </c>
      <c r="BO4">
        <f t="shared" si="7"/>
        <v>45.14208984375</v>
      </c>
      <c r="BR4">
        <f t="shared" si="8"/>
        <v>40.05224609375</v>
      </c>
    </row>
    <row r="5" spans="1:70" x14ac:dyDescent="0.2">
      <c r="A5" t="s">
        <v>346</v>
      </c>
      <c r="B5" t="s">
        <v>347</v>
      </c>
      <c r="C5" t="s">
        <v>63</v>
      </c>
      <c r="D5">
        <v>-120</v>
      </c>
      <c r="E5">
        <v>2</v>
      </c>
      <c r="F5" t="s">
        <v>69</v>
      </c>
      <c r="G5">
        <v>1</v>
      </c>
      <c r="H5">
        <v>1</v>
      </c>
      <c r="I5">
        <v>1</v>
      </c>
      <c r="J5">
        <v>0</v>
      </c>
      <c r="K5" t="s">
        <v>70</v>
      </c>
      <c r="L5">
        <v>1.439006447792053</v>
      </c>
      <c r="M5">
        <v>1.439006447792053</v>
      </c>
      <c r="N5">
        <v>0</v>
      </c>
      <c r="O5">
        <v>4610.58447265625</v>
      </c>
      <c r="P5">
        <v>4610.58447265625</v>
      </c>
      <c r="Q5">
        <v>0</v>
      </c>
      <c r="S5">
        <v>4613.58544921875</v>
      </c>
      <c r="T5">
        <v>4613.58544921875</v>
      </c>
      <c r="U5">
        <v>0</v>
      </c>
      <c r="W5">
        <v>4605.56103515625</v>
      </c>
      <c r="X5">
        <v>4605.56103515625</v>
      </c>
      <c r="Y5">
        <v>0</v>
      </c>
      <c r="Z5">
        <v>4606.07568359375</v>
      </c>
      <c r="AA5">
        <v>4606.07568359375</v>
      </c>
      <c r="AB5">
        <v>0</v>
      </c>
      <c r="AC5">
        <v>4603.95263671875</v>
      </c>
      <c r="AD5">
        <v>4603.95263671875</v>
      </c>
      <c r="AE5">
        <v>0</v>
      </c>
      <c r="AF5">
        <v>4605.56103515625</v>
      </c>
      <c r="AG5">
        <v>4605.56103515625</v>
      </c>
      <c r="AH5">
        <v>0</v>
      </c>
      <c r="AI5">
        <v>4606.07568359375</v>
      </c>
      <c r="AJ5">
        <v>4606.07568359375</v>
      </c>
      <c r="AK5">
        <v>0</v>
      </c>
      <c r="AL5">
        <v>4610.58447265625</v>
      </c>
      <c r="AM5">
        <v>4610.58447265625</v>
      </c>
      <c r="AN5">
        <v>0</v>
      </c>
      <c r="AO5">
        <v>4602.9462890625</v>
      </c>
      <c r="AP5">
        <v>4602.9462890625</v>
      </c>
      <c r="AQ5">
        <v>0</v>
      </c>
      <c r="AR5">
        <v>4603.95263671875</v>
      </c>
      <c r="AS5">
        <v>4603.95263671875</v>
      </c>
      <c r="AT5">
        <v>0</v>
      </c>
      <c r="AU5">
        <v>4610.58447265625</v>
      </c>
      <c r="AV5">
        <v>4610.58447265625</v>
      </c>
      <c r="AW5">
        <v>0</v>
      </c>
      <c r="AY5">
        <v>3</v>
      </c>
      <c r="BA5">
        <f t="shared" si="0"/>
        <v>1.00634765625</v>
      </c>
      <c r="BB5">
        <f t="shared" si="1"/>
        <v>1.6083984375</v>
      </c>
      <c r="BC5">
        <f t="shared" si="2"/>
        <v>0.5146484375</v>
      </c>
      <c r="BD5">
        <f t="shared" si="3"/>
        <v>4.5087890625</v>
      </c>
      <c r="BE5">
        <f t="shared" si="4"/>
        <v>3.0009765625</v>
      </c>
      <c r="BF5">
        <f t="shared" si="5"/>
        <v>4.4111328125</v>
      </c>
      <c r="BH5">
        <f t="shared" si="6"/>
        <v>15.05029296875</v>
      </c>
      <c r="BI5">
        <f t="shared" ref="BI5:BI31" si="9">BI4+BH4</f>
        <v>45.1494140625</v>
      </c>
      <c r="BJ5">
        <f t="shared" si="7"/>
        <v>46.16015625</v>
      </c>
      <c r="BK5">
        <f t="shared" si="7"/>
        <v>48.66357421875</v>
      </c>
      <c r="BL5">
        <f t="shared" si="7"/>
        <v>49.17724609375</v>
      </c>
      <c r="BM5">
        <f t="shared" si="7"/>
        <v>53.68701171875</v>
      </c>
      <c r="BN5">
        <f t="shared" si="7"/>
        <v>56.68798828125</v>
      </c>
      <c r="BO5">
        <f t="shared" si="7"/>
        <v>60.20751953125</v>
      </c>
      <c r="BR5">
        <f t="shared" si="8"/>
        <v>55.412109375</v>
      </c>
    </row>
    <row r="6" spans="1:70" x14ac:dyDescent="0.2">
      <c r="A6" t="s">
        <v>346</v>
      </c>
      <c r="B6" t="s">
        <v>471</v>
      </c>
      <c r="C6" t="s">
        <v>68</v>
      </c>
      <c r="D6">
        <v>-90</v>
      </c>
      <c r="E6">
        <v>1</v>
      </c>
      <c r="F6" t="s">
        <v>64</v>
      </c>
      <c r="G6">
        <v>1</v>
      </c>
      <c r="H6">
        <v>1</v>
      </c>
      <c r="I6">
        <v>1</v>
      </c>
      <c r="J6">
        <v>0</v>
      </c>
      <c r="K6" t="s">
        <v>65</v>
      </c>
      <c r="L6">
        <v>0.79442960023880005</v>
      </c>
      <c r="M6">
        <v>0.79442960023880005</v>
      </c>
      <c r="N6">
        <v>0</v>
      </c>
      <c r="O6">
        <v>4625.6220703125</v>
      </c>
      <c r="P6">
        <v>4625.6220703125</v>
      </c>
      <c r="Q6">
        <v>0</v>
      </c>
      <c r="S6">
        <v>4628.623046875</v>
      </c>
      <c r="T6">
        <v>4628.623046875</v>
      </c>
      <c r="U6">
        <v>0</v>
      </c>
      <c r="W6">
        <v>4620.5986328125</v>
      </c>
      <c r="X6">
        <v>4620.5986328125</v>
      </c>
      <c r="Y6">
        <v>0</v>
      </c>
      <c r="Z6">
        <v>4621.1123046875</v>
      </c>
      <c r="AA6">
        <v>4621.1123046875</v>
      </c>
      <c r="AB6">
        <v>0</v>
      </c>
      <c r="AC6">
        <v>4618.990234375</v>
      </c>
      <c r="AD6">
        <v>4618.990234375</v>
      </c>
      <c r="AE6">
        <v>0</v>
      </c>
      <c r="AF6">
        <v>4620.5986328125</v>
      </c>
      <c r="AG6">
        <v>4620.5986328125</v>
      </c>
      <c r="AH6">
        <v>0</v>
      </c>
      <c r="AI6">
        <v>4621.1123046875</v>
      </c>
      <c r="AJ6">
        <v>4621.1123046875</v>
      </c>
      <c r="AK6">
        <v>0</v>
      </c>
      <c r="AL6">
        <v>4625.6220703125</v>
      </c>
      <c r="AM6">
        <v>4625.6220703125</v>
      </c>
      <c r="AN6">
        <v>0</v>
      </c>
      <c r="AO6">
        <v>4617.99658203125</v>
      </c>
      <c r="AP6">
        <v>4617.99658203125</v>
      </c>
      <c r="AQ6">
        <v>0</v>
      </c>
      <c r="AR6">
        <v>4619.0068359375</v>
      </c>
      <c r="AS6">
        <v>4619.0068359375</v>
      </c>
      <c r="AT6">
        <v>0</v>
      </c>
      <c r="AU6">
        <v>4625.6220703125</v>
      </c>
      <c r="AV6">
        <v>4625.6220703125</v>
      </c>
      <c r="AW6">
        <v>0</v>
      </c>
      <c r="AY6">
        <v>4</v>
      </c>
      <c r="BA6">
        <f t="shared" si="0"/>
        <v>1.01025390625</v>
      </c>
      <c r="BB6">
        <f t="shared" si="1"/>
        <v>1.6083984375</v>
      </c>
      <c r="BC6">
        <f t="shared" si="2"/>
        <v>0.513671875</v>
      </c>
      <c r="BD6">
        <f t="shared" si="3"/>
        <v>4.509765625</v>
      </c>
      <c r="BE6">
        <f t="shared" si="4"/>
        <v>3.0009765625</v>
      </c>
      <c r="BF6">
        <f t="shared" si="5"/>
        <v>4.41015625</v>
      </c>
      <c r="BH6">
        <f t="shared" si="6"/>
        <v>15.05322265625</v>
      </c>
      <c r="BI6">
        <f t="shared" si="9"/>
        <v>60.19970703125</v>
      </c>
      <c r="BJ6">
        <f t="shared" si="7"/>
        <v>61.2060546875</v>
      </c>
      <c r="BK6">
        <f t="shared" si="7"/>
        <v>62.814453125</v>
      </c>
      <c r="BL6">
        <f t="shared" si="7"/>
        <v>63.3291015625</v>
      </c>
      <c r="BM6">
        <f t="shared" si="7"/>
        <v>67.837890625</v>
      </c>
      <c r="BN6">
        <f t="shared" si="7"/>
        <v>70.8388671875</v>
      </c>
      <c r="BO6">
        <f t="shared" si="7"/>
        <v>75.25</v>
      </c>
      <c r="BR6">
        <f t="shared" si="8"/>
        <v>69.56396484375</v>
      </c>
    </row>
    <row r="7" spans="1:70" x14ac:dyDescent="0.2">
      <c r="A7" t="s">
        <v>346</v>
      </c>
      <c r="B7" t="s">
        <v>348</v>
      </c>
      <c r="C7" t="s">
        <v>68</v>
      </c>
      <c r="D7">
        <v>120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65</v>
      </c>
      <c r="L7">
        <v>0.58102887868881226</v>
      </c>
      <c r="M7">
        <v>0.58102887868881226</v>
      </c>
      <c r="N7">
        <v>0</v>
      </c>
      <c r="O7">
        <v>4641.0576171875</v>
      </c>
      <c r="P7">
        <v>4641.0576171875</v>
      </c>
      <c r="Q7">
        <v>0</v>
      </c>
      <c r="S7">
        <v>4644.05859375</v>
      </c>
      <c r="T7">
        <v>4644.05859375</v>
      </c>
      <c r="U7">
        <v>0</v>
      </c>
      <c r="W7">
        <v>4636.0341796875</v>
      </c>
      <c r="X7">
        <v>4636.0341796875</v>
      </c>
      <c r="Y7">
        <v>0</v>
      </c>
      <c r="Z7">
        <v>4636.5478515625</v>
      </c>
      <c r="AA7">
        <v>4636.5478515625</v>
      </c>
      <c r="AB7">
        <v>0</v>
      </c>
      <c r="AC7">
        <v>4634.02783203125</v>
      </c>
      <c r="AD7">
        <v>4634.02783203125</v>
      </c>
      <c r="AE7">
        <v>0</v>
      </c>
      <c r="AF7">
        <v>4636.0341796875</v>
      </c>
      <c r="AG7">
        <v>4636.0341796875</v>
      </c>
      <c r="AH7">
        <v>0</v>
      </c>
      <c r="AI7">
        <v>4636.5478515625</v>
      </c>
      <c r="AJ7">
        <v>4636.5478515625</v>
      </c>
      <c r="AK7">
        <v>0</v>
      </c>
      <c r="AL7">
        <v>4641.0576171875</v>
      </c>
      <c r="AM7">
        <v>4641.0576171875</v>
      </c>
      <c r="AN7">
        <v>0</v>
      </c>
      <c r="AO7">
        <v>4633.033203125</v>
      </c>
      <c r="AP7">
        <v>4633.033203125</v>
      </c>
      <c r="AQ7">
        <v>0</v>
      </c>
      <c r="AR7">
        <v>4634.04443359375</v>
      </c>
      <c r="AS7">
        <v>4634.04443359375</v>
      </c>
      <c r="AT7">
        <v>0</v>
      </c>
      <c r="AU7">
        <v>4641.0576171875</v>
      </c>
      <c r="AV7">
        <v>4641.0576171875</v>
      </c>
      <c r="AW7">
        <v>0</v>
      </c>
      <c r="AY7">
        <v>5</v>
      </c>
      <c r="BA7">
        <f t="shared" si="0"/>
        <v>1.01123046875</v>
      </c>
      <c r="BB7">
        <f t="shared" si="1"/>
        <v>2.00634765625</v>
      </c>
      <c r="BC7">
        <f t="shared" si="2"/>
        <v>0.513671875</v>
      </c>
      <c r="BD7">
        <f t="shared" si="3"/>
        <v>4.509765625</v>
      </c>
      <c r="BE7">
        <f t="shared" si="4"/>
        <v>3.0009765625</v>
      </c>
      <c r="BF7">
        <f t="shared" si="5"/>
        <v>4.01220703125</v>
      </c>
      <c r="BH7">
        <f t="shared" si="6"/>
        <v>15.05419921875</v>
      </c>
      <c r="BI7">
        <f t="shared" si="9"/>
        <v>75.2529296875</v>
      </c>
      <c r="BJ7">
        <f t="shared" si="7"/>
        <v>76.26318359375</v>
      </c>
      <c r="BK7">
        <f t="shared" si="7"/>
        <v>77.87158203125</v>
      </c>
      <c r="BL7">
        <f t="shared" si="7"/>
        <v>78.38525390625</v>
      </c>
      <c r="BM7">
        <f t="shared" si="7"/>
        <v>82.89501953125</v>
      </c>
      <c r="BN7">
        <f t="shared" si="7"/>
        <v>85.89599609375</v>
      </c>
      <c r="BO7">
        <f t="shared" si="7"/>
        <v>90.30615234375</v>
      </c>
      <c r="BR7">
        <f t="shared" si="8"/>
        <v>84.6201171875</v>
      </c>
    </row>
    <row r="8" spans="1:70" x14ac:dyDescent="0.2">
      <c r="A8" t="s">
        <v>346</v>
      </c>
      <c r="B8" t="s">
        <v>464</v>
      </c>
      <c r="C8" t="s">
        <v>75</v>
      </c>
      <c r="D8">
        <v>90</v>
      </c>
      <c r="E8">
        <v>2</v>
      </c>
      <c r="F8" t="s">
        <v>69</v>
      </c>
      <c r="G8">
        <v>1</v>
      </c>
      <c r="H8">
        <v>1</v>
      </c>
      <c r="I8">
        <v>1</v>
      </c>
      <c r="J8">
        <v>0</v>
      </c>
      <c r="K8" t="s">
        <v>70</v>
      </c>
      <c r="L8">
        <v>0.73936402797698975</v>
      </c>
      <c r="M8">
        <v>0.73936402797698975</v>
      </c>
      <c r="N8">
        <v>0</v>
      </c>
      <c r="O8">
        <v>4655.498046875</v>
      </c>
      <c r="P8">
        <v>4655.498046875</v>
      </c>
      <c r="Q8">
        <v>0</v>
      </c>
      <c r="S8">
        <v>4658.4990234375</v>
      </c>
      <c r="T8">
        <v>4658.4990234375</v>
      </c>
      <c r="U8">
        <v>0</v>
      </c>
      <c r="W8">
        <v>4650.474609375</v>
      </c>
      <c r="X8">
        <v>4650.474609375</v>
      </c>
      <c r="Y8">
        <v>0</v>
      </c>
      <c r="Z8">
        <v>4650.98876953125</v>
      </c>
      <c r="AA8">
        <v>4650.98876953125</v>
      </c>
      <c r="AB8">
        <v>0</v>
      </c>
      <c r="AC8">
        <v>4649.0654296875</v>
      </c>
      <c r="AD8">
        <v>4649.0654296875</v>
      </c>
      <c r="AE8">
        <v>0</v>
      </c>
      <c r="AF8">
        <v>4650.474609375</v>
      </c>
      <c r="AG8">
        <v>4650.474609375</v>
      </c>
      <c r="AH8">
        <v>0</v>
      </c>
      <c r="AI8">
        <v>4650.98876953125</v>
      </c>
      <c r="AJ8">
        <v>4650.98876953125</v>
      </c>
      <c r="AK8">
        <v>0</v>
      </c>
      <c r="AL8">
        <v>4655.498046875</v>
      </c>
      <c r="AM8">
        <v>4655.498046875</v>
      </c>
      <c r="AN8">
        <v>0</v>
      </c>
      <c r="AO8">
        <v>4648.07080078125</v>
      </c>
      <c r="AP8">
        <v>4648.07080078125</v>
      </c>
      <c r="AQ8">
        <v>0</v>
      </c>
      <c r="AR8">
        <v>4649.08203125</v>
      </c>
      <c r="AS8">
        <v>4649.08203125</v>
      </c>
      <c r="AT8">
        <v>0</v>
      </c>
      <c r="AU8">
        <v>4655.498046875</v>
      </c>
      <c r="AV8">
        <v>4655.498046875</v>
      </c>
      <c r="AW8">
        <v>0</v>
      </c>
      <c r="AY8">
        <v>6</v>
      </c>
      <c r="BA8">
        <f t="shared" si="0"/>
        <v>1.01123046875</v>
      </c>
      <c r="BB8">
        <f t="shared" si="1"/>
        <v>1.4091796875</v>
      </c>
      <c r="BC8">
        <f t="shared" si="2"/>
        <v>0.51416015625</v>
      </c>
      <c r="BD8">
        <f t="shared" si="3"/>
        <v>4.50927734375</v>
      </c>
      <c r="BE8">
        <f t="shared" si="4"/>
        <v>3.0009765625</v>
      </c>
      <c r="BF8">
        <f t="shared" si="5"/>
        <v>4.61083984375</v>
      </c>
      <c r="BH8">
        <f t="shared" si="6"/>
        <v>15.0556640625</v>
      </c>
      <c r="BI8">
        <f t="shared" si="9"/>
        <v>90.30712890625</v>
      </c>
      <c r="BJ8">
        <f t="shared" si="7"/>
        <v>91.318359375</v>
      </c>
      <c r="BK8">
        <f t="shared" si="7"/>
        <v>93.32470703125</v>
      </c>
      <c r="BL8">
        <f t="shared" si="7"/>
        <v>93.83837890625</v>
      </c>
      <c r="BM8">
        <f t="shared" si="7"/>
        <v>98.34814453125</v>
      </c>
      <c r="BN8">
        <f t="shared" si="7"/>
        <v>101.34912109375</v>
      </c>
      <c r="BO8">
        <f t="shared" si="7"/>
        <v>105.361328125</v>
      </c>
      <c r="BR8">
        <f t="shared" si="8"/>
        <v>100.0732421875</v>
      </c>
    </row>
    <row r="9" spans="1:70" x14ac:dyDescent="0.2">
      <c r="A9" t="s">
        <v>346</v>
      </c>
      <c r="B9" t="s">
        <v>474</v>
      </c>
      <c r="C9" t="s">
        <v>148</v>
      </c>
      <c r="D9">
        <v>60</v>
      </c>
      <c r="E9">
        <v>2</v>
      </c>
      <c r="F9" t="s">
        <v>73</v>
      </c>
      <c r="G9">
        <v>1</v>
      </c>
      <c r="H9">
        <v>1</v>
      </c>
      <c r="I9">
        <v>1</v>
      </c>
      <c r="J9">
        <v>0</v>
      </c>
      <c r="K9" t="s">
        <v>70</v>
      </c>
      <c r="L9">
        <v>0.62510782480239868</v>
      </c>
      <c r="M9">
        <v>0.62510782480239868</v>
      </c>
      <c r="N9">
        <v>0</v>
      </c>
      <c r="O9">
        <v>4671.7294921875</v>
      </c>
      <c r="P9">
        <v>4671.7294921875</v>
      </c>
      <c r="Q9">
        <v>0</v>
      </c>
      <c r="S9">
        <v>4674.73046875</v>
      </c>
      <c r="T9">
        <v>4674.73046875</v>
      </c>
      <c r="U9">
        <v>0</v>
      </c>
      <c r="W9">
        <v>4666.7060546875</v>
      </c>
      <c r="X9">
        <v>4666.7060546875</v>
      </c>
      <c r="Y9">
        <v>0</v>
      </c>
      <c r="Z9">
        <v>4667.2197265625</v>
      </c>
      <c r="AA9">
        <v>4667.2197265625</v>
      </c>
      <c r="AB9">
        <v>0</v>
      </c>
      <c r="AC9">
        <v>4664.10302734375</v>
      </c>
      <c r="AD9">
        <v>4664.10302734375</v>
      </c>
      <c r="AE9">
        <v>0</v>
      </c>
      <c r="AF9">
        <v>4666.7060546875</v>
      </c>
      <c r="AG9">
        <v>4666.7060546875</v>
      </c>
      <c r="AH9">
        <v>0</v>
      </c>
      <c r="AI9">
        <v>4667.2197265625</v>
      </c>
      <c r="AJ9">
        <v>4667.2197265625</v>
      </c>
      <c r="AK9">
        <v>0</v>
      </c>
      <c r="AL9">
        <v>4671.7294921875</v>
      </c>
      <c r="AM9">
        <v>4671.7294921875</v>
      </c>
      <c r="AN9">
        <v>0</v>
      </c>
      <c r="AO9">
        <v>4663.10986328125</v>
      </c>
      <c r="AP9">
        <v>4663.10986328125</v>
      </c>
      <c r="AQ9">
        <v>0</v>
      </c>
      <c r="AR9">
        <v>4664.119140625</v>
      </c>
      <c r="AS9">
        <v>4664.119140625</v>
      </c>
      <c r="AT9">
        <v>0</v>
      </c>
      <c r="AU9">
        <v>4671.7294921875</v>
      </c>
      <c r="AV9">
        <v>4671.7294921875</v>
      </c>
      <c r="AW9">
        <v>0</v>
      </c>
      <c r="AY9">
        <v>7</v>
      </c>
      <c r="BA9">
        <f t="shared" si="0"/>
        <v>1.00927734375</v>
      </c>
      <c r="BB9">
        <f t="shared" si="1"/>
        <v>2.60302734375</v>
      </c>
      <c r="BC9">
        <f t="shared" si="2"/>
        <v>0.513671875</v>
      </c>
      <c r="BD9">
        <f t="shared" si="3"/>
        <v>4.509765625</v>
      </c>
      <c r="BE9">
        <f t="shared" si="4"/>
        <v>3.0009765625</v>
      </c>
      <c r="BF9">
        <f t="shared" si="5"/>
        <v>3.41552734375</v>
      </c>
      <c r="BH9">
        <f t="shared" si="6"/>
        <v>15.05224609375</v>
      </c>
      <c r="BI9">
        <f t="shared" si="9"/>
        <v>105.36279296875</v>
      </c>
      <c r="BJ9">
        <f t="shared" si="7"/>
        <v>106.3740234375</v>
      </c>
      <c r="BK9">
        <f t="shared" si="7"/>
        <v>107.783203125</v>
      </c>
      <c r="BL9">
        <f t="shared" si="7"/>
        <v>108.29736328125</v>
      </c>
      <c r="BM9">
        <f t="shared" si="7"/>
        <v>112.806640625</v>
      </c>
      <c r="BN9">
        <f t="shared" si="7"/>
        <v>115.8076171875</v>
      </c>
      <c r="BO9">
        <f t="shared" si="7"/>
        <v>120.41845703125</v>
      </c>
      <c r="BR9">
        <f t="shared" si="8"/>
        <v>114.5322265625</v>
      </c>
    </row>
    <row r="10" spans="1:70" x14ac:dyDescent="0.2">
      <c r="A10" t="s">
        <v>346</v>
      </c>
      <c r="B10" t="s">
        <v>473</v>
      </c>
      <c r="C10" t="s">
        <v>63</v>
      </c>
      <c r="D10">
        <v>150</v>
      </c>
      <c r="E10">
        <v>2</v>
      </c>
      <c r="F10" t="s">
        <v>69</v>
      </c>
      <c r="G10">
        <v>1</v>
      </c>
      <c r="H10">
        <v>1</v>
      </c>
      <c r="I10">
        <v>1</v>
      </c>
      <c r="J10">
        <v>0</v>
      </c>
      <c r="K10" t="s">
        <v>70</v>
      </c>
      <c r="L10">
        <v>1.259230852127075</v>
      </c>
      <c r="M10">
        <v>1.259230852127075</v>
      </c>
      <c r="N10">
        <v>0</v>
      </c>
      <c r="O10">
        <v>4685.17529296875</v>
      </c>
      <c r="P10">
        <v>4685.17529296875</v>
      </c>
      <c r="Q10">
        <v>0</v>
      </c>
      <c r="S10">
        <v>4688.17626953125</v>
      </c>
      <c r="T10">
        <v>4688.17626953125</v>
      </c>
      <c r="U10">
        <v>0</v>
      </c>
      <c r="W10">
        <v>4680.15185546875</v>
      </c>
      <c r="X10">
        <v>4680.15185546875</v>
      </c>
      <c r="Y10">
        <v>0</v>
      </c>
      <c r="Z10">
        <v>4680.66552734375</v>
      </c>
      <c r="AA10">
        <v>4680.66552734375</v>
      </c>
      <c r="AB10">
        <v>0</v>
      </c>
      <c r="AC10">
        <v>4679.14013671875</v>
      </c>
      <c r="AD10">
        <v>4679.14013671875</v>
      </c>
      <c r="AE10">
        <v>0</v>
      </c>
      <c r="AF10">
        <v>4680.15185546875</v>
      </c>
      <c r="AG10">
        <v>4680.15185546875</v>
      </c>
      <c r="AH10">
        <v>0</v>
      </c>
      <c r="AI10">
        <v>4680.66552734375</v>
      </c>
      <c r="AJ10">
        <v>4680.66552734375</v>
      </c>
      <c r="AK10">
        <v>0</v>
      </c>
      <c r="AL10">
        <v>4685.17529296875</v>
      </c>
      <c r="AM10">
        <v>4685.17529296875</v>
      </c>
      <c r="AN10">
        <v>0</v>
      </c>
      <c r="AO10">
        <v>4678.14599609375</v>
      </c>
      <c r="AP10">
        <v>4678.14599609375</v>
      </c>
      <c r="AQ10">
        <v>0</v>
      </c>
      <c r="AR10">
        <v>4679.15673828125</v>
      </c>
      <c r="AS10">
        <v>4679.15673828125</v>
      </c>
      <c r="AT10">
        <v>0</v>
      </c>
      <c r="AU10">
        <v>4685.17529296875</v>
      </c>
      <c r="AV10">
        <v>4685.17529296875</v>
      </c>
      <c r="AW10">
        <v>0</v>
      </c>
      <c r="AY10">
        <v>8</v>
      </c>
      <c r="BA10">
        <f t="shared" si="0"/>
        <v>1.0107421875</v>
      </c>
      <c r="BB10">
        <f t="shared" si="1"/>
        <v>1.01171875</v>
      </c>
      <c r="BC10">
        <f t="shared" si="2"/>
        <v>0.513671875</v>
      </c>
      <c r="BD10">
        <f t="shared" si="3"/>
        <v>4.509765625</v>
      </c>
      <c r="BE10">
        <f t="shared" si="4"/>
        <v>3.0009765625</v>
      </c>
      <c r="BF10">
        <f t="shared" si="5"/>
        <v>5.01025390625</v>
      </c>
      <c r="BH10">
        <f t="shared" si="6"/>
        <v>15.05712890625</v>
      </c>
      <c r="BI10">
        <f t="shared" si="9"/>
        <v>120.4150390625</v>
      </c>
      <c r="BJ10">
        <f t="shared" si="7"/>
        <v>121.42431640625</v>
      </c>
      <c r="BK10">
        <f t="shared" si="7"/>
        <v>124.02734375</v>
      </c>
      <c r="BL10">
        <f t="shared" si="7"/>
        <v>124.541015625</v>
      </c>
      <c r="BM10">
        <f t="shared" si="7"/>
        <v>129.05078125</v>
      </c>
      <c r="BN10">
        <f t="shared" si="7"/>
        <v>132.0517578125</v>
      </c>
      <c r="BO10">
        <f t="shared" si="7"/>
        <v>135.46728515625</v>
      </c>
      <c r="BR10">
        <f t="shared" si="8"/>
        <v>130.77587890625</v>
      </c>
    </row>
    <row r="11" spans="1:70" x14ac:dyDescent="0.2">
      <c r="A11" t="s">
        <v>349</v>
      </c>
      <c r="B11" t="s">
        <v>475</v>
      </c>
      <c r="C11" t="s">
        <v>63</v>
      </c>
      <c r="D11">
        <v>-120</v>
      </c>
      <c r="E11">
        <v>1</v>
      </c>
      <c r="F11" t="s">
        <v>64</v>
      </c>
      <c r="G11">
        <v>1</v>
      </c>
      <c r="H11">
        <v>1</v>
      </c>
      <c r="I11">
        <v>1</v>
      </c>
      <c r="J11">
        <v>0</v>
      </c>
      <c r="K11" t="s">
        <v>65</v>
      </c>
      <c r="L11">
        <v>0.60783427953720093</v>
      </c>
      <c r="M11">
        <v>0.60783427953720093</v>
      </c>
      <c r="N11">
        <v>0</v>
      </c>
      <c r="O11">
        <v>4701.12451171875</v>
      </c>
      <c r="P11">
        <v>4701.12451171875</v>
      </c>
      <c r="Q11">
        <v>0</v>
      </c>
      <c r="S11">
        <v>4704.12548828125</v>
      </c>
      <c r="T11">
        <v>4704.12548828125</v>
      </c>
      <c r="U11">
        <v>0</v>
      </c>
      <c r="W11">
        <v>4696.10107421875</v>
      </c>
      <c r="X11">
        <v>4696.10107421875</v>
      </c>
      <c r="Y11">
        <v>0</v>
      </c>
      <c r="Z11">
        <v>4696.615234375</v>
      </c>
      <c r="AA11">
        <v>4696.615234375</v>
      </c>
      <c r="AB11">
        <v>0</v>
      </c>
      <c r="AC11">
        <v>4694.1943359375</v>
      </c>
      <c r="AD11">
        <v>4694.1943359375</v>
      </c>
      <c r="AE11">
        <v>0</v>
      </c>
      <c r="AF11">
        <v>4696.10107421875</v>
      </c>
      <c r="AG11">
        <v>4696.10107421875</v>
      </c>
      <c r="AH11">
        <v>0</v>
      </c>
      <c r="AI11">
        <v>4696.615234375</v>
      </c>
      <c r="AJ11">
        <v>4696.615234375</v>
      </c>
      <c r="AK11">
        <v>0</v>
      </c>
      <c r="AL11">
        <v>4701.12451171875</v>
      </c>
      <c r="AM11">
        <v>4701.12451171875</v>
      </c>
      <c r="AN11">
        <v>0</v>
      </c>
      <c r="AO11">
        <v>4693.1865234375</v>
      </c>
      <c r="AP11">
        <v>4693.1865234375</v>
      </c>
      <c r="AQ11">
        <v>0</v>
      </c>
      <c r="AR11">
        <v>4694.1943359375</v>
      </c>
      <c r="AS11">
        <v>4694.1943359375</v>
      </c>
      <c r="AT11">
        <v>0</v>
      </c>
      <c r="AU11">
        <v>4701.12451171875</v>
      </c>
      <c r="AV11">
        <v>4701.12451171875</v>
      </c>
      <c r="AW11">
        <v>0</v>
      </c>
      <c r="AY11">
        <v>9</v>
      </c>
      <c r="BA11">
        <f t="shared" si="0"/>
        <v>1.0078125</v>
      </c>
      <c r="BB11">
        <f t="shared" si="1"/>
        <v>1.90673828125</v>
      </c>
      <c r="BC11">
        <f t="shared" si="2"/>
        <v>0.51416015625</v>
      </c>
      <c r="BD11">
        <f t="shared" si="3"/>
        <v>4.50927734375</v>
      </c>
      <c r="BE11">
        <f t="shared" si="4"/>
        <v>3.0009765625</v>
      </c>
      <c r="BF11">
        <f t="shared" si="5"/>
        <v>4.1171875</v>
      </c>
      <c r="BH11">
        <f t="shared" si="6"/>
        <v>15.05615234375</v>
      </c>
      <c r="BI11">
        <f t="shared" si="9"/>
        <v>135.47216796875</v>
      </c>
      <c r="BJ11">
        <f t="shared" si="7"/>
        <v>136.48291015625</v>
      </c>
      <c r="BK11">
        <f t="shared" si="7"/>
        <v>137.49462890625</v>
      </c>
      <c r="BL11">
        <f t="shared" si="7"/>
        <v>138.00830078125</v>
      </c>
      <c r="BM11">
        <f t="shared" si="7"/>
        <v>142.51806640625</v>
      </c>
      <c r="BN11">
        <f t="shared" si="7"/>
        <v>145.51904296875</v>
      </c>
      <c r="BO11">
        <f t="shared" si="7"/>
        <v>150.529296875</v>
      </c>
      <c r="BR11">
        <f t="shared" si="8"/>
        <v>144.2431640625</v>
      </c>
    </row>
    <row r="12" spans="1:70" x14ac:dyDescent="0.2">
      <c r="A12" t="s">
        <v>346</v>
      </c>
      <c r="B12" t="s">
        <v>460</v>
      </c>
      <c r="C12" t="s">
        <v>68</v>
      </c>
      <c r="D12">
        <v>-150</v>
      </c>
      <c r="E12">
        <v>1</v>
      </c>
      <c r="F12" t="s">
        <v>64</v>
      </c>
      <c r="G12">
        <v>1</v>
      </c>
      <c r="H12">
        <v>1</v>
      </c>
      <c r="I12">
        <v>1</v>
      </c>
      <c r="J12">
        <v>0</v>
      </c>
      <c r="K12" t="s">
        <v>65</v>
      </c>
      <c r="L12">
        <v>0.76169908046722412</v>
      </c>
      <c r="M12">
        <v>0.76169908046722412</v>
      </c>
      <c r="N12">
        <v>0</v>
      </c>
      <c r="O12">
        <v>4715.9794921875</v>
      </c>
      <c r="P12">
        <v>4715.9794921875</v>
      </c>
      <c r="Q12">
        <v>0</v>
      </c>
      <c r="S12">
        <v>4718.98046875</v>
      </c>
      <c r="T12">
        <v>4718.98046875</v>
      </c>
      <c r="U12">
        <v>0</v>
      </c>
      <c r="W12">
        <v>4710.9560546875</v>
      </c>
      <c r="X12">
        <v>4710.9560546875</v>
      </c>
      <c r="Y12">
        <v>0</v>
      </c>
      <c r="Z12">
        <v>4711.47021484375</v>
      </c>
      <c r="AA12">
        <v>4711.47021484375</v>
      </c>
      <c r="AB12">
        <v>0</v>
      </c>
      <c r="AC12">
        <v>4709.24853515625</v>
      </c>
      <c r="AD12">
        <v>4709.24853515625</v>
      </c>
      <c r="AE12">
        <v>0</v>
      </c>
      <c r="AF12">
        <v>4710.9560546875</v>
      </c>
      <c r="AG12">
        <v>4710.9560546875</v>
      </c>
      <c r="AH12">
        <v>0</v>
      </c>
      <c r="AI12">
        <v>4711.47021484375</v>
      </c>
      <c r="AJ12">
        <v>4711.47021484375</v>
      </c>
      <c r="AK12">
        <v>0</v>
      </c>
      <c r="AL12">
        <v>4715.9794921875</v>
      </c>
      <c r="AM12">
        <v>4715.9794921875</v>
      </c>
      <c r="AN12">
        <v>0</v>
      </c>
      <c r="AO12">
        <v>4708.24267578125</v>
      </c>
      <c r="AP12">
        <v>4708.24267578125</v>
      </c>
      <c r="AQ12">
        <v>0</v>
      </c>
      <c r="AR12">
        <v>4709.24853515625</v>
      </c>
      <c r="AS12">
        <v>4709.24853515625</v>
      </c>
      <c r="AT12">
        <v>0</v>
      </c>
      <c r="AU12">
        <v>4715.9794921875</v>
      </c>
      <c r="AV12">
        <v>4715.9794921875</v>
      </c>
      <c r="AW12">
        <v>0</v>
      </c>
      <c r="AY12">
        <v>10</v>
      </c>
      <c r="BA12">
        <f t="shared" si="0"/>
        <v>1.005859375</v>
      </c>
      <c r="BB12">
        <f t="shared" si="1"/>
        <v>1.70751953125</v>
      </c>
      <c r="BC12">
        <f t="shared" si="2"/>
        <v>0.51416015625</v>
      </c>
      <c r="BD12">
        <f t="shared" si="3"/>
        <v>4.50927734375</v>
      </c>
      <c r="BE12">
        <f t="shared" si="4"/>
        <v>3.0009765625</v>
      </c>
      <c r="BF12">
        <f t="shared" si="5"/>
        <v>4.31103515625</v>
      </c>
      <c r="BH12">
        <f t="shared" si="6"/>
        <v>15.048828125</v>
      </c>
      <c r="BI12">
        <f t="shared" si="9"/>
        <v>150.5283203125</v>
      </c>
      <c r="BJ12">
        <f t="shared" si="7"/>
        <v>151.5361328125</v>
      </c>
      <c r="BK12">
        <f t="shared" si="7"/>
        <v>153.44287109375</v>
      </c>
      <c r="BL12">
        <f t="shared" si="7"/>
        <v>153.95703125</v>
      </c>
      <c r="BM12">
        <f t="shared" si="7"/>
        <v>158.46630859375</v>
      </c>
      <c r="BN12">
        <f t="shared" si="7"/>
        <v>161.46728515625</v>
      </c>
      <c r="BO12">
        <f t="shared" si="7"/>
        <v>165.58447265625</v>
      </c>
      <c r="BR12">
        <f t="shared" si="8"/>
        <v>160.19189453125</v>
      </c>
    </row>
    <row r="13" spans="1:70" x14ac:dyDescent="0.2">
      <c r="A13" t="s">
        <v>346</v>
      </c>
      <c r="B13" t="s">
        <v>479</v>
      </c>
      <c r="C13" t="s">
        <v>150</v>
      </c>
      <c r="D13">
        <v>-60</v>
      </c>
      <c r="E13">
        <v>2</v>
      </c>
      <c r="F13" t="s">
        <v>69</v>
      </c>
      <c r="G13">
        <v>1</v>
      </c>
      <c r="H13">
        <v>1</v>
      </c>
      <c r="I13">
        <v>1</v>
      </c>
      <c r="J13">
        <v>0</v>
      </c>
      <c r="K13" t="s">
        <v>70</v>
      </c>
      <c r="L13">
        <v>0.7806323766708374</v>
      </c>
      <c r="M13">
        <v>0.7806323766708374</v>
      </c>
      <c r="N13">
        <v>0</v>
      </c>
      <c r="O13">
        <v>4731.11669921875</v>
      </c>
      <c r="P13">
        <v>4731.11669921875</v>
      </c>
      <c r="Q13">
        <v>0</v>
      </c>
      <c r="S13">
        <v>4734.11767578125</v>
      </c>
      <c r="T13">
        <v>4734.11767578125</v>
      </c>
      <c r="U13">
        <v>0</v>
      </c>
      <c r="W13">
        <v>4726.09326171875</v>
      </c>
      <c r="X13">
        <v>4726.09326171875</v>
      </c>
      <c r="Y13">
        <v>0</v>
      </c>
      <c r="Z13">
        <v>4726.60693359375</v>
      </c>
      <c r="AA13">
        <v>4726.60693359375</v>
      </c>
      <c r="AB13">
        <v>0</v>
      </c>
      <c r="AC13">
        <v>4724.2861328125</v>
      </c>
      <c r="AD13">
        <v>4724.2861328125</v>
      </c>
      <c r="AE13">
        <v>0</v>
      </c>
      <c r="AF13">
        <v>4726.09326171875</v>
      </c>
      <c r="AG13">
        <v>4726.09326171875</v>
      </c>
      <c r="AH13">
        <v>0</v>
      </c>
      <c r="AI13">
        <v>4726.60693359375</v>
      </c>
      <c r="AJ13">
        <v>4726.60693359375</v>
      </c>
      <c r="AK13">
        <v>0</v>
      </c>
      <c r="AL13">
        <v>4731.11669921875</v>
      </c>
      <c r="AM13">
        <v>4731.11669921875</v>
      </c>
      <c r="AN13">
        <v>0</v>
      </c>
      <c r="AO13">
        <v>4723.29150390625</v>
      </c>
      <c r="AP13">
        <v>4723.29150390625</v>
      </c>
      <c r="AQ13">
        <v>0</v>
      </c>
      <c r="AR13">
        <v>4724.30517578125</v>
      </c>
      <c r="AS13">
        <v>4724.30517578125</v>
      </c>
      <c r="AT13">
        <v>0</v>
      </c>
      <c r="AU13">
        <v>4731.11669921875</v>
      </c>
      <c r="AV13">
        <v>4731.11669921875</v>
      </c>
      <c r="AW13">
        <v>0</v>
      </c>
      <c r="AY13">
        <v>11</v>
      </c>
      <c r="BA13">
        <f t="shared" si="0"/>
        <v>1.013671875</v>
      </c>
      <c r="BB13">
        <f t="shared" si="1"/>
        <v>1.80712890625</v>
      </c>
      <c r="BC13">
        <f t="shared" si="2"/>
        <v>0.513671875</v>
      </c>
      <c r="BD13">
        <f t="shared" si="3"/>
        <v>4.509765625</v>
      </c>
      <c r="BE13">
        <f t="shared" si="4"/>
        <v>3.0009765625</v>
      </c>
      <c r="BF13">
        <f t="shared" si="5"/>
        <v>4.21337890625</v>
      </c>
      <c r="BH13">
        <f t="shared" si="6"/>
        <v>15.05859375</v>
      </c>
      <c r="BI13">
        <f t="shared" si="9"/>
        <v>165.5771484375</v>
      </c>
      <c r="BJ13">
        <f t="shared" si="7"/>
        <v>166.5830078125</v>
      </c>
      <c r="BK13">
        <f t="shared" si="7"/>
        <v>168.29052734375</v>
      </c>
      <c r="BL13">
        <f t="shared" si="7"/>
        <v>168.8046875</v>
      </c>
      <c r="BM13">
        <f t="shared" si="7"/>
        <v>173.31396484375</v>
      </c>
      <c r="BN13">
        <f t="shared" si="7"/>
        <v>176.31494140625</v>
      </c>
      <c r="BO13">
        <f t="shared" si="7"/>
        <v>180.6259765625</v>
      </c>
      <c r="BR13">
        <f t="shared" si="8"/>
        <v>175.03955078125</v>
      </c>
    </row>
    <row r="14" spans="1:70" x14ac:dyDescent="0.2">
      <c r="A14" t="s">
        <v>346</v>
      </c>
      <c r="B14" t="s">
        <v>482</v>
      </c>
      <c r="C14" t="s">
        <v>154</v>
      </c>
      <c r="D14">
        <v>120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1.392650842666626</v>
      </c>
      <c r="M14">
        <v>1.392650842666626</v>
      </c>
      <c r="N14">
        <v>0</v>
      </c>
      <c r="O14">
        <v>4746.25341796875</v>
      </c>
      <c r="P14">
        <v>4746.25341796875</v>
      </c>
      <c r="Q14">
        <v>0</v>
      </c>
      <c r="S14">
        <v>4749.25439453125</v>
      </c>
      <c r="T14">
        <v>4749.25439453125</v>
      </c>
      <c r="U14">
        <v>0</v>
      </c>
      <c r="W14">
        <v>4741.22998046875</v>
      </c>
      <c r="X14">
        <v>4741.22998046875</v>
      </c>
      <c r="Y14">
        <v>0</v>
      </c>
      <c r="Z14">
        <v>4741.744140625</v>
      </c>
      <c r="AA14">
        <v>4741.744140625</v>
      </c>
      <c r="AB14">
        <v>0</v>
      </c>
      <c r="AC14">
        <v>4739.3232421875</v>
      </c>
      <c r="AD14">
        <v>4739.3232421875</v>
      </c>
      <c r="AE14">
        <v>0</v>
      </c>
      <c r="AF14">
        <v>4741.22998046875</v>
      </c>
      <c r="AG14">
        <v>4741.22998046875</v>
      </c>
      <c r="AH14">
        <v>0</v>
      </c>
      <c r="AI14">
        <v>4741.744140625</v>
      </c>
      <c r="AJ14">
        <v>4741.744140625</v>
      </c>
      <c r="AK14">
        <v>0</v>
      </c>
      <c r="AL14">
        <v>4746.25341796875</v>
      </c>
      <c r="AM14">
        <v>4746.25341796875</v>
      </c>
      <c r="AN14">
        <v>0</v>
      </c>
      <c r="AO14">
        <v>4738.3310546875</v>
      </c>
      <c r="AP14">
        <v>4738.3310546875</v>
      </c>
      <c r="AQ14">
        <v>0</v>
      </c>
      <c r="AR14">
        <v>4739.33984375</v>
      </c>
      <c r="AS14">
        <v>4739.33984375</v>
      </c>
      <c r="AT14">
        <v>0</v>
      </c>
      <c r="AU14">
        <v>4746.25341796875</v>
      </c>
      <c r="AV14">
        <v>4746.25341796875</v>
      </c>
      <c r="AW14">
        <v>0</v>
      </c>
      <c r="AY14">
        <v>12</v>
      </c>
      <c r="BA14">
        <f t="shared" si="0"/>
        <v>1.0087890625</v>
      </c>
      <c r="BB14">
        <f t="shared" si="1"/>
        <v>1.90673828125</v>
      </c>
      <c r="BC14">
        <f t="shared" si="2"/>
        <v>0.51416015625</v>
      </c>
      <c r="BD14">
        <f t="shared" si="3"/>
        <v>4.50927734375</v>
      </c>
      <c r="BE14">
        <f t="shared" si="4"/>
        <v>3.0009765625</v>
      </c>
      <c r="BF14">
        <f t="shared" si="5"/>
        <v>4.119140625</v>
      </c>
      <c r="BH14">
        <f t="shared" si="6"/>
        <v>15.05908203125</v>
      </c>
      <c r="BI14">
        <f t="shared" si="9"/>
        <v>180.6357421875</v>
      </c>
      <c r="BJ14">
        <f t="shared" si="7"/>
        <v>181.6494140625</v>
      </c>
      <c r="BK14">
        <f t="shared" si="7"/>
        <v>183.45654296875</v>
      </c>
      <c r="BL14">
        <f t="shared" si="7"/>
        <v>183.97021484375</v>
      </c>
      <c r="BM14">
        <f t="shared" si="7"/>
        <v>188.47998046875</v>
      </c>
      <c r="BN14">
        <f t="shared" si="7"/>
        <v>191.48095703125</v>
      </c>
      <c r="BO14">
        <f t="shared" si="7"/>
        <v>195.6943359375</v>
      </c>
      <c r="BR14">
        <f t="shared" si="8"/>
        <v>190.205078125</v>
      </c>
    </row>
    <row r="15" spans="1:70" x14ac:dyDescent="0.2">
      <c r="A15" t="s">
        <v>349</v>
      </c>
      <c r="B15" t="s">
        <v>465</v>
      </c>
      <c r="C15" t="s">
        <v>154</v>
      </c>
      <c r="D15">
        <v>-120</v>
      </c>
      <c r="E15">
        <v>2</v>
      </c>
      <c r="F15" t="s">
        <v>69</v>
      </c>
      <c r="G15">
        <v>1</v>
      </c>
      <c r="H15">
        <v>1</v>
      </c>
      <c r="I15">
        <v>1</v>
      </c>
      <c r="J15">
        <v>0</v>
      </c>
      <c r="K15" t="s">
        <v>70</v>
      </c>
      <c r="L15">
        <v>1.5262570381164551</v>
      </c>
      <c r="M15">
        <v>1.5262570381164551</v>
      </c>
      <c r="N15">
        <v>0</v>
      </c>
      <c r="O15">
        <v>4761.88818359375</v>
      </c>
      <c r="P15">
        <v>4761.88818359375</v>
      </c>
      <c r="Q15">
        <v>0</v>
      </c>
      <c r="S15">
        <v>4764.888671875</v>
      </c>
      <c r="T15">
        <v>4764.888671875</v>
      </c>
      <c r="U15">
        <v>0</v>
      </c>
      <c r="W15">
        <v>4756.86474609375</v>
      </c>
      <c r="X15">
        <v>4756.86474609375</v>
      </c>
      <c r="Y15">
        <v>0</v>
      </c>
      <c r="Z15">
        <v>4757.37841796875</v>
      </c>
      <c r="AA15">
        <v>4757.37841796875</v>
      </c>
      <c r="AB15">
        <v>0</v>
      </c>
      <c r="AC15">
        <v>4754.36279296875</v>
      </c>
      <c r="AD15">
        <v>4754.36279296875</v>
      </c>
      <c r="AE15">
        <v>0</v>
      </c>
      <c r="AF15">
        <v>4756.86474609375</v>
      </c>
      <c r="AG15">
        <v>4756.86474609375</v>
      </c>
      <c r="AH15">
        <v>0</v>
      </c>
      <c r="AI15">
        <v>4757.37841796875</v>
      </c>
      <c r="AJ15">
        <v>4757.37841796875</v>
      </c>
      <c r="AK15">
        <v>0</v>
      </c>
      <c r="AL15">
        <v>4761.88818359375</v>
      </c>
      <c r="AM15">
        <v>4761.88818359375</v>
      </c>
      <c r="AN15">
        <v>0</v>
      </c>
      <c r="AO15">
        <v>4753.37353515625</v>
      </c>
      <c r="AP15">
        <v>4753.37353515625</v>
      </c>
      <c r="AQ15">
        <v>0</v>
      </c>
      <c r="AR15">
        <v>4754.37744140625</v>
      </c>
      <c r="AS15">
        <v>4754.37744140625</v>
      </c>
      <c r="AT15">
        <v>0</v>
      </c>
      <c r="AU15">
        <v>4761.88818359375</v>
      </c>
      <c r="AV15">
        <v>4761.88818359375</v>
      </c>
      <c r="AW15">
        <v>0</v>
      </c>
      <c r="AY15">
        <v>13</v>
      </c>
      <c r="BA15">
        <f t="shared" si="0"/>
        <v>1.00390625</v>
      </c>
      <c r="BB15">
        <f t="shared" si="1"/>
        <v>2.501953125</v>
      </c>
      <c r="BC15">
        <f t="shared" si="2"/>
        <v>0.513671875</v>
      </c>
      <c r="BD15">
        <f t="shared" si="3"/>
        <v>4.509765625</v>
      </c>
      <c r="BE15">
        <f t="shared" si="4"/>
        <v>3.00048828125</v>
      </c>
      <c r="BF15">
        <f t="shared" si="5"/>
        <v>3.51953125</v>
      </c>
      <c r="BH15">
        <f t="shared" si="6"/>
        <v>15.04931640625</v>
      </c>
      <c r="BI15">
        <f t="shared" si="9"/>
        <v>195.69482421875</v>
      </c>
      <c r="BJ15">
        <f t="shared" si="7"/>
        <v>196.70361328125</v>
      </c>
      <c r="BK15">
        <f t="shared" si="7"/>
        <v>198.6103515625</v>
      </c>
      <c r="BL15">
        <f t="shared" si="7"/>
        <v>199.12451171875</v>
      </c>
      <c r="BM15">
        <f t="shared" si="7"/>
        <v>203.6337890625</v>
      </c>
      <c r="BN15">
        <f t="shared" si="7"/>
        <v>206.634765625</v>
      </c>
      <c r="BO15">
        <f t="shared" si="7"/>
        <v>210.75390625</v>
      </c>
      <c r="BR15">
        <f t="shared" si="8"/>
        <v>205.359375</v>
      </c>
    </row>
    <row r="16" spans="1:70" x14ac:dyDescent="0.2">
      <c r="A16" t="s">
        <v>349</v>
      </c>
      <c r="B16" t="s">
        <v>462</v>
      </c>
      <c r="C16" t="s">
        <v>68</v>
      </c>
      <c r="D16">
        <v>30</v>
      </c>
      <c r="E16">
        <v>2</v>
      </c>
      <c r="F16" t="s">
        <v>69</v>
      </c>
      <c r="G16">
        <v>1</v>
      </c>
      <c r="H16">
        <v>1</v>
      </c>
      <c r="I16">
        <v>1</v>
      </c>
      <c r="J16">
        <v>0</v>
      </c>
      <c r="K16" t="s">
        <v>70</v>
      </c>
      <c r="L16">
        <v>1.0542454719543459</v>
      </c>
      <c r="M16">
        <v>1.0542454719543459</v>
      </c>
      <c r="N16">
        <v>0</v>
      </c>
      <c r="O16">
        <v>4777.02490234375</v>
      </c>
      <c r="P16">
        <v>4777.02490234375</v>
      </c>
      <c r="Q16">
        <v>0</v>
      </c>
      <c r="S16">
        <v>4780.02587890625</v>
      </c>
      <c r="T16">
        <v>4780.02587890625</v>
      </c>
      <c r="U16">
        <v>0</v>
      </c>
      <c r="W16">
        <v>4772.00146484375</v>
      </c>
      <c r="X16">
        <v>4772.00146484375</v>
      </c>
      <c r="Y16">
        <v>0</v>
      </c>
      <c r="Z16">
        <v>4772.515625</v>
      </c>
      <c r="AA16">
        <v>4772.515625</v>
      </c>
      <c r="AB16">
        <v>0</v>
      </c>
      <c r="AC16">
        <v>4769.3984375</v>
      </c>
      <c r="AD16">
        <v>4769.3984375</v>
      </c>
      <c r="AE16">
        <v>0</v>
      </c>
      <c r="AF16">
        <v>4772.00146484375</v>
      </c>
      <c r="AG16">
        <v>4772.00146484375</v>
      </c>
      <c r="AH16">
        <v>0</v>
      </c>
      <c r="AI16">
        <v>4772.515625</v>
      </c>
      <c r="AJ16">
        <v>4772.515625</v>
      </c>
      <c r="AK16">
        <v>0</v>
      </c>
      <c r="AL16">
        <v>4777.02490234375</v>
      </c>
      <c r="AM16">
        <v>4777.02490234375</v>
      </c>
      <c r="AN16">
        <v>0</v>
      </c>
      <c r="AO16">
        <v>4768.408203125</v>
      </c>
      <c r="AP16">
        <v>4768.408203125</v>
      </c>
      <c r="AQ16">
        <v>0</v>
      </c>
      <c r="AR16">
        <v>4769.4150390625</v>
      </c>
      <c r="AS16">
        <v>4769.4150390625</v>
      </c>
      <c r="AT16">
        <v>0</v>
      </c>
      <c r="AU16">
        <v>4777.02490234375</v>
      </c>
      <c r="AV16">
        <v>4777.02490234375</v>
      </c>
      <c r="AW16">
        <v>0</v>
      </c>
      <c r="AY16">
        <v>14</v>
      </c>
      <c r="BA16">
        <f t="shared" si="0"/>
        <v>1.0068359375</v>
      </c>
      <c r="BB16">
        <f t="shared" si="1"/>
        <v>2.60302734375</v>
      </c>
      <c r="BC16">
        <f t="shared" si="2"/>
        <v>0.51416015625</v>
      </c>
      <c r="BD16">
        <f t="shared" si="3"/>
        <v>4.50927734375</v>
      </c>
      <c r="BE16">
        <f t="shared" si="4"/>
        <v>3.0009765625</v>
      </c>
      <c r="BF16">
        <f t="shared" si="5"/>
        <v>3.41552734375</v>
      </c>
      <c r="BH16">
        <f t="shared" si="6"/>
        <v>15.0498046875</v>
      </c>
      <c r="BI16">
        <f t="shared" si="9"/>
        <v>210.744140625</v>
      </c>
      <c r="BJ16">
        <f t="shared" si="7"/>
        <v>211.748046875</v>
      </c>
      <c r="BK16">
        <f t="shared" si="7"/>
        <v>214.25</v>
      </c>
      <c r="BL16">
        <f t="shared" si="7"/>
        <v>214.763671875</v>
      </c>
      <c r="BM16">
        <f t="shared" si="7"/>
        <v>219.2734375</v>
      </c>
      <c r="BN16">
        <f t="shared" si="7"/>
        <v>222.27392578125</v>
      </c>
      <c r="BO16">
        <f t="shared" si="7"/>
        <v>225.79345703125</v>
      </c>
      <c r="BR16">
        <f t="shared" si="8"/>
        <v>220.99853515625</v>
      </c>
    </row>
    <row r="17" spans="1:70" x14ac:dyDescent="0.2">
      <c r="A17" t="s">
        <v>349</v>
      </c>
      <c r="B17" t="s">
        <v>468</v>
      </c>
      <c r="C17" t="s">
        <v>68</v>
      </c>
      <c r="D17">
        <v>-60</v>
      </c>
      <c r="E17">
        <v>2</v>
      </c>
      <c r="F17" t="s">
        <v>69</v>
      </c>
      <c r="G17">
        <v>1</v>
      </c>
      <c r="H17">
        <v>1</v>
      </c>
      <c r="I17">
        <v>1</v>
      </c>
      <c r="J17">
        <v>0</v>
      </c>
      <c r="K17" t="s">
        <v>70</v>
      </c>
      <c r="L17">
        <v>0.64828652143478394</v>
      </c>
      <c r="M17">
        <v>0.64828652143478394</v>
      </c>
      <c r="N17">
        <v>0</v>
      </c>
      <c r="O17">
        <v>4792.36083984375</v>
      </c>
      <c r="P17">
        <v>4792.36083984375</v>
      </c>
      <c r="Q17">
        <v>0</v>
      </c>
      <c r="S17">
        <v>4795.36181640625</v>
      </c>
      <c r="T17">
        <v>4795.36181640625</v>
      </c>
      <c r="U17">
        <v>0</v>
      </c>
      <c r="W17">
        <v>4787.33740234375</v>
      </c>
      <c r="X17">
        <v>4787.33740234375</v>
      </c>
      <c r="Y17">
        <v>0</v>
      </c>
      <c r="Z17">
        <v>4787.8515625</v>
      </c>
      <c r="AA17">
        <v>4787.8515625</v>
      </c>
      <c r="AB17">
        <v>0</v>
      </c>
      <c r="AC17">
        <v>4784.43603515625</v>
      </c>
      <c r="AD17">
        <v>4784.43603515625</v>
      </c>
      <c r="AE17">
        <v>0</v>
      </c>
      <c r="AF17">
        <v>4787.33740234375</v>
      </c>
      <c r="AG17">
        <v>4787.33740234375</v>
      </c>
      <c r="AH17">
        <v>0</v>
      </c>
      <c r="AI17">
        <v>4787.8515625</v>
      </c>
      <c r="AJ17">
        <v>4787.8515625</v>
      </c>
      <c r="AK17">
        <v>0</v>
      </c>
      <c r="AL17">
        <v>4792.36083984375</v>
      </c>
      <c r="AM17">
        <v>4792.36083984375</v>
      </c>
      <c r="AN17">
        <v>0</v>
      </c>
      <c r="AO17">
        <v>4783.44140625</v>
      </c>
      <c r="AP17">
        <v>4783.44140625</v>
      </c>
      <c r="AQ17">
        <v>0</v>
      </c>
      <c r="AR17">
        <v>4784.45263671875</v>
      </c>
      <c r="AS17">
        <v>4784.45263671875</v>
      </c>
      <c r="AT17">
        <v>0</v>
      </c>
      <c r="AU17">
        <v>4792.36083984375</v>
      </c>
      <c r="AV17">
        <v>4792.36083984375</v>
      </c>
      <c r="AW17">
        <v>0</v>
      </c>
      <c r="AY17">
        <v>15</v>
      </c>
      <c r="BA17">
        <f t="shared" si="0"/>
        <v>1.01123046875</v>
      </c>
      <c r="BB17">
        <f t="shared" si="1"/>
        <v>2.9013671875</v>
      </c>
      <c r="BC17">
        <f t="shared" si="2"/>
        <v>0.51416015625</v>
      </c>
      <c r="BD17">
        <f t="shared" si="3"/>
        <v>4.50927734375</v>
      </c>
      <c r="BE17">
        <f t="shared" si="4"/>
        <v>3.0009765625</v>
      </c>
      <c r="BF17">
        <f t="shared" si="5"/>
        <v>3.10693359375</v>
      </c>
      <c r="BH17">
        <f t="shared" si="6"/>
        <v>15.0439453125</v>
      </c>
      <c r="BI17">
        <f t="shared" si="9"/>
        <v>225.7939453125</v>
      </c>
      <c r="BJ17">
        <f t="shared" si="7"/>
        <v>226.80078125</v>
      </c>
      <c r="BK17">
        <f t="shared" si="7"/>
        <v>229.40380859375</v>
      </c>
      <c r="BL17">
        <f t="shared" si="7"/>
        <v>229.91796875</v>
      </c>
      <c r="BM17">
        <f t="shared" si="7"/>
        <v>234.42724609375</v>
      </c>
      <c r="BN17">
        <f t="shared" si="7"/>
        <v>237.42822265625</v>
      </c>
      <c r="BO17">
        <f t="shared" si="7"/>
        <v>240.84375</v>
      </c>
      <c r="BR17">
        <f t="shared" si="8"/>
        <v>236.15283203125</v>
      </c>
    </row>
    <row r="18" spans="1:70" x14ac:dyDescent="0.2">
      <c r="A18" t="s">
        <v>346</v>
      </c>
      <c r="B18" t="s">
        <v>478</v>
      </c>
      <c r="C18" t="s">
        <v>68</v>
      </c>
      <c r="D18">
        <v>-30</v>
      </c>
      <c r="E18">
        <v>1</v>
      </c>
      <c r="F18" t="s">
        <v>64</v>
      </c>
      <c r="G18">
        <v>1</v>
      </c>
      <c r="H18">
        <v>1</v>
      </c>
      <c r="I18">
        <v>1</v>
      </c>
      <c r="J18">
        <v>0</v>
      </c>
      <c r="K18" t="s">
        <v>65</v>
      </c>
      <c r="L18">
        <v>0.95767438411712646</v>
      </c>
      <c r="M18">
        <v>0.95767438411712646</v>
      </c>
      <c r="N18">
        <v>0</v>
      </c>
      <c r="O18">
        <v>4807.19970703125</v>
      </c>
      <c r="P18">
        <v>4807.19970703125</v>
      </c>
      <c r="Q18">
        <v>0</v>
      </c>
      <c r="S18">
        <v>4810.2001953125</v>
      </c>
      <c r="T18">
        <v>4810.2001953125</v>
      </c>
      <c r="U18">
        <v>0</v>
      </c>
      <c r="W18">
        <v>4802.17578125</v>
      </c>
      <c r="X18">
        <v>4802.17578125</v>
      </c>
      <c r="Y18">
        <v>0</v>
      </c>
      <c r="Z18">
        <v>4802.68994140625</v>
      </c>
      <c r="AA18">
        <v>4802.68994140625</v>
      </c>
      <c r="AB18">
        <v>0</v>
      </c>
      <c r="AC18">
        <v>4799.4736328125</v>
      </c>
      <c r="AD18">
        <v>4799.4736328125</v>
      </c>
      <c r="AE18">
        <v>0</v>
      </c>
      <c r="AF18">
        <v>4802.17578125</v>
      </c>
      <c r="AG18">
        <v>4802.17578125</v>
      </c>
      <c r="AH18">
        <v>0</v>
      </c>
      <c r="AI18">
        <v>4802.68994140625</v>
      </c>
      <c r="AJ18">
        <v>4802.68994140625</v>
      </c>
      <c r="AK18">
        <v>0</v>
      </c>
      <c r="AL18">
        <v>4807.19970703125</v>
      </c>
      <c r="AM18">
        <v>4807.19970703125</v>
      </c>
      <c r="AN18">
        <v>0</v>
      </c>
      <c r="AO18">
        <v>4798.46875</v>
      </c>
      <c r="AP18">
        <v>4798.46875</v>
      </c>
      <c r="AQ18">
        <v>0</v>
      </c>
      <c r="AR18">
        <v>4799.4736328125</v>
      </c>
      <c r="AS18">
        <v>4799.4736328125</v>
      </c>
      <c r="AT18">
        <v>0</v>
      </c>
      <c r="AU18">
        <v>4807.19970703125</v>
      </c>
      <c r="AV18">
        <v>4807.19970703125</v>
      </c>
      <c r="AW18">
        <v>0</v>
      </c>
      <c r="AY18">
        <v>16</v>
      </c>
      <c r="BA18">
        <f t="shared" si="0"/>
        <v>1.0048828125</v>
      </c>
      <c r="BB18">
        <f t="shared" si="1"/>
        <v>2.7021484375</v>
      </c>
      <c r="BC18">
        <f t="shared" si="2"/>
        <v>0.51416015625</v>
      </c>
      <c r="BD18">
        <f t="shared" si="3"/>
        <v>4.509765625</v>
      </c>
      <c r="BE18">
        <f t="shared" si="4"/>
        <v>3.00048828125</v>
      </c>
      <c r="BF18">
        <f t="shared" si="5"/>
        <v>3.30126953125</v>
      </c>
      <c r="BH18">
        <f t="shared" si="6"/>
        <v>15.03271484375</v>
      </c>
      <c r="BI18">
        <f t="shared" si="9"/>
        <v>240.837890625</v>
      </c>
      <c r="BJ18">
        <f t="shared" si="7"/>
        <v>241.84912109375</v>
      </c>
      <c r="BK18">
        <f t="shared" si="7"/>
        <v>244.75048828125</v>
      </c>
      <c r="BL18">
        <f t="shared" si="7"/>
        <v>245.2646484375</v>
      </c>
      <c r="BM18">
        <f t="shared" si="7"/>
        <v>249.77392578125</v>
      </c>
      <c r="BN18">
        <f t="shared" si="7"/>
        <v>252.77490234375</v>
      </c>
      <c r="BO18">
        <f t="shared" si="7"/>
        <v>255.8818359375</v>
      </c>
      <c r="BR18">
        <f t="shared" si="8"/>
        <v>251.49951171875</v>
      </c>
    </row>
    <row r="19" spans="1:70" x14ac:dyDescent="0.2">
      <c r="A19" t="s">
        <v>346</v>
      </c>
      <c r="B19" t="s">
        <v>347</v>
      </c>
      <c r="C19" t="s">
        <v>174</v>
      </c>
      <c r="D19">
        <v>60</v>
      </c>
      <c r="E19">
        <v>2</v>
      </c>
      <c r="F19" t="s">
        <v>73</v>
      </c>
      <c r="G19">
        <v>1</v>
      </c>
      <c r="H19">
        <v>1</v>
      </c>
      <c r="I19">
        <v>1</v>
      </c>
      <c r="J19">
        <v>0</v>
      </c>
      <c r="K19" t="s">
        <v>70</v>
      </c>
      <c r="L19">
        <v>0.69400888681411743</v>
      </c>
      <c r="M19">
        <v>0.69400888681411743</v>
      </c>
      <c r="N19">
        <v>0</v>
      </c>
      <c r="O19">
        <v>4821.1259765625</v>
      </c>
      <c r="P19">
        <v>4821.1259765625</v>
      </c>
      <c r="Q19">
        <v>0</v>
      </c>
      <c r="S19">
        <v>4824.126953125</v>
      </c>
      <c r="T19">
        <v>4824.126953125</v>
      </c>
      <c r="U19">
        <v>0</v>
      </c>
      <c r="W19">
        <v>4816.1025390625</v>
      </c>
      <c r="X19">
        <v>4816.1025390625</v>
      </c>
      <c r="Y19">
        <v>0</v>
      </c>
      <c r="Z19">
        <v>4816.61669921875</v>
      </c>
      <c r="AA19">
        <v>4816.61669921875</v>
      </c>
      <c r="AB19">
        <v>0</v>
      </c>
      <c r="AC19">
        <v>4814.494140625</v>
      </c>
      <c r="AD19">
        <v>4814.494140625</v>
      </c>
      <c r="AE19">
        <v>0</v>
      </c>
      <c r="AF19">
        <v>4816.1025390625</v>
      </c>
      <c r="AG19">
        <v>4816.1025390625</v>
      </c>
      <c r="AH19">
        <v>0</v>
      </c>
      <c r="AI19">
        <v>4816.61669921875</v>
      </c>
      <c r="AJ19">
        <v>4816.61669921875</v>
      </c>
      <c r="AK19">
        <v>0</v>
      </c>
      <c r="AL19">
        <v>4821.1259765625</v>
      </c>
      <c r="AM19">
        <v>4821.1259765625</v>
      </c>
      <c r="AN19">
        <v>0</v>
      </c>
      <c r="AO19">
        <v>4813.50146484375</v>
      </c>
      <c r="AP19">
        <v>4813.50146484375</v>
      </c>
      <c r="AQ19">
        <v>0</v>
      </c>
      <c r="AR19">
        <v>4814.5107421875</v>
      </c>
      <c r="AS19">
        <v>4814.5107421875</v>
      </c>
      <c r="AT19">
        <v>0</v>
      </c>
      <c r="AU19">
        <v>4821.1259765625</v>
      </c>
      <c r="AV19">
        <v>4821.1259765625</v>
      </c>
      <c r="AW19">
        <v>0</v>
      </c>
      <c r="AY19">
        <v>17</v>
      </c>
      <c r="BA19">
        <f t="shared" si="0"/>
        <v>1.00927734375</v>
      </c>
      <c r="BB19">
        <f t="shared" si="1"/>
        <v>1.6083984375</v>
      </c>
      <c r="BC19">
        <f t="shared" si="2"/>
        <v>0.51416015625</v>
      </c>
      <c r="BD19">
        <f t="shared" si="3"/>
        <v>4.50927734375</v>
      </c>
      <c r="BE19">
        <f t="shared" si="4"/>
        <v>3.0009765625</v>
      </c>
      <c r="BF19">
        <f t="shared" si="5"/>
        <v>4.4111328125</v>
      </c>
      <c r="BH19">
        <f t="shared" si="6"/>
        <v>15.05322265625</v>
      </c>
      <c r="BI19">
        <f t="shared" si="9"/>
        <v>255.87060546875</v>
      </c>
      <c r="BJ19">
        <f t="shared" ref="BJ19:BO31" si="10">BI19+BA18</f>
        <v>256.87548828125</v>
      </c>
      <c r="BK19">
        <f t="shared" si="10"/>
        <v>259.57763671875</v>
      </c>
      <c r="BL19">
        <f t="shared" si="10"/>
        <v>260.091796875</v>
      </c>
      <c r="BM19">
        <f t="shared" si="10"/>
        <v>264.6015625</v>
      </c>
      <c r="BN19">
        <f t="shared" si="10"/>
        <v>267.60205078125</v>
      </c>
      <c r="BO19">
        <f t="shared" si="10"/>
        <v>270.9033203125</v>
      </c>
      <c r="BR19">
        <f t="shared" si="8"/>
        <v>266.32666015625</v>
      </c>
    </row>
    <row r="20" spans="1:70" x14ac:dyDescent="0.2">
      <c r="A20" t="s">
        <v>346</v>
      </c>
      <c r="B20" t="s">
        <v>411</v>
      </c>
      <c r="C20" t="s">
        <v>75</v>
      </c>
      <c r="D20">
        <v>-150</v>
      </c>
      <c r="E20">
        <v>2</v>
      </c>
      <c r="F20" t="s">
        <v>69</v>
      </c>
      <c r="G20">
        <v>1</v>
      </c>
      <c r="H20">
        <v>1</v>
      </c>
      <c r="I20">
        <v>1</v>
      </c>
      <c r="J20">
        <v>0</v>
      </c>
      <c r="K20" t="s">
        <v>70</v>
      </c>
      <c r="L20">
        <v>0.82749098539352417</v>
      </c>
      <c r="M20">
        <v>0.82749098539352417</v>
      </c>
      <c r="N20">
        <v>0</v>
      </c>
      <c r="O20">
        <v>4836.36279296875</v>
      </c>
      <c r="P20">
        <v>4836.36279296875</v>
      </c>
      <c r="Q20">
        <v>0</v>
      </c>
      <c r="S20">
        <v>4839.36328125</v>
      </c>
      <c r="T20">
        <v>4839.36328125</v>
      </c>
      <c r="U20">
        <v>0</v>
      </c>
      <c r="W20">
        <v>4831.3388671875</v>
      </c>
      <c r="X20">
        <v>4831.3388671875</v>
      </c>
      <c r="Y20">
        <v>0</v>
      </c>
      <c r="Z20">
        <v>4831.85302734375</v>
      </c>
      <c r="AA20">
        <v>4831.85302734375</v>
      </c>
      <c r="AB20">
        <v>0</v>
      </c>
      <c r="AC20">
        <v>4829.53173828125</v>
      </c>
      <c r="AD20">
        <v>4829.53173828125</v>
      </c>
      <c r="AE20">
        <v>0</v>
      </c>
      <c r="AF20">
        <v>4831.3388671875</v>
      </c>
      <c r="AG20">
        <v>4831.3388671875</v>
      </c>
      <c r="AH20">
        <v>0</v>
      </c>
      <c r="AI20">
        <v>4831.85302734375</v>
      </c>
      <c r="AJ20">
        <v>4831.85302734375</v>
      </c>
      <c r="AK20">
        <v>0</v>
      </c>
      <c r="AL20">
        <v>4836.36279296875</v>
      </c>
      <c r="AM20">
        <v>4836.36279296875</v>
      </c>
      <c r="AN20">
        <v>0</v>
      </c>
      <c r="AO20">
        <v>4828.5380859375</v>
      </c>
      <c r="AP20">
        <v>4828.5380859375</v>
      </c>
      <c r="AQ20">
        <v>0</v>
      </c>
      <c r="AR20">
        <v>4829.54833984375</v>
      </c>
      <c r="AS20">
        <v>4829.54833984375</v>
      </c>
      <c r="AT20">
        <v>0</v>
      </c>
      <c r="AU20">
        <v>4836.36279296875</v>
      </c>
      <c r="AV20">
        <v>4836.36279296875</v>
      </c>
      <c r="AW20">
        <v>0</v>
      </c>
      <c r="AY20">
        <v>18</v>
      </c>
      <c r="BA20">
        <f t="shared" si="0"/>
        <v>1.01025390625</v>
      </c>
      <c r="BB20">
        <f t="shared" si="1"/>
        <v>1.80712890625</v>
      </c>
      <c r="BC20">
        <f t="shared" si="2"/>
        <v>0.51416015625</v>
      </c>
      <c r="BD20">
        <f t="shared" si="3"/>
        <v>4.509765625</v>
      </c>
      <c r="BE20">
        <f t="shared" si="4"/>
        <v>3.00048828125</v>
      </c>
      <c r="BF20">
        <f t="shared" si="5"/>
        <v>4.21484375</v>
      </c>
      <c r="BH20">
        <f t="shared" si="6"/>
        <v>15.056640625</v>
      </c>
      <c r="BI20">
        <f t="shared" si="9"/>
        <v>270.923828125</v>
      </c>
      <c r="BJ20">
        <f t="shared" si="10"/>
        <v>271.93310546875</v>
      </c>
      <c r="BK20">
        <f t="shared" si="10"/>
        <v>273.54150390625</v>
      </c>
      <c r="BL20">
        <f t="shared" si="10"/>
        <v>274.0556640625</v>
      </c>
      <c r="BM20">
        <f t="shared" si="10"/>
        <v>278.56494140625</v>
      </c>
      <c r="BN20">
        <f t="shared" si="10"/>
        <v>281.56591796875</v>
      </c>
      <c r="BO20">
        <f t="shared" si="10"/>
        <v>285.97705078125</v>
      </c>
      <c r="BR20">
        <f t="shared" si="8"/>
        <v>280.29052734375</v>
      </c>
    </row>
    <row r="21" spans="1:70" x14ac:dyDescent="0.2">
      <c r="A21" t="s">
        <v>349</v>
      </c>
      <c r="B21" t="s">
        <v>459</v>
      </c>
      <c r="C21" t="s">
        <v>150</v>
      </c>
      <c r="D21">
        <v>-30</v>
      </c>
      <c r="E21">
        <v>1</v>
      </c>
      <c r="F21" t="s">
        <v>64</v>
      </c>
      <c r="G21">
        <v>1</v>
      </c>
      <c r="H21">
        <v>1</v>
      </c>
      <c r="I21">
        <v>1</v>
      </c>
      <c r="J21">
        <v>0</v>
      </c>
      <c r="K21" t="s">
        <v>65</v>
      </c>
      <c r="L21">
        <v>1.258025169372559</v>
      </c>
      <c r="M21">
        <v>1.258025169372559</v>
      </c>
      <c r="N21">
        <v>0</v>
      </c>
      <c r="O21">
        <v>4852.11328125</v>
      </c>
      <c r="P21">
        <v>4852.11328125</v>
      </c>
      <c r="Q21">
        <v>0</v>
      </c>
      <c r="S21">
        <v>4855.11376953125</v>
      </c>
      <c r="T21">
        <v>4855.11376953125</v>
      </c>
      <c r="U21">
        <v>0</v>
      </c>
      <c r="W21">
        <v>4847.08935546875</v>
      </c>
      <c r="X21">
        <v>4847.08935546875</v>
      </c>
      <c r="Y21">
        <v>0</v>
      </c>
      <c r="Z21">
        <v>4847.603515625</v>
      </c>
      <c r="AA21">
        <v>4847.603515625</v>
      </c>
      <c r="AB21">
        <v>0</v>
      </c>
      <c r="AC21">
        <v>4844.5859375</v>
      </c>
      <c r="AD21">
        <v>4844.5859375</v>
      </c>
      <c r="AE21">
        <v>0</v>
      </c>
      <c r="AF21">
        <v>4847.08935546875</v>
      </c>
      <c r="AG21">
        <v>4847.08935546875</v>
      </c>
      <c r="AH21">
        <v>0</v>
      </c>
      <c r="AI21">
        <v>4847.603515625</v>
      </c>
      <c r="AJ21">
        <v>4847.603515625</v>
      </c>
      <c r="AK21">
        <v>0</v>
      </c>
      <c r="AL21">
        <v>4852.11328125</v>
      </c>
      <c r="AM21">
        <v>4852.11328125</v>
      </c>
      <c r="AN21">
        <v>0</v>
      </c>
      <c r="AO21">
        <v>4843.578125</v>
      </c>
      <c r="AP21">
        <v>4843.578125</v>
      </c>
      <c r="AQ21">
        <v>0</v>
      </c>
      <c r="AR21">
        <v>4844.5859375</v>
      </c>
      <c r="AS21">
        <v>4844.5859375</v>
      </c>
      <c r="AT21">
        <v>0</v>
      </c>
      <c r="AU21">
        <v>4852.11328125</v>
      </c>
      <c r="AV21">
        <v>4852.11328125</v>
      </c>
      <c r="AW21">
        <v>0</v>
      </c>
      <c r="AY21">
        <v>19</v>
      </c>
      <c r="BA21">
        <f t="shared" si="0"/>
        <v>1.0078125</v>
      </c>
      <c r="BB21">
        <f t="shared" si="1"/>
        <v>2.50341796875</v>
      </c>
      <c r="BC21">
        <f t="shared" si="2"/>
        <v>0.51416015625</v>
      </c>
      <c r="BD21">
        <f t="shared" si="3"/>
        <v>4.509765625</v>
      </c>
      <c r="BE21">
        <f t="shared" si="4"/>
        <v>3.00048828125</v>
      </c>
      <c r="BF21">
        <f t="shared" si="5"/>
        <v>3.515625</v>
      </c>
      <c r="BH21">
        <f t="shared" si="6"/>
        <v>15.05126953125</v>
      </c>
      <c r="BI21">
        <f t="shared" si="9"/>
        <v>285.98046875</v>
      </c>
      <c r="BJ21">
        <f t="shared" si="10"/>
        <v>286.99072265625</v>
      </c>
      <c r="BK21">
        <f t="shared" si="10"/>
        <v>288.7978515625</v>
      </c>
      <c r="BL21">
        <f t="shared" si="10"/>
        <v>289.31201171875</v>
      </c>
      <c r="BM21">
        <f t="shared" si="10"/>
        <v>293.82177734375</v>
      </c>
      <c r="BN21">
        <f t="shared" si="10"/>
        <v>296.822265625</v>
      </c>
      <c r="BO21">
        <f t="shared" si="10"/>
        <v>301.037109375</v>
      </c>
      <c r="BR21">
        <f t="shared" si="8"/>
        <v>295.546875</v>
      </c>
    </row>
    <row r="22" spans="1:70" x14ac:dyDescent="0.2">
      <c r="A22" t="s">
        <v>349</v>
      </c>
      <c r="B22" t="s">
        <v>480</v>
      </c>
      <c r="C22" t="s">
        <v>75</v>
      </c>
      <c r="D22">
        <v>-90</v>
      </c>
      <c r="E22">
        <v>1</v>
      </c>
      <c r="F22" t="s">
        <v>64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0.88723742961883545</v>
      </c>
      <c r="M22">
        <v>0.88723742961883545</v>
      </c>
      <c r="N22">
        <v>0</v>
      </c>
      <c r="O22">
        <v>4865.7578125</v>
      </c>
      <c r="P22">
        <v>4865.7578125</v>
      </c>
      <c r="Q22">
        <v>0</v>
      </c>
      <c r="S22">
        <v>4868.7587890625</v>
      </c>
      <c r="T22">
        <v>4868.7587890625</v>
      </c>
      <c r="U22">
        <v>0</v>
      </c>
      <c r="W22">
        <v>4860.734375</v>
      </c>
      <c r="X22">
        <v>4860.734375</v>
      </c>
      <c r="Y22">
        <v>0</v>
      </c>
      <c r="Z22">
        <v>4861.248046875</v>
      </c>
      <c r="AA22">
        <v>4861.248046875</v>
      </c>
      <c r="AB22">
        <v>0</v>
      </c>
      <c r="AC22">
        <v>4859.62353515625</v>
      </c>
      <c r="AD22">
        <v>4859.62353515625</v>
      </c>
      <c r="AE22">
        <v>0</v>
      </c>
      <c r="AF22">
        <v>4860.734375</v>
      </c>
      <c r="AG22">
        <v>4860.734375</v>
      </c>
      <c r="AH22">
        <v>0</v>
      </c>
      <c r="AI22">
        <v>4861.248046875</v>
      </c>
      <c r="AJ22">
        <v>4861.248046875</v>
      </c>
      <c r="AK22">
        <v>0</v>
      </c>
      <c r="AL22">
        <v>4865.7578125</v>
      </c>
      <c r="AM22">
        <v>4865.7578125</v>
      </c>
      <c r="AN22">
        <v>0</v>
      </c>
      <c r="AO22">
        <v>4858.62939453125</v>
      </c>
      <c r="AP22">
        <v>4858.62939453125</v>
      </c>
      <c r="AQ22">
        <v>0</v>
      </c>
      <c r="AR22">
        <v>4859.64013671875</v>
      </c>
      <c r="AS22">
        <v>4859.64013671875</v>
      </c>
      <c r="AT22">
        <v>0</v>
      </c>
      <c r="AU22">
        <v>4865.7578125</v>
      </c>
      <c r="AV22">
        <v>4865.7578125</v>
      </c>
      <c r="AW22">
        <v>0</v>
      </c>
      <c r="AY22">
        <v>20</v>
      </c>
      <c r="BA22">
        <f t="shared" si="0"/>
        <v>1.0107421875</v>
      </c>
      <c r="BB22">
        <f t="shared" si="1"/>
        <v>1.11083984375</v>
      </c>
      <c r="BC22">
        <f t="shared" si="2"/>
        <v>0.513671875</v>
      </c>
      <c r="BD22">
        <f t="shared" si="3"/>
        <v>4.509765625</v>
      </c>
      <c r="BE22">
        <f t="shared" si="4"/>
        <v>3.0009765625</v>
      </c>
      <c r="BF22">
        <f t="shared" si="5"/>
        <v>4.9072265625</v>
      </c>
      <c r="BH22">
        <f t="shared" si="6"/>
        <v>15.05322265625</v>
      </c>
      <c r="BI22">
        <f t="shared" si="9"/>
        <v>301.03173828125</v>
      </c>
      <c r="BJ22">
        <f t="shared" si="10"/>
        <v>302.03955078125</v>
      </c>
      <c r="BK22">
        <f t="shared" si="10"/>
        <v>304.54296875</v>
      </c>
      <c r="BL22">
        <f t="shared" si="10"/>
        <v>305.05712890625</v>
      </c>
      <c r="BM22">
        <f t="shared" si="10"/>
        <v>309.56689453125</v>
      </c>
      <c r="BN22">
        <f t="shared" si="10"/>
        <v>312.5673828125</v>
      </c>
      <c r="BO22">
        <f t="shared" si="10"/>
        <v>316.0830078125</v>
      </c>
      <c r="BR22">
        <f t="shared" si="8"/>
        <v>311.2919921875</v>
      </c>
    </row>
    <row r="23" spans="1:70" x14ac:dyDescent="0.2">
      <c r="A23" t="s">
        <v>349</v>
      </c>
      <c r="B23" t="s">
        <v>481</v>
      </c>
      <c r="C23" t="s">
        <v>159</v>
      </c>
      <c r="D23">
        <v>-30</v>
      </c>
      <c r="E23">
        <v>2</v>
      </c>
      <c r="F23" t="s">
        <v>73</v>
      </c>
      <c r="G23">
        <v>1</v>
      </c>
      <c r="H23">
        <v>1</v>
      </c>
      <c r="I23">
        <v>1</v>
      </c>
      <c r="J23">
        <v>0</v>
      </c>
      <c r="K23" t="s">
        <v>70</v>
      </c>
      <c r="L23">
        <v>0.76398378610610962</v>
      </c>
      <c r="M23">
        <v>0.76398378610610962</v>
      </c>
      <c r="N23">
        <v>0</v>
      </c>
      <c r="O23">
        <v>4881.9892578125</v>
      </c>
      <c r="P23">
        <v>4881.9892578125</v>
      </c>
      <c r="Q23">
        <v>0</v>
      </c>
      <c r="S23">
        <v>4884.98974609375</v>
      </c>
      <c r="T23">
        <v>4884.98974609375</v>
      </c>
      <c r="U23">
        <v>0</v>
      </c>
      <c r="W23">
        <v>4876.96533203125</v>
      </c>
      <c r="X23">
        <v>4876.96533203125</v>
      </c>
      <c r="Y23">
        <v>0</v>
      </c>
      <c r="Z23">
        <v>4877.4794921875</v>
      </c>
      <c r="AA23">
        <v>4877.4794921875</v>
      </c>
      <c r="AB23">
        <v>0</v>
      </c>
      <c r="AC23">
        <v>4874.6611328125</v>
      </c>
      <c r="AD23">
        <v>4874.6611328125</v>
      </c>
      <c r="AE23">
        <v>0</v>
      </c>
      <c r="AF23">
        <v>4876.96533203125</v>
      </c>
      <c r="AG23">
        <v>4876.96533203125</v>
      </c>
      <c r="AH23">
        <v>0</v>
      </c>
      <c r="AI23">
        <v>4877.4794921875</v>
      </c>
      <c r="AJ23">
        <v>4877.4794921875</v>
      </c>
      <c r="AK23">
        <v>0</v>
      </c>
      <c r="AL23">
        <v>4881.9892578125</v>
      </c>
      <c r="AM23">
        <v>4881.9892578125</v>
      </c>
      <c r="AN23">
        <v>0</v>
      </c>
      <c r="AO23">
        <v>4873.666015625</v>
      </c>
      <c r="AP23">
        <v>4873.666015625</v>
      </c>
      <c r="AQ23">
        <v>0</v>
      </c>
      <c r="AR23">
        <v>4874.677734375</v>
      </c>
      <c r="AS23">
        <v>4874.677734375</v>
      </c>
      <c r="AT23">
        <v>0</v>
      </c>
      <c r="AU23">
        <v>4881.9892578125</v>
      </c>
      <c r="AV23">
        <v>4881.9892578125</v>
      </c>
      <c r="AW23">
        <v>0</v>
      </c>
      <c r="AY23">
        <v>21</v>
      </c>
      <c r="BA23">
        <f t="shared" si="0"/>
        <v>1.01171875</v>
      </c>
      <c r="BB23">
        <f t="shared" si="1"/>
        <v>2.30419921875</v>
      </c>
      <c r="BC23">
        <f t="shared" si="2"/>
        <v>0.51416015625</v>
      </c>
      <c r="BD23">
        <f t="shared" si="3"/>
        <v>4.509765625</v>
      </c>
      <c r="BE23">
        <f t="shared" si="4"/>
        <v>3.00048828125</v>
      </c>
      <c r="BF23">
        <f t="shared" si="5"/>
        <v>3.71875</v>
      </c>
      <c r="BH23">
        <f t="shared" si="6"/>
        <v>15.05908203125</v>
      </c>
      <c r="BI23">
        <f t="shared" si="9"/>
        <v>316.0849609375</v>
      </c>
      <c r="BJ23">
        <f t="shared" si="10"/>
        <v>317.095703125</v>
      </c>
      <c r="BK23">
        <f t="shared" si="10"/>
        <v>318.20654296875</v>
      </c>
      <c r="BL23">
        <f t="shared" si="10"/>
        <v>318.72021484375</v>
      </c>
      <c r="BM23">
        <f t="shared" si="10"/>
        <v>323.22998046875</v>
      </c>
      <c r="BN23">
        <f t="shared" si="10"/>
        <v>326.23095703125</v>
      </c>
      <c r="BO23">
        <f t="shared" si="10"/>
        <v>331.13818359375</v>
      </c>
      <c r="BR23">
        <f t="shared" si="8"/>
        <v>324.955078125</v>
      </c>
    </row>
    <row r="24" spans="1:70" x14ac:dyDescent="0.2">
      <c r="A24" t="s">
        <v>346</v>
      </c>
      <c r="B24" t="s">
        <v>472</v>
      </c>
      <c r="C24" t="s">
        <v>154</v>
      </c>
      <c r="D24">
        <v>-150</v>
      </c>
      <c r="E24">
        <v>1</v>
      </c>
      <c r="F24" t="s">
        <v>64</v>
      </c>
      <c r="G24">
        <v>1</v>
      </c>
      <c r="H24">
        <v>1</v>
      </c>
      <c r="I24">
        <v>1</v>
      </c>
      <c r="J24">
        <v>0</v>
      </c>
      <c r="K24" t="s">
        <v>65</v>
      </c>
      <c r="L24">
        <v>0.65835827589035034</v>
      </c>
      <c r="M24">
        <v>0.65835827589035034</v>
      </c>
      <c r="N24">
        <v>0</v>
      </c>
      <c r="O24">
        <v>4897.142578125</v>
      </c>
      <c r="P24">
        <v>4897.142578125</v>
      </c>
      <c r="Q24">
        <v>0</v>
      </c>
      <c r="S24">
        <v>4900.1435546875</v>
      </c>
      <c r="T24">
        <v>4900.1435546875</v>
      </c>
      <c r="U24">
        <v>0</v>
      </c>
      <c r="W24">
        <v>4892.119140625</v>
      </c>
      <c r="X24">
        <v>4892.119140625</v>
      </c>
      <c r="Y24">
        <v>0</v>
      </c>
      <c r="Z24">
        <v>4892.634765625</v>
      </c>
      <c r="AA24">
        <v>4892.634765625</v>
      </c>
      <c r="AB24">
        <v>0</v>
      </c>
      <c r="AC24">
        <v>4889.71484375</v>
      </c>
      <c r="AD24">
        <v>4889.71484375</v>
      </c>
      <c r="AE24">
        <v>0</v>
      </c>
      <c r="AF24">
        <v>4892.119140625</v>
      </c>
      <c r="AG24">
        <v>4892.119140625</v>
      </c>
      <c r="AH24">
        <v>0</v>
      </c>
      <c r="AI24">
        <v>4892.634765625</v>
      </c>
      <c r="AJ24">
        <v>4892.634765625</v>
      </c>
      <c r="AK24">
        <v>0</v>
      </c>
      <c r="AL24">
        <v>4897.142578125</v>
      </c>
      <c r="AM24">
        <v>4897.142578125</v>
      </c>
      <c r="AN24">
        <v>0</v>
      </c>
      <c r="AO24">
        <v>4888.70849609375</v>
      </c>
      <c r="AP24">
        <v>4888.70849609375</v>
      </c>
      <c r="AQ24">
        <v>0</v>
      </c>
      <c r="AR24">
        <v>4889.71484375</v>
      </c>
      <c r="AS24">
        <v>4889.71484375</v>
      </c>
      <c r="AT24">
        <v>0</v>
      </c>
      <c r="AU24">
        <v>4897.142578125</v>
      </c>
      <c r="AV24">
        <v>4897.142578125</v>
      </c>
      <c r="AW24">
        <v>0</v>
      </c>
      <c r="AY24">
        <v>22</v>
      </c>
      <c r="BA24">
        <f t="shared" si="0"/>
        <v>1.00634765625</v>
      </c>
      <c r="BB24">
        <f t="shared" si="1"/>
        <v>2.404296875</v>
      </c>
      <c r="BC24">
        <f t="shared" si="2"/>
        <v>0.515625</v>
      </c>
      <c r="BD24">
        <f t="shared" si="3"/>
        <v>4.5078125</v>
      </c>
      <c r="BE24">
        <f t="shared" si="4"/>
        <v>3.0009765625</v>
      </c>
      <c r="BF24">
        <f t="shared" si="5"/>
        <v>3.630859375</v>
      </c>
      <c r="BH24">
        <f t="shared" si="6"/>
        <v>15.06591796875</v>
      </c>
      <c r="BI24">
        <f t="shared" si="9"/>
        <v>331.14404296875</v>
      </c>
      <c r="BJ24">
        <f t="shared" si="10"/>
        <v>332.15576171875</v>
      </c>
      <c r="BK24">
        <f t="shared" si="10"/>
        <v>334.4599609375</v>
      </c>
      <c r="BL24">
        <f t="shared" si="10"/>
        <v>334.97412109375</v>
      </c>
      <c r="BM24">
        <f t="shared" si="10"/>
        <v>339.48388671875</v>
      </c>
      <c r="BN24">
        <f t="shared" si="10"/>
        <v>342.484375</v>
      </c>
      <c r="BO24">
        <f t="shared" si="10"/>
        <v>346.203125</v>
      </c>
      <c r="BR24">
        <f t="shared" si="8"/>
        <v>341.208984375</v>
      </c>
    </row>
    <row r="25" spans="1:70" x14ac:dyDescent="0.2">
      <c r="A25" t="s">
        <v>346</v>
      </c>
      <c r="B25" t="s">
        <v>398</v>
      </c>
      <c r="C25" t="s">
        <v>63</v>
      </c>
      <c r="D25">
        <v>30</v>
      </c>
      <c r="E25">
        <v>2</v>
      </c>
      <c r="F25" t="s">
        <v>69</v>
      </c>
      <c r="G25">
        <v>1</v>
      </c>
      <c r="H25">
        <v>1</v>
      </c>
      <c r="I25">
        <v>1</v>
      </c>
      <c r="J25">
        <v>0</v>
      </c>
      <c r="K25" t="s">
        <v>70</v>
      </c>
      <c r="L25">
        <v>0.81722009181976318</v>
      </c>
      <c r="M25">
        <v>0.81722009181976318</v>
      </c>
      <c r="N25">
        <v>0</v>
      </c>
      <c r="O25">
        <v>4911.6826171875</v>
      </c>
      <c r="P25">
        <v>4911.6826171875</v>
      </c>
      <c r="Q25">
        <v>0</v>
      </c>
      <c r="S25">
        <v>4914.68359375</v>
      </c>
      <c r="T25">
        <v>4914.68359375</v>
      </c>
      <c r="U25">
        <v>0</v>
      </c>
      <c r="W25">
        <v>4906.66015625</v>
      </c>
      <c r="X25">
        <v>4906.66015625</v>
      </c>
      <c r="Y25">
        <v>0</v>
      </c>
      <c r="Z25">
        <v>4907.1728515625</v>
      </c>
      <c r="AA25">
        <v>4907.1728515625</v>
      </c>
      <c r="AB25">
        <v>0</v>
      </c>
      <c r="AC25">
        <v>4904.75244140625</v>
      </c>
      <c r="AD25">
        <v>4904.75244140625</v>
      </c>
      <c r="AE25">
        <v>0</v>
      </c>
      <c r="AF25">
        <v>4906.66015625</v>
      </c>
      <c r="AG25">
        <v>4906.66015625</v>
      </c>
      <c r="AH25">
        <v>0</v>
      </c>
      <c r="AI25">
        <v>4907.1728515625</v>
      </c>
      <c r="AJ25">
        <v>4907.1728515625</v>
      </c>
      <c r="AK25">
        <v>0</v>
      </c>
      <c r="AL25">
        <v>4911.6826171875</v>
      </c>
      <c r="AM25">
        <v>4911.6826171875</v>
      </c>
      <c r="AN25">
        <v>0</v>
      </c>
      <c r="AO25">
        <v>4903.7744140625</v>
      </c>
      <c r="AP25">
        <v>4903.7744140625</v>
      </c>
      <c r="AQ25">
        <v>0</v>
      </c>
      <c r="AR25">
        <v>4904.78564453125</v>
      </c>
      <c r="AS25">
        <v>4904.78564453125</v>
      </c>
      <c r="AT25">
        <v>0</v>
      </c>
      <c r="AU25">
        <v>4911.6826171875</v>
      </c>
      <c r="AV25">
        <v>4911.6826171875</v>
      </c>
      <c r="AW25">
        <v>0</v>
      </c>
      <c r="AY25">
        <v>23</v>
      </c>
      <c r="BA25">
        <f t="shared" si="0"/>
        <v>1.01123046875</v>
      </c>
      <c r="BB25">
        <f t="shared" si="1"/>
        <v>1.90771484375</v>
      </c>
      <c r="BC25">
        <f t="shared" si="2"/>
        <v>0.5126953125</v>
      </c>
      <c r="BD25">
        <f t="shared" si="3"/>
        <v>4.509765625</v>
      </c>
      <c r="BE25">
        <f t="shared" si="4"/>
        <v>3.0009765625</v>
      </c>
      <c r="BF25">
        <f t="shared" si="5"/>
        <v>4.1162109375</v>
      </c>
      <c r="BH25">
        <f t="shared" si="6"/>
        <v>15.05859375</v>
      </c>
      <c r="BI25">
        <f t="shared" si="9"/>
        <v>346.2099609375</v>
      </c>
      <c r="BJ25">
        <f t="shared" si="10"/>
        <v>347.21630859375</v>
      </c>
      <c r="BK25">
        <f>BJ25+BB24</f>
        <v>349.62060546875</v>
      </c>
      <c r="BL25">
        <f t="shared" si="10"/>
        <v>350.13623046875</v>
      </c>
      <c r="BM25">
        <f t="shared" si="10"/>
        <v>354.64404296875</v>
      </c>
      <c r="BN25">
        <f t="shared" si="10"/>
        <v>357.64501953125</v>
      </c>
      <c r="BO25">
        <f t="shared" si="10"/>
        <v>361.27587890625</v>
      </c>
      <c r="BR25">
        <f t="shared" si="8"/>
        <v>356.37109375</v>
      </c>
    </row>
    <row r="26" spans="1:70" x14ac:dyDescent="0.2">
      <c r="A26" t="s">
        <v>349</v>
      </c>
      <c r="B26" t="s">
        <v>461</v>
      </c>
      <c r="C26" t="s">
        <v>154</v>
      </c>
      <c r="D26">
        <v>90</v>
      </c>
      <c r="E26">
        <v>2</v>
      </c>
      <c r="F26" t="s">
        <v>69</v>
      </c>
      <c r="G26">
        <v>1</v>
      </c>
      <c r="H26">
        <v>1</v>
      </c>
      <c r="I26">
        <v>1</v>
      </c>
      <c r="J26">
        <v>0</v>
      </c>
      <c r="K26" t="s">
        <v>70</v>
      </c>
      <c r="L26">
        <v>0.83771562576293945</v>
      </c>
      <c r="M26">
        <v>0.83771562576293945</v>
      </c>
      <c r="N26">
        <v>0</v>
      </c>
      <c r="O26">
        <v>4927.03515625</v>
      </c>
      <c r="P26">
        <v>4927.03515625</v>
      </c>
      <c r="Q26">
        <v>0</v>
      </c>
      <c r="S26">
        <v>4930.0361328125</v>
      </c>
      <c r="T26">
        <v>4930.0361328125</v>
      </c>
      <c r="U26">
        <v>0</v>
      </c>
      <c r="W26">
        <v>4922.01171875</v>
      </c>
      <c r="X26">
        <v>4922.01171875</v>
      </c>
      <c r="Y26">
        <v>0</v>
      </c>
      <c r="Z26">
        <v>4922.525390625</v>
      </c>
      <c r="AA26">
        <v>4922.525390625</v>
      </c>
      <c r="AB26">
        <v>0</v>
      </c>
      <c r="AC26">
        <v>4919.806640625</v>
      </c>
      <c r="AD26">
        <v>4919.806640625</v>
      </c>
      <c r="AE26">
        <v>0</v>
      </c>
      <c r="AF26">
        <v>4922.01171875</v>
      </c>
      <c r="AG26">
        <v>4922.01171875</v>
      </c>
      <c r="AH26">
        <v>0</v>
      </c>
      <c r="AI26">
        <v>4922.525390625</v>
      </c>
      <c r="AJ26">
        <v>4922.525390625</v>
      </c>
      <c r="AK26">
        <v>0</v>
      </c>
      <c r="AL26">
        <v>4927.03515625</v>
      </c>
      <c r="AM26">
        <v>4927.03515625</v>
      </c>
      <c r="AN26">
        <v>0</v>
      </c>
      <c r="AO26">
        <v>4918.7998046875</v>
      </c>
      <c r="AP26">
        <v>4918.7998046875</v>
      </c>
      <c r="AQ26">
        <v>0</v>
      </c>
      <c r="AR26">
        <v>4919.806640625</v>
      </c>
      <c r="AS26">
        <v>4919.806640625</v>
      </c>
      <c r="AT26">
        <v>0</v>
      </c>
      <c r="AU26">
        <v>4927.03515625</v>
      </c>
      <c r="AV26">
        <v>4927.03515625</v>
      </c>
      <c r="AW26">
        <v>0</v>
      </c>
      <c r="AY26">
        <v>24</v>
      </c>
      <c r="BA26">
        <f t="shared" si="0"/>
        <v>1.0068359375</v>
      </c>
      <c r="BB26">
        <f t="shared" si="1"/>
        <v>2.205078125</v>
      </c>
      <c r="BC26">
        <f t="shared" si="2"/>
        <v>0.513671875</v>
      </c>
      <c r="BD26">
        <f t="shared" si="3"/>
        <v>4.509765625</v>
      </c>
      <c r="BE26">
        <f t="shared" si="4"/>
        <v>3.0009765625</v>
      </c>
      <c r="BF26">
        <f t="shared" si="5"/>
        <v>3.818359375</v>
      </c>
      <c r="BH26">
        <f t="shared" si="6"/>
        <v>15.0546875</v>
      </c>
      <c r="BI26">
        <f t="shared" si="9"/>
        <v>361.2685546875</v>
      </c>
      <c r="BJ26">
        <f t="shared" si="10"/>
        <v>362.27978515625</v>
      </c>
      <c r="BK26">
        <f t="shared" si="10"/>
        <v>364.1875</v>
      </c>
      <c r="BL26">
        <f t="shared" si="10"/>
        <v>364.7001953125</v>
      </c>
      <c r="BM26">
        <f t="shared" si="10"/>
        <v>369.2099609375</v>
      </c>
      <c r="BN26">
        <f t="shared" si="10"/>
        <v>372.2109375</v>
      </c>
      <c r="BO26">
        <f t="shared" si="10"/>
        <v>376.3271484375</v>
      </c>
      <c r="BR26">
        <f t="shared" si="8"/>
        <v>370.93505859375</v>
      </c>
    </row>
    <row r="27" spans="1:70" x14ac:dyDescent="0.2">
      <c r="A27" t="s">
        <v>346</v>
      </c>
      <c r="B27" t="s">
        <v>470</v>
      </c>
      <c r="C27" t="s">
        <v>154</v>
      </c>
      <c r="D27">
        <v>-30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1.212942242622375</v>
      </c>
      <c r="M27">
        <v>1.212942242622375</v>
      </c>
      <c r="N27">
        <v>0</v>
      </c>
      <c r="O27">
        <v>4941.078125</v>
      </c>
      <c r="P27">
        <v>4941.078125</v>
      </c>
      <c r="Q27">
        <v>0</v>
      </c>
      <c r="S27">
        <v>4944.07861328125</v>
      </c>
      <c r="T27">
        <v>4944.07861328125</v>
      </c>
      <c r="U27">
        <v>0</v>
      </c>
      <c r="W27">
        <v>4936.05419921875</v>
      </c>
      <c r="X27">
        <v>4936.05419921875</v>
      </c>
      <c r="Y27">
        <v>0</v>
      </c>
      <c r="Z27">
        <v>4936.568359375</v>
      </c>
      <c r="AA27">
        <v>4936.568359375</v>
      </c>
      <c r="AB27">
        <v>0</v>
      </c>
      <c r="AC27">
        <v>4934.84423828125</v>
      </c>
      <c r="AD27">
        <v>4934.84423828125</v>
      </c>
      <c r="AE27">
        <v>0</v>
      </c>
      <c r="AF27">
        <v>4936.05419921875</v>
      </c>
      <c r="AG27">
        <v>4936.05419921875</v>
      </c>
      <c r="AH27">
        <v>0</v>
      </c>
      <c r="AI27">
        <v>4936.568359375</v>
      </c>
      <c r="AJ27">
        <v>4936.568359375</v>
      </c>
      <c r="AK27">
        <v>0</v>
      </c>
      <c r="AL27">
        <v>4941.078125</v>
      </c>
      <c r="AM27">
        <v>4941.078125</v>
      </c>
      <c r="AN27">
        <v>0</v>
      </c>
      <c r="AO27">
        <v>4933.8544921875</v>
      </c>
      <c r="AP27">
        <v>4933.8544921875</v>
      </c>
      <c r="AQ27">
        <v>0</v>
      </c>
      <c r="AR27">
        <v>4934.86083984375</v>
      </c>
      <c r="AS27">
        <v>4934.86083984375</v>
      </c>
      <c r="AT27">
        <v>0</v>
      </c>
      <c r="AU27">
        <v>4941.078125</v>
      </c>
      <c r="AV27">
        <v>4941.078125</v>
      </c>
      <c r="AW27">
        <v>0</v>
      </c>
      <c r="AY27">
        <v>25</v>
      </c>
      <c r="BA27">
        <f t="shared" si="0"/>
        <v>1.00634765625</v>
      </c>
      <c r="BB27">
        <f t="shared" si="1"/>
        <v>1.2099609375</v>
      </c>
      <c r="BC27">
        <f t="shared" si="2"/>
        <v>0.51416015625</v>
      </c>
      <c r="BD27">
        <f t="shared" si="3"/>
        <v>4.509765625</v>
      </c>
      <c r="BE27">
        <f t="shared" si="4"/>
        <v>3.00048828125</v>
      </c>
      <c r="BF27">
        <f t="shared" si="5"/>
        <v>4.810546875</v>
      </c>
      <c r="BH27">
        <f t="shared" si="6"/>
        <v>15.05126953125</v>
      </c>
      <c r="BI27">
        <f t="shared" si="9"/>
        <v>376.3232421875</v>
      </c>
      <c r="BJ27">
        <f t="shared" si="10"/>
        <v>377.330078125</v>
      </c>
      <c r="BK27">
        <f t="shared" si="10"/>
        <v>379.53515625</v>
      </c>
      <c r="BL27">
        <f t="shared" si="10"/>
        <v>380.048828125</v>
      </c>
      <c r="BM27">
        <f t="shared" si="10"/>
        <v>384.55859375</v>
      </c>
      <c r="BN27">
        <f t="shared" si="10"/>
        <v>387.5595703125</v>
      </c>
      <c r="BO27">
        <f t="shared" si="10"/>
        <v>391.3779296875</v>
      </c>
      <c r="BR27">
        <f t="shared" si="8"/>
        <v>386.28369140625</v>
      </c>
    </row>
    <row r="28" spans="1:70" x14ac:dyDescent="0.2">
      <c r="A28" t="s">
        <v>346</v>
      </c>
      <c r="B28" t="s">
        <v>469</v>
      </c>
      <c r="C28" t="s">
        <v>174</v>
      </c>
      <c r="D28">
        <v>-90</v>
      </c>
      <c r="E28">
        <v>2</v>
      </c>
      <c r="F28" t="s">
        <v>73</v>
      </c>
      <c r="G28">
        <v>1</v>
      </c>
      <c r="H28">
        <v>1</v>
      </c>
      <c r="I28">
        <v>1</v>
      </c>
      <c r="J28">
        <v>0</v>
      </c>
      <c r="K28" t="s">
        <v>70</v>
      </c>
      <c r="L28">
        <v>0.60329949855804443</v>
      </c>
      <c r="M28">
        <v>0.60329949855804443</v>
      </c>
      <c r="N28">
        <v>0</v>
      </c>
      <c r="O28">
        <v>4957.806640625</v>
      </c>
      <c r="P28">
        <v>4957.806640625</v>
      </c>
      <c r="Q28">
        <v>0</v>
      </c>
      <c r="S28">
        <v>4960.8076171875</v>
      </c>
      <c r="T28">
        <v>4960.8076171875</v>
      </c>
      <c r="U28">
        <v>0</v>
      </c>
      <c r="W28">
        <v>4952.783203125</v>
      </c>
      <c r="X28">
        <v>4952.783203125</v>
      </c>
      <c r="Y28">
        <v>0</v>
      </c>
      <c r="Z28">
        <v>4953.296875</v>
      </c>
      <c r="AA28">
        <v>4953.296875</v>
      </c>
      <c r="AB28">
        <v>0</v>
      </c>
      <c r="AC28">
        <v>4949.88134765625</v>
      </c>
      <c r="AD28">
        <v>4949.88134765625</v>
      </c>
      <c r="AE28">
        <v>0</v>
      </c>
      <c r="AF28">
        <v>4952.783203125</v>
      </c>
      <c r="AG28">
        <v>4952.783203125</v>
      </c>
      <c r="AH28">
        <v>0</v>
      </c>
      <c r="AI28">
        <v>4953.296875</v>
      </c>
      <c r="AJ28">
        <v>4953.296875</v>
      </c>
      <c r="AK28">
        <v>0</v>
      </c>
      <c r="AL28">
        <v>4957.806640625</v>
      </c>
      <c r="AM28">
        <v>4957.806640625</v>
      </c>
      <c r="AN28">
        <v>0</v>
      </c>
      <c r="AO28">
        <v>4948.88916015625</v>
      </c>
      <c r="AP28">
        <v>4948.88916015625</v>
      </c>
      <c r="AQ28">
        <v>0</v>
      </c>
      <c r="AR28">
        <v>4949.89794921875</v>
      </c>
      <c r="AS28">
        <v>4949.89794921875</v>
      </c>
      <c r="AT28">
        <v>0</v>
      </c>
      <c r="AU28">
        <v>4957.806640625</v>
      </c>
      <c r="AV28">
        <v>4957.806640625</v>
      </c>
      <c r="AW28">
        <v>0</v>
      </c>
      <c r="AY28">
        <v>26</v>
      </c>
      <c r="BA28">
        <f t="shared" si="0"/>
        <v>1.0087890625</v>
      </c>
      <c r="BB28">
        <f t="shared" si="1"/>
        <v>2.90185546875</v>
      </c>
      <c r="BC28">
        <f t="shared" si="2"/>
        <v>0.513671875</v>
      </c>
      <c r="BD28">
        <f t="shared" si="3"/>
        <v>4.509765625</v>
      </c>
      <c r="BE28">
        <f t="shared" si="4"/>
        <v>3.0009765625</v>
      </c>
      <c r="BF28">
        <f t="shared" si="5"/>
        <v>3.10107421875</v>
      </c>
      <c r="BH28">
        <f t="shared" si="6"/>
        <v>15.0361328125</v>
      </c>
      <c r="BI28">
        <f t="shared" si="9"/>
        <v>391.37451171875</v>
      </c>
      <c r="BJ28">
        <f t="shared" si="10"/>
        <v>392.380859375</v>
      </c>
      <c r="BK28">
        <f t="shared" si="10"/>
        <v>393.5908203125</v>
      </c>
      <c r="BL28">
        <f t="shared" si="10"/>
        <v>394.10498046875</v>
      </c>
      <c r="BM28">
        <f t="shared" si="10"/>
        <v>398.61474609375</v>
      </c>
      <c r="BN28">
        <f t="shared" si="10"/>
        <v>401.615234375</v>
      </c>
      <c r="BO28">
        <f t="shared" si="10"/>
        <v>406.42578125</v>
      </c>
      <c r="BR28">
        <f t="shared" si="8"/>
        <v>400.33984375</v>
      </c>
    </row>
    <row r="29" spans="1:70" x14ac:dyDescent="0.2">
      <c r="A29" t="s">
        <v>346</v>
      </c>
      <c r="B29" t="s">
        <v>463</v>
      </c>
      <c r="C29" t="s">
        <v>152</v>
      </c>
      <c r="D29">
        <v>-30</v>
      </c>
      <c r="E29">
        <v>2</v>
      </c>
      <c r="F29" t="s">
        <v>73</v>
      </c>
      <c r="G29">
        <v>1</v>
      </c>
      <c r="H29">
        <v>1</v>
      </c>
      <c r="I29">
        <v>1</v>
      </c>
      <c r="J29">
        <v>0</v>
      </c>
      <c r="K29" t="s">
        <v>70</v>
      </c>
      <c r="L29">
        <v>0.64832419157028198</v>
      </c>
      <c r="M29">
        <v>0.64832419157028198</v>
      </c>
      <c r="N29">
        <v>0</v>
      </c>
      <c r="O29">
        <v>4972.62841796875</v>
      </c>
      <c r="P29">
        <v>4972.62841796875</v>
      </c>
      <c r="Q29">
        <v>0</v>
      </c>
      <c r="S29">
        <v>4975.62939453125</v>
      </c>
      <c r="T29">
        <v>4975.62939453125</v>
      </c>
      <c r="U29">
        <v>0</v>
      </c>
      <c r="W29">
        <v>4967.60498046875</v>
      </c>
      <c r="X29">
        <v>4967.60498046875</v>
      </c>
      <c r="Y29">
        <v>0</v>
      </c>
      <c r="Z29">
        <v>4968.119140625</v>
      </c>
      <c r="AA29">
        <v>4968.119140625</v>
      </c>
      <c r="AB29">
        <v>0</v>
      </c>
      <c r="AC29">
        <v>4964.90234375</v>
      </c>
      <c r="AD29">
        <v>4964.90234375</v>
      </c>
      <c r="AE29">
        <v>0</v>
      </c>
      <c r="AF29">
        <v>4967.60498046875</v>
      </c>
      <c r="AG29">
        <v>4967.60498046875</v>
      </c>
      <c r="AH29">
        <v>0</v>
      </c>
      <c r="AI29">
        <v>4968.119140625</v>
      </c>
      <c r="AJ29">
        <v>4968.119140625</v>
      </c>
      <c r="AK29">
        <v>0</v>
      </c>
      <c r="AL29">
        <v>4972.62841796875</v>
      </c>
      <c r="AM29">
        <v>4972.62841796875</v>
      </c>
      <c r="AN29">
        <v>0</v>
      </c>
      <c r="AO29">
        <v>4963.90869140625</v>
      </c>
      <c r="AP29">
        <v>4963.90869140625</v>
      </c>
      <c r="AQ29">
        <v>0</v>
      </c>
      <c r="AR29">
        <v>4964.9189453125</v>
      </c>
      <c r="AS29">
        <v>4964.9189453125</v>
      </c>
      <c r="AT29">
        <v>0</v>
      </c>
      <c r="AU29">
        <v>4972.62841796875</v>
      </c>
      <c r="AV29">
        <v>4972.62841796875</v>
      </c>
      <c r="AW29">
        <v>0</v>
      </c>
      <c r="AY29">
        <v>27</v>
      </c>
      <c r="BA29">
        <f t="shared" si="0"/>
        <v>1.01025390625</v>
      </c>
      <c r="BB29">
        <f t="shared" si="1"/>
        <v>2.70263671875</v>
      </c>
      <c r="BC29">
        <f t="shared" si="2"/>
        <v>0.51416015625</v>
      </c>
      <c r="BD29">
        <f t="shared" si="3"/>
        <v>4.50927734375</v>
      </c>
      <c r="BE29">
        <f t="shared" si="4"/>
        <v>3.0009765625</v>
      </c>
      <c r="BF29">
        <f t="shared" si="5"/>
        <v>3.3046875</v>
      </c>
      <c r="BH29">
        <f t="shared" si="6"/>
        <v>15.0419921875</v>
      </c>
      <c r="BI29">
        <f t="shared" si="9"/>
        <v>406.41064453125</v>
      </c>
      <c r="BJ29">
        <f t="shared" si="10"/>
        <v>407.41943359375</v>
      </c>
      <c r="BK29">
        <f t="shared" si="10"/>
        <v>410.3212890625</v>
      </c>
      <c r="BL29">
        <f t="shared" si="10"/>
        <v>410.8349609375</v>
      </c>
      <c r="BM29">
        <f t="shared" si="10"/>
        <v>415.3447265625</v>
      </c>
      <c r="BN29">
        <f t="shared" si="10"/>
        <v>418.345703125</v>
      </c>
      <c r="BO29">
        <f t="shared" si="10"/>
        <v>421.44677734375</v>
      </c>
      <c r="BR29">
        <f t="shared" si="8"/>
        <v>417.06982421875</v>
      </c>
    </row>
    <row r="30" spans="1:70" x14ac:dyDescent="0.2">
      <c r="A30" t="s">
        <v>349</v>
      </c>
      <c r="B30" t="s">
        <v>350</v>
      </c>
      <c r="C30" t="s">
        <v>75</v>
      </c>
      <c r="D30">
        <v>120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0.8554568886756897</v>
      </c>
      <c r="M30">
        <v>0.8554568886756897</v>
      </c>
      <c r="N30">
        <v>0</v>
      </c>
      <c r="O30">
        <v>4986.2734375</v>
      </c>
      <c r="P30">
        <v>4986.2734375</v>
      </c>
      <c r="Q30">
        <v>0</v>
      </c>
      <c r="S30">
        <v>4989.27392578125</v>
      </c>
      <c r="T30">
        <v>4989.27392578125</v>
      </c>
      <c r="U30">
        <v>0</v>
      </c>
      <c r="W30">
        <v>4981.25</v>
      </c>
      <c r="X30">
        <v>4981.25</v>
      </c>
      <c r="Y30">
        <v>0</v>
      </c>
      <c r="Z30">
        <v>4981.763671875</v>
      </c>
      <c r="AA30">
        <v>4981.763671875</v>
      </c>
      <c r="AB30">
        <v>0</v>
      </c>
      <c r="AC30">
        <v>4979.93994140625</v>
      </c>
      <c r="AD30">
        <v>4979.93994140625</v>
      </c>
      <c r="AE30">
        <v>0</v>
      </c>
      <c r="AF30">
        <v>4981.25</v>
      </c>
      <c r="AG30">
        <v>4981.25</v>
      </c>
      <c r="AH30">
        <v>0</v>
      </c>
      <c r="AI30">
        <v>4981.763671875</v>
      </c>
      <c r="AJ30">
        <v>4981.763671875</v>
      </c>
      <c r="AK30">
        <v>0</v>
      </c>
      <c r="AL30">
        <v>4986.2734375</v>
      </c>
      <c r="AM30">
        <v>4986.2734375</v>
      </c>
      <c r="AN30">
        <v>0</v>
      </c>
      <c r="AO30">
        <v>4978.93408203125</v>
      </c>
      <c r="AP30">
        <v>4978.93408203125</v>
      </c>
      <c r="AQ30">
        <v>0</v>
      </c>
      <c r="AR30">
        <v>4979.93994140625</v>
      </c>
      <c r="AS30">
        <v>4979.93994140625</v>
      </c>
      <c r="AT30">
        <v>0</v>
      </c>
      <c r="AU30">
        <v>4986.2734375</v>
      </c>
      <c r="AV30">
        <v>4986.2734375</v>
      </c>
      <c r="AW30">
        <v>0</v>
      </c>
      <c r="AY30">
        <v>28</v>
      </c>
      <c r="BA30">
        <f t="shared" si="0"/>
        <v>1.005859375</v>
      </c>
      <c r="BB30">
        <f t="shared" si="1"/>
        <v>1.31005859375</v>
      </c>
      <c r="BC30">
        <f t="shared" si="2"/>
        <v>0.513671875</v>
      </c>
      <c r="BD30">
        <f t="shared" si="3"/>
        <v>4.509765625</v>
      </c>
      <c r="BE30">
        <f t="shared" si="4"/>
        <v>3.00048828125</v>
      </c>
      <c r="BF30">
        <f t="shared" si="5"/>
        <v>4.7138671875</v>
      </c>
      <c r="BH30">
        <f t="shared" si="6"/>
        <v>15.0537109375</v>
      </c>
      <c r="BI30">
        <f t="shared" si="9"/>
        <v>421.45263671875</v>
      </c>
      <c r="BJ30">
        <f t="shared" si="10"/>
        <v>422.462890625</v>
      </c>
      <c r="BK30">
        <f t="shared" si="10"/>
        <v>425.16552734375</v>
      </c>
      <c r="BL30">
        <f t="shared" si="10"/>
        <v>425.6796875</v>
      </c>
      <c r="BM30">
        <f t="shared" si="10"/>
        <v>430.18896484375</v>
      </c>
      <c r="BN30">
        <f t="shared" si="10"/>
        <v>433.18994140625</v>
      </c>
      <c r="BO30">
        <f t="shared" si="10"/>
        <v>436.49462890625</v>
      </c>
      <c r="BR30">
        <f t="shared" si="8"/>
        <v>431.91455078125</v>
      </c>
    </row>
    <row r="31" spans="1:70" x14ac:dyDescent="0.2">
      <c r="A31" t="s">
        <v>346</v>
      </c>
      <c r="B31" t="s">
        <v>466</v>
      </c>
      <c r="C31" t="s">
        <v>75</v>
      </c>
      <c r="D31">
        <v>-60</v>
      </c>
      <c r="E31">
        <v>2</v>
      </c>
      <c r="F31" t="s">
        <v>69</v>
      </c>
      <c r="G31">
        <v>1</v>
      </c>
      <c r="H31">
        <v>1</v>
      </c>
      <c r="I31">
        <v>1</v>
      </c>
      <c r="J31">
        <v>0</v>
      </c>
      <c r="K31" t="s">
        <v>70</v>
      </c>
      <c r="L31">
        <v>0.59507101774215698</v>
      </c>
      <c r="M31">
        <v>0.59507101774215698</v>
      </c>
      <c r="N31">
        <v>0</v>
      </c>
      <c r="O31">
        <v>5002.22265625</v>
      </c>
      <c r="P31">
        <v>5002.22265625</v>
      </c>
      <c r="Q31">
        <v>0</v>
      </c>
      <c r="S31">
        <v>5005.2236328125</v>
      </c>
      <c r="T31">
        <v>5005.2236328125</v>
      </c>
      <c r="U31">
        <v>0</v>
      </c>
      <c r="W31">
        <v>4997.19921875</v>
      </c>
      <c r="X31">
        <v>4997.19921875</v>
      </c>
      <c r="Y31">
        <v>0</v>
      </c>
      <c r="Z31">
        <v>4997.712890625</v>
      </c>
      <c r="AA31">
        <v>4997.712890625</v>
      </c>
      <c r="AB31">
        <v>0</v>
      </c>
      <c r="AC31">
        <v>4994.994140625</v>
      </c>
      <c r="AD31">
        <v>4994.994140625</v>
      </c>
      <c r="AE31">
        <v>0</v>
      </c>
      <c r="AF31">
        <v>4997.19921875</v>
      </c>
      <c r="AG31">
        <v>4997.19921875</v>
      </c>
      <c r="AH31">
        <v>0</v>
      </c>
      <c r="AI31">
        <v>4997.712890625</v>
      </c>
      <c r="AJ31">
        <v>4997.712890625</v>
      </c>
      <c r="AK31">
        <v>0</v>
      </c>
      <c r="AL31">
        <v>5002.22265625</v>
      </c>
      <c r="AM31">
        <v>5002.22265625</v>
      </c>
      <c r="AN31">
        <v>0</v>
      </c>
      <c r="AO31">
        <v>4993.98779296875</v>
      </c>
      <c r="AP31">
        <v>4993.98779296875</v>
      </c>
      <c r="AQ31">
        <v>0</v>
      </c>
      <c r="AR31">
        <v>4994.994140625</v>
      </c>
      <c r="AS31">
        <v>4994.994140625</v>
      </c>
      <c r="AT31">
        <v>0</v>
      </c>
      <c r="AU31">
        <v>5002.22265625</v>
      </c>
      <c r="AV31">
        <v>5002.22265625</v>
      </c>
      <c r="AW31">
        <v>0</v>
      </c>
      <c r="AY31">
        <v>29</v>
      </c>
      <c r="BA31">
        <f t="shared" si="0"/>
        <v>1.00634765625</v>
      </c>
      <c r="BB31">
        <f t="shared" si="1"/>
        <v>2.205078125</v>
      </c>
      <c r="BC31">
        <f t="shared" si="2"/>
        <v>0.513671875</v>
      </c>
      <c r="BD31">
        <f t="shared" si="3"/>
        <v>4.509765625</v>
      </c>
      <c r="BE31">
        <f t="shared" si="4"/>
        <v>3.0009765625</v>
      </c>
      <c r="BF31">
        <f t="shared" si="5"/>
        <v>-5005.2236328125</v>
      </c>
      <c r="BI31">
        <f t="shared" si="9"/>
        <v>436.50634765625</v>
      </c>
      <c r="BJ31">
        <f t="shared" si="10"/>
        <v>437.51220703125</v>
      </c>
      <c r="BK31">
        <f t="shared" si="10"/>
        <v>438.822265625</v>
      </c>
      <c r="BL31">
        <f t="shared" si="10"/>
        <v>439.3359375</v>
      </c>
      <c r="BM31">
        <f t="shared" si="10"/>
        <v>443.845703125</v>
      </c>
      <c r="BN31">
        <f t="shared" si="10"/>
        <v>446.84619140625</v>
      </c>
      <c r="BO31">
        <f t="shared" si="10"/>
        <v>451.56005859375</v>
      </c>
      <c r="BR31">
        <f t="shared" si="8"/>
        <v>445.57080078125</v>
      </c>
    </row>
    <row r="33" spans="1:2" x14ac:dyDescent="0.2">
      <c r="A33" t="s">
        <v>76</v>
      </c>
    </row>
    <row r="34" spans="1:2" x14ac:dyDescent="0.2">
      <c r="A34" t="s">
        <v>77</v>
      </c>
      <c r="B34">
        <v>37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60.2917396699984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"/>
  <sheetViews>
    <sheetView workbookViewId="0"/>
  </sheetViews>
  <sheetFormatPr baseColWidth="10" defaultColWidth="8.83203125" defaultRowHeight="15" x14ac:dyDescent="0.2"/>
  <sheetData>
    <row r="1" spans="1:33" x14ac:dyDescent="0.2">
      <c r="A1" t="s">
        <v>6</v>
      </c>
      <c r="B1" t="s">
        <v>86</v>
      </c>
      <c r="C1" t="s">
        <v>87</v>
      </c>
      <c r="M1" t="s">
        <v>88</v>
      </c>
      <c r="N1" t="s">
        <v>89</v>
      </c>
      <c r="X1" t="s">
        <v>60</v>
      </c>
    </row>
    <row r="2" spans="1:33" x14ac:dyDescent="0.2">
      <c r="A2">
        <v>1</v>
      </c>
      <c r="B2">
        <v>1392.411254882812</v>
      </c>
      <c r="C2">
        <v>1392.411254882812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  <c r="L2" t="s">
        <v>90</v>
      </c>
      <c r="M2">
        <v>0</v>
      </c>
      <c r="O2" t="s">
        <v>91</v>
      </c>
      <c r="P2" t="s">
        <v>91</v>
      </c>
      <c r="Q2" t="s">
        <v>91</v>
      </c>
      <c r="R2" t="s">
        <v>91</v>
      </c>
      <c r="S2" t="s">
        <v>91</v>
      </c>
      <c r="T2" t="s">
        <v>91</v>
      </c>
      <c r="U2" t="s">
        <v>91</v>
      </c>
      <c r="V2" t="s">
        <v>91</v>
      </c>
      <c r="W2" t="s">
        <v>91</v>
      </c>
      <c r="X2">
        <v>0</v>
      </c>
      <c r="Y2" t="s">
        <v>90</v>
      </c>
      <c r="Z2" t="s">
        <v>90</v>
      </c>
      <c r="AA2" t="s">
        <v>90</v>
      </c>
      <c r="AB2" t="s">
        <v>90</v>
      </c>
      <c r="AC2" t="s">
        <v>90</v>
      </c>
      <c r="AD2" t="s">
        <v>90</v>
      </c>
      <c r="AE2" t="s">
        <v>90</v>
      </c>
      <c r="AF2" t="s">
        <v>90</v>
      </c>
      <c r="AG2" t="s">
        <v>90</v>
      </c>
    </row>
    <row r="4" spans="1:33" x14ac:dyDescent="0.2">
      <c r="A4" t="s">
        <v>76</v>
      </c>
    </row>
    <row r="5" spans="1:33" x14ac:dyDescent="0.2">
      <c r="A5" t="s">
        <v>77</v>
      </c>
      <c r="B5">
        <v>37</v>
      </c>
    </row>
    <row r="6" spans="1:33" x14ac:dyDescent="0.2">
      <c r="A6" t="s">
        <v>78</v>
      </c>
      <c r="B6">
        <v>1</v>
      </c>
    </row>
    <row r="7" spans="1:33" x14ac:dyDescent="0.2">
      <c r="A7" t="s">
        <v>79</v>
      </c>
      <c r="B7" t="s">
        <v>80</v>
      </c>
    </row>
    <row r="8" spans="1:33" x14ac:dyDescent="0.2">
      <c r="A8" t="s">
        <v>81</v>
      </c>
      <c r="B8" t="s">
        <v>82</v>
      </c>
    </row>
    <row r="9" spans="1:33" x14ac:dyDescent="0.2">
      <c r="A9" t="s">
        <v>83</v>
      </c>
      <c r="B9" t="s">
        <v>84</v>
      </c>
    </row>
    <row r="10" spans="1:33" x14ac:dyDescent="0.2">
      <c r="A10" t="s">
        <v>85</v>
      </c>
      <c r="B10">
        <v>60.2917396699984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1474.446044921875</v>
      </c>
      <c r="C2">
        <v>1474.446044921875</v>
      </c>
      <c r="D2">
        <v>0</v>
      </c>
      <c r="F2">
        <v>1472.43994140625</v>
      </c>
      <c r="G2">
        <v>1472.43994140625</v>
      </c>
      <c r="H2">
        <v>0</v>
      </c>
      <c r="J2">
        <v>1470.433837890625</v>
      </c>
      <c r="K2">
        <v>1470.433837890625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37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60.2917396699984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39"/>
  <sheetViews>
    <sheetView zoomScale="87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  <c r="Z1" t="s">
        <v>122</v>
      </c>
      <c r="AA1" t="s">
        <v>123</v>
      </c>
      <c r="AB1" t="s">
        <v>124</v>
      </c>
      <c r="AC1" t="s">
        <v>125</v>
      </c>
      <c r="AD1" t="s">
        <v>126</v>
      </c>
      <c r="AE1" t="s">
        <v>127</v>
      </c>
      <c r="AF1" t="s">
        <v>128</v>
      </c>
      <c r="AG1" t="s">
        <v>129</v>
      </c>
      <c r="AH1" t="s">
        <v>130</v>
      </c>
      <c r="AI1" t="s">
        <v>131</v>
      </c>
      <c r="AJ1" t="s">
        <v>132</v>
      </c>
      <c r="AK1" t="s">
        <v>133</v>
      </c>
      <c r="AL1" t="s">
        <v>134</v>
      </c>
      <c r="AM1" t="s">
        <v>135</v>
      </c>
      <c r="AN1" t="s">
        <v>136</v>
      </c>
      <c r="AO1" t="s">
        <v>137</v>
      </c>
      <c r="AP1" t="s">
        <v>138</v>
      </c>
      <c r="AQ1" t="s">
        <v>139</v>
      </c>
      <c r="AR1" t="s">
        <v>140</v>
      </c>
      <c r="AS1" t="s">
        <v>141</v>
      </c>
      <c r="AT1" t="s">
        <v>142</v>
      </c>
      <c r="AU1" t="s">
        <v>143</v>
      </c>
      <c r="AV1" t="s">
        <v>144</v>
      </c>
      <c r="AW1" t="s">
        <v>145</v>
      </c>
      <c r="AX1" t="s">
        <v>146</v>
      </c>
      <c r="AY1" t="s">
        <v>60</v>
      </c>
      <c r="BA1" t="s">
        <v>495</v>
      </c>
      <c r="BB1" t="s">
        <v>483</v>
      </c>
      <c r="BC1" t="s">
        <v>484</v>
      </c>
      <c r="BD1" t="s">
        <v>485</v>
      </c>
      <c r="BE1" t="s">
        <v>486</v>
      </c>
      <c r="BF1" t="s">
        <v>487</v>
      </c>
      <c r="BI1" t="s">
        <v>488</v>
      </c>
      <c r="BJ1" t="s">
        <v>489</v>
      </c>
      <c r="BK1" t="s">
        <v>490</v>
      </c>
      <c r="BL1" s="1" t="s">
        <v>491</v>
      </c>
      <c r="BM1" t="s">
        <v>492</v>
      </c>
      <c r="BN1" t="s">
        <v>493</v>
      </c>
      <c r="BO1" t="s">
        <v>494</v>
      </c>
      <c r="BQ1" t="s">
        <v>496</v>
      </c>
      <c r="BR1" t="s">
        <v>497</v>
      </c>
    </row>
    <row r="2" spans="1:70" x14ac:dyDescent="0.2">
      <c r="A2" t="s">
        <v>61</v>
      </c>
      <c r="B2" t="s">
        <v>158</v>
      </c>
      <c r="C2" t="s">
        <v>159</v>
      </c>
      <c r="D2">
        <v>60</v>
      </c>
      <c r="E2">
        <v>2</v>
      </c>
      <c r="F2" t="s">
        <v>73</v>
      </c>
      <c r="G2">
        <v>1</v>
      </c>
      <c r="H2">
        <v>1</v>
      </c>
      <c r="I2">
        <v>1</v>
      </c>
      <c r="J2">
        <v>0</v>
      </c>
      <c r="K2" t="s">
        <v>70</v>
      </c>
      <c r="L2">
        <v>0.76515817642211914</v>
      </c>
      <c r="M2">
        <v>0.76515817642211914</v>
      </c>
      <c r="N2">
        <v>0</v>
      </c>
      <c r="O2">
        <v>1484.559448242188</v>
      </c>
      <c r="P2">
        <v>1484.559448242188</v>
      </c>
      <c r="Q2">
        <v>0</v>
      </c>
      <c r="S2">
        <v>1487.560302734375</v>
      </c>
      <c r="T2">
        <v>1487.560302734375</v>
      </c>
      <c r="U2">
        <v>0</v>
      </c>
      <c r="W2">
        <v>1480.049926757812</v>
      </c>
      <c r="X2">
        <v>1480.049926757812</v>
      </c>
      <c r="Y2">
        <v>0</v>
      </c>
      <c r="Z2">
        <v>1484.559448242188</v>
      </c>
      <c r="AA2">
        <v>1484.559448242188</v>
      </c>
      <c r="AB2">
        <v>0</v>
      </c>
      <c r="AC2">
        <v>1479.535888671875</v>
      </c>
      <c r="AD2">
        <v>1479.535888671875</v>
      </c>
      <c r="AE2">
        <v>0</v>
      </c>
      <c r="AF2">
        <v>1480.049926757812</v>
      </c>
      <c r="AG2">
        <v>1480.049926757812</v>
      </c>
      <c r="AH2">
        <v>0</v>
      </c>
      <c r="AI2">
        <v>1477.52978515625</v>
      </c>
      <c r="AJ2">
        <v>1477.52978515625</v>
      </c>
      <c r="AK2">
        <v>0</v>
      </c>
      <c r="AL2">
        <v>1479.535888671875</v>
      </c>
      <c r="AM2">
        <v>1479.535888671875</v>
      </c>
      <c r="AN2">
        <v>0</v>
      </c>
      <c r="AO2">
        <v>1476.523559570312</v>
      </c>
      <c r="AP2">
        <v>1476.523559570312</v>
      </c>
      <c r="AQ2">
        <v>0</v>
      </c>
      <c r="AR2">
        <v>1477.52978515625</v>
      </c>
      <c r="AS2">
        <v>1477.52978515625</v>
      </c>
      <c r="AT2">
        <v>0</v>
      </c>
      <c r="AU2">
        <v>1484.559448242188</v>
      </c>
      <c r="AV2">
        <v>1484.559448242188</v>
      </c>
      <c r="AW2">
        <v>0</v>
      </c>
      <c r="AY2">
        <v>0</v>
      </c>
      <c r="BA2">
        <f>AR2-AO2</f>
        <v>1.0062255859379547</v>
      </c>
      <c r="BB2">
        <f>AL2-AI2</f>
        <v>2.006103515625</v>
      </c>
      <c r="BC2">
        <f>AF2-AD2</f>
        <v>0.51403808593704525</v>
      </c>
      <c r="BD2">
        <f>Z2-W2</f>
        <v>4.5095214843759095</v>
      </c>
      <c r="BE2">
        <f>S2-AU2</f>
        <v>3.0008544921870453</v>
      </c>
      <c r="BF2">
        <f>AO3-S2</f>
        <v>4.01611328125</v>
      </c>
      <c r="BH2">
        <f>SUM(BA2:BF2)</f>
        <v>15.052856445312955</v>
      </c>
      <c r="BI2">
        <v>0</v>
      </c>
      <c r="BJ2">
        <f>BA2-AX2</f>
        <v>1.0062255859379547</v>
      </c>
      <c r="BK2">
        <f>BJ2+BB2</f>
        <v>3.0123291015629547</v>
      </c>
      <c r="BL2">
        <f>BK2+BC2</f>
        <v>3.5263671875</v>
      </c>
      <c r="BM2">
        <f>BL2+BD2</f>
        <v>8.0358886718759095</v>
      </c>
      <c r="BN2">
        <f>BM2+BE2</f>
        <v>11.036743164062955</v>
      </c>
      <c r="BO2">
        <f>BN2+BF2</f>
        <v>15.052856445312955</v>
      </c>
      <c r="BQ2">
        <f>Ctrl_block1!AO2-first_countdown!J2</f>
        <v>6.0897216796870453</v>
      </c>
      <c r="BR2">
        <f>$BQ$2+BL2</f>
        <v>9.6160888671870453</v>
      </c>
    </row>
    <row r="3" spans="1:70" x14ac:dyDescent="0.2">
      <c r="A3" t="s">
        <v>61</v>
      </c>
      <c r="B3" t="s">
        <v>168</v>
      </c>
      <c r="C3" t="s">
        <v>154</v>
      </c>
      <c r="D3">
        <v>90</v>
      </c>
      <c r="E3">
        <v>2</v>
      </c>
      <c r="F3" t="s">
        <v>69</v>
      </c>
      <c r="G3">
        <v>1</v>
      </c>
      <c r="H3">
        <v>0</v>
      </c>
      <c r="I3">
        <v>0</v>
      </c>
      <c r="J3">
        <v>0</v>
      </c>
      <c r="K3" t="s">
        <v>65</v>
      </c>
      <c r="L3">
        <v>0.8785431981086731</v>
      </c>
      <c r="M3">
        <v>0.8785431981086731</v>
      </c>
      <c r="N3">
        <v>0</v>
      </c>
      <c r="O3">
        <v>1499.199096679688</v>
      </c>
      <c r="P3">
        <v>1499.199096679688</v>
      </c>
      <c r="Q3">
        <v>0</v>
      </c>
      <c r="S3">
        <v>1502.196166992188</v>
      </c>
      <c r="T3">
        <v>1502.196166992188</v>
      </c>
      <c r="U3">
        <v>0</v>
      </c>
      <c r="W3">
        <v>1494.689453125</v>
      </c>
      <c r="X3">
        <v>1494.689453125</v>
      </c>
      <c r="Y3">
        <v>0</v>
      </c>
      <c r="Z3">
        <v>1499.199096679688</v>
      </c>
      <c r="AA3">
        <v>1499.199096679688</v>
      </c>
      <c r="AB3">
        <v>0</v>
      </c>
      <c r="AC3">
        <v>1494.175537109375</v>
      </c>
      <c r="AD3">
        <v>1494.175537109375</v>
      </c>
      <c r="AE3">
        <v>0</v>
      </c>
      <c r="AF3">
        <v>1494.689453125</v>
      </c>
      <c r="AG3">
        <v>1494.689453125</v>
      </c>
      <c r="AH3">
        <v>0</v>
      </c>
      <c r="AI3">
        <v>1492.5673828125</v>
      </c>
      <c r="AJ3">
        <v>1492.5673828125</v>
      </c>
      <c r="AK3">
        <v>0</v>
      </c>
      <c r="AL3">
        <v>1494.175537109375</v>
      </c>
      <c r="AM3">
        <v>1494.175537109375</v>
      </c>
      <c r="AN3">
        <v>0</v>
      </c>
      <c r="AO3">
        <v>1491.576416015625</v>
      </c>
      <c r="AP3">
        <v>1491.576416015625</v>
      </c>
      <c r="AQ3">
        <v>0</v>
      </c>
      <c r="AR3">
        <v>1492.583862304688</v>
      </c>
      <c r="AS3">
        <v>1492.583862304688</v>
      </c>
      <c r="AT3">
        <v>0</v>
      </c>
      <c r="AU3">
        <v>1499.199096679688</v>
      </c>
      <c r="AV3">
        <v>1499.199096679688</v>
      </c>
      <c r="AW3">
        <v>0</v>
      </c>
      <c r="AY3">
        <v>1</v>
      </c>
      <c r="BA3">
        <f t="shared" ref="BA3:BA31" si="0">AR3-AO3</f>
        <v>1.0074462890629547</v>
      </c>
      <c r="BB3">
        <f t="shared" ref="BB3:BB31" si="1">AL3-AI3</f>
        <v>1.608154296875</v>
      </c>
      <c r="BC3">
        <f t="shared" ref="BC3:BC31" si="2">AF3-AD3</f>
        <v>0.513916015625</v>
      </c>
      <c r="BD3">
        <f t="shared" ref="BD3:BD31" si="3">Z3-W3</f>
        <v>4.5096435546879547</v>
      </c>
      <c r="BE3">
        <f t="shared" ref="BE3:BE31" si="4">S3-AU3</f>
        <v>2.9970703125</v>
      </c>
      <c r="BF3">
        <f t="shared" ref="BF3:BF31" si="5">AO4-S3</f>
        <v>4.4285888671870453</v>
      </c>
      <c r="BH3">
        <f t="shared" ref="BH3:BH30" si="6">SUM(BA3:BF3)</f>
        <v>15.064819335937955</v>
      </c>
      <c r="BI3">
        <f>SUM(BA2:BF2)</f>
        <v>15.052856445312955</v>
      </c>
      <c r="BJ3">
        <f t="shared" ref="BJ3:BO18" si="7">BI3+BA2</f>
        <v>16.059082031250909</v>
      </c>
      <c r="BK3">
        <f t="shared" si="7"/>
        <v>18.065185546875909</v>
      </c>
      <c r="BL3">
        <f t="shared" si="7"/>
        <v>18.579223632812955</v>
      </c>
      <c r="BM3">
        <f t="shared" si="7"/>
        <v>23.088745117188864</v>
      </c>
      <c r="BN3">
        <f t="shared" si="7"/>
        <v>26.089599609375909</v>
      </c>
      <c r="BO3">
        <f t="shared" si="7"/>
        <v>30.105712890625909</v>
      </c>
      <c r="BR3">
        <f t="shared" ref="BR3:BR31" si="8">$BQ$2+BL3</f>
        <v>24.6689453125</v>
      </c>
    </row>
    <row r="4" spans="1:70" x14ac:dyDescent="0.2">
      <c r="A4" t="s">
        <v>66</v>
      </c>
      <c r="B4" t="s">
        <v>155</v>
      </c>
      <c r="C4" t="s">
        <v>150</v>
      </c>
      <c r="D4">
        <v>-60</v>
      </c>
      <c r="E4">
        <v>2</v>
      </c>
      <c r="F4" t="s">
        <v>69</v>
      </c>
      <c r="G4">
        <v>1</v>
      </c>
      <c r="H4">
        <v>0</v>
      </c>
      <c r="I4">
        <v>0</v>
      </c>
      <c r="J4">
        <v>0</v>
      </c>
      <c r="K4" t="s">
        <v>65</v>
      </c>
      <c r="L4">
        <v>1.063523650169373</v>
      </c>
      <c r="M4">
        <v>1.063523650169373</v>
      </c>
      <c r="N4">
        <v>0</v>
      </c>
      <c r="O4">
        <v>1514.849975585938</v>
      </c>
      <c r="P4">
        <v>1514.849975585938</v>
      </c>
      <c r="Q4">
        <v>0</v>
      </c>
      <c r="S4">
        <v>1517.850952148438</v>
      </c>
      <c r="T4">
        <v>1517.850952148438</v>
      </c>
      <c r="U4">
        <v>0</v>
      </c>
      <c r="W4">
        <v>1510.34033203125</v>
      </c>
      <c r="X4">
        <v>1510.34033203125</v>
      </c>
      <c r="Y4">
        <v>0</v>
      </c>
      <c r="Z4">
        <v>1514.849975585938</v>
      </c>
      <c r="AA4">
        <v>1514.849975585938</v>
      </c>
      <c r="AB4">
        <v>0</v>
      </c>
      <c r="AC4">
        <v>1509.826416015625</v>
      </c>
      <c r="AD4">
        <v>1509.826416015625</v>
      </c>
      <c r="AE4">
        <v>0</v>
      </c>
      <c r="AF4">
        <v>1510.34033203125</v>
      </c>
      <c r="AG4">
        <v>1510.34033203125</v>
      </c>
      <c r="AH4">
        <v>0</v>
      </c>
      <c r="AI4">
        <v>1507.621337890625</v>
      </c>
      <c r="AJ4">
        <v>1507.621337890625</v>
      </c>
      <c r="AK4">
        <v>0</v>
      </c>
      <c r="AL4">
        <v>1509.826416015625</v>
      </c>
      <c r="AM4">
        <v>1509.826416015625</v>
      </c>
      <c r="AN4">
        <v>0</v>
      </c>
      <c r="AO4">
        <v>1506.624755859375</v>
      </c>
      <c r="AP4">
        <v>1506.624755859375</v>
      </c>
      <c r="AQ4">
        <v>0</v>
      </c>
      <c r="AR4">
        <v>1507.637939453125</v>
      </c>
      <c r="AS4">
        <v>1507.637939453125</v>
      </c>
      <c r="AT4">
        <v>0</v>
      </c>
      <c r="AU4">
        <v>1514.849975585938</v>
      </c>
      <c r="AV4">
        <v>1514.849975585938</v>
      </c>
      <c r="AW4">
        <v>0</v>
      </c>
      <c r="AY4">
        <v>2</v>
      </c>
      <c r="BA4">
        <f t="shared" si="0"/>
        <v>1.01318359375</v>
      </c>
      <c r="BB4">
        <f t="shared" si="1"/>
        <v>2.205078125</v>
      </c>
      <c r="BC4">
        <f t="shared" si="2"/>
        <v>0.513916015625</v>
      </c>
      <c r="BD4">
        <f t="shared" si="3"/>
        <v>4.5096435546879547</v>
      </c>
      <c r="BE4">
        <f t="shared" si="4"/>
        <v>3.0009765625</v>
      </c>
      <c r="BF4">
        <f t="shared" si="5"/>
        <v>3.8156738281240905</v>
      </c>
      <c r="BH4">
        <f t="shared" si="6"/>
        <v>15.058471679687045</v>
      </c>
      <c r="BI4">
        <f>BH2+BH3</f>
        <v>30.117675781250909</v>
      </c>
      <c r="BJ4">
        <f t="shared" si="7"/>
        <v>31.125122070313864</v>
      </c>
      <c r="BK4">
        <f t="shared" si="7"/>
        <v>32.733276367188864</v>
      </c>
      <c r="BL4">
        <f t="shared" si="7"/>
        <v>33.247192382813864</v>
      </c>
      <c r="BM4">
        <f t="shared" si="7"/>
        <v>37.756835937501819</v>
      </c>
      <c r="BN4">
        <f t="shared" si="7"/>
        <v>40.753906250001819</v>
      </c>
      <c r="BO4">
        <f t="shared" si="7"/>
        <v>45.182495117188864</v>
      </c>
      <c r="BR4">
        <f t="shared" si="8"/>
        <v>39.336914062500909</v>
      </c>
    </row>
    <row r="5" spans="1:70" x14ac:dyDescent="0.2">
      <c r="A5" t="s">
        <v>66</v>
      </c>
      <c r="B5" t="s">
        <v>175</v>
      </c>
      <c r="C5" t="s">
        <v>150</v>
      </c>
      <c r="D5">
        <v>-150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65</v>
      </c>
      <c r="L5">
        <v>0.93734490871429443</v>
      </c>
      <c r="M5">
        <v>0.93734490871429443</v>
      </c>
      <c r="N5">
        <v>0</v>
      </c>
      <c r="O5">
        <v>1528.793212890625</v>
      </c>
      <c r="P5">
        <v>1528.793212890625</v>
      </c>
      <c r="Q5">
        <v>0</v>
      </c>
      <c r="S5">
        <v>1531.794067382812</v>
      </c>
      <c r="T5">
        <v>1531.794067382812</v>
      </c>
      <c r="U5">
        <v>0</v>
      </c>
      <c r="W5">
        <v>1524.283569335938</v>
      </c>
      <c r="X5">
        <v>1524.283569335938</v>
      </c>
      <c r="Y5">
        <v>0</v>
      </c>
      <c r="Z5">
        <v>1528.793212890625</v>
      </c>
      <c r="AA5">
        <v>1528.793212890625</v>
      </c>
      <c r="AB5">
        <v>0</v>
      </c>
      <c r="AC5">
        <v>1523.769653320312</v>
      </c>
      <c r="AD5">
        <v>1523.769653320312</v>
      </c>
      <c r="AE5">
        <v>0</v>
      </c>
      <c r="AF5">
        <v>1524.283569335938</v>
      </c>
      <c r="AG5">
        <v>1524.283569335938</v>
      </c>
      <c r="AH5">
        <v>0</v>
      </c>
      <c r="AI5">
        <v>1522.658813476562</v>
      </c>
      <c r="AJ5">
        <v>1522.658813476562</v>
      </c>
      <c r="AK5">
        <v>0</v>
      </c>
      <c r="AL5">
        <v>1523.769653320312</v>
      </c>
      <c r="AM5">
        <v>1523.769653320312</v>
      </c>
      <c r="AN5">
        <v>0</v>
      </c>
      <c r="AO5">
        <v>1521.666625976562</v>
      </c>
      <c r="AP5">
        <v>1521.666625976562</v>
      </c>
      <c r="AQ5">
        <v>0</v>
      </c>
      <c r="AR5">
        <v>1522.675415039062</v>
      </c>
      <c r="AS5">
        <v>1522.675415039062</v>
      </c>
      <c r="AT5">
        <v>0</v>
      </c>
      <c r="AU5">
        <v>1528.793212890625</v>
      </c>
      <c r="AV5">
        <v>1528.793212890625</v>
      </c>
      <c r="AW5">
        <v>0</v>
      </c>
      <c r="AY5">
        <v>3</v>
      </c>
      <c r="BA5">
        <f t="shared" si="0"/>
        <v>1.0087890625</v>
      </c>
      <c r="BB5">
        <f t="shared" si="1"/>
        <v>1.11083984375</v>
      </c>
      <c r="BC5">
        <f t="shared" si="2"/>
        <v>0.51391601562590949</v>
      </c>
      <c r="BD5">
        <f t="shared" si="3"/>
        <v>4.5096435546870453</v>
      </c>
      <c r="BE5">
        <f t="shared" si="4"/>
        <v>3.0008544921870453</v>
      </c>
      <c r="BF5">
        <f t="shared" si="5"/>
        <v>4.91064453125</v>
      </c>
      <c r="BH5">
        <f t="shared" si="6"/>
        <v>15.0546875</v>
      </c>
      <c r="BI5">
        <f t="shared" ref="BI5:BI31" si="9">BI4+BH4</f>
        <v>45.176147460937955</v>
      </c>
      <c r="BJ5">
        <f t="shared" si="7"/>
        <v>46.189331054687955</v>
      </c>
      <c r="BK5">
        <f t="shared" si="7"/>
        <v>48.394409179687955</v>
      </c>
      <c r="BL5">
        <f t="shared" si="7"/>
        <v>48.908325195312955</v>
      </c>
      <c r="BM5">
        <f t="shared" si="7"/>
        <v>53.417968750000909</v>
      </c>
      <c r="BN5">
        <f t="shared" si="7"/>
        <v>56.418945312500909</v>
      </c>
      <c r="BO5">
        <f t="shared" si="7"/>
        <v>60.234619140625</v>
      </c>
      <c r="BR5">
        <f t="shared" si="8"/>
        <v>54.998046875</v>
      </c>
    </row>
    <row r="6" spans="1:70" x14ac:dyDescent="0.2">
      <c r="A6" t="s">
        <v>66</v>
      </c>
      <c r="B6" t="s">
        <v>157</v>
      </c>
      <c r="C6" t="s">
        <v>75</v>
      </c>
      <c r="D6">
        <v>-90</v>
      </c>
      <c r="E6">
        <v>1</v>
      </c>
      <c r="F6" t="s">
        <v>64</v>
      </c>
      <c r="G6">
        <v>1</v>
      </c>
      <c r="H6">
        <v>0</v>
      </c>
      <c r="I6">
        <v>0</v>
      </c>
      <c r="J6">
        <v>0</v>
      </c>
      <c r="K6" t="s">
        <v>70</v>
      </c>
      <c r="L6">
        <v>1.264221668243408</v>
      </c>
      <c r="M6">
        <v>1.264221668243408</v>
      </c>
      <c r="N6">
        <v>0</v>
      </c>
      <c r="O6">
        <v>1543.731323242188</v>
      </c>
      <c r="P6">
        <v>1543.731323242188</v>
      </c>
      <c r="Q6">
        <v>0</v>
      </c>
      <c r="S6">
        <v>1546.732177734375</v>
      </c>
      <c r="T6">
        <v>1546.732177734375</v>
      </c>
      <c r="U6">
        <v>0</v>
      </c>
      <c r="W6">
        <v>1539.2216796875</v>
      </c>
      <c r="X6">
        <v>1539.2216796875</v>
      </c>
      <c r="Y6">
        <v>0</v>
      </c>
      <c r="Z6">
        <v>1543.731323242188</v>
      </c>
      <c r="AA6">
        <v>1543.731323242188</v>
      </c>
      <c r="AB6">
        <v>0</v>
      </c>
      <c r="AC6">
        <v>1538.707641601562</v>
      </c>
      <c r="AD6">
        <v>1538.707641601562</v>
      </c>
      <c r="AE6">
        <v>0</v>
      </c>
      <c r="AF6">
        <v>1539.2216796875</v>
      </c>
      <c r="AG6">
        <v>1539.2216796875</v>
      </c>
      <c r="AH6">
        <v>0</v>
      </c>
      <c r="AI6">
        <v>1537.696411132812</v>
      </c>
      <c r="AJ6">
        <v>1537.696411132812</v>
      </c>
      <c r="AK6">
        <v>0</v>
      </c>
      <c r="AL6">
        <v>1538.707641601562</v>
      </c>
      <c r="AM6">
        <v>1538.707641601562</v>
      </c>
      <c r="AN6">
        <v>0</v>
      </c>
      <c r="AO6">
        <v>1536.704711914062</v>
      </c>
      <c r="AP6">
        <v>1536.704711914062</v>
      </c>
      <c r="AQ6">
        <v>0</v>
      </c>
      <c r="AR6">
        <v>1537.713012695312</v>
      </c>
      <c r="AS6">
        <v>1537.713012695312</v>
      </c>
      <c r="AT6">
        <v>0</v>
      </c>
      <c r="AU6">
        <v>1543.731323242188</v>
      </c>
      <c r="AV6">
        <v>1543.731323242188</v>
      </c>
      <c r="AW6">
        <v>0</v>
      </c>
      <c r="AY6">
        <v>4</v>
      </c>
      <c r="BA6">
        <f t="shared" si="0"/>
        <v>1.00830078125</v>
      </c>
      <c r="BB6">
        <f t="shared" si="1"/>
        <v>1.01123046875</v>
      </c>
      <c r="BC6">
        <f t="shared" si="2"/>
        <v>0.51403808593795475</v>
      </c>
      <c r="BD6">
        <f t="shared" si="3"/>
        <v>4.5096435546879547</v>
      </c>
      <c r="BE6">
        <f t="shared" si="4"/>
        <v>3.0008544921870453</v>
      </c>
      <c r="BF6">
        <f t="shared" si="5"/>
        <v>5.016357421875</v>
      </c>
      <c r="BH6">
        <f t="shared" si="6"/>
        <v>15.060424804687955</v>
      </c>
      <c r="BI6">
        <f t="shared" si="9"/>
        <v>60.230834960937955</v>
      </c>
      <c r="BJ6">
        <f t="shared" si="7"/>
        <v>61.239624023437955</v>
      </c>
      <c r="BK6">
        <f t="shared" si="7"/>
        <v>62.350463867187955</v>
      </c>
      <c r="BL6">
        <f t="shared" si="7"/>
        <v>62.864379882813864</v>
      </c>
      <c r="BM6">
        <f t="shared" si="7"/>
        <v>67.374023437500909</v>
      </c>
      <c r="BN6">
        <f t="shared" si="7"/>
        <v>70.374877929687955</v>
      </c>
      <c r="BO6">
        <f t="shared" si="7"/>
        <v>75.285522460937955</v>
      </c>
      <c r="BR6">
        <f t="shared" si="8"/>
        <v>68.954101562500909</v>
      </c>
    </row>
    <row r="7" spans="1:70" x14ac:dyDescent="0.2">
      <c r="A7" t="s">
        <v>61</v>
      </c>
      <c r="B7" t="s">
        <v>149</v>
      </c>
      <c r="C7" t="s">
        <v>150</v>
      </c>
      <c r="D7">
        <v>-90</v>
      </c>
      <c r="E7">
        <v>2</v>
      </c>
      <c r="F7" t="s">
        <v>69</v>
      </c>
      <c r="G7">
        <v>1</v>
      </c>
      <c r="H7">
        <v>1</v>
      </c>
      <c r="I7">
        <v>1</v>
      </c>
      <c r="J7">
        <v>0</v>
      </c>
      <c r="K7" t="s">
        <v>70</v>
      </c>
      <c r="L7">
        <v>1.6337628364562991</v>
      </c>
      <c r="M7">
        <v>1.6337628364562991</v>
      </c>
      <c r="N7">
        <v>0</v>
      </c>
      <c r="O7">
        <v>1559.166625976562</v>
      </c>
      <c r="P7">
        <v>1559.166625976562</v>
      </c>
      <c r="Q7">
        <v>0</v>
      </c>
      <c r="S7">
        <v>1562.16748046875</v>
      </c>
      <c r="T7">
        <v>1562.16748046875</v>
      </c>
      <c r="U7">
        <v>0</v>
      </c>
      <c r="W7">
        <v>1554.657104492188</v>
      </c>
      <c r="X7">
        <v>1554.657104492188</v>
      </c>
      <c r="Y7">
        <v>0</v>
      </c>
      <c r="Z7">
        <v>1559.166625976562</v>
      </c>
      <c r="AA7">
        <v>1559.166625976562</v>
      </c>
      <c r="AB7">
        <v>0</v>
      </c>
      <c r="AC7">
        <v>1554.14306640625</v>
      </c>
      <c r="AD7">
        <v>1554.14306640625</v>
      </c>
      <c r="AE7">
        <v>0</v>
      </c>
      <c r="AF7">
        <v>1554.657104492188</v>
      </c>
      <c r="AG7">
        <v>1554.657104492188</v>
      </c>
      <c r="AH7">
        <v>0</v>
      </c>
      <c r="AI7">
        <v>1552.73388671875</v>
      </c>
      <c r="AJ7">
        <v>1552.73388671875</v>
      </c>
      <c r="AK7">
        <v>0</v>
      </c>
      <c r="AL7">
        <v>1554.14306640625</v>
      </c>
      <c r="AM7">
        <v>1554.14306640625</v>
      </c>
      <c r="AN7">
        <v>0</v>
      </c>
      <c r="AO7">
        <v>1551.74853515625</v>
      </c>
      <c r="AP7">
        <v>1551.74853515625</v>
      </c>
      <c r="AQ7">
        <v>0</v>
      </c>
      <c r="AR7">
        <v>1552.75048828125</v>
      </c>
      <c r="AS7">
        <v>1552.75048828125</v>
      </c>
      <c r="AT7">
        <v>0</v>
      </c>
      <c r="AU7">
        <v>1559.166625976562</v>
      </c>
      <c r="AV7">
        <v>1559.166625976562</v>
      </c>
      <c r="AW7">
        <v>0</v>
      </c>
      <c r="AY7">
        <v>5</v>
      </c>
      <c r="BA7">
        <f t="shared" si="0"/>
        <v>1.001953125</v>
      </c>
      <c r="BB7">
        <f t="shared" si="1"/>
        <v>1.4091796875</v>
      </c>
      <c r="BC7">
        <f t="shared" si="2"/>
        <v>0.51403808593795475</v>
      </c>
      <c r="BD7">
        <f t="shared" si="3"/>
        <v>4.5095214843740905</v>
      </c>
      <c r="BE7">
        <f t="shared" si="4"/>
        <v>3.0008544921879547</v>
      </c>
      <c r="BF7">
        <f t="shared" si="5"/>
        <v>4.623291015625</v>
      </c>
      <c r="BH7">
        <f t="shared" si="6"/>
        <v>15.058837890625</v>
      </c>
      <c r="BI7">
        <f t="shared" si="9"/>
        <v>75.291259765625909</v>
      </c>
      <c r="BJ7">
        <f t="shared" si="7"/>
        <v>76.299560546875909</v>
      </c>
      <c r="BK7">
        <f t="shared" si="7"/>
        <v>77.310791015625909</v>
      </c>
      <c r="BL7">
        <f t="shared" si="7"/>
        <v>77.824829101563864</v>
      </c>
      <c r="BM7">
        <f t="shared" si="7"/>
        <v>82.334472656251819</v>
      </c>
      <c r="BN7">
        <f t="shared" si="7"/>
        <v>85.335327148438864</v>
      </c>
      <c r="BO7">
        <f t="shared" si="7"/>
        <v>90.351684570313864</v>
      </c>
      <c r="BR7">
        <f t="shared" si="8"/>
        <v>83.914550781250909</v>
      </c>
    </row>
    <row r="8" spans="1:70" x14ac:dyDescent="0.2">
      <c r="A8" t="s">
        <v>66</v>
      </c>
      <c r="B8" t="s">
        <v>172</v>
      </c>
      <c r="C8" t="s">
        <v>152</v>
      </c>
      <c r="D8">
        <v>-150</v>
      </c>
      <c r="E8">
        <v>2</v>
      </c>
      <c r="F8" t="s">
        <v>73</v>
      </c>
      <c r="G8">
        <v>1</v>
      </c>
      <c r="H8">
        <v>1</v>
      </c>
      <c r="I8">
        <v>1</v>
      </c>
      <c r="J8">
        <v>0</v>
      </c>
      <c r="K8" t="s">
        <v>70</v>
      </c>
      <c r="L8">
        <v>0.7277073860168457</v>
      </c>
      <c r="M8">
        <v>0.7277073860168457</v>
      </c>
      <c r="N8">
        <v>0</v>
      </c>
      <c r="O8">
        <v>1574.220703125</v>
      </c>
      <c r="P8">
        <v>1574.220703125</v>
      </c>
      <c r="Q8">
        <v>0</v>
      </c>
      <c r="S8">
        <v>1577.2216796875</v>
      </c>
      <c r="T8">
        <v>1577.2216796875</v>
      </c>
      <c r="U8">
        <v>0</v>
      </c>
      <c r="W8">
        <v>1569.711181640625</v>
      </c>
      <c r="X8">
        <v>1569.711181640625</v>
      </c>
      <c r="Y8">
        <v>0</v>
      </c>
      <c r="Z8">
        <v>1574.220703125</v>
      </c>
      <c r="AA8">
        <v>1574.220703125</v>
      </c>
      <c r="AB8">
        <v>0</v>
      </c>
      <c r="AC8">
        <v>1569.197143554688</v>
      </c>
      <c r="AD8">
        <v>1569.197143554688</v>
      </c>
      <c r="AE8">
        <v>0</v>
      </c>
      <c r="AF8">
        <v>1569.711181640625</v>
      </c>
      <c r="AG8">
        <v>1569.711181640625</v>
      </c>
      <c r="AH8">
        <v>0</v>
      </c>
      <c r="AI8">
        <v>1567.787963867188</v>
      </c>
      <c r="AJ8">
        <v>1567.787963867188</v>
      </c>
      <c r="AK8">
        <v>0</v>
      </c>
      <c r="AL8">
        <v>1569.197143554688</v>
      </c>
      <c r="AM8">
        <v>1569.197143554688</v>
      </c>
      <c r="AN8">
        <v>0</v>
      </c>
      <c r="AO8">
        <v>1566.790771484375</v>
      </c>
      <c r="AP8">
        <v>1566.790771484375</v>
      </c>
      <c r="AQ8">
        <v>0</v>
      </c>
      <c r="AR8">
        <v>1567.804443359375</v>
      </c>
      <c r="AS8">
        <v>1567.804443359375</v>
      </c>
      <c r="AT8">
        <v>0</v>
      </c>
      <c r="AU8">
        <v>1574.220703125</v>
      </c>
      <c r="AV8">
        <v>1574.220703125</v>
      </c>
      <c r="AW8">
        <v>0</v>
      </c>
      <c r="AY8">
        <v>6</v>
      </c>
      <c r="BA8">
        <f t="shared" si="0"/>
        <v>1.013671875</v>
      </c>
      <c r="BB8">
        <f t="shared" si="1"/>
        <v>1.4091796875</v>
      </c>
      <c r="BC8">
        <f t="shared" si="2"/>
        <v>0.51403808593704525</v>
      </c>
      <c r="BD8">
        <f t="shared" si="3"/>
        <v>4.509521484375</v>
      </c>
      <c r="BE8">
        <f t="shared" si="4"/>
        <v>3.0009765625</v>
      </c>
      <c r="BF8">
        <f t="shared" si="5"/>
        <v>4.617431640625</v>
      </c>
      <c r="BH8">
        <f t="shared" si="6"/>
        <v>15.064819335937045</v>
      </c>
      <c r="BI8">
        <f t="shared" si="9"/>
        <v>90.350097656250909</v>
      </c>
      <c r="BJ8">
        <f t="shared" si="7"/>
        <v>91.352050781250909</v>
      </c>
      <c r="BK8">
        <f t="shared" si="7"/>
        <v>92.761230468750909</v>
      </c>
      <c r="BL8">
        <f t="shared" si="7"/>
        <v>93.275268554688864</v>
      </c>
      <c r="BM8">
        <f t="shared" si="7"/>
        <v>97.784790039062955</v>
      </c>
      <c r="BN8">
        <f t="shared" si="7"/>
        <v>100.78564453125091</v>
      </c>
      <c r="BO8">
        <f t="shared" si="7"/>
        <v>105.40893554687591</v>
      </c>
      <c r="BR8">
        <f t="shared" si="8"/>
        <v>99.364990234375909</v>
      </c>
    </row>
    <row r="9" spans="1:70" x14ac:dyDescent="0.2">
      <c r="A9" t="s">
        <v>61</v>
      </c>
      <c r="B9" t="s">
        <v>153</v>
      </c>
      <c r="C9" t="s">
        <v>171</v>
      </c>
      <c r="D9">
        <v>120</v>
      </c>
      <c r="E9">
        <v>2</v>
      </c>
      <c r="F9" t="s">
        <v>73</v>
      </c>
      <c r="G9">
        <v>1</v>
      </c>
      <c r="H9">
        <v>1</v>
      </c>
      <c r="I9">
        <v>1</v>
      </c>
      <c r="J9">
        <v>0</v>
      </c>
      <c r="K9" t="s">
        <v>70</v>
      </c>
      <c r="L9">
        <v>0.68578672409057617</v>
      </c>
      <c r="M9">
        <v>0.68578672409057617</v>
      </c>
      <c r="N9">
        <v>0</v>
      </c>
      <c r="O9">
        <v>1589.95458984375</v>
      </c>
      <c r="P9">
        <v>1589.95458984375</v>
      </c>
      <c r="Q9">
        <v>0</v>
      </c>
      <c r="S9">
        <v>1592.955444335938</v>
      </c>
      <c r="T9">
        <v>1592.955444335938</v>
      </c>
      <c r="U9">
        <v>0</v>
      </c>
      <c r="W9">
        <v>1585.444946289062</v>
      </c>
      <c r="X9">
        <v>1585.444946289062</v>
      </c>
      <c r="Y9">
        <v>0</v>
      </c>
      <c r="Z9">
        <v>1589.95458984375</v>
      </c>
      <c r="AA9">
        <v>1589.95458984375</v>
      </c>
      <c r="AB9">
        <v>0</v>
      </c>
      <c r="AC9">
        <v>1584.931030273438</v>
      </c>
      <c r="AD9">
        <v>1584.931030273438</v>
      </c>
      <c r="AE9">
        <v>0</v>
      </c>
      <c r="AF9">
        <v>1585.444946289062</v>
      </c>
      <c r="AG9">
        <v>1585.444946289062</v>
      </c>
      <c r="AH9">
        <v>0</v>
      </c>
      <c r="AI9">
        <v>1582.825439453125</v>
      </c>
      <c r="AJ9">
        <v>1582.825439453125</v>
      </c>
      <c r="AK9">
        <v>0</v>
      </c>
      <c r="AL9">
        <v>1584.931030273438</v>
      </c>
      <c r="AM9">
        <v>1584.931030273438</v>
      </c>
      <c r="AN9">
        <v>0</v>
      </c>
      <c r="AO9">
        <v>1581.839111328125</v>
      </c>
      <c r="AP9">
        <v>1581.839111328125</v>
      </c>
      <c r="AQ9">
        <v>0</v>
      </c>
      <c r="AR9">
        <v>1582.842041015625</v>
      </c>
      <c r="AS9">
        <v>1582.842041015625</v>
      </c>
      <c r="AT9">
        <v>0</v>
      </c>
      <c r="AU9">
        <v>1589.95458984375</v>
      </c>
      <c r="AV9">
        <v>1589.95458984375</v>
      </c>
      <c r="AW9">
        <v>0</v>
      </c>
      <c r="AY9">
        <v>7</v>
      </c>
      <c r="BA9">
        <f t="shared" si="0"/>
        <v>1.0029296875</v>
      </c>
      <c r="BB9">
        <f t="shared" si="1"/>
        <v>2.1055908203129547</v>
      </c>
      <c r="BC9">
        <f t="shared" si="2"/>
        <v>0.51391601562409051</v>
      </c>
      <c r="BD9">
        <f t="shared" si="3"/>
        <v>4.5096435546879547</v>
      </c>
      <c r="BE9">
        <f t="shared" si="4"/>
        <v>3.0008544921879547</v>
      </c>
      <c r="BF9">
        <f t="shared" si="5"/>
        <v>3.9171142578120453</v>
      </c>
      <c r="BH9">
        <f t="shared" si="6"/>
        <v>15.050048828125</v>
      </c>
      <c r="BI9">
        <f t="shared" si="9"/>
        <v>105.41491699218795</v>
      </c>
      <c r="BJ9">
        <f t="shared" si="7"/>
        <v>106.42858886718795</v>
      </c>
      <c r="BK9">
        <f t="shared" si="7"/>
        <v>107.83776855468795</v>
      </c>
      <c r="BL9">
        <f t="shared" si="7"/>
        <v>108.351806640625</v>
      </c>
      <c r="BM9">
        <f t="shared" si="7"/>
        <v>112.861328125</v>
      </c>
      <c r="BN9">
        <f t="shared" si="7"/>
        <v>115.8623046875</v>
      </c>
      <c r="BO9">
        <f t="shared" si="7"/>
        <v>120.479736328125</v>
      </c>
      <c r="BR9">
        <f t="shared" si="8"/>
        <v>114.44152832031205</v>
      </c>
    </row>
    <row r="10" spans="1:70" x14ac:dyDescent="0.2">
      <c r="A10" t="s">
        <v>61</v>
      </c>
      <c r="B10" t="s">
        <v>147</v>
      </c>
      <c r="C10" t="s">
        <v>148</v>
      </c>
      <c r="D10">
        <v>60</v>
      </c>
      <c r="E10">
        <v>2</v>
      </c>
      <c r="F10" t="s">
        <v>73</v>
      </c>
      <c r="G10">
        <v>1</v>
      </c>
      <c r="H10">
        <v>1</v>
      </c>
      <c r="I10">
        <v>1</v>
      </c>
      <c r="J10">
        <v>0</v>
      </c>
      <c r="K10" t="s">
        <v>70</v>
      </c>
      <c r="L10">
        <v>0.69211792945861816</v>
      </c>
      <c r="M10">
        <v>0.69211792945861816</v>
      </c>
      <c r="N10">
        <v>0</v>
      </c>
      <c r="O10">
        <v>1604.395263671875</v>
      </c>
      <c r="P10">
        <v>1604.395263671875</v>
      </c>
      <c r="Q10">
        <v>0</v>
      </c>
      <c r="S10">
        <v>1607.396118164062</v>
      </c>
      <c r="T10">
        <v>1607.396118164062</v>
      </c>
      <c r="U10">
        <v>0</v>
      </c>
      <c r="W10">
        <v>1599.885620117188</v>
      </c>
      <c r="X10">
        <v>1599.885620117188</v>
      </c>
      <c r="Y10">
        <v>0</v>
      </c>
      <c r="Z10">
        <v>1604.395263671875</v>
      </c>
      <c r="AA10">
        <v>1604.395263671875</v>
      </c>
      <c r="AB10">
        <v>0</v>
      </c>
      <c r="AC10">
        <v>1599.37158203125</v>
      </c>
      <c r="AD10">
        <v>1599.37158203125</v>
      </c>
      <c r="AE10">
        <v>0</v>
      </c>
      <c r="AF10">
        <v>1599.885620117188</v>
      </c>
      <c r="AG10">
        <v>1599.885620117188</v>
      </c>
      <c r="AH10">
        <v>0</v>
      </c>
      <c r="AI10">
        <v>1597.862915039062</v>
      </c>
      <c r="AJ10">
        <v>1597.862915039062</v>
      </c>
      <c r="AK10">
        <v>0</v>
      </c>
      <c r="AL10">
        <v>1599.37158203125</v>
      </c>
      <c r="AM10">
        <v>1599.37158203125</v>
      </c>
      <c r="AN10">
        <v>0</v>
      </c>
      <c r="AO10">
        <v>1596.87255859375</v>
      </c>
      <c r="AP10">
        <v>1596.87255859375</v>
      </c>
      <c r="AQ10">
        <v>0</v>
      </c>
      <c r="AR10">
        <v>1597.879516601562</v>
      </c>
      <c r="AS10">
        <v>1597.879516601562</v>
      </c>
      <c r="AT10">
        <v>0</v>
      </c>
      <c r="AU10">
        <v>1604.395263671875</v>
      </c>
      <c r="AV10">
        <v>1604.395263671875</v>
      </c>
      <c r="AW10">
        <v>0</v>
      </c>
      <c r="AY10">
        <v>8</v>
      </c>
      <c r="BA10">
        <f t="shared" si="0"/>
        <v>1.0069580078120453</v>
      </c>
      <c r="BB10">
        <f t="shared" si="1"/>
        <v>1.5086669921879547</v>
      </c>
      <c r="BC10">
        <f t="shared" si="2"/>
        <v>0.51403808593795475</v>
      </c>
      <c r="BD10">
        <f t="shared" si="3"/>
        <v>4.5096435546870453</v>
      </c>
      <c r="BE10">
        <f t="shared" si="4"/>
        <v>3.0008544921870453</v>
      </c>
      <c r="BF10">
        <f t="shared" si="5"/>
        <v>4.5230712890629547</v>
      </c>
      <c r="BH10">
        <f t="shared" si="6"/>
        <v>15.063232421875</v>
      </c>
      <c r="BI10">
        <f t="shared" si="9"/>
        <v>120.46496582031295</v>
      </c>
      <c r="BJ10">
        <f t="shared" si="7"/>
        <v>121.46789550781295</v>
      </c>
      <c r="BK10">
        <f t="shared" si="7"/>
        <v>123.57348632812591</v>
      </c>
      <c r="BL10">
        <f t="shared" si="7"/>
        <v>124.08740234375</v>
      </c>
      <c r="BM10">
        <f t="shared" si="7"/>
        <v>128.59704589843795</v>
      </c>
      <c r="BN10">
        <f t="shared" si="7"/>
        <v>131.59790039062591</v>
      </c>
      <c r="BO10">
        <f t="shared" si="7"/>
        <v>135.51501464843795</v>
      </c>
      <c r="BR10">
        <f t="shared" si="8"/>
        <v>130.17712402343705</v>
      </c>
    </row>
    <row r="11" spans="1:70" x14ac:dyDescent="0.2">
      <c r="A11" t="s">
        <v>66</v>
      </c>
      <c r="B11" t="s">
        <v>153</v>
      </c>
      <c r="C11" t="s">
        <v>154</v>
      </c>
      <c r="D11">
        <v>-60</v>
      </c>
      <c r="E11">
        <v>2</v>
      </c>
      <c r="F11" t="s">
        <v>69</v>
      </c>
      <c r="G11">
        <v>1</v>
      </c>
      <c r="H11">
        <v>0</v>
      </c>
      <c r="I11">
        <v>0</v>
      </c>
      <c r="J11">
        <v>0</v>
      </c>
      <c r="K11" t="s">
        <v>65</v>
      </c>
      <c r="L11">
        <v>1.2464843988418579</v>
      </c>
      <c r="M11">
        <v>1.2464843988418579</v>
      </c>
      <c r="N11">
        <v>0</v>
      </c>
      <c r="O11">
        <v>1619.349853515625</v>
      </c>
      <c r="P11">
        <v>1619.349853515625</v>
      </c>
      <c r="Q11">
        <v>0</v>
      </c>
      <c r="S11">
        <v>1622.351684570312</v>
      </c>
      <c r="T11">
        <v>1622.351684570312</v>
      </c>
      <c r="U11">
        <v>0</v>
      </c>
      <c r="W11">
        <v>1614.840087890625</v>
      </c>
      <c r="X11">
        <v>1614.840087890625</v>
      </c>
      <c r="Y11">
        <v>0</v>
      </c>
      <c r="Z11">
        <v>1619.349853515625</v>
      </c>
      <c r="AA11">
        <v>1619.349853515625</v>
      </c>
      <c r="AB11">
        <v>0</v>
      </c>
      <c r="AC11">
        <v>1614.326293945312</v>
      </c>
      <c r="AD11">
        <v>1614.326293945312</v>
      </c>
      <c r="AE11">
        <v>0</v>
      </c>
      <c r="AF11">
        <v>1614.840087890625</v>
      </c>
      <c r="AG11">
        <v>1614.840087890625</v>
      </c>
      <c r="AH11">
        <v>0</v>
      </c>
      <c r="AI11">
        <v>1612.9169921875</v>
      </c>
      <c r="AJ11">
        <v>1612.9169921875</v>
      </c>
      <c r="AK11">
        <v>0</v>
      </c>
      <c r="AL11">
        <v>1614.326293945312</v>
      </c>
      <c r="AM11">
        <v>1614.326293945312</v>
      </c>
      <c r="AN11">
        <v>0</v>
      </c>
      <c r="AO11">
        <v>1611.919189453125</v>
      </c>
      <c r="AP11">
        <v>1611.919189453125</v>
      </c>
      <c r="AQ11">
        <v>0</v>
      </c>
      <c r="AR11">
        <v>1612.93359375</v>
      </c>
      <c r="AS11">
        <v>1612.93359375</v>
      </c>
      <c r="AT11">
        <v>0</v>
      </c>
      <c r="AU11">
        <v>1619.349853515625</v>
      </c>
      <c r="AV11">
        <v>1619.349853515625</v>
      </c>
      <c r="AW11">
        <v>0</v>
      </c>
      <c r="AY11">
        <v>9</v>
      </c>
      <c r="BA11">
        <f t="shared" si="0"/>
        <v>1.014404296875</v>
      </c>
      <c r="BB11">
        <f t="shared" si="1"/>
        <v>1.4093017578120453</v>
      </c>
      <c r="BC11">
        <f t="shared" si="2"/>
        <v>0.51379394531295475</v>
      </c>
      <c r="BD11">
        <f t="shared" si="3"/>
        <v>4.509765625</v>
      </c>
      <c r="BE11">
        <f t="shared" si="4"/>
        <v>3.0018310546870453</v>
      </c>
      <c r="BF11">
        <f t="shared" si="5"/>
        <v>4.6175537109379547</v>
      </c>
      <c r="BH11">
        <f t="shared" si="6"/>
        <v>15.066650390625</v>
      </c>
      <c r="BI11">
        <f t="shared" si="9"/>
        <v>135.52819824218795</v>
      </c>
      <c r="BJ11">
        <f t="shared" si="7"/>
        <v>136.53515625</v>
      </c>
      <c r="BK11">
        <f t="shared" si="7"/>
        <v>138.04382324218795</v>
      </c>
      <c r="BL11">
        <f t="shared" si="7"/>
        <v>138.55786132812591</v>
      </c>
      <c r="BM11">
        <f t="shared" si="7"/>
        <v>143.06750488281295</v>
      </c>
      <c r="BN11">
        <f t="shared" si="7"/>
        <v>146.068359375</v>
      </c>
      <c r="BO11">
        <f t="shared" si="7"/>
        <v>150.59143066406295</v>
      </c>
      <c r="BR11">
        <f t="shared" si="8"/>
        <v>144.64758300781295</v>
      </c>
    </row>
    <row r="12" spans="1:70" x14ac:dyDescent="0.2">
      <c r="A12" t="s">
        <v>61</v>
      </c>
      <c r="B12" t="s">
        <v>162</v>
      </c>
      <c r="C12" t="s">
        <v>154</v>
      </c>
      <c r="D12">
        <v>60</v>
      </c>
      <c r="E12">
        <v>1</v>
      </c>
      <c r="F12" t="s">
        <v>64</v>
      </c>
      <c r="G12">
        <v>1</v>
      </c>
      <c r="H12">
        <v>1</v>
      </c>
      <c r="I12">
        <v>1</v>
      </c>
      <c r="J12">
        <v>0</v>
      </c>
      <c r="K12" t="s">
        <v>65</v>
      </c>
      <c r="L12">
        <v>0.78129851818084717</v>
      </c>
      <c r="M12">
        <v>0.78129851818084717</v>
      </c>
      <c r="N12">
        <v>0</v>
      </c>
      <c r="O12">
        <v>1635.5810546875</v>
      </c>
      <c r="P12">
        <v>1635.5810546875</v>
      </c>
      <c r="Q12">
        <v>0</v>
      </c>
      <c r="S12">
        <v>1638.581909179688</v>
      </c>
      <c r="T12">
        <v>1638.581909179688</v>
      </c>
      <c r="U12">
        <v>0</v>
      </c>
      <c r="W12">
        <v>1631.071411132812</v>
      </c>
      <c r="X12">
        <v>1631.071411132812</v>
      </c>
      <c r="Y12">
        <v>0</v>
      </c>
      <c r="Z12">
        <v>1635.5810546875</v>
      </c>
      <c r="AA12">
        <v>1635.5810546875</v>
      </c>
      <c r="AB12">
        <v>0</v>
      </c>
      <c r="AC12">
        <v>1630.557495117188</v>
      </c>
      <c r="AD12">
        <v>1630.557495117188</v>
      </c>
      <c r="AE12">
        <v>0</v>
      </c>
      <c r="AF12">
        <v>1631.071411132812</v>
      </c>
      <c r="AG12">
        <v>1631.071411132812</v>
      </c>
      <c r="AH12">
        <v>0</v>
      </c>
      <c r="AI12">
        <v>1627.954467773438</v>
      </c>
      <c r="AJ12">
        <v>1627.954467773438</v>
      </c>
      <c r="AK12">
        <v>0</v>
      </c>
      <c r="AL12">
        <v>1630.557495117188</v>
      </c>
      <c r="AM12">
        <v>1630.557495117188</v>
      </c>
      <c r="AN12">
        <v>0</v>
      </c>
      <c r="AO12">
        <v>1626.96923828125</v>
      </c>
      <c r="AP12">
        <v>1626.96923828125</v>
      </c>
      <c r="AQ12">
        <v>0</v>
      </c>
      <c r="AR12">
        <v>1627.971069335938</v>
      </c>
      <c r="AS12">
        <v>1627.971069335938</v>
      </c>
      <c r="AT12">
        <v>0</v>
      </c>
      <c r="AU12">
        <v>1635.5810546875</v>
      </c>
      <c r="AV12">
        <v>1635.5810546875</v>
      </c>
      <c r="AW12">
        <v>0</v>
      </c>
      <c r="AY12">
        <v>10</v>
      </c>
      <c r="BA12">
        <f t="shared" si="0"/>
        <v>1.0018310546879547</v>
      </c>
      <c r="BB12">
        <f t="shared" si="1"/>
        <v>2.60302734375</v>
      </c>
      <c r="BC12">
        <f t="shared" si="2"/>
        <v>0.51391601562409051</v>
      </c>
      <c r="BD12">
        <f t="shared" si="3"/>
        <v>4.5096435546879547</v>
      </c>
      <c r="BE12">
        <f t="shared" si="4"/>
        <v>3.0008544921879547</v>
      </c>
      <c r="BF12">
        <f t="shared" si="5"/>
        <v>3.4288330078120453</v>
      </c>
      <c r="BH12">
        <f t="shared" si="6"/>
        <v>15.05810546875</v>
      </c>
      <c r="BI12">
        <f t="shared" si="9"/>
        <v>150.59484863281295</v>
      </c>
      <c r="BJ12">
        <f t="shared" si="7"/>
        <v>151.60925292968795</v>
      </c>
      <c r="BK12">
        <f t="shared" si="7"/>
        <v>153.0185546875</v>
      </c>
      <c r="BL12">
        <f t="shared" si="7"/>
        <v>153.53234863281295</v>
      </c>
      <c r="BM12">
        <f t="shared" si="7"/>
        <v>158.04211425781295</v>
      </c>
      <c r="BN12">
        <f t="shared" si="7"/>
        <v>161.0439453125</v>
      </c>
      <c r="BO12">
        <f t="shared" si="7"/>
        <v>165.66149902343795</v>
      </c>
      <c r="BR12">
        <f t="shared" si="8"/>
        <v>159.6220703125</v>
      </c>
    </row>
    <row r="13" spans="1:70" x14ac:dyDescent="0.2">
      <c r="A13" t="s">
        <v>66</v>
      </c>
      <c r="B13" t="s">
        <v>166</v>
      </c>
      <c r="C13" t="s">
        <v>159</v>
      </c>
      <c r="D13">
        <v>-90</v>
      </c>
      <c r="E13">
        <v>2</v>
      </c>
      <c r="F13" t="s">
        <v>73</v>
      </c>
      <c r="G13">
        <v>1</v>
      </c>
      <c r="H13">
        <v>1</v>
      </c>
      <c r="I13">
        <v>1</v>
      </c>
      <c r="J13">
        <v>0</v>
      </c>
      <c r="K13" t="s">
        <v>70</v>
      </c>
      <c r="L13">
        <v>0.59299832582473755</v>
      </c>
      <c r="M13">
        <v>0.59299832582473755</v>
      </c>
      <c r="N13">
        <v>0</v>
      </c>
      <c r="O13">
        <v>1650.038208007812</v>
      </c>
      <c r="P13">
        <v>1650.038208007812</v>
      </c>
      <c r="Q13">
        <v>0</v>
      </c>
      <c r="S13">
        <v>1653.039184570312</v>
      </c>
      <c r="T13">
        <v>1653.039184570312</v>
      </c>
      <c r="U13">
        <v>0</v>
      </c>
      <c r="W13">
        <v>1645.528686523438</v>
      </c>
      <c r="X13">
        <v>1645.528686523438</v>
      </c>
      <c r="Y13">
        <v>0</v>
      </c>
      <c r="Z13">
        <v>1650.038208007812</v>
      </c>
      <c r="AA13">
        <v>1650.038208007812</v>
      </c>
      <c r="AB13">
        <v>0</v>
      </c>
      <c r="AC13">
        <v>1645.0146484375</v>
      </c>
      <c r="AD13">
        <v>1645.0146484375</v>
      </c>
      <c r="AE13">
        <v>0</v>
      </c>
      <c r="AF13">
        <v>1645.528686523438</v>
      </c>
      <c r="AG13">
        <v>1645.528686523438</v>
      </c>
      <c r="AH13">
        <v>0</v>
      </c>
      <c r="AI13">
        <v>1643.008544921875</v>
      </c>
      <c r="AJ13">
        <v>1643.008544921875</v>
      </c>
      <c r="AK13">
        <v>0</v>
      </c>
      <c r="AL13">
        <v>1645.0146484375</v>
      </c>
      <c r="AM13">
        <v>1645.0146484375</v>
      </c>
      <c r="AN13">
        <v>0</v>
      </c>
      <c r="AO13">
        <v>1642.0107421875</v>
      </c>
      <c r="AP13">
        <v>1642.0107421875</v>
      </c>
      <c r="AQ13">
        <v>0</v>
      </c>
      <c r="AR13">
        <v>1643.025146484375</v>
      </c>
      <c r="AS13">
        <v>1643.025146484375</v>
      </c>
      <c r="AT13">
        <v>0</v>
      </c>
      <c r="AU13">
        <v>1650.038208007812</v>
      </c>
      <c r="AV13">
        <v>1650.038208007812</v>
      </c>
      <c r="AW13">
        <v>0</v>
      </c>
      <c r="AY13">
        <v>11</v>
      </c>
      <c r="BA13">
        <f t="shared" si="0"/>
        <v>1.014404296875</v>
      </c>
      <c r="BB13">
        <f t="shared" si="1"/>
        <v>2.006103515625</v>
      </c>
      <c r="BC13">
        <f t="shared" si="2"/>
        <v>0.51403808593795475</v>
      </c>
      <c r="BD13">
        <f t="shared" si="3"/>
        <v>4.5095214843740905</v>
      </c>
      <c r="BE13">
        <f t="shared" si="4"/>
        <v>3.0009765625</v>
      </c>
      <c r="BF13">
        <f t="shared" si="5"/>
        <v>4.0152587890629547</v>
      </c>
      <c r="BH13">
        <f t="shared" si="6"/>
        <v>15.060302734375</v>
      </c>
      <c r="BI13">
        <f t="shared" si="9"/>
        <v>165.65295410156295</v>
      </c>
      <c r="BJ13">
        <f t="shared" si="7"/>
        <v>166.65478515625091</v>
      </c>
      <c r="BK13">
        <f t="shared" si="7"/>
        <v>169.25781250000091</v>
      </c>
      <c r="BL13">
        <f t="shared" si="7"/>
        <v>169.771728515625</v>
      </c>
      <c r="BM13">
        <f t="shared" si="7"/>
        <v>174.28137207031295</v>
      </c>
      <c r="BN13">
        <f t="shared" si="7"/>
        <v>177.28222656250091</v>
      </c>
      <c r="BO13">
        <f t="shared" si="7"/>
        <v>180.71105957031295</v>
      </c>
      <c r="BR13">
        <f t="shared" si="8"/>
        <v>175.86145019531205</v>
      </c>
    </row>
    <row r="14" spans="1:70" x14ac:dyDescent="0.2">
      <c r="A14" t="s">
        <v>66</v>
      </c>
      <c r="B14" t="s">
        <v>177</v>
      </c>
      <c r="C14" t="s">
        <v>63</v>
      </c>
      <c r="D14">
        <v>-30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0.94979608058929443</v>
      </c>
      <c r="M14">
        <v>0.94979608058929443</v>
      </c>
      <c r="N14">
        <v>0</v>
      </c>
      <c r="O14">
        <v>1664.180419921875</v>
      </c>
      <c r="P14">
        <v>1664.180419921875</v>
      </c>
      <c r="Q14">
        <v>0</v>
      </c>
      <c r="S14">
        <v>1667.181274414062</v>
      </c>
      <c r="T14">
        <v>1667.181274414062</v>
      </c>
      <c r="U14">
        <v>0</v>
      </c>
      <c r="W14">
        <v>1659.670776367188</v>
      </c>
      <c r="X14">
        <v>1659.670776367188</v>
      </c>
      <c r="Y14">
        <v>0</v>
      </c>
      <c r="Z14">
        <v>1664.180419921875</v>
      </c>
      <c r="AA14">
        <v>1664.180419921875</v>
      </c>
      <c r="AB14">
        <v>0</v>
      </c>
      <c r="AC14">
        <v>1659.156860351562</v>
      </c>
      <c r="AD14">
        <v>1659.156860351562</v>
      </c>
      <c r="AE14">
        <v>0</v>
      </c>
      <c r="AF14">
        <v>1659.670776367188</v>
      </c>
      <c r="AG14">
        <v>1659.670776367188</v>
      </c>
      <c r="AH14">
        <v>0</v>
      </c>
      <c r="AI14">
        <v>1658.046020507812</v>
      </c>
      <c r="AJ14">
        <v>1658.046020507812</v>
      </c>
      <c r="AK14">
        <v>0</v>
      </c>
      <c r="AL14">
        <v>1659.156860351562</v>
      </c>
      <c r="AM14">
        <v>1659.156860351562</v>
      </c>
      <c r="AN14">
        <v>0</v>
      </c>
      <c r="AO14">
        <v>1657.054443359375</v>
      </c>
      <c r="AP14">
        <v>1657.054443359375</v>
      </c>
      <c r="AQ14">
        <v>0</v>
      </c>
      <c r="AR14">
        <v>1658.062622070312</v>
      </c>
      <c r="AS14">
        <v>1658.062622070312</v>
      </c>
      <c r="AT14">
        <v>0</v>
      </c>
      <c r="AU14">
        <v>1664.180419921875</v>
      </c>
      <c r="AV14">
        <v>1664.180419921875</v>
      </c>
      <c r="AW14">
        <v>0</v>
      </c>
      <c r="AY14">
        <v>12</v>
      </c>
      <c r="BA14">
        <f t="shared" si="0"/>
        <v>1.0081787109370453</v>
      </c>
      <c r="BB14">
        <f t="shared" si="1"/>
        <v>1.11083984375</v>
      </c>
      <c r="BC14">
        <f t="shared" si="2"/>
        <v>0.51391601562590949</v>
      </c>
      <c r="BD14">
        <f t="shared" si="3"/>
        <v>4.5096435546870453</v>
      </c>
      <c r="BE14">
        <f t="shared" si="4"/>
        <v>3.0008544921870453</v>
      </c>
      <c r="BF14">
        <f t="shared" si="5"/>
        <v>4.9162597656259095</v>
      </c>
      <c r="BH14">
        <f t="shared" si="6"/>
        <v>15.059692382812955</v>
      </c>
      <c r="BI14">
        <f t="shared" si="9"/>
        <v>180.71325683593795</v>
      </c>
      <c r="BJ14">
        <f t="shared" si="7"/>
        <v>181.72766113281295</v>
      </c>
      <c r="BK14">
        <f t="shared" si="7"/>
        <v>183.73376464843795</v>
      </c>
      <c r="BL14">
        <f t="shared" si="7"/>
        <v>184.24780273437591</v>
      </c>
      <c r="BM14">
        <f t="shared" si="7"/>
        <v>188.75732421875</v>
      </c>
      <c r="BN14">
        <f t="shared" si="7"/>
        <v>191.75830078125</v>
      </c>
      <c r="BO14">
        <f t="shared" si="7"/>
        <v>195.77355957031295</v>
      </c>
      <c r="BR14">
        <f t="shared" si="8"/>
        <v>190.33752441406295</v>
      </c>
    </row>
    <row r="15" spans="1:70" x14ac:dyDescent="0.2">
      <c r="A15" t="s">
        <v>61</v>
      </c>
      <c r="B15" t="s">
        <v>156</v>
      </c>
      <c r="C15" t="s">
        <v>150</v>
      </c>
      <c r="D15">
        <v>120</v>
      </c>
      <c r="E15">
        <v>1</v>
      </c>
      <c r="F15" t="s">
        <v>64</v>
      </c>
      <c r="G15">
        <v>1</v>
      </c>
      <c r="H15">
        <v>1</v>
      </c>
      <c r="I15">
        <v>1</v>
      </c>
      <c r="J15">
        <v>0</v>
      </c>
      <c r="K15" t="s">
        <v>65</v>
      </c>
      <c r="L15">
        <v>1.2357203960418699</v>
      </c>
      <c r="M15">
        <v>1.2357203960418699</v>
      </c>
      <c r="N15">
        <v>0</v>
      </c>
      <c r="O15">
        <v>1679.317504882812</v>
      </c>
      <c r="P15">
        <v>1679.317504882812</v>
      </c>
      <c r="Q15">
        <v>0</v>
      </c>
      <c r="S15">
        <v>1682.318359375</v>
      </c>
      <c r="T15">
        <v>1682.318359375</v>
      </c>
      <c r="U15">
        <v>0</v>
      </c>
      <c r="W15">
        <v>1674.807861328125</v>
      </c>
      <c r="X15">
        <v>1674.807861328125</v>
      </c>
      <c r="Y15">
        <v>0</v>
      </c>
      <c r="Z15">
        <v>1679.317504882812</v>
      </c>
      <c r="AA15">
        <v>1679.317504882812</v>
      </c>
      <c r="AB15">
        <v>0</v>
      </c>
      <c r="AC15">
        <v>1674.2939453125</v>
      </c>
      <c r="AD15">
        <v>1674.2939453125</v>
      </c>
      <c r="AE15">
        <v>0</v>
      </c>
      <c r="AF15">
        <v>1674.807861328125</v>
      </c>
      <c r="AG15">
        <v>1674.807861328125</v>
      </c>
      <c r="AH15">
        <v>0</v>
      </c>
      <c r="AI15">
        <v>1673.083618164062</v>
      </c>
      <c r="AJ15">
        <v>1673.083618164062</v>
      </c>
      <c r="AK15">
        <v>0</v>
      </c>
      <c r="AL15">
        <v>1674.2939453125</v>
      </c>
      <c r="AM15">
        <v>1674.2939453125</v>
      </c>
      <c r="AN15">
        <v>0</v>
      </c>
      <c r="AO15">
        <v>1672.097534179688</v>
      </c>
      <c r="AP15">
        <v>1672.097534179688</v>
      </c>
      <c r="AQ15">
        <v>0</v>
      </c>
      <c r="AR15">
        <v>1673.100219726562</v>
      </c>
      <c r="AS15">
        <v>1673.100219726562</v>
      </c>
      <c r="AT15">
        <v>0</v>
      </c>
      <c r="AU15">
        <v>1679.317504882812</v>
      </c>
      <c r="AV15">
        <v>1679.317504882812</v>
      </c>
      <c r="AW15">
        <v>0</v>
      </c>
      <c r="AY15">
        <v>13</v>
      </c>
      <c r="BA15">
        <f t="shared" si="0"/>
        <v>1.0026855468740905</v>
      </c>
      <c r="BB15">
        <f t="shared" si="1"/>
        <v>1.2103271484379547</v>
      </c>
      <c r="BC15">
        <f t="shared" si="2"/>
        <v>0.513916015625</v>
      </c>
      <c r="BD15">
        <f t="shared" si="3"/>
        <v>4.5096435546870453</v>
      </c>
      <c r="BE15">
        <f t="shared" si="4"/>
        <v>3.0008544921879547</v>
      </c>
      <c r="BF15">
        <f t="shared" si="5"/>
        <v>4.8214111328120453</v>
      </c>
      <c r="BH15">
        <f t="shared" si="6"/>
        <v>15.058837890624091</v>
      </c>
      <c r="BI15">
        <f t="shared" si="9"/>
        <v>195.77294921875091</v>
      </c>
      <c r="BJ15">
        <f t="shared" si="7"/>
        <v>196.78112792968795</v>
      </c>
      <c r="BK15">
        <f t="shared" si="7"/>
        <v>197.89196777343795</v>
      </c>
      <c r="BL15">
        <f t="shared" si="7"/>
        <v>198.40588378906386</v>
      </c>
      <c r="BM15">
        <f t="shared" si="7"/>
        <v>202.91552734375091</v>
      </c>
      <c r="BN15">
        <f t="shared" si="7"/>
        <v>205.91638183593795</v>
      </c>
      <c r="BO15">
        <f t="shared" si="7"/>
        <v>210.83264160156386</v>
      </c>
      <c r="BR15">
        <f t="shared" si="8"/>
        <v>204.49560546875091</v>
      </c>
    </row>
    <row r="16" spans="1:70" x14ac:dyDescent="0.2">
      <c r="A16" t="s">
        <v>66</v>
      </c>
      <c r="B16" t="s">
        <v>163</v>
      </c>
      <c r="C16" t="s">
        <v>75</v>
      </c>
      <c r="D16">
        <v>-60</v>
      </c>
      <c r="E16">
        <v>2</v>
      </c>
      <c r="F16" t="s">
        <v>69</v>
      </c>
      <c r="G16">
        <v>1</v>
      </c>
      <c r="H16">
        <v>0</v>
      </c>
      <c r="I16">
        <v>0</v>
      </c>
      <c r="J16">
        <v>0</v>
      </c>
      <c r="K16" t="s">
        <v>65</v>
      </c>
      <c r="L16">
        <v>1.0657346248626709</v>
      </c>
      <c r="M16">
        <v>1.0657346248626709</v>
      </c>
      <c r="N16">
        <v>0</v>
      </c>
      <c r="O16">
        <v>1694.769409179688</v>
      </c>
      <c r="P16">
        <v>1694.769409179688</v>
      </c>
      <c r="Q16">
        <v>0</v>
      </c>
      <c r="S16">
        <v>1697.770263671875</v>
      </c>
      <c r="T16">
        <v>1697.770263671875</v>
      </c>
      <c r="U16">
        <v>0</v>
      </c>
      <c r="W16">
        <v>1690.259765625</v>
      </c>
      <c r="X16">
        <v>1690.259765625</v>
      </c>
      <c r="Y16">
        <v>0</v>
      </c>
      <c r="Z16">
        <v>1694.769409179688</v>
      </c>
      <c r="AA16">
        <v>1694.769409179688</v>
      </c>
      <c r="AB16">
        <v>0</v>
      </c>
      <c r="AC16">
        <v>1689.745727539062</v>
      </c>
      <c r="AD16">
        <v>1689.745727539062</v>
      </c>
      <c r="AE16">
        <v>0</v>
      </c>
      <c r="AF16">
        <v>1690.259765625</v>
      </c>
      <c r="AG16">
        <v>1690.259765625</v>
      </c>
      <c r="AH16">
        <v>0</v>
      </c>
      <c r="AI16">
        <v>1688.137573242188</v>
      </c>
      <c r="AJ16">
        <v>1688.137573242188</v>
      </c>
      <c r="AK16">
        <v>0</v>
      </c>
      <c r="AL16">
        <v>1689.745727539062</v>
      </c>
      <c r="AM16">
        <v>1689.745727539062</v>
      </c>
      <c r="AN16">
        <v>0</v>
      </c>
      <c r="AO16">
        <v>1687.139770507812</v>
      </c>
      <c r="AP16">
        <v>1687.139770507812</v>
      </c>
      <c r="AQ16">
        <v>0</v>
      </c>
      <c r="AR16">
        <v>1688.154174804688</v>
      </c>
      <c r="AS16">
        <v>1688.154174804688</v>
      </c>
      <c r="AT16">
        <v>0</v>
      </c>
      <c r="AU16">
        <v>1694.769409179688</v>
      </c>
      <c r="AV16">
        <v>1694.769409179688</v>
      </c>
      <c r="AW16">
        <v>0</v>
      </c>
      <c r="AY16">
        <v>14</v>
      </c>
      <c r="BA16">
        <f t="shared" si="0"/>
        <v>1.0144042968759095</v>
      </c>
      <c r="BB16">
        <f t="shared" si="1"/>
        <v>1.6081542968740905</v>
      </c>
      <c r="BC16">
        <f t="shared" si="2"/>
        <v>0.51403808593795475</v>
      </c>
      <c r="BD16">
        <f t="shared" si="3"/>
        <v>4.5096435546879547</v>
      </c>
      <c r="BE16">
        <f t="shared" si="4"/>
        <v>3.0008544921870453</v>
      </c>
      <c r="BF16">
        <f t="shared" si="5"/>
        <v>4.4188232421870453</v>
      </c>
      <c r="BH16">
        <f t="shared" si="6"/>
        <v>15.06591796875</v>
      </c>
      <c r="BI16">
        <f t="shared" si="9"/>
        <v>210.831787109375</v>
      </c>
      <c r="BJ16">
        <f t="shared" si="7"/>
        <v>211.83447265624909</v>
      </c>
      <c r="BK16">
        <f t="shared" si="7"/>
        <v>213.04479980468705</v>
      </c>
      <c r="BL16">
        <f t="shared" si="7"/>
        <v>213.55871582031205</v>
      </c>
      <c r="BM16">
        <f t="shared" si="7"/>
        <v>218.06835937499909</v>
      </c>
      <c r="BN16">
        <f t="shared" si="7"/>
        <v>221.06921386718705</v>
      </c>
      <c r="BO16">
        <f t="shared" si="7"/>
        <v>225.89062499999909</v>
      </c>
      <c r="BR16">
        <f t="shared" si="8"/>
        <v>219.64843749999909</v>
      </c>
    </row>
    <row r="17" spans="1:70" x14ac:dyDescent="0.2">
      <c r="A17" t="s">
        <v>61</v>
      </c>
      <c r="B17" t="s">
        <v>62</v>
      </c>
      <c r="C17" t="s">
        <v>63</v>
      </c>
      <c r="D17">
        <v>30</v>
      </c>
      <c r="E17">
        <v>2</v>
      </c>
      <c r="F17" t="s">
        <v>69</v>
      </c>
      <c r="G17">
        <v>1</v>
      </c>
      <c r="H17">
        <v>0</v>
      </c>
      <c r="I17">
        <v>0</v>
      </c>
      <c r="J17">
        <v>0</v>
      </c>
      <c r="K17" t="s">
        <v>65</v>
      </c>
      <c r="L17">
        <v>0.8054468035697937</v>
      </c>
      <c r="M17">
        <v>0.8054468035697937</v>
      </c>
      <c r="N17">
        <v>0</v>
      </c>
      <c r="O17">
        <v>1710.801635742188</v>
      </c>
      <c r="P17">
        <v>1710.801635742188</v>
      </c>
      <c r="Q17">
        <v>0</v>
      </c>
      <c r="S17">
        <v>1713.802490234375</v>
      </c>
      <c r="T17">
        <v>1713.802490234375</v>
      </c>
      <c r="U17">
        <v>0</v>
      </c>
      <c r="W17">
        <v>1706.292114257812</v>
      </c>
      <c r="X17">
        <v>1706.292114257812</v>
      </c>
      <c r="Y17">
        <v>0</v>
      </c>
      <c r="Z17">
        <v>1710.801635742188</v>
      </c>
      <c r="AA17">
        <v>1710.801635742188</v>
      </c>
      <c r="AB17">
        <v>0</v>
      </c>
      <c r="AC17">
        <v>1705.778076171875</v>
      </c>
      <c r="AD17">
        <v>1705.778076171875</v>
      </c>
      <c r="AE17">
        <v>0</v>
      </c>
      <c r="AF17">
        <v>1706.292114257812</v>
      </c>
      <c r="AG17">
        <v>1706.292114257812</v>
      </c>
      <c r="AH17">
        <v>0</v>
      </c>
      <c r="AI17">
        <v>1703.175170898438</v>
      </c>
      <c r="AJ17">
        <v>1703.175170898438</v>
      </c>
      <c r="AK17">
        <v>0</v>
      </c>
      <c r="AL17">
        <v>1705.778076171875</v>
      </c>
      <c r="AM17">
        <v>1705.778076171875</v>
      </c>
      <c r="AN17">
        <v>0</v>
      </c>
      <c r="AO17">
        <v>1702.189086914062</v>
      </c>
      <c r="AP17">
        <v>1702.189086914062</v>
      </c>
      <c r="AQ17">
        <v>0</v>
      </c>
      <c r="AR17">
        <v>1703.191772460938</v>
      </c>
      <c r="AS17">
        <v>1703.191772460938</v>
      </c>
      <c r="AT17">
        <v>0</v>
      </c>
      <c r="AU17">
        <v>1710.801635742188</v>
      </c>
      <c r="AV17">
        <v>1710.801635742188</v>
      </c>
      <c r="AW17">
        <v>0</v>
      </c>
      <c r="AY17">
        <v>15</v>
      </c>
      <c r="BA17">
        <f t="shared" si="0"/>
        <v>1.0026855468759095</v>
      </c>
      <c r="BB17">
        <f t="shared" si="1"/>
        <v>2.6029052734370453</v>
      </c>
      <c r="BC17">
        <f t="shared" si="2"/>
        <v>0.51403808593704525</v>
      </c>
      <c r="BD17">
        <f t="shared" si="3"/>
        <v>4.5095214843759095</v>
      </c>
      <c r="BE17">
        <f t="shared" si="4"/>
        <v>3.0008544921870453</v>
      </c>
      <c r="BF17">
        <f t="shared" si="5"/>
        <v>3.4288330078129547</v>
      </c>
      <c r="BH17">
        <f t="shared" si="6"/>
        <v>15.058837890625909</v>
      </c>
      <c r="BI17">
        <f t="shared" si="9"/>
        <v>225.897705078125</v>
      </c>
      <c r="BJ17">
        <f t="shared" si="7"/>
        <v>226.91210937500091</v>
      </c>
      <c r="BK17">
        <f t="shared" si="7"/>
        <v>228.520263671875</v>
      </c>
      <c r="BL17">
        <f t="shared" si="7"/>
        <v>229.03430175781295</v>
      </c>
      <c r="BM17">
        <f t="shared" si="7"/>
        <v>233.54394531250091</v>
      </c>
      <c r="BN17">
        <f t="shared" si="7"/>
        <v>236.54479980468795</v>
      </c>
      <c r="BO17">
        <f t="shared" si="7"/>
        <v>240.963623046875</v>
      </c>
      <c r="BR17">
        <f t="shared" si="8"/>
        <v>235.1240234375</v>
      </c>
    </row>
    <row r="18" spans="1:70" x14ac:dyDescent="0.2">
      <c r="A18" t="s">
        <v>66</v>
      </c>
      <c r="B18" t="s">
        <v>170</v>
      </c>
      <c r="C18" t="s">
        <v>150</v>
      </c>
      <c r="D18">
        <v>-120</v>
      </c>
      <c r="E18">
        <v>2</v>
      </c>
      <c r="F18" t="s">
        <v>69</v>
      </c>
      <c r="G18">
        <v>1</v>
      </c>
      <c r="H18">
        <v>0</v>
      </c>
      <c r="I18">
        <v>0</v>
      </c>
      <c r="J18">
        <v>0</v>
      </c>
      <c r="K18" t="s">
        <v>65</v>
      </c>
      <c r="L18">
        <v>0.96189528703689575</v>
      </c>
      <c r="M18">
        <v>0.96189528703689575</v>
      </c>
      <c r="N18">
        <v>0</v>
      </c>
      <c r="O18">
        <v>1726.154174804688</v>
      </c>
      <c r="P18">
        <v>1726.154174804688</v>
      </c>
      <c r="Q18">
        <v>0</v>
      </c>
      <c r="S18">
        <v>1729.155029296875</v>
      </c>
      <c r="T18">
        <v>1729.155029296875</v>
      </c>
      <c r="U18">
        <v>0</v>
      </c>
      <c r="W18">
        <v>1721.64453125</v>
      </c>
      <c r="X18">
        <v>1721.64453125</v>
      </c>
      <c r="Y18">
        <v>0</v>
      </c>
      <c r="Z18">
        <v>1726.154174804688</v>
      </c>
      <c r="AA18">
        <v>1726.154174804688</v>
      </c>
      <c r="AB18">
        <v>0</v>
      </c>
      <c r="AC18">
        <v>1721.130615234375</v>
      </c>
      <c r="AD18">
        <v>1721.130615234375</v>
      </c>
      <c r="AE18">
        <v>0</v>
      </c>
      <c r="AF18">
        <v>1721.64453125</v>
      </c>
      <c r="AG18">
        <v>1721.64453125</v>
      </c>
      <c r="AH18">
        <v>0</v>
      </c>
      <c r="AI18">
        <v>1718.229248046875</v>
      </c>
      <c r="AJ18">
        <v>1718.229248046875</v>
      </c>
      <c r="AK18">
        <v>0</v>
      </c>
      <c r="AL18">
        <v>1721.130615234375</v>
      </c>
      <c r="AM18">
        <v>1721.130615234375</v>
      </c>
      <c r="AN18">
        <v>0</v>
      </c>
      <c r="AO18">
        <v>1717.231323242188</v>
      </c>
      <c r="AP18">
        <v>1717.231323242188</v>
      </c>
      <c r="AQ18">
        <v>0</v>
      </c>
      <c r="AR18">
        <v>1718.245849609375</v>
      </c>
      <c r="AS18">
        <v>1718.245849609375</v>
      </c>
      <c r="AT18">
        <v>0</v>
      </c>
      <c r="AU18">
        <v>1726.154174804688</v>
      </c>
      <c r="AV18">
        <v>1726.154174804688</v>
      </c>
      <c r="AW18">
        <v>0</v>
      </c>
      <c r="AY18">
        <v>16</v>
      </c>
      <c r="BA18">
        <f t="shared" si="0"/>
        <v>1.0145263671870453</v>
      </c>
      <c r="BB18">
        <f t="shared" si="1"/>
        <v>2.9013671875</v>
      </c>
      <c r="BC18">
        <f t="shared" si="2"/>
        <v>0.513916015625</v>
      </c>
      <c r="BD18">
        <f t="shared" si="3"/>
        <v>4.5096435546879547</v>
      </c>
      <c r="BE18">
        <f t="shared" si="4"/>
        <v>3.0008544921870453</v>
      </c>
      <c r="BF18">
        <f t="shared" si="5"/>
        <v>3.1033935546870453</v>
      </c>
      <c r="BH18">
        <f t="shared" si="6"/>
        <v>15.043701171874091</v>
      </c>
      <c r="BI18">
        <f t="shared" si="9"/>
        <v>240.95654296875091</v>
      </c>
      <c r="BJ18">
        <f t="shared" si="7"/>
        <v>241.95922851562682</v>
      </c>
      <c r="BK18">
        <f t="shared" si="7"/>
        <v>244.56213378906386</v>
      </c>
      <c r="BL18">
        <f t="shared" si="7"/>
        <v>245.07617187500091</v>
      </c>
      <c r="BM18">
        <f t="shared" si="7"/>
        <v>249.58569335937682</v>
      </c>
      <c r="BN18">
        <f t="shared" si="7"/>
        <v>252.58654785156386</v>
      </c>
      <c r="BO18">
        <f t="shared" si="7"/>
        <v>256.01538085937682</v>
      </c>
      <c r="BR18">
        <f t="shared" si="8"/>
        <v>251.16589355468795</v>
      </c>
    </row>
    <row r="19" spans="1:70" x14ac:dyDescent="0.2">
      <c r="A19" t="s">
        <v>66</v>
      </c>
      <c r="B19" t="s">
        <v>167</v>
      </c>
      <c r="C19" t="s">
        <v>154</v>
      </c>
      <c r="D19">
        <v>-90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1.484435081481934</v>
      </c>
      <c r="M19">
        <v>1.484435081481934</v>
      </c>
      <c r="N19">
        <v>0</v>
      </c>
      <c r="O19">
        <v>1741.075561523438</v>
      </c>
      <c r="P19">
        <v>1741.075561523438</v>
      </c>
      <c r="Q19">
        <v>0</v>
      </c>
      <c r="S19">
        <v>1744.076538085938</v>
      </c>
      <c r="T19">
        <v>1744.076538085938</v>
      </c>
      <c r="U19">
        <v>0</v>
      </c>
      <c r="W19">
        <v>1736.567260742188</v>
      </c>
      <c r="X19">
        <v>1736.567260742188</v>
      </c>
      <c r="Y19">
        <v>0</v>
      </c>
      <c r="Z19">
        <v>1741.075561523438</v>
      </c>
      <c r="AA19">
        <v>1741.075561523438</v>
      </c>
      <c r="AB19">
        <v>0</v>
      </c>
      <c r="AC19">
        <v>1736.052124023438</v>
      </c>
      <c r="AD19">
        <v>1736.052124023438</v>
      </c>
      <c r="AE19">
        <v>0</v>
      </c>
      <c r="AF19">
        <v>1736.567260742188</v>
      </c>
      <c r="AG19">
        <v>1736.567260742188</v>
      </c>
      <c r="AH19">
        <v>0</v>
      </c>
      <c r="AI19">
        <v>1733.250122070312</v>
      </c>
      <c r="AJ19">
        <v>1733.250122070312</v>
      </c>
      <c r="AK19">
        <v>0</v>
      </c>
      <c r="AL19">
        <v>1736.052124023438</v>
      </c>
      <c r="AM19">
        <v>1736.052124023438</v>
      </c>
      <c r="AN19">
        <v>0</v>
      </c>
      <c r="AO19">
        <v>1732.258422851562</v>
      </c>
      <c r="AP19">
        <v>1732.258422851562</v>
      </c>
      <c r="AQ19">
        <v>0</v>
      </c>
      <c r="AR19">
        <v>1733.266723632812</v>
      </c>
      <c r="AS19">
        <v>1733.266723632812</v>
      </c>
      <c r="AT19">
        <v>0</v>
      </c>
      <c r="AU19">
        <v>1741.075561523438</v>
      </c>
      <c r="AV19">
        <v>1741.075561523438</v>
      </c>
      <c r="AW19">
        <v>0</v>
      </c>
      <c r="AY19">
        <v>17</v>
      </c>
      <c r="BA19">
        <f t="shared" si="0"/>
        <v>1.00830078125</v>
      </c>
      <c r="BB19">
        <f t="shared" si="1"/>
        <v>2.8020019531259095</v>
      </c>
      <c r="BC19">
        <f t="shared" si="2"/>
        <v>0.51513671875</v>
      </c>
      <c r="BD19">
        <f>Z19-W19</f>
        <v>4.50830078125</v>
      </c>
      <c r="BE19">
        <f t="shared" si="4"/>
        <v>3.0009765625</v>
      </c>
      <c r="BF19">
        <f t="shared" si="5"/>
        <v>3.2078857421870453</v>
      </c>
      <c r="BH19">
        <f t="shared" si="6"/>
        <v>15.042602539062955</v>
      </c>
      <c r="BI19">
        <f t="shared" si="9"/>
        <v>256.000244140625</v>
      </c>
      <c r="BJ19">
        <f t="shared" ref="BJ19:BO31" si="10">BI19+BA18</f>
        <v>257.01477050781205</v>
      </c>
      <c r="BK19">
        <f t="shared" si="10"/>
        <v>259.91613769531205</v>
      </c>
      <c r="BL19">
        <f t="shared" si="10"/>
        <v>260.43005371093705</v>
      </c>
      <c r="BM19">
        <f t="shared" si="10"/>
        <v>264.939697265625</v>
      </c>
      <c r="BN19">
        <f t="shared" si="10"/>
        <v>267.94055175781205</v>
      </c>
      <c r="BO19">
        <f t="shared" si="10"/>
        <v>271.04394531249909</v>
      </c>
      <c r="BR19">
        <f t="shared" si="8"/>
        <v>266.51977539062409</v>
      </c>
    </row>
    <row r="20" spans="1:70" x14ac:dyDescent="0.2">
      <c r="A20" t="s">
        <v>61</v>
      </c>
      <c r="B20" t="s">
        <v>62</v>
      </c>
      <c r="C20" t="s">
        <v>63</v>
      </c>
      <c r="D20">
        <v>30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0.96922141313552856</v>
      </c>
      <c r="M20">
        <v>0.96922141313552856</v>
      </c>
      <c r="N20">
        <v>0</v>
      </c>
      <c r="O20">
        <v>1755.101806640625</v>
      </c>
      <c r="P20">
        <v>1755.101806640625</v>
      </c>
      <c r="Q20">
        <v>0</v>
      </c>
      <c r="S20">
        <v>1758.102661132812</v>
      </c>
      <c r="T20">
        <v>1758.102661132812</v>
      </c>
      <c r="U20">
        <v>0</v>
      </c>
      <c r="W20">
        <v>1750.593505859375</v>
      </c>
      <c r="X20">
        <v>1750.593505859375</v>
      </c>
      <c r="Y20">
        <v>0</v>
      </c>
      <c r="Z20">
        <v>1755.101806640625</v>
      </c>
      <c r="AA20">
        <v>1755.101806640625</v>
      </c>
      <c r="AB20">
        <v>0</v>
      </c>
      <c r="AC20">
        <v>1750.078247070312</v>
      </c>
      <c r="AD20">
        <v>1750.078247070312</v>
      </c>
      <c r="AE20">
        <v>0</v>
      </c>
      <c r="AF20">
        <v>1750.593505859375</v>
      </c>
      <c r="AG20">
        <v>1750.593505859375</v>
      </c>
      <c r="AH20">
        <v>0</v>
      </c>
      <c r="AI20">
        <v>1748.27099609375</v>
      </c>
      <c r="AJ20">
        <v>1748.27099609375</v>
      </c>
      <c r="AK20">
        <v>0</v>
      </c>
      <c r="AL20">
        <v>1750.078247070312</v>
      </c>
      <c r="AM20">
        <v>1750.078247070312</v>
      </c>
      <c r="AN20">
        <v>0</v>
      </c>
      <c r="AO20">
        <v>1747.284423828125</v>
      </c>
      <c r="AP20">
        <v>1747.284423828125</v>
      </c>
      <c r="AQ20">
        <v>0</v>
      </c>
      <c r="AR20">
        <v>1748.28759765625</v>
      </c>
      <c r="AS20">
        <v>1748.28759765625</v>
      </c>
      <c r="AT20">
        <v>0</v>
      </c>
      <c r="AU20">
        <v>1755.101806640625</v>
      </c>
      <c r="AV20">
        <v>1755.101806640625</v>
      </c>
      <c r="AW20">
        <v>0</v>
      </c>
      <c r="AY20">
        <v>18</v>
      </c>
      <c r="BA20">
        <f t="shared" si="0"/>
        <v>1.003173828125</v>
      </c>
      <c r="BB20">
        <f t="shared" si="1"/>
        <v>1.8072509765620453</v>
      </c>
      <c r="BC20">
        <f t="shared" si="2"/>
        <v>0.51525878906295475</v>
      </c>
      <c r="BD20">
        <f t="shared" si="3"/>
        <v>4.50830078125</v>
      </c>
      <c r="BE20">
        <f t="shared" si="4"/>
        <v>3.0008544921870453</v>
      </c>
      <c r="BF20">
        <f t="shared" si="5"/>
        <v>4.2152099609379547</v>
      </c>
      <c r="BH20">
        <f t="shared" si="6"/>
        <v>15.050048828125</v>
      </c>
      <c r="BI20">
        <f t="shared" si="9"/>
        <v>271.04284667968795</v>
      </c>
      <c r="BJ20">
        <f t="shared" si="10"/>
        <v>272.05114746093795</v>
      </c>
      <c r="BK20">
        <f t="shared" si="10"/>
        <v>274.85314941406386</v>
      </c>
      <c r="BL20">
        <f t="shared" si="10"/>
        <v>275.36828613281386</v>
      </c>
      <c r="BM20">
        <f t="shared" si="10"/>
        <v>279.87658691406386</v>
      </c>
      <c r="BN20">
        <f t="shared" si="10"/>
        <v>282.87756347656386</v>
      </c>
      <c r="BO20">
        <f t="shared" si="10"/>
        <v>286.08544921875091</v>
      </c>
      <c r="BR20">
        <f t="shared" si="8"/>
        <v>281.45800781250091</v>
      </c>
    </row>
    <row r="21" spans="1:70" x14ac:dyDescent="0.2">
      <c r="A21" t="s">
        <v>61</v>
      </c>
      <c r="B21" t="s">
        <v>67</v>
      </c>
      <c r="C21" t="s">
        <v>68</v>
      </c>
      <c r="D21">
        <v>120</v>
      </c>
      <c r="E21">
        <v>1</v>
      </c>
      <c r="F21" t="s">
        <v>64</v>
      </c>
      <c r="G21">
        <v>1</v>
      </c>
      <c r="H21">
        <v>0</v>
      </c>
      <c r="I21">
        <v>0</v>
      </c>
      <c r="J21">
        <v>0</v>
      </c>
      <c r="K21" t="s">
        <v>70</v>
      </c>
      <c r="L21">
        <v>2.556810855865479</v>
      </c>
      <c r="M21">
        <v>2.556810855865479</v>
      </c>
      <c r="N21">
        <v>0</v>
      </c>
      <c r="O21">
        <v>1770.537231445312</v>
      </c>
      <c r="P21">
        <v>1770.537231445312</v>
      </c>
      <c r="Q21">
        <v>0</v>
      </c>
      <c r="S21">
        <v>1773.5380859375</v>
      </c>
      <c r="T21">
        <v>1773.5380859375</v>
      </c>
      <c r="U21">
        <v>0</v>
      </c>
      <c r="W21">
        <v>1766.027587890625</v>
      </c>
      <c r="X21">
        <v>1766.027587890625</v>
      </c>
      <c r="Y21">
        <v>0</v>
      </c>
      <c r="Z21">
        <v>1770.537231445312</v>
      </c>
      <c r="AA21">
        <v>1770.537231445312</v>
      </c>
      <c r="AB21">
        <v>0</v>
      </c>
      <c r="AC21">
        <v>1765.513671875</v>
      </c>
      <c r="AD21">
        <v>1765.513671875</v>
      </c>
      <c r="AE21">
        <v>0</v>
      </c>
      <c r="AF21">
        <v>1766.027587890625</v>
      </c>
      <c r="AG21">
        <v>1766.027587890625</v>
      </c>
      <c r="AH21">
        <v>0</v>
      </c>
      <c r="AI21">
        <v>1763.308471679688</v>
      </c>
      <c r="AJ21">
        <v>1763.308471679688</v>
      </c>
      <c r="AK21">
        <v>0</v>
      </c>
      <c r="AL21">
        <v>1765.513671875</v>
      </c>
      <c r="AM21">
        <v>1765.513671875</v>
      </c>
      <c r="AN21">
        <v>0</v>
      </c>
      <c r="AO21">
        <v>1762.31787109375</v>
      </c>
      <c r="AP21">
        <v>1762.31787109375</v>
      </c>
      <c r="AQ21">
        <v>0</v>
      </c>
      <c r="AR21">
        <v>1763.325073242188</v>
      </c>
      <c r="AS21">
        <v>1763.325073242188</v>
      </c>
      <c r="AT21">
        <v>0</v>
      </c>
      <c r="AU21">
        <v>1770.537231445312</v>
      </c>
      <c r="AV21">
        <v>1770.537231445312</v>
      </c>
      <c r="AW21">
        <v>0</v>
      </c>
      <c r="AY21">
        <v>19</v>
      </c>
      <c r="BA21">
        <f t="shared" si="0"/>
        <v>1.0072021484379547</v>
      </c>
      <c r="BB21">
        <f t="shared" si="1"/>
        <v>2.2052001953120453</v>
      </c>
      <c r="BC21">
        <f t="shared" si="2"/>
        <v>0.513916015625</v>
      </c>
      <c r="BD21">
        <f t="shared" si="3"/>
        <v>4.5096435546870453</v>
      </c>
      <c r="BE21">
        <f t="shared" si="4"/>
        <v>3.0008544921879547</v>
      </c>
      <c r="BF21">
        <f t="shared" si="5"/>
        <v>3.8272705078120453</v>
      </c>
      <c r="BH21">
        <f t="shared" si="6"/>
        <v>15.064086914062045</v>
      </c>
      <c r="BI21">
        <f t="shared" si="9"/>
        <v>286.09289550781295</v>
      </c>
      <c r="BJ21">
        <f t="shared" si="10"/>
        <v>287.09606933593795</v>
      </c>
      <c r="BK21">
        <f t="shared" si="10"/>
        <v>288.9033203125</v>
      </c>
      <c r="BL21">
        <f t="shared" si="10"/>
        <v>289.41857910156295</v>
      </c>
      <c r="BM21">
        <f t="shared" si="10"/>
        <v>293.92687988281295</v>
      </c>
      <c r="BN21">
        <f t="shared" si="10"/>
        <v>296.927734375</v>
      </c>
      <c r="BO21">
        <f t="shared" si="10"/>
        <v>301.14294433593795</v>
      </c>
      <c r="BR21">
        <f t="shared" si="8"/>
        <v>295.50830078125</v>
      </c>
    </row>
    <row r="22" spans="1:70" x14ac:dyDescent="0.2">
      <c r="A22" t="s">
        <v>66</v>
      </c>
      <c r="B22" t="s">
        <v>176</v>
      </c>
      <c r="C22" t="s">
        <v>148</v>
      </c>
      <c r="D22">
        <v>-30</v>
      </c>
      <c r="E22">
        <v>2</v>
      </c>
      <c r="F22" t="s">
        <v>73</v>
      </c>
      <c r="G22">
        <v>1</v>
      </c>
      <c r="H22">
        <v>1</v>
      </c>
      <c r="I22">
        <v>1</v>
      </c>
      <c r="J22">
        <v>0</v>
      </c>
      <c r="K22" t="s">
        <v>70</v>
      </c>
      <c r="L22">
        <v>0.87333709001541138</v>
      </c>
      <c r="M22">
        <v>0.87333709001541138</v>
      </c>
      <c r="N22">
        <v>0</v>
      </c>
      <c r="O22">
        <v>1786.088623046875</v>
      </c>
      <c r="P22">
        <v>1786.088623046875</v>
      </c>
      <c r="Q22">
        <v>0</v>
      </c>
      <c r="S22">
        <v>1789.089477539062</v>
      </c>
      <c r="T22">
        <v>1789.089477539062</v>
      </c>
      <c r="U22">
        <v>0</v>
      </c>
      <c r="W22">
        <v>1781.578979492188</v>
      </c>
      <c r="X22">
        <v>1781.578979492188</v>
      </c>
      <c r="Y22">
        <v>0</v>
      </c>
      <c r="Z22">
        <v>1786.088623046875</v>
      </c>
      <c r="AA22">
        <v>1786.088623046875</v>
      </c>
      <c r="AB22">
        <v>0</v>
      </c>
      <c r="AC22">
        <v>1781.065063476562</v>
      </c>
      <c r="AD22">
        <v>1781.065063476562</v>
      </c>
      <c r="AE22">
        <v>0</v>
      </c>
      <c r="AF22">
        <v>1781.578979492188</v>
      </c>
      <c r="AG22">
        <v>1781.578979492188</v>
      </c>
      <c r="AH22">
        <v>0</v>
      </c>
      <c r="AI22">
        <v>1778.362548828125</v>
      </c>
      <c r="AJ22">
        <v>1778.362548828125</v>
      </c>
      <c r="AK22">
        <v>0</v>
      </c>
      <c r="AL22">
        <v>1781.065063476562</v>
      </c>
      <c r="AM22">
        <v>1781.065063476562</v>
      </c>
      <c r="AN22">
        <v>0</v>
      </c>
      <c r="AO22">
        <v>1777.365356445312</v>
      </c>
      <c r="AP22">
        <v>1777.365356445312</v>
      </c>
      <c r="AQ22">
        <v>0</v>
      </c>
      <c r="AR22">
        <v>1778.379150390625</v>
      </c>
      <c r="AS22">
        <v>1778.379150390625</v>
      </c>
      <c r="AT22">
        <v>0</v>
      </c>
      <c r="AU22">
        <v>1786.088623046875</v>
      </c>
      <c r="AV22">
        <v>1786.088623046875</v>
      </c>
      <c r="AW22">
        <v>0</v>
      </c>
      <c r="AY22">
        <v>20</v>
      </c>
      <c r="BA22">
        <f t="shared" si="0"/>
        <v>1.0137939453129547</v>
      </c>
      <c r="BB22">
        <f t="shared" si="1"/>
        <v>2.7025146484370453</v>
      </c>
      <c r="BC22">
        <f t="shared" si="2"/>
        <v>0.51391601562590949</v>
      </c>
      <c r="BD22">
        <f t="shared" si="3"/>
        <v>4.5096435546870453</v>
      </c>
      <c r="BE22">
        <f t="shared" si="4"/>
        <v>3.0008544921870453</v>
      </c>
      <c r="BF22">
        <f t="shared" si="5"/>
        <v>3.30322265625</v>
      </c>
      <c r="BH22">
        <f t="shared" si="6"/>
        <v>15.0439453125</v>
      </c>
      <c r="BI22">
        <f t="shared" si="9"/>
        <v>301.156982421875</v>
      </c>
      <c r="BJ22">
        <f t="shared" si="10"/>
        <v>302.16418457031295</v>
      </c>
      <c r="BK22">
        <f t="shared" si="10"/>
        <v>304.369384765625</v>
      </c>
      <c r="BL22">
        <f t="shared" si="10"/>
        <v>304.88330078125</v>
      </c>
      <c r="BM22">
        <f t="shared" si="10"/>
        <v>309.39294433593705</v>
      </c>
      <c r="BN22">
        <f t="shared" si="10"/>
        <v>312.393798828125</v>
      </c>
      <c r="BO22">
        <f t="shared" si="10"/>
        <v>316.22106933593705</v>
      </c>
      <c r="BR22">
        <f t="shared" si="8"/>
        <v>310.97302246093705</v>
      </c>
    </row>
    <row r="23" spans="1:70" x14ac:dyDescent="0.2">
      <c r="A23" t="s">
        <v>66</v>
      </c>
      <c r="B23" t="s">
        <v>169</v>
      </c>
      <c r="C23" t="s">
        <v>159</v>
      </c>
      <c r="D23">
        <v>-30</v>
      </c>
      <c r="E23">
        <v>2</v>
      </c>
      <c r="F23" t="s">
        <v>73</v>
      </c>
      <c r="G23">
        <v>1</v>
      </c>
      <c r="H23">
        <v>1</v>
      </c>
      <c r="I23">
        <v>1</v>
      </c>
      <c r="J23">
        <v>0</v>
      </c>
      <c r="K23" t="s">
        <v>70</v>
      </c>
      <c r="L23">
        <v>0.60951739549636841</v>
      </c>
      <c r="M23">
        <v>0.60951739549636841</v>
      </c>
      <c r="N23">
        <v>0</v>
      </c>
      <c r="O23">
        <v>1799.617431640625</v>
      </c>
      <c r="P23">
        <v>1799.617431640625</v>
      </c>
      <c r="Q23">
        <v>0</v>
      </c>
      <c r="S23">
        <v>1802.618286132812</v>
      </c>
      <c r="T23">
        <v>1802.618286132812</v>
      </c>
      <c r="U23">
        <v>0</v>
      </c>
      <c r="W23">
        <v>1795.107788085938</v>
      </c>
      <c r="X23">
        <v>1795.107788085938</v>
      </c>
      <c r="Y23">
        <v>0</v>
      </c>
      <c r="Z23">
        <v>1799.617431640625</v>
      </c>
      <c r="AA23">
        <v>1799.617431640625</v>
      </c>
      <c r="AB23">
        <v>0</v>
      </c>
      <c r="AC23">
        <v>1794.593872070312</v>
      </c>
      <c r="AD23">
        <v>1794.593872070312</v>
      </c>
      <c r="AE23">
        <v>0</v>
      </c>
      <c r="AF23">
        <v>1795.107788085938</v>
      </c>
      <c r="AG23">
        <v>1795.107788085938</v>
      </c>
      <c r="AH23">
        <v>0</v>
      </c>
      <c r="AI23">
        <v>1793.383544921875</v>
      </c>
      <c r="AJ23">
        <v>1793.383544921875</v>
      </c>
      <c r="AK23">
        <v>0</v>
      </c>
      <c r="AL23">
        <v>1794.593872070312</v>
      </c>
      <c r="AM23">
        <v>1794.593872070312</v>
      </c>
      <c r="AN23">
        <v>0</v>
      </c>
      <c r="AO23">
        <v>1792.392700195312</v>
      </c>
      <c r="AP23">
        <v>1792.392700195312</v>
      </c>
      <c r="AQ23">
        <v>0</v>
      </c>
      <c r="AR23">
        <v>1793.400024414062</v>
      </c>
      <c r="AS23">
        <v>1793.400024414062</v>
      </c>
      <c r="AT23">
        <v>0</v>
      </c>
      <c r="AU23">
        <v>1799.617431640625</v>
      </c>
      <c r="AV23">
        <v>1799.617431640625</v>
      </c>
      <c r="AW23">
        <v>0</v>
      </c>
      <c r="AY23">
        <v>21</v>
      </c>
      <c r="BA23">
        <f t="shared" si="0"/>
        <v>1.00732421875</v>
      </c>
      <c r="BB23">
        <f t="shared" si="1"/>
        <v>1.2103271484370453</v>
      </c>
      <c r="BC23">
        <f t="shared" si="2"/>
        <v>0.51391601562590949</v>
      </c>
      <c r="BD23">
        <f t="shared" si="3"/>
        <v>4.5096435546870453</v>
      </c>
      <c r="BE23">
        <f t="shared" si="4"/>
        <v>3.0008544921870453</v>
      </c>
      <c r="BF23">
        <f t="shared" si="5"/>
        <v>4.8106689453129547</v>
      </c>
      <c r="BH23">
        <f t="shared" si="6"/>
        <v>15.052734375</v>
      </c>
      <c r="BI23">
        <f t="shared" si="9"/>
        <v>316.200927734375</v>
      </c>
      <c r="BJ23">
        <f t="shared" si="10"/>
        <v>317.21472167968795</v>
      </c>
      <c r="BK23">
        <f t="shared" si="10"/>
        <v>319.917236328125</v>
      </c>
      <c r="BL23">
        <f t="shared" si="10"/>
        <v>320.43115234375091</v>
      </c>
      <c r="BM23">
        <f t="shared" si="10"/>
        <v>324.94079589843795</v>
      </c>
      <c r="BN23">
        <f t="shared" si="10"/>
        <v>327.941650390625</v>
      </c>
      <c r="BO23">
        <f t="shared" si="10"/>
        <v>331.244873046875</v>
      </c>
      <c r="BR23">
        <f t="shared" si="8"/>
        <v>326.52087402343795</v>
      </c>
    </row>
    <row r="24" spans="1:70" x14ac:dyDescent="0.2">
      <c r="A24" t="s">
        <v>66</v>
      </c>
      <c r="B24" t="s">
        <v>160</v>
      </c>
      <c r="C24" t="s">
        <v>68</v>
      </c>
      <c r="D24">
        <v>-60</v>
      </c>
      <c r="E24">
        <v>2</v>
      </c>
      <c r="F24" t="s">
        <v>69</v>
      </c>
      <c r="G24">
        <v>1</v>
      </c>
      <c r="H24">
        <v>0</v>
      </c>
      <c r="I24">
        <v>0</v>
      </c>
      <c r="J24">
        <v>0</v>
      </c>
      <c r="K24" t="s">
        <v>65</v>
      </c>
      <c r="L24">
        <v>0.67851662635803223</v>
      </c>
      <c r="M24">
        <v>0.67851662635803223</v>
      </c>
      <c r="N24">
        <v>0</v>
      </c>
      <c r="O24">
        <v>1814.75439453125</v>
      </c>
      <c r="P24">
        <v>1814.75439453125</v>
      </c>
      <c r="Q24">
        <v>0</v>
      </c>
      <c r="S24">
        <v>1817.755249023438</v>
      </c>
      <c r="T24">
        <v>1817.755249023438</v>
      </c>
      <c r="U24">
        <v>0</v>
      </c>
      <c r="W24">
        <v>1810.244750976562</v>
      </c>
      <c r="X24">
        <v>1810.244750976562</v>
      </c>
      <c r="Y24">
        <v>0</v>
      </c>
      <c r="Z24">
        <v>1814.75439453125</v>
      </c>
      <c r="AA24">
        <v>1814.75439453125</v>
      </c>
      <c r="AB24">
        <v>0</v>
      </c>
      <c r="AC24">
        <v>1809.730834960938</v>
      </c>
      <c r="AD24">
        <v>1809.730834960938</v>
      </c>
      <c r="AE24">
        <v>0</v>
      </c>
      <c r="AF24">
        <v>1810.244750976562</v>
      </c>
      <c r="AG24">
        <v>1810.244750976562</v>
      </c>
      <c r="AH24">
        <v>0</v>
      </c>
      <c r="AI24">
        <v>1808.421020507812</v>
      </c>
      <c r="AJ24">
        <v>1808.421020507812</v>
      </c>
      <c r="AK24">
        <v>0</v>
      </c>
      <c r="AL24">
        <v>1809.730834960938</v>
      </c>
      <c r="AM24">
        <v>1809.730834960938</v>
      </c>
      <c r="AN24">
        <v>0</v>
      </c>
      <c r="AO24">
        <v>1807.428955078125</v>
      </c>
      <c r="AP24">
        <v>1807.428955078125</v>
      </c>
      <c r="AQ24">
        <v>0</v>
      </c>
      <c r="AR24">
        <v>1808.437622070312</v>
      </c>
      <c r="AS24">
        <v>1808.437622070312</v>
      </c>
      <c r="AT24">
        <v>0</v>
      </c>
      <c r="AU24">
        <v>1814.75439453125</v>
      </c>
      <c r="AV24">
        <v>1814.75439453125</v>
      </c>
      <c r="AW24">
        <v>0</v>
      </c>
      <c r="AY24">
        <v>22</v>
      </c>
      <c r="BA24">
        <f t="shared" si="0"/>
        <v>1.0086669921870453</v>
      </c>
      <c r="BB24">
        <f t="shared" si="1"/>
        <v>1.3098144531259095</v>
      </c>
      <c r="BC24">
        <f t="shared" si="2"/>
        <v>0.51391601562409051</v>
      </c>
      <c r="BD24">
        <f t="shared" si="3"/>
        <v>4.5096435546879547</v>
      </c>
      <c r="BE24">
        <f t="shared" si="4"/>
        <v>3.0008544921879547</v>
      </c>
      <c r="BF24">
        <f t="shared" si="5"/>
        <v>4.7169189453120453</v>
      </c>
      <c r="BH24">
        <f t="shared" si="6"/>
        <v>15.059814453125</v>
      </c>
      <c r="BI24">
        <f t="shared" si="9"/>
        <v>331.253662109375</v>
      </c>
      <c r="BJ24">
        <f t="shared" si="10"/>
        <v>332.260986328125</v>
      </c>
      <c r="BK24">
        <f t="shared" si="10"/>
        <v>333.47131347656205</v>
      </c>
      <c r="BL24">
        <f t="shared" si="10"/>
        <v>333.98522949218795</v>
      </c>
      <c r="BM24">
        <f t="shared" si="10"/>
        <v>338.494873046875</v>
      </c>
      <c r="BN24">
        <f t="shared" si="10"/>
        <v>341.49572753906205</v>
      </c>
      <c r="BO24">
        <f t="shared" si="10"/>
        <v>346.306396484375</v>
      </c>
      <c r="BR24">
        <f t="shared" si="8"/>
        <v>340.074951171875</v>
      </c>
    </row>
    <row r="25" spans="1:70" x14ac:dyDescent="0.2">
      <c r="A25" t="s">
        <v>61</v>
      </c>
      <c r="B25" t="s">
        <v>161</v>
      </c>
      <c r="C25" t="s">
        <v>154</v>
      </c>
      <c r="D25">
        <v>120</v>
      </c>
      <c r="E25">
        <v>1</v>
      </c>
      <c r="F25" t="s">
        <v>64</v>
      </c>
      <c r="G25">
        <v>1</v>
      </c>
      <c r="H25">
        <v>0</v>
      </c>
      <c r="I25">
        <v>0</v>
      </c>
      <c r="J25">
        <v>0</v>
      </c>
      <c r="K25" t="s">
        <v>70</v>
      </c>
      <c r="L25">
        <v>1.8070664405822749</v>
      </c>
      <c r="M25">
        <v>1.8070664405822749</v>
      </c>
      <c r="N25">
        <v>0</v>
      </c>
      <c r="O25">
        <v>1829.99072265625</v>
      </c>
      <c r="P25">
        <v>1829.99072265625</v>
      </c>
      <c r="Q25">
        <v>0</v>
      </c>
      <c r="S25">
        <v>1832.99169921875</v>
      </c>
      <c r="T25">
        <v>1832.99169921875</v>
      </c>
      <c r="U25">
        <v>0</v>
      </c>
      <c r="W25">
        <v>1825.481201171875</v>
      </c>
      <c r="X25">
        <v>1825.481201171875</v>
      </c>
      <c r="Y25">
        <v>0</v>
      </c>
      <c r="Z25">
        <v>1829.99072265625</v>
      </c>
      <c r="AA25">
        <v>1829.99072265625</v>
      </c>
      <c r="AB25">
        <v>0</v>
      </c>
      <c r="AC25">
        <v>1824.96728515625</v>
      </c>
      <c r="AD25">
        <v>1824.96728515625</v>
      </c>
      <c r="AE25">
        <v>0</v>
      </c>
      <c r="AF25">
        <v>1825.481201171875</v>
      </c>
      <c r="AG25">
        <v>1825.481201171875</v>
      </c>
      <c r="AH25">
        <v>0</v>
      </c>
      <c r="AI25">
        <v>1823.45849609375</v>
      </c>
      <c r="AJ25">
        <v>1823.45849609375</v>
      </c>
      <c r="AK25">
        <v>0</v>
      </c>
      <c r="AL25">
        <v>1824.96728515625</v>
      </c>
      <c r="AM25">
        <v>1824.96728515625</v>
      </c>
      <c r="AN25">
        <v>0</v>
      </c>
      <c r="AO25">
        <v>1822.47216796875</v>
      </c>
      <c r="AP25">
        <v>1822.47216796875</v>
      </c>
      <c r="AQ25">
        <v>0</v>
      </c>
      <c r="AR25">
        <v>1823.47509765625</v>
      </c>
      <c r="AS25">
        <v>1823.47509765625</v>
      </c>
      <c r="AT25">
        <v>0</v>
      </c>
      <c r="AU25">
        <v>1829.99072265625</v>
      </c>
      <c r="AV25">
        <v>1829.99072265625</v>
      </c>
      <c r="AW25">
        <v>0</v>
      </c>
      <c r="AY25">
        <v>23</v>
      </c>
      <c r="BA25">
        <f t="shared" si="0"/>
        <v>1.0029296875</v>
      </c>
      <c r="BB25">
        <f t="shared" si="1"/>
        <v>1.5087890625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4.5238037109379547</v>
      </c>
      <c r="BH25">
        <f t="shared" si="6"/>
        <v>15.059936523437955</v>
      </c>
      <c r="BI25">
        <f t="shared" si="9"/>
        <v>346.3134765625</v>
      </c>
      <c r="BJ25">
        <f t="shared" si="10"/>
        <v>347.32214355468705</v>
      </c>
      <c r="BK25">
        <f t="shared" si="10"/>
        <v>348.63195800781295</v>
      </c>
      <c r="BL25">
        <f t="shared" si="10"/>
        <v>349.14587402343705</v>
      </c>
      <c r="BM25">
        <f t="shared" si="10"/>
        <v>353.655517578125</v>
      </c>
      <c r="BN25">
        <f t="shared" si="10"/>
        <v>356.65637207031295</v>
      </c>
      <c r="BO25">
        <f t="shared" si="10"/>
        <v>361.373291015625</v>
      </c>
      <c r="BR25">
        <f t="shared" si="8"/>
        <v>355.23559570312409</v>
      </c>
    </row>
    <row r="26" spans="1:70" x14ac:dyDescent="0.2">
      <c r="A26" t="s">
        <v>66</v>
      </c>
      <c r="B26" t="s">
        <v>164</v>
      </c>
      <c r="C26" t="s">
        <v>154</v>
      </c>
      <c r="D26">
        <v>-30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65</v>
      </c>
      <c r="L26">
        <v>1.0035132169723511</v>
      </c>
      <c r="M26">
        <v>1.0035132169723511</v>
      </c>
      <c r="N26">
        <v>0</v>
      </c>
      <c r="O26">
        <v>1845.542236328125</v>
      </c>
      <c r="P26">
        <v>1845.542236328125</v>
      </c>
      <c r="Q26">
        <v>0</v>
      </c>
      <c r="S26">
        <v>1848.543212890625</v>
      </c>
      <c r="T26">
        <v>1848.543212890625</v>
      </c>
      <c r="U26">
        <v>0</v>
      </c>
      <c r="W26">
        <v>1841.03271484375</v>
      </c>
      <c r="X26">
        <v>1841.03271484375</v>
      </c>
      <c r="Y26">
        <v>0</v>
      </c>
      <c r="Z26">
        <v>1845.542236328125</v>
      </c>
      <c r="AA26">
        <v>1845.542236328125</v>
      </c>
      <c r="AB26">
        <v>0</v>
      </c>
      <c r="AC26">
        <v>1840.518676757812</v>
      </c>
      <c r="AD26">
        <v>1840.518676757812</v>
      </c>
      <c r="AE26">
        <v>0</v>
      </c>
      <c r="AF26">
        <v>1841.03271484375</v>
      </c>
      <c r="AG26">
        <v>1841.03271484375</v>
      </c>
      <c r="AH26">
        <v>0</v>
      </c>
      <c r="AI26">
        <v>1838.512573242188</v>
      </c>
      <c r="AJ26">
        <v>1838.512573242188</v>
      </c>
      <c r="AK26">
        <v>0</v>
      </c>
      <c r="AL26">
        <v>1840.518676757812</v>
      </c>
      <c r="AM26">
        <v>1840.518676757812</v>
      </c>
      <c r="AN26">
        <v>0</v>
      </c>
      <c r="AO26">
        <v>1837.515502929688</v>
      </c>
      <c r="AP26">
        <v>1837.515502929688</v>
      </c>
      <c r="AQ26">
        <v>0</v>
      </c>
      <c r="AR26">
        <v>1838.529174804688</v>
      </c>
      <c r="AS26">
        <v>1838.529174804688</v>
      </c>
      <c r="AT26">
        <v>0</v>
      </c>
      <c r="AU26">
        <v>1845.542236328125</v>
      </c>
      <c r="AV26">
        <v>1845.542236328125</v>
      </c>
      <c r="AW26">
        <v>0</v>
      </c>
      <c r="AY26">
        <v>24</v>
      </c>
      <c r="BA26">
        <f t="shared" si="0"/>
        <v>1.013671875</v>
      </c>
      <c r="BB26">
        <f t="shared" si="1"/>
        <v>2.0061035156240905</v>
      </c>
      <c r="BC26">
        <f t="shared" si="2"/>
        <v>0.51403808593795475</v>
      </c>
      <c r="BD26">
        <f t="shared" si="3"/>
        <v>4.509521484375</v>
      </c>
      <c r="BE26">
        <f t="shared" si="4"/>
        <v>3.0009765625</v>
      </c>
      <c r="BF26">
        <f t="shared" si="5"/>
        <v>4.01513671875</v>
      </c>
      <c r="BH26">
        <f t="shared" si="6"/>
        <v>15.059448242187045</v>
      </c>
      <c r="BI26">
        <f t="shared" si="9"/>
        <v>361.37341308593795</v>
      </c>
      <c r="BJ26">
        <f t="shared" si="10"/>
        <v>362.37634277343795</v>
      </c>
      <c r="BK26">
        <f t="shared" si="10"/>
        <v>363.88513183593795</v>
      </c>
      <c r="BL26">
        <f t="shared" si="10"/>
        <v>364.39904785156295</v>
      </c>
      <c r="BM26">
        <f t="shared" si="10"/>
        <v>368.90856933593795</v>
      </c>
      <c r="BN26">
        <f t="shared" si="10"/>
        <v>371.90954589843795</v>
      </c>
      <c r="BO26">
        <f t="shared" si="10"/>
        <v>376.43334960937591</v>
      </c>
      <c r="BR26">
        <f t="shared" si="8"/>
        <v>370.48876953125</v>
      </c>
    </row>
    <row r="27" spans="1:70" x14ac:dyDescent="0.2">
      <c r="A27" t="s">
        <v>66</v>
      </c>
      <c r="B27" t="s">
        <v>149</v>
      </c>
      <c r="C27" t="s">
        <v>150</v>
      </c>
      <c r="D27">
        <v>-90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1.157113671302795</v>
      </c>
      <c r="M27">
        <v>1.157113671302795</v>
      </c>
      <c r="N27">
        <v>0</v>
      </c>
      <c r="O27">
        <v>1860.977661132812</v>
      </c>
      <c r="P27">
        <v>1860.977661132812</v>
      </c>
      <c r="Q27">
        <v>0</v>
      </c>
      <c r="S27">
        <v>1863.978515625</v>
      </c>
      <c r="T27">
        <v>1863.978515625</v>
      </c>
      <c r="U27">
        <v>0</v>
      </c>
      <c r="W27">
        <v>1856.468139648438</v>
      </c>
      <c r="X27">
        <v>1856.468139648438</v>
      </c>
      <c r="Y27">
        <v>0</v>
      </c>
      <c r="Z27">
        <v>1860.977661132812</v>
      </c>
      <c r="AA27">
        <v>1860.977661132812</v>
      </c>
      <c r="AB27">
        <v>0</v>
      </c>
      <c r="AC27">
        <v>1855.9541015625</v>
      </c>
      <c r="AD27">
        <v>1855.9541015625</v>
      </c>
      <c r="AE27">
        <v>0</v>
      </c>
      <c r="AF27">
        <v>1856.468139648438</v>
      </c>
      <c r="AG27">
        <v>1856.468139648438</v>
      </c>
      <c r="AH27">
        <v>0</v>
      </c>
      <c r="AI27">
        <v>1853.550048828125</v>
      </c>
      <c r="AJ27">
        <v>1853.550048828125</v>
      </c>
      <c r="AK27">
        <v>0</v>
      </c>
      <c r="AL27">
        <v>1855.9541015625</v>
      </c>
      <c r="AM27">
        <v>1855.9541015625</v>
      </c>
      <c r="AN27">
        <v>0</v>
      </c>
      <c r="AO27">
        <v>1852.558349609375</v>
      </c>
      <c r="AP27">
        <v>1852.558349609375</v>
      </c>
      <c r="AQ27">
        <v>0</v>
      </c>
      <c r="AR27">
        <v>1853.566650390625</v>
      </c>
      <c r="AS27">
        <v>1853.566650390625</v>
      </c>
      <c r="AT27">
        <v>0</v>
      </c>
      <c r="AU27">
        <v>1860.977661132812</v>
      </c>
      <c r="AV27">
        <v>1860.977661132812</v>
      </c>
      <c r="AW27">
        <v>0</v>
      </c>
      <c r="AY27">
        <v>25</v>
      </c>
      <c r="BA27">
        <f t="shared" si="0"/>
        <v>1.00830078125</v>
      </c>
      <c r="BB27">
        <f t="shared" si="1"/>
        <v>2.404052734375</v>
      </c>
      <c r="BC27">
        <f t="shared" si="2"/>
        <v>0.51403808593795475</v>
      </c>
      <c r="BD27">
        <f t="shared" si="3"/>
        <v>4.5095214843740905</v>
      </c>
      <c r="BE27">
        <f t="shared" si="4"/>
        <v>3.0008544921879547</v>
      </c>
      <c r="BF27">
        <f t="shared" si="5"/>
        <v>3.622802734375</v>
      </c>
      <c r="BH27">
        <f t="shared" si="6"/>
        <v>15.0595703125</v>
      </c>
      <c r="BI27">
        <f t="shared" si="9"/>
        <v>376.432861328125</v>
      </c>
      <c r="BJ27">
        <f t="shared" si="10"/>
        <v>377.446533203125</v>
      </c>
      <c r="BK27">
        <f t="shared" si="10"/>
        <v>379.45263671874909</v>
      </c>
      <c r="BL27">
        <f t="shared" si="10"/>
        <v>379.96667480468705</v>
      </c>
      <c r="BM27">
        <f t="shared" si="10"/>
        <v>384.47619628906205</v>
      </c>
      <c r="BN27">
        <f t="shared" si="10"/>
        <v>387.47717285156205</v>
      </c>
      <c r="BO27">
        <f t="shared" si="10"/>
        <v>391.49230957031205</v>
      </c>
      <c r="BR27">
        <f t="shared" si="8"/>
        <v>386.05639648437409</v>
      </c>
    </row>
    <row r="28" spans="1:70" x14ac:dyDescent="0.2">
      <c r="A28" t="s">
        <v>61</v>
      </c>
      <c r="B28" t="s">
        <v>173</v>
      </c>
      <c r="C28" t="s">
        <v>174</v>
      </c>
      <c r="D28">
        <v>120</v>
      </c>
      <c r="E28">
        <v>2</v>
      </c>
      <c r="F28" t="s">
        <v>73</v>
      </c>
      <c r="G28">
        <v>1</v>
      </c>
      <c r="H28">
        <v>1</v>
      </c>
      <c r="I28">
        <v>1</v>
      </c>
      <c r="J28">
        <v>0</v>
      </c>
      <c r="K28" t="s">
        <v>70</v>
      </c>
      <c r="L28">
        <v>1.5390388965606689</v>
      </c>
      <c r="M28">
        <v>1.5390388965606689</v>
      </c>
      <c r="N28">
        <v>0</v>
      </c>
      <c r="O28">
        <v>1875.716674804688</v>
      </c>
      <c r="P28">
        <v>1875.716674804688</v>
      </c>
      <c r="Q28">
        <v>0</v>
      </c>
      <c r="S28">
        <v>1878.717529296875</v>
      </c>
      <c r="T28">
        <v>1878.717529296875</v>
      </c>
      <c r="U28">
        <v>0</v>
      </c>
      <c r="W28">
        <v>1871.207153320312</v>
      </c>
      <c r="X28">
        <v>1871.207153320312</v>
      </c>
      <c r="Y28">
        <v>0</v>
      </c>
      <c r="Z28">
        <v>1875.716674804688</v>
      </c>
      <c r="AA28">
        <v>1875.716674804688</v>
      </c>
      <c r="AB28">
        <v>0</v>
      </c>
      <c r="AC28">
        <v>1870.693115234375</v>
      </c>
      <c r="AD28">
        <v>1870.693115234375</v>
      </c>
      <c r="AE28">
        <v>0</v>
      </c>
      <c r="AF28">
        <v>1871.207153320312</v>
      </c>
      <c r="AG28">
        <v>1871.207153320312</v>
      </c>
      <c r="AH28">
        <v>0</v>
      </c>
      <c r="AI28">
        <v>1868.587646484375</v>
      </c>
      <c r="AJ28">
        <v>1868.587646484375</v>
      </c>
      <c r="AK28">
        <v>0</v>
      </c>
      <c r="AL28">
        <v>1870.693115234375</v>
      </c>
      <c r="AM28">
        <v>1870.693115234375</v>
      </c>
      <c r="AN28">
        <v>0</v>
      </c>
      <c r="AO28">
        <v>1867.601318359375</v>
      </c>
      <c r="AP28">
        <v>1867.601318359375</v>
      </c>
      <c r="AQ28">
        <v>0</v>
      </c>
      <c r="AR28">
        <v>1868.604125976562</v>
      </c>
      <c r="AS28">
        <v>1868.604125976562</v>
      </c>
      <c r="AT28">
        <v>0</v>
      </c>
      <c r="AU28">
        <v>1875.716674804688</v>
      </c>
      <c r="AV28">
        <v>1875.716674804688</v>
      </c>
      <c r="AW28">
        <v>0</v>
      </c>
      <c r="AY28">
        <v>26</v>
      </c>
      <c r="BA28">
        <f t="shared" si="0"/>
        <v>1.0028076171870453</v>
      </c>
      <c r="BB28">
        <f t="shared" si="1"/>
        <v>2.10546875</v>
      </c>
      <c r="BC28">
        <f t="shared" si="2"/>
        <v>0.51403808593704525</v>
      </c>
      <c r="BD28">
        <f t="shared" si="3"/>
        <v>4.5095214843759095</v>
      </c>
      <c r="BE28">
        <f t="shared" si="4"/>
        <v>3.0008544921870453</v>
      </c>
      <c r="BF28">
        <f t="shared" si="5"/>
        <v>3.915283203125</v>
      </c>
      <c r="BH28">
        <f t="shared" si="6"/>
        <v>15.047973632812045</v>
      </c>
      <c r="BI28">
        <f t="shared" si="9"/>
        <v>391.492431640625</v>
      </c>
      <c r="BJ28">
        <f t="shared" si="10"/>
        <v>392.500732421875</v>
      </c>
      <c r="BK28">
        <f t="shared" si="10"/>
        <v>394.90478515625</v>
      </c>
      <c r="BL28">
        <f t="shared" si="10"/>
        <v>395.41882324218795</v>
      </c>
      <c r="BM28">
        <f t="shared" si="10"/>
        <v>399.92834472656205</v>
      </c>
      <c r="BN28">
        <f t="shared" si="10"/>
        <v>402.92919921875</v>
      </c>
      <c r="BO28">
        <f t="shared" si="10"/>
        <v>406.552001953125</v>
      </c>
      <c r="BR28">
        <f t="shared" si="8"/>
        <v>401.508544921875</v>
      </c>
    </row>
    <row r="29" spans="1:70" x14ac:dyDescent="0.2">
      <c r="A29" t="s">
        <v>61</v>
      </c>
      <c r="B29" t="s">
        <v>165</v>
      </c>
      <c r="C29" t="s">
        <v>150</v>
      </c>
      <c r="D29">
        <v>60</v>
      </c>
      <c r="E29">
        <v>1</v>
      </c>
      <c r="F29" t="s">
        <v>64</v>
      </c>
      <c r="G29">
        <v>1</v>
      </c>
      <c r="H29">
        <v>1</v>
      </c>
      <c r="I29">
        <v>1</v>
      </c>
      <c r="J29">
        <v>0</v>
      </c>
      <c r="K29" t="s">
        <v>65</v>
      </c>
      <c r="L29">
        <v>1.538099050521851</v>
      </c>
      <c r="M29">
        <v>1.538099050521851</v>
      </c>
      <c r="N29">
        <v>0</v>
      </c>
      <c r="O29">
        <v>1891.251586914062</v>
      </c>
      <c r="P29">
        <v>1891.251586914062</v>
      </c>
      <c r="Q29">
        <v>0</v>
      </c>
      <c r="S29">
        <v>1894.25244140625</v>
      </c>
      <c r="T29">
        <v>1894.25244140625</v>
      </c>
      <c r="U29">
        <v>0</v>
      </c>
      <c r="W29">
        <v>1886.742065429688</v>
      </c>
      <c r="X29">
        <v>1886.742065429688</v>
      </c>
      <c r="Y29">
        <v>0</v>
      </c>
      <c r="Z29">
        <v>1891.251586914062</v>
      </c>
      <c r="AA29">
        <v>1891.251586914062</v>
      </c>
      <c r="AB29">
        <v>0</v>
      </c>
      <c r="AC29">
        <v>1886.22802734375</v>
      </c>
      <c r="AD29">
        <v>1886.22802734375</v>
      </c>
      <c r="AE29">
        <v>0</v>
      </c>
      <c r="AF29">
        <v>1886.742065429688</v>
      </c>
      <c r="AG29">
        <v>1886.742065429688</v>
      </c>
      <c r="AH29">
        <v>0</v>
      </c>
      <c r="AI29">
        <v>1883.625</v>
      </c>
      <c r="AJ29">
        <v>1883.625</v>
      </c>
      <c r="AK29">
        <v>0</v>
      </c>
      <c r="AL29">
        <v>1886.22802734375</v>
      </c>
      <c r="AM29">
        <v>1886.22802734375</v>
      </c>
      <c r="AN29">
        <v>0</v>
      </c>
      <c r="AO29">
        <v>1882.6328125</v>
      </c>
      <c r="AP29">
        <v>1882.6328125</v>
      </c>
      <c r="AQ29">
        <v>0</v>
      </c>
      <c r="AR29">
        <v>1883.6416015625</v>
      </c>
      <c r="AS29">
        <v>1883.6416015625</v>
      </c>
      <c r="AT29">
        <v>0</v>
      </c>
      <c r="AU29">
        <v>1891.251586914062</v>
      </c>
      <c r="AV29">
        <v>1891.251586914062</v>
      </c>
      <c r="AW29">
        <v>0</v>
      </c>
      <c r="AY29">
        <v>27</v>
      </c>
      <c r="BA29">
        <f t="shared" si="0"/>
        <v>1.0087890625</v>
      </c>
      <c r="BB29">
        <f t="shared" si="1"/>
        <v>2.60302734375</v>
      </c>
      <c r="BC29">
        <f t="shared" si="2"/>
        <v>0.51403808593795475</v>
      </c>
      <c r="BD29">
        <f t="shared" si="3"/>
        <v>4.5095214843740905</v>
      </c>
      <c r="BE29">
        <f t="shared" si="4"/>
        <v>3.0008544921879547</v>
      </c>
      <c r="BF29">
        <f t="shared" si="5"/>
        <v>3.4166259765620453</v>
      </c>
      <c r="BH29">
        <f t="shared" si="6"/>
        <v>15.052856445312045</v>
      </c>
      <c r="BI29">
        <f t="shared" si="9"/>
        <v>406.54040527343705</v>
      </c>
      <c r="BJ29">
        <f t="shared" si="10"/>
        <v>407.54321289062409</v>
      </c>
      <c r="BK29">
        <f t="shared" si="10"/>
        <v>409.64868164062409</v>
      </c>
      <c r="BL29">
        <f t="shared" si="10"/>
        <v>410.16271972656114</v>
      </c>
      <c r="BM29">
        <f t="shared" si="10"/>
        <v>414.67224121093705</v>
      </c>
      <c r="BN29">
        <f t="shared" si="10"/>
        <v>417.67309570312409</v>
      </c>
      <c r="BO29">
        <f t="shared" si="10"/>
        <v>421.58837890624909</v>
      </c>
      <c r="BR29">
        <f t="shared" si="8"/>
        <v>416.25244140624818</v>
      </c>
    </row>
    <row r="30" spans="1:70" x14ac:dyDescent="0.2">
      <c r="A30" t="s">
        <v>61</v>
      </c>
      <c r="B30" t="s">
        <v>67</v>
      </c>
      <c r="C30" t="s">
        <v>68</v>
      </c>
      <c r="D30">
        <v>120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0.70181512832641602</v>
      </c>
      <c r="M30">
        <v>0.70181512832641602</v>
      </c>
      <c r="N30">
        <v>0</v>
      </c>
      <c r="O30">
        <v>1904.995849609375</v>
      </c>
      <c r="P30">
        <v>1904.995849609375</v>
      </c>
      <c r="Q30">
        <v>0</v>
      </c>
      <c r="S30">
        <v>1907.996826171875</v>
      </c>
      <c r="T30">
        <v>1907.996826171875</v>
      </c>
      <c r="U30">
        <v>0</v>
      </c>
      <c r="W30">
        <v>1900.486328125</v>
      </c>
      <c r="X30">
        <v>1900.486328125</v>
      </c>
      <c r="Y30">
        <v>0</v>
      </c>
      <c r="Z30">
        <v>1904.995849609375</v>
      </c>
      <c r="AA30">
        <v>1904.995849609375</v>
      </c>
      <c r="AB30">
        <v>0</v>
      </c>
      <c r="AC30">
        <v>1899.972290039062</v>
      </c>
      <c r="AD30">
        <v>1899.972290039062</v>
      </c>
      <c r="AE30">
        <v>0</v>
      </c>
      <c r="AF30">
        <v>1900.486328125</v>
      </c>
      <c r="AG30">
        <v>1900.486328125</v>
      </c>
      <c r="AH30">
        <v>0</v>
      </c>
      <c r="AI30">
        <v>1898.662475585938</v>
      </c>
      <c r="AJ30">
        <v>1898.662475585938</v>
      </c>
      <c r="AK30">
        <v>0</v>
      </c>
      <c r="AL30">
        <v>1899.972290039062</v>
      </c>
      <c r="AM30">
        <v>1899.972290039062</v>
      </c>
      <c r="AN30">
        <v>0</v>
      </c>
      <c r="AO30">
        <v>1897.669067382812</v>
      </c>
      <c r="AP30">
        <v>1897.669067382812</v>
      </c>
      <c r="AQ30">
        <v>0</v>
      </c>
      <c r="AR30">
        <v>1898.67919921875</v>
      </c>
      <c r="AS30">
        <v>1898.67919921875</v>
      </c>
      <c r="AT30">
        <v>0</v>
      </c>
      <c r="AU30">
        <v>1904.995849609375</v>
      </c>
      <c r="AV30">
        <v>1904.995849609375</v>
      </c>
      <c r="AW30">
        <v>0</v>
      </c>
      <c r="AY30">
        <v>28</v>
      </c>
      <c r="BA30">
        <f t="shared" si="0"/>
        <v>1.0101318359379547</v>
      </c>
      <c r="BB30">
        <f t="shared" si="1"/>
        <v>1.3098144531240905</v>
      </c>
      <c r="BC30">
        <f t="shared" si="2"/>
        <v>0.51403808593795475</v>
      </c>
      <c r="BD30">
        <f t="shared" si="3"/>
        <v>4.509521484375</v>
      </c>
      <c r="BE30">
        <f t="shared" si="4"/>
        <v>3.0009765625</v>
      </c>
      <c r="BF30">
        <f t="shared" si="5"/>
        <v>4.72216796875</v>
      </c>
      <c r="BH30">
        <f t="shared" si="6"/>
        <v>15.066650390625</v>
      </c>
      <c r="BI30">
        <f t="shared" si="9"/>
        <v>421.59326171874909</v>
      </c>
      <c r="BJ30">
        <f t="shared" si="10"/>
        <v>422.60205078124909</v>
      </c>
      <c r="BK30">
        <f t="shared" si="10"/>
        <v>425.20507812499909</v>
      </c>
      <c r="BL30">
        <f t="shared" si="10"/>
        <v>425.71911621093705</v>
      </c>
      <c r="BM30">
        <f t="shared" si="10"/>
        <v>430.22863769531114</v>
      </c>
      <c r="BN30">
        <f t="shared" si="10"/>
        <v>433.22949218749909</v>
      </c>
      <c r="BO30">
        <f t="shared" si="10"/>
        <v>436.64611816406114</v>
      </c>
      <c r="BR30">
        <f t="shared" si="8"/>
        <v>431.80883789062409</v>
      </c>
    </row>
    <row r="31" spans="1:70" x14ac:dyDescent="0.2">
      <c r="A31" t="s">
        <v>66</v>
      </c>
      <c r="B31" t="s">
        <v>151</v>
      </c>
      <c r="C31" t="s">
        <v>152</v>
      </c>
      <c r="D31">
        <v>-30</v>
      </c>
      <c r="E31">
        <v>2</v>
      </c>
      <c r="F31" t="s">
        <v>73</v>
      </c>
      <c r="G31">
        <v>1</v>
      </c>
      <c r="H31">
        <v>1</v>
      </c>
      <c r="I31">
        <v>1</v>
      </c>
      <c r="J31">
        <v>0</v>
      </c>
      <c r="K31" t="s">
        <v>70</v>
      </c>
      <c r="L31">
        <v>1.02980649471283</v>
      </c>
      <c r="M31">
        <v>1.02980649471283</v>
      </c>
      <c r="N31">
        <v>0</v>
      </c>
      <c r="O31">
        <v>1920.646850585938</v>
      </c>
      <c r="P31">
        <v>1920.646850585938</v>
      </c>
      <c r="Q31">
        <v>0</v>
      </c>
      <c r="S31">
        <v>1923.647705078125</v>
      </c>
      <c r="T31">
        <v>1923.647705078125</v>
      </c>
      <c r="U31">
        <v>0</v>
      </c>
      <c r="W31">
        <v>1916.13720703125</v>
      </c>
      <c r="X31">
        <v>1916.13720703125</v>
      </c>
      <c r="Y31">
        <v>0</v>
      </c>
      <c r="Z31">
        <v>1920.646850585938</v>
      </c>
      <c r="AA31">
        <v>1920.646850585938</v>
      </c>
      <c r="AB31">
        <v>0</v>
      </c>
      <c r="AC31">
        <v>1915.623291015625</v>
      </c>
      <c r="AD31">
        <v>1915.623291015625</v>
      </c>
      <c r="AE31">
        <v>0</v>
      </c>
      <c r="AF31">
        <v>1916.13720703125</v>
      </c>
      <c r="AG31">
        <v>1916.13720703125</v>
      </c>
      <c r="AH31">
        <v>0</v>
      </c>
      <c r="AI31">
        <v>1913.716674804688</v>
      </c>
      <c r="AJ31">
        <v>1913.716674804688</v>
      </c>
      <c r="AK31">
        <v>0</v>
      </c>
      <c r="AL31">
        <v>1915.623291015625</v>
      </c>
      <c r="AM31">
        <v>1915.623291015625</v>
      </c>
      <c r="AN31">
        <v>0</v>
      </c>
      <c r="AO31">
        <v>1912.718994140625</v>
      </c>
      <c r="AP31">
        <v>1912.718994140625</v>
      </c>
      <c r="AQ31">
        <v>0</v>
      </c>
      <c r="AR31">
        <v>1913.733154296875</v>
      </c>
      <c r="AS31">
        <v>1913.733154296875</v>
      </c>
      <c r="AT31">
        <v>0</v>
      </c>
      <c r="AU31">
        <v>1920.646850585938</v>
      </c>
      <c r="AV31">
        <v>1920.646850585938</v>
      </c>
      <c r="AW31">
        <v>0</v>
      </c>
      <c r="AY31">
        <v>29</v>
      </c>
      <c r="BA31">
        <f t="shared" si="0"/>
        <v>1.01416015625</v>
      </c>
      <c r="BB31">
        <f t="shared" si="1"/>
        <v>1.9066162109370453</v>
      </c>
      <c r="BC31">
        <f t="shared" si="2"/>
        <v>0.513916015625</v>
      </c>
      <c r="BD31">
        <f t="shared" si="3"/>
        <v>4.5096435546879547</v>
      </c>
      <c r="BE31">
        <f t="shared" si="4"/>
        <v>3.0008544921870453</v>
      </c>
      <c r="BF31">
        <f t="shared" si="5"/>
        <v>-1923.647705078125</v>
      </c>
      <c r="BI31">
        <f t="shared" si="9"/>
        <v>436.65991210937409</v>
      </c>
      <c r="BJ31">
        <f t="shared" si="10"/>
        <v>437.67004394531205</v>
      </c>
      <c r="BK31">
        <f t="shared" si="10"/>
        <v>438.97985839843614</v>
      </c>
      <c r="BL31">
        <f t="shared" si="10"/>
        <v>439.49389648437409</v>
      </c>
      <c r="BM31">
        <f t="shared" si="10"/>
        <v>444.00341796874909</v>
      </c>
      <c r="BN31">
        <f t="shared" si="10"/>
        <v>447.00439453124909</v>
      </c>
      <c r="BO31">
        <f t="shared" si="10"/>
        <v>451.72656249999909</v>
      </c>
      <c r="BR31">
        <f t="shared" si="8"/>
        <v>445.58361816406114</v>
      </c>
    </row>
    <row r="33" spans="1:2" x14ac:dyDescent="0.2">
      <c r="A33" t="s">
        <v>76</v>
      </c>
    </row>
    <row r="34" spans="1:2" x14ac:dyDescent="0.2">
      <c r="A34" t="s">
        <v>77</v>
      </c>
      <c r="B34">
        <v>37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60.2917396699984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2004.8701171875</v>
      </c>
      <c r="C2">
        <v>2004.8701171875</v>
      </c>
      <c r="D2">
        <v>0</v>
      </c>
      <c r="F2">
        <v>2002.864013671875</v>
      </c>
      <c r="G2">
        <v>2002.864013671875</v>
      </c>
      <c r="H2">
        <v>0</v>
      </c>
      <c r="J2">
        <v>2000.85791015625</v>
      </c>
      <c r="K2">
        <v>2000.85791015625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37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60.2917396699984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39"/>
  <sheetViews>
    <sheetView tabSelected="1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178</v>
      </c>
      <c r="I1" t="s">
        <v>179</v>
      </c>
      <c r="J1" t="s">
        <v>180</v>
      </c>
      <c r="K1" t="s">
        <v>181</v>
      </c>
      <c r="L1" t="s">
        <v>182</v>
      </c>
      <c r="M1" t="s">
        <v>183</v>
      </c>
      <c r="N1" t="s">
        <v>184</v>
      </c>
      <c r="O1" t="s">
        <v>185</v>
      </c>
      <c r="P1" t="s">
        <v>186</v>
      </c>
      <c r="Q1" t="s">
        <v>187</v>
      </c>
      <c r="R1" t="s">
        <v>188</v>
      </c>
      <c r="S1" t="s">
        <v>189</v>
      </c>
      <c r="T1" t="s">
        <v>190</v>
      </c>
      <c r="U1" t="s">
        <v>191</v>
      </c>
      <c r="V1" t="s">
        <v>192</v>
      </c>
      <c r="W1" t="s">
        <v>193</v>
      </c>
      <c r="X1" t="s">
        <v>194</v>
      </c>
      <c r="Y1" t="s">
        <v>195</v>
      </c>
      <c r="Z1" t="s">
        <v>196</v>
      </c>
      <c r="AA1" t="s">
        <v>197</v>
      </c>
      <c r="AB1" t="s">
        <v>198</v>
      </c>
      <c r="AC1" t="s">
        <v>199</v>
      </c>
      <c r="AD1" t="s">
        <v>200</v>
      </c>
      <c r="AE1" t="s">
        <v>201</v>
      </c>
      <c r="AF1" t="s">
        <v>202</v>
      </c>
      <c r="AG1" t="s">
        <v>203</v>
      </c>
      <c r="AH1" t="s">
        <v>204</v>
      </c>
      <c r="AI1" t="s">
        <v>205</v>
      </c>
      <c r="AJ1" t="s">
        <v>206</v>
      </c>
      <c r="AK1" t="s">
        <v>207</v>
      </c>
      <c r="AL1" t="s">
        <v>208</v>
      </c>
      <c r="AM1" t="s">
        <v>209</v>
      </c>
      <c r="AN1" t="s">
        <v>210</v>
      </c>
      <c r="AO1" t="s">
        <v>211</v>
      </c>
      <c r="AP1" t="s">
        <v>212</v>
      </c>
      <c r="AQ1" t="s">
        <v>213</v>
      </c>
      <c r="AR1" t="s">
        <v>214</v>
      </c>
      <c r="AS1" t="s">
        <v>215</v>
      </c>
      <c r="AT1" t="s">
        <v>216</v>
      </c>
      <c r="AU1" t="s">
        <v>217</v>
      </c>
      <c r="AV1" t="s">
        <v>218</v>
      </c>
      <c r="AW1" t="s">
        <v>219</v>
      </c>
      <c r="AX1" t="s">
        <v>220</v>
      </c>
      <c r="AY1" t="s">
        <v>60</v>
      </c>
      <c r="BA1" t="s">
        <v>495</v>
      </c>
      <c r="BB1" t="s">
        <v>483</v>
      </c>
      <c r="BC1" t="s">
        <v>484</v>
      </c>
      <c r="BD1" t="s">
        <v>485</v>
      </c>
      <c r="BE1" t="s">
        <v>486</v>
      </c>
      <c r="BF1" t="s">
        <v>487</v>
      </c>
      <c r="BI1" t="s">
        <v>488</v>
      </c>
      <c r="BJ1" t="s">
        <v>489</v>
      </c>
      <c r="BK1" t="s">
        <v>490</v>
      </c>
      <c r="BL1" s="1" t="s">
        <v>491</v>
      </c>
      <c r="BM1" t="s">
        <v>492</v>
      </c>
      <c r="BN1" t="s">
        <v>493</v>
      </c>
      <c r="BO1" t="s">
        <v>494</v>
      </c>
      <c r="BQ1" t="s">
        <v>496</v>
      </c>
      <c r="BR1" t="s">
        <v>497</v>
      </c>
    </row>
    <row r="2" spans="1:70" x14ac:dyDescent="0.2">
      <c r="A2" t="s">
        <v>61</v>
      </c>
      <c r="B2" t="s">
        <v>71</v>
      </c>
      <c r="C2" t="s">
        <v>150</v>
      </c>
      <c r="D2">
        <v>90</v>
      </c>
      <c r="E2">
        <v>1</v>
      </c>
      <c r="F2" t="s">
        <v>64</v>
      </c>
      <c r="G2">
        <v>1</v>
      </c>
      <c r="H2">
        <v>0</v>
      </c>
      <c r="I2">
        <v>0</v>
      </c>
      <c r="J2">
        <v>0</v>
      </c>
      <c r="K2" t="s">
        <v>70</v>
      </c>
      <c r="L2">
        <v>0.8926156759262085</v>
      </c>
      <c r="M2">
        <v>0.8926156759262085</v>
      </c>
      <c r="N2">
        <v>0</v>
      </c>
      <c r="O2">
        <v>2014.106811523438</v>
      </c>
      <c r="P2">
        <v>2014.106811523438</v>
      </c>
      <c r="Q2">
        <v>0</v>
      </c>
      <c r="S2">
        <v>2017.122192382812</v>
      </c>
      <c r="T2">
        <v>2017.122192382812</v>
      </c>
      <c r="U2">
        <v>0</v>
      </c>
      <c r="W2">
        <v>2009.59521484375</v>
      </c>
      <c r="X2">
        <v>2009.59521484375</v>
      </c>
      <c r="Y2">
        <v>0</v>
      </c>
      <c r="Z2">
        <v>2014.106811523438</v>
      </c>
      <c r="AA2">
        <v>2014.106811523438</v>
      </c>
      <c r="AB2">
        <v>0</v>
      </c>
      <c r="AC2">
        <v>2009.081298828125</v>
      </c>
      <c r="AD2">
        <v>2009.081298828125</v>
      </c>
      <c r="AE2">
        <v>0</v>
      </c>
      <c r="AF2">
        <v>2009.59521484375</v>
      </c>
      <c r="AG2">
        <v>2009.59521484375</v>
      </c>
      <c r="AH2">
        <v>0</v>
      </c>
      <c r="AI2">
        <v>2007.970458984375</v>
      </c>
      <c r="AJ2">
        <v>2007.970458984375</v>
      </c>
      <c r="AK2">
        <v>0</v>
      </c>
      <c r="AL2">
        <v>2009.081298828125</v>
      </c>
      <c r="AM2">
        <v>2009.081298828125</v>
      </c>
      <c r="AN2">
        <v>0</v>
      </c>
      <c r="AO2">
        <v>2006.976196289062</v>
      </c>
      <c r="AP2">
        <v>2006.976196289062</v>
      </c>
      <c r="AQ2">
        <v>0</v>
      </c>
      <c r="AR2">
        <v>2007.987060546875</v>
      </c>
      <c r="AS2">
        <v>2007.987060546875</v>
      </c>
      <c r="AT2">
        <v>0</v>
      </c>
      <c r="AU2">
        <v>2014.106811523438</v>
      </c>
      <c r="AV2">
        <v>2014.106811523438</v>
      </c>
      <c r="AW2">
        <v>0</v>
      </c>
      <c r="AY2">
        <v>0</v>
      </c>
      <c r="BA2">
        <f>AR2-AO2</f>
        <v>1.0108642578129547</v>
      </c>
      <c r="BB2">
        <f>AL2-AI2</f>
        <v>1.11083984375</v>
      </c>
      <c r="BC2">
        <f>AF2-AD2</f>
        <v>0.513916015625</v>
      </c>
      <c r="BD2">
        <f>Z2-W2</f>
        <v>4.5115966796879547</v>
      </c>
      <c r="BE2">
        <f>S2-AU2</f>
        <v>3.0153808593740905</v>
      </c>
      <c r="BF2">
        <f>AO3-S2</f>
        <v>4.9212646484379547</v>
      </c>
      <c r="BH2">
        <f>SUM(BA2:BF2)</f>
        <v>15.083862304687955</v>
      </c>
      <c r="BI2">
        <v>0</v>
      </c>
      <c r="BJ2">
        <f>BA2-AX2</f>
        <v>1.0108642578129547</v>
      </c>
      <c r="BK2">
        <f>BJ2+BB2</f>
        <v>2.1217041015629547</v>
      </c>
      <c r="BL2">
        <f>BK2+BC2</f>
        <v>2.6356201171879547</v>
      </c>
      <c r="BM2">
        <f>BL2+BD2</f>
        <v>7.1472167968759095</v>
      </c>
      <c r="BN2">
        <f>BM2+BE2</f>
        <v>10.16259765625</v>
      </c>
      <c r="BO2">
        <f>BN2+BF2</f>
        <v>15.083862304687955</v>
      </c>
      <c r="BQ2">
        <f>Ctrl_block2!AO2-second_countdown!J2</f>
        <v>6.1182861328120453</v>
      </c>
      <c r="BR2">
        <f>$BQ$2+BL2</f>
        <v>8.75390625</v>
      </c>
    </row>
    <row r="3" spans="1:70" x14ac:dyDescent="0.2">
      <c r="A3" t="s">
        <v>66</v>
      </c>
      <c r="B3" t="s">
        <v>235</v>
      </c>
      <c r="C3" t="s">
        <v>63</v>
      </c>
      <c r="D3">
        <v>-90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1.2323571443557739</v>
      </c>
      <c r="M3">
        <v>1.2323571443557739</v>
      </c>
      <c r="N3">
        <v>0</v>
      </c>
      <c r="O3">
        <v>2030.966064453125</v>
      </c>
      <c r="P3">
        <v>2030.966064453125</v>
      </c>
      <c r="Q3">
        <v>0</v>
      </c>
      <c r="S3">
        <v>2033.966918945312</v>
      </c>
      <c r="T3">
        <v>2033.966918945312</v>
      </c>
      <c r="U3">
        <v>0</v>
      </c>
      <c r="W3">
        <v>2026.456420898438</v>
      </c>
      <c r="X3">
        <v>2026.456420898438</v>
      </c>
      <c r="Y3">
        <v>0</v>
      </c>
      <c r="Z3">
        <v>2030.966064453125</v>
      </c>
      <c r="AA3">
        <v>2030.966064453125</v>
      </c>
      <c r="AB3">
        <v>0</v>
      </c>
      <c r="AC3">
        <v>2025.942504882812</v>
      </c>
      <c r="AD3">
        <v>2025.942504882812</v>
      </c>
      <c r="AE3">
        <v>0</v>
      </c>
      <c r="AF3">
        <v>2026.456420898438</v>
      </c>
      <c r="AG3">
        <v>2026.456420898438</v>
      </c>
      <c r="AH3">
        <v>0</v>
      </c>
      <c r="AI3">
        <v>2023.041015625</v>
      </c>
      <c r="AJ3">
        <v>2023.041015625</v>
      </c>
      <c r="AK3">
        <v>0</v>
      </c>
      <c r="AL3">
        <v>2025.942504882812</v>
      </c>
      <c r="AM3">
        <v>2025.942504882812</v>
      </c>
      <c r="AN3">
        <v>0</v>
      </c>
      <c r="AO3">
        <v>2022.04345703125</v>
      </c>
      <c r="AP3">
        <v>2022.04345703125</v>
      </c>
      <c r="AQ3">
        <v>0</v>
      </c>
      <c r="AR3">
        <v>2023.0576171875</v>
      </c>
      <c r="AS3">
        <v>2023.0576171875</v>
      </c>
      <c r="AT3">
        <v>0</v>
      </c>
      <c r="AU3">
        <v>2030.966064453125</v>
      </c>
      <c r="AV3">
        <v>2030.966064453125</v>
      </c>
      <c r="AW3">
        <v>0</v>
      </c>
      <c r="AY3">
        <v>1</v>
      </c>
      <c r="BA3">
        <f t="shared" ref="BA3:BA31" si="0">AR3-AO3</f>
        <v>1.01416015625</v>
      </c>
      <c r="BB3">
        <f t="shared" ref="BB3:BB31" si="1">AL3-AI3</f>
        <v>2.9014892578120453</v>
      </c>
      <c r="BC3">
        <f t="shared" ref="BC3:BC31" si="2">AF3-AD3</f>
        <v>0.51391601562590949</v>
      </c>
      <c r="BD3">
        <f t="shared" ref="BD3:BD31" si="3">Z3-W3</f>
        <v>4.5096435546870453</v>
      </c>
      <c r="BE3">
        <f t="shared" ref="BE3:BE31" si="4">S3-AU3</f>
        <v>3.0008544921870453</v>
      </c>
      <c r="BF3">
        <f t="shared" ref="BF3:BF31" si="5">AO4-S3</f>
        <v>3.1090087890629547</v>
      </c>
      <c r="BH3">
        <f t="shared" ref="BH3:BH30" si="6">SUM(BA3:BF3)</f>
        <v>15.049072265625</v>
      </c>
      <c r="BI3">
        <f>SUM(BA2:BF2)</f>
        <v>15.083862304687955</v>
      </c>
      <c r="BJ3">
        <f t="shared" ref="BJ3:BO18" si="7">BI3+BA2</f>
        <v>16.094726562500909</v>
      </c>
      <c r="BK3">
        <f t="shared" si="7"/>
        <v>17.205566406250909</v>
      </c>
      <c r="BL3">
        <f t="shared" si="7"/>
        <v>17.719482421875909</v>
      </c>
      <c r="BM3">
        <f t="shared" si="7"/>
        <v>22.231079101563864</v>
      </c>
      <c r="BN3">
        <f t="shared" si="7"/>
        <v>25.246459960937955</v>
      </c>
      <c r="BO3">
        <f t="shared" si="7"/>
        <v>30.167724609375909</v>
      </c>
      <c r="BR3">
        <f t="shared" ref="BR3:BR31" si="8">$BQ$2+BL3</f>
        <v>23.837768554687955</v>
      </c>
    </row>
    <row r="4" spans="1:70" x14ac:dyDescent="0.2">
      <c r="A4" t="s">
        <v>61</v>
      </c>
      <c r="B4" t="s">
        <v>162</v>
      </c>
      <c r="C4" t="s">
        <v>154</v>
      </c>
      <c r="D4">
        <v>60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65</v>
      </c>
      <c r="L4">
        <v>0.75835621356964111</v>
      </c>
      <c r="M4">
        <v>0.75835621356964111</v>
      </c>
      <c r="N4">
        <v>0</v>
      </c>
      <c r="O4">
        <v>2045.787963867188</v>
      </c>
      <c r="P4">
        <v>2045.787963867188</v>
      </c>
      <c r="Q4">
        <v>0</v>
      </c>
      <c r="S4">
        <v>2048.78515625</v>
      </c>
      <c r="T4">
        <v>2048.78515625</v>
      </c>
      <c r="U4">
        <v>0</v>
      </c>
      <c r="W4">
        <v>2041.2783203125</v>
      </c>
      <c r="X4">
        <v>2041.2783203125</v>
      </c>
      <c r="Y4">
        <v>0</v>
      </c>
      <c r="Z4">
        <v>2045.787963867188</v>
      </c>
      <c r="AA4">
        <v>2045.787963867188</v>
      </c>
      <c r="AB4">
        <v>0</v>
      </c>
      <c r="AC4">
        <v>2040.764404296875</v>
      </c>
      <c r="AD4">
        <v>2040.764404296875</v>
      </c>
      <c r="AE4">
        <v>0</v>
      </c>
      <c r="AF4">
        <v>2041.2783203125</v>
      </c>
      <c r="AG4">
        <v>2041.2783203125</v>
      </c>
      <c r="AH4">
        <v>0</v>
      </c>
      <c r="AI4">
        <v>2038.06201171875</v>
      </c>
      <c r="AJ4">
        <v>2038.06201171875</v>
      </c>
      <c r="AK4">
        <v>0</v>
      </c>
      <c r="AL4">
        <v>2040.764404296875</v>
      </c>
      <c r="AM4">
        <v>2040.764404296875</v>
      </c>
      <c r="AN4">
        <v>0</v>
      </c>
      <c r="AO4">
        <v>2037.075927734375</v>
      </c>
      <c r="AP4">
        <v>2037.075927734375</v>
      </c>
      <c r="AQ4">
        <v>0</v>
      </c>
      <c r="AR4">
        <v>2038.07861328125</v>
      </c>
      <c r="AS4">
        <v>2038.07861328125</v>
      </c>
      <c r="AT4">
        <v>0</v>
      </c>
      <c r="AU4">
        <v>2045.787963867188</v>
      </c>
      <c r="AV4">
        <v>2045.787963867188</v>
      </c>
      <c r="AW4">
        <v>0</v>
      </c>
      <c r="AY4">
        <v>2</v>
      </c>
      <c r="BA4">
        <f t="shared" si="0"/>
        <v>1.002685546875</v>
      </c>
      <c r="BB4">
        <f t="shared" si="1"/>
        <v>2.702392578125</v>
      </c>
      <c r="BC4">
        <f t="shared" si="2"/>
        <v>0.513916015625</v>
      </c>
      <c r="BD4">
        <f t="shared" si="3"/>
        <v>4.5096435546879547</v>
      </c>
      <c r="BE4">
        <f t="shared" si="4"/>
        <v>2.9971923828120453</v>
      </c>
      <c r="BF4">
        <f t="shared" si="5"/>
        <v>3.307373046875</v>
      </c>
      <c r="BH4">
        <f t="shared" si="6"/>
        <v>15.033203125</v>
      </c>
      <c r="BI4">
        <f>BH2+BH3</f>
        <v>30.132934570312955</v>
      </c>
      <c r="BJ4">
        <f t="shared" si="7"/>
        <v>31.147094726562955</v>
      </c>
      <c r="BK4">
        <f t="shared" si="7"/>
        <v>34.048583984375</v>
      </c>
      <c r="BL4">
        <f t="shared" si="7"/>
        <v>34.562500000000909</v>
      </c>
      <c r="BM4">
        <f t="shared" si="7"/>
        <v>39.072143554687955</v>
      </c>
      <c r="BN4">
        <f t="shared" si="7"/>
        <v>42.072998046875</v>
      </c>
      <c r="BO4">
        <f t="shared" si="7"/>
        <v>45.182006835937955</v>
      </c>
      <c r="BR4">
        <f t="shared" si="8"/>
        <v>40.680786132812955</v>
      </c>
    </row>
    <row r="5" spans="1:70" x14ac:dyDescent="0.2">
      <c r="A5" t="s">
        <v>61</v>
      </c>
      <c r="B5" t="s">
        <v>229</v>
      </c>
      <c r="C5" t="s">
        <v>174</v>
      </c>
      <c r="D5">
        <v>60</v>
      </c>
      <c r="E5">
        <v>2</v>
      </c>
      <c r="F5" t="s">
        <v>73</v>
      </c>
      <c r="G5">
        <v>1</v>
      </c>
      <c r="H5">
        <v>1</v>
      </c>
      <c r="I5">
        <v>1</v>
      </c>
      <c r="J5">
        <v>0</v>
      </c>
      <c r="K5" t="s">
        <v>70</v>
      </c>
      <c r="L5">
        <v>0.8069537878036499</v>
      </c>
      <c r="M5">
        <v>0.8069537878036499</v>
      </c>
      <c r="N5">
        <v>0</v>
      </c>
      <c r="O5">
        <v>2060.908447265625</v>
      </c>
      <c r="P5">
        <v>2060.908447265625</v>
      </c>
      <c r="Q5">
        <v>0</v>
      </c>
      <c r="S5">
        <v>2063.9091796875</v>
      </c>
      <c r="T5">
        <v>2063.9091796875</v>
      </c>
      <c r="U5">
        <v>0</v>
      </c>
      <c r="W5">
        <v>2056.39892578125</v>
      </c>
      <c r="X5">
        <v>2056.39892578125</v>
      </c>
      <c r="Y5">
        <v>0</v>
      </c>
      <c r="Z5">
        <v>2060.908447265625</v>
      </c>
      <c r="AA5">
        <v>2060.908447265625</v>
      </c>
      <c r="AB5">
        <v>0</v>
      </c>
      <c r="AC5">
        <v>2055.884765625</v>
      </c>
      <c r="AD5">
        <v>2055.884765625</v>
      </c>
      <c r="AE5">
        <v>0</v>
      </c>
      <c r="AF5">
        <v>2056.39892578125</v>
      </c>
      <c r="AG5">
        <v>2056.39892578125</v>
      </c>
      <c r="AH5">
        <v>0</v>
      </c>
      <c r="AI5">
        <v>2053.082763671875</v>
      </c>
      <c r="AJ5">
        <v>2053.082763671875</v>
      </c>
      <c r="AK5">
        <v>0</v>
      </c>
      <c r="AL5">
        <v>2055.884765625</v>
      </c>
      <c r="AM5">
        <v>2055.884765625</v>
      </c>
      <c r="AN5">
        <v>0</v>
      </c>
      <c r="AO5">
        <v>2052.092529296875</v>
      </c>
      <c r="AP5">
        <v>2052.092529296875</v>
      </c>
      <c r="AQ5">
        <v>0</v>
      </c>
      <c r="AR5">
        <v>2053.099365234375</v>
      </c>
      <c r="AS5">
        <v>2053.099365234375</v>
      </c>
      <c r="AT5">
        <v>0</v>
      </c>
      <c r="AU5">
        <v>2060.908447265625</v>
      </c>
      <c r="AV5">
        <v>2060.908447265625</v>
      </c>
      <c r="AW5">
        <v>0</v>
      </c>
      <c r="AY5">
        <v>3</v>
      </c>
      <c r="BA5">
        <f t="shared" si="0"/>
        <v>1.0068359375</v>
      </c>
      <c r="BB5">
        <f t="shared" si="1"/>
        <v>2.802001953125</v>
      </c>
      <c r="BC5">
        <f t="shared" si="2"/>
        <v>0.51416015625</v>
      </c>
      <c r="BD5">
        <f t="shared" si="3"/>
        <v>4.509521484375</v>
      </c>
      <c r="BE5">
        <f t="shared" si="4"/>
        <v>3.000732421875</v>
      </c>
      <c r="BF5">
        <f t="shared" si="5"/>
        <v>3.213623046875</v>
      </c>
      <c r="BH5">
        <f t="shared" si="6"/>
        <v>15.046875</v>
      </c>
      <c r="BI5">
        <f t="shared" ref="BI5:BI31" si="9">BI4+BH4</f>
        <v>45.166137695312955</v>
      </c>
      <c r="BJ5">
        <f t="shared" si="7"/>
        <v>46.168823242187955</v>
      </c>
      <c r="BK5">
        <f t="shared" si="7"/>
        <v>48.871215820312955</v>
      </c>
      <c r="BL5">
        <f t="shared" si="7"/>
        <v>49.385131835937955</v>
      </c>
      <c r="BM5">
        <f t="shared" si="7"/>
        <v>53.894775390625909</v>
      </c>
      <c r="BN5">
        <f t="shared" si="7"/>
        <v>56.891967773437955</v>
      </c>
      <c r="BO5">
        <f t="shared" si="7"/>
        <v>60.199340820312955</v>
      </c>
      <c r="BR5">
        <f t="shared" si="8"/>
        <v>55.50341796875</v>
      </c>
    </row>
    <row r="6" spans="1:70" x14ac:dyDescent="0.2">
      <c r="A6" t="s">
        <v>66</v>
      </c>
      <c r="B6" t="s">
        <v>228</v>
      </c>
      <c r="C6" t="s">
        <v>171</v>
      </c>
      <c r="D6">
        <v>-150</v>
      </c>
      <c r="E6">
        <v>2</v>
      </c>
      <c r="F6" t="s">
        <v>73</v>
      </c>
      <c r="G6">
        <v>1</v>
      </c>
      <c r="H6">
        <v>1</v>
      </c>
      <c r="I6">
        <v>1</v>
      </c>
      <c r="J6">
        <v>0</v>
      </c>
      <c r="K6" t="s">
        <v>70</v>
      </c>
      <c r="L6">
        <v>0.75440061092376709</v>
      </c>
      <c r="M6">
        <v>0.75440061092376709</v>
      </c>
      <c r="N6">
        <v>0</v>
      </c>
      <c r="O6">
        <v>2076.144775390625</v>
      </c>
      <c r="P6">
        <v>2076.144775390625</v>
      </c>
      <c r="Q6">
        <v>0</v>
      </c>
      <c r="S6">
        <v>2079.141845703125</v>
      </c>
      <c r="T6">
        <v>2079.141845703125</v>
      </c>
      <c r="U6">
        <v>0</v>
      </c>
      <c r="W6">
        <v>2071.63525390625</v>
      </c>
      <c r="X6">
        <v>2071.63525390625</v>
      </c>
      <c r="Y6">
        <v>0</v>
      </c>
      <c r="Z6">
        <v>2076.144775390625</v>
      </c>
      <c r="AA6">
        <v>2076.144775390625</v>
      </c>
      <c r="AB6">
        <v>0</v>
      </c>
      <c r="AC6">
        <v>2071.121337890625</v>
      </c>
      <c r="AD6">
        <v>2071.121337890625</v>
      </c>
      <c r="AE6">
        <v>0</v>
      </c>
      <c r="AF6">
        <v>2071.63525390625</v>
      </c>
      <c r="AG6">
        <v>2071.63525390625</v>
      </c>
      <c r="AH6">
        <v>0</v>
      </c>
      <c r="AI6">
        <v>2068.120361328125</v>
      </c>
      <c r="AJ6">
        <v>2068.120361328125</v>
      </c>
      <c r="AK6">
        <v>0</v>
      </c>
      <c r="AL6">
        <v>2071.121337890625</v>
      </c>
      <c r="AM6">
        <v>2071.121337890625</v>
      </c>
      <c r="AN6">
        <v>0</v>
      </c>
      <c r="AO6">
        <v>2067.122802734375</v>
      </c>
      <c r="AP6">
        <v>2067.122802734375</v>
      </c>
      <c r="AQ6">
        <v>0</v>
      </c>
      <c r="AR6">
        <v>2068.136962890625</v>
      </c>
      <c r="AS6">
        <v>2068.136962890625</v>
      </c>
      <c r="AT6">
        <v>0</v>
      </c>
      <c r="AU6">
        <v>2076.144775390625</v>
      </c>
      <c r="AV6">
        <v>2076.144775390625</v>
      </c>
      <c r="AW6">
        <v>0</v>
      </c>
      <c r="AY6">
        <v>4</v>
      </c>
      <c r="BA6">
        <f t="shared" si="0"/>
        <v>1.01416015625</v>
      </c>
      <c r="BB6">
        <f t="shared" si="1"/>
        <v>3.0009765625</v>
      </c>
      <c r="BC6">
        <f t="shared" si="2"/>
        <v>0.513916015625</v>
      </c>
      <c r="BD6">
        <f t="shared" si="3"/>
        <v>4.509521484375</v>
      </c>
      <c r="BE6">
        <f t="shared" si="4"/>
        <v>2.9970703125</v>
      </c>
      <c r="BF6">
        <f t="shared" si="5"/>
        <v>3.014404296875</v>
      </c>
      <c r="BH6">
        <f t="shared" si="6"/>
        <v>15.050048828125</v>
      </c>
      <c r="BI6">
        <f t="shared" si="9"/>
        <v>60.213012695312955</v>
      </c>
      <c r="BJ6">
        <f t="shared" si="7"/>
        <v>61.219848632812955</v>
      </c>
      <c r="BK6">
        <f t="shared" si="7"/>
        <v>64.021850585937955</v>
      </c>
      <c r="BL6">
        <f t="shared" si="7"/>
        <v>64.536010742187955</v>
      </c>
      <c r="BM6">
        <f t="shared" si="7"/>
        <v>69.045532226562955</v>
      </c>
      <c r="BN6">
        <f t="shared" si="7"/>
        <v>72.046264648437955</v>
      </c>
      <c r="BO6">
        <f t="shared" si="7"/>
        <v>75.259887695312955</v>
      </c>
      <c r="BR6">
        <f t="shared" si="8"/>
        <v>70.654296875</v>
      </c>
    </row>
    <row r="7" spans="1:70" x14ac:dyDescent="0.2">
      <c r="A7" t="s">
        <v>61</v>
      </c>
      <c r="B7" t="s">
        <v>240</v>
      </c>
      <c r="C7" t="s">
        <v>75</v>
      </c>
      <c r="D7">
        <v>120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65</v>
      </c>
      <c r="L7">
        <v>1.1032555103302</v>
      </c>
      <c r="M7">
        <v>1.1032555103302</v>
      </c>
      <c r="N7">
        <v>0</v>
      </c>
      <c r="O7">
        <v>2090.1708984375</v>
      </c>
      <c r="P7">
        <v>2090.1708984375</v>
      </c>
      <c r="Q7">
        <v>0</v>
      </c>
      <c r="S7">
        <v>2093.171875</v>
      </c>
      <c r="T7">
        <v>2093.171875</v>
      </c>
      <c r="U7">
        <v>0</v>
      </c>
      <c r="W7">
        <v>2085.661376953125</v>
      </c>
      <c r="X7">
        <v>2085.661376953125</v>
      </c>
      <c r="Y7">
        <v>0</v>
      </c>
      <c r="Z7">
        <v>2090.1708984375</v>
      </c>
      <c r="AA7">
        <v>2090.1708984375</v>
      </c>
      <c r="AB7">
        <v>0</v>
      </c>
      <c r="AC7">
        <v>2085.1474609375</v>
      </c>
      <c r="AD7">
        <v>2085.1474609375</v>
      </c>
      <c r="AE7">
        <v>0</v>
      </c>
      <c r="AF7">
        <v>2085.661376953125</v>
      </c>
      <c r="AG7">
        <v>2085.661376953125</v>
      </c>
      <c r="AH7">
        <v>0</v>
      </c>
      <c r="AI7">
        <v>2083.141357421875</v>
      </c>
      <c r="AJ7">
        <v>2083.141357421875</v>
      </c>
      <c r="AK7">
        <v>0</v>
      </c>
      <c r="AL7">
        <v>2085.1474609375</v>
      </c>
      <c r="AM7">
        <v>2085.1474609375</v>
      </c>
      <c r="AN7">
        <v>0</v>
      </c>
      <c r="AO7">
        <v>2082.15625</v>
      </c>
      <c r="AP7">
        <v>2082.15625</v>
      </c>
      <c r="AQ7">
        <v>0</v>
      </c>
      <c r="AR7">
        <v>2083.157958984375</v>
      </c>
      <c r="AS7">
        <v>2083.157958984375</v>
      </c>
      <c r="AT7">
        <v>0</v>
      </c>
      <c r="AU7">
        <v>2090.1708984375</v>
      </c>
      <c r="AV7">
        <v>2090.1708984375</v>
      </c>
      <c r="AW7">
        <v>0</v>
      </c>
      <c r="AY7">
        <v>5</v>
      </c>
      <c r="BA7">
        <f t="shared" si="0"/>
        <v>1.001708984375</v>
      </c>
      <c r="BB7">
        <f t="shared" si="1"/>
        <v>2.006103515625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4.025634765625</v>
      </c>
      <c r="BH7">
        <f t="shared" si="6"/>
        <v>15.057861328125</v>
      </c>
      <c r="BI7">
        <f t="shared" si="9"/>
        <v>75.263061523437955</v>
      </c>
      <c r="BJ7">
        <f t="shared" si="7"/>
        <v>76.277221679687955</v>
      </c>
      <c r="BK7">
        <f t="shared" si="7"/>
        <v>79.278198242187955</v>
      </c>
      <c r="BL7">
        <f t="shared" si="7"/>
        <v>79.792114257812955</v>
      </c>
      <c r="BM7">
        <f t="shared" si="7"/>
        <v>84.301635742187955</v>
      </c>
      <c r="BN7">
        <f t="shared" si="7"/>
        <v>87.298706054687955</v>
      </c>
      <c r="BO7">
        <f t="shared" si="7"/>
        <v>90.313110351562955</v>
      </c>
      <c r="BR7">
        <f t="shared" si="8"/>
        <v>85.910400390625</v>
      </c>
    </row>
    <row r="8" spans="1:70" x14ac:dyDescent="0.2">
      <c r="A8" t="s">
        <v>66</v>
      </c>
      <c r="B8" t="s">
        <v>226</v>
      </c>
      <c r="C8" t="s">
        <v>63</v>
      </c>
      <c r="D8">
        <v>-150</v>
      </c>
      <c r="E8">
        <v>1</v>
      </c>
      <c r="F8" t="s">
        <v>64</v>
      </c>
      <c r="G8">
        <v>1</v>
      </c>
      <c r="H8">
        <v>1</v>
      </c>
      <c r="I8">
        <v>1</v>
      </c>
      <c r="J8">
        <v>0</v>
      </c>
      <c r="K8" t="s">
        <v>65</v>
      </c>
      <c r="L8">
        <v>0.85388040542602539</v>
      </c>
      <c r="M8">
        <v>0.85388040542602539</v>
      </c>
      <c r="N8">
        <v>0</v>
      </c>
      <c r="O8">
        <v>2106.120361328125</v>
      </c>
      <c r="P8">
        <v>2106.120361328125</v>
      </c>
      <c r="Q8">
        <v>0</v>
      </c>
      <c r="S8">
        <v>2109.121337890625</v>
      </c>
      <c r="T8">
        <v>2109.121337890625</v>
      </c>
      <c r="U8">
        <v>0</v>
      </c>
      <c r="W8">
        <v>2101.61083984375</v>
      </c>
      <c r="X8">
        <v>2101.61083984375</v>
      </c>
      <c r="Y8">
        <v>0</v>
      </c>
      <c r="Z8">
        <v>2106.120361328125</v>
      </c>
      <c r="AA8">
        <v>2106.120361328125</v>
      </c>
      <c r="AB8">
        <v>0</v>
      </c>
      <c r="AC8">
        <v>2101.096923828125</v>
      </c>
      <c r="AD8">
        <v>2101.096923828125</v>
      </c>
      <c r="AE8">
        <v>0</v>
      </c>
      <c r="AF8">
        <v>2101.61083984375</v>
      </c>
      <c r="AG8">
        <v>2101.61083984375</v>
      </c>
      <c r="AH8">
        <v>0</v>
      </c>
      <c r="AI8">
        <v>2098.1953125</v>
      </c>
      <c r="AJ8">
        <v>2098.1953125</v>
      </c>
      <c r="AK8">
        <v>0</v>
      </c>
      <c r="AL8">
        <v>2101.096923828125</v>
      </c>
      <c r="AM8">
        <v>2101.096923828125</v>
      </c>
      <c r="AN8">
        <v>0</v>
      </c>
      <c r="AO8">
        <v>2097.197509765625</v>
      </c>
      <c r="AP8">
        <v>2097.197509765625</v>
      </c>
      <c r="AQ8">
        <v>0</v>
      </c>
      <c r="AR8">
        <v>2098.2119140625</v>
      </c>
      <c r="AS8">
        <v>2098.2119140625</v>
      </c>
      <c r="AT8">
        <v>0</v>
      </c>
      <c r="AU8">
        <v>2106.120361328125</v>
      </c>
      <c r="AV8">
        <v>2106.120361328125</v>
      </c>
      <c r="AW8">
        <v>0</v>
      </c>
      <c r="AY8">
        <v>6</v>
      </c>
      <c r="BA8">
        <f t="shared" si="0"/>
        <v>1.014404296875</v>
      </c>
      <c r="BB8">
        <f t="shared" si="1"/>
        <v>2.901611328125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3.103271484375</v>
      </c>
      <c r="BH8">
        <f t="shared" si="6"/>
        <v>15.043701171875</v>
      </c>
      <c r="BI8">
        <f t="shared" si="9"/>
        <v>90.320922851562955</v>
      </c>
      <c r="BJ8">
        <f t="shared" si="7"/>
        <v>91.322631835937955</v>
      </c>
      <c r="BK8">
        <f t="shared" si="7"/>
        <v>93.328735351562955</v>
      </c>
      <c r="BL8">
        <f t="shared" si="7"/>
        <v>93.842651367187955</v>
      </c>
      <c r="BM8">
        <f t="shared" si="7"/>
        <v>98.352172851562955</v>
      </c>
      <c r="BN8">
        <f t="shared" si="7"/>
        <v>101.35314941406295</v>
      </c>
      <c r="BO8">
        <f t="shared" si="7"/>
        <v>105.37878417968795</v>
      </c>
      <c r="BR8">
        <f t="shared" si="8"/>
        <v>99.9609375</v>
      </c>
    </row>
    <row r="9" spans="1:70" x14ac:dyDescent="0.2">
      <c r="A9" t="s">
        <v>66</v>
      </c>
      <c r="B9" t="s">
        <v>232</v>
      </c>
      <c r="C9" t="s">
        <v>68</v>
      </c>
      <c r="D9">
        <v>-90</v>
      </c>
      <c r="E9">
        <v>1</v>
      </c>
      <c r="F9" t="s">
        <v>64</v>
      </c>
      <c r="G9">
        <v>1</v>
      </c>
      <c r="H9">
        <v>1</v>
      </c>
      <c r="I9">
        <v>1</v>
      </c>
      <c r="J9">
        <v>0</v>
      </c>
      <c r="K9" t="s">
        <v>65</v>
      </c>
      <c r="L9">
        <v>0.71567630767822266</v>
      </c>
      <c r="M9">
        <v>0.71567630767822266</v>
      </c>
      <c r="N9">
        <v>0</v>
      </c>
      <c r="O9">
        <v>2120.146484375</v>
      </c>
      <c r="P9">
        <v>2120.146484375</v>
      </c>
      <c r="Q9">
        <v>0</v>
      </c>
      <c r="S9">
        <v>2123.1474609375</v>
      </c>
      <c r="T9">
        <v>2123.1474609375</v>
      </c>
      <c r="U9">
        <v>0</v>
      </c>
      <c r="W9">
        <v>2115.636962890625</v>
      </c>
      <c r="X9">
        <v>2115.636962890625</v>
      </c>
      <c r="Y9">
        <v>0</v>
      </c>
      <c r="Z9">
        <v>2120.146484375</v>
      </c>
      <c r="AA9">
        <v>2120.146484375</v>
      </c>
      <c r="AB9">
        <v>0</v>
      </c>
      <c r="AC9">
        <v>2115.123046875</v>
      </c>
      <c r="AD9">
        <v>2115.123046875</v>
      </c>
      <c r="AE9">
        <v>0</v>
      </c>
      <c r="AF9">
        <v>2115.636962890625</v>
      </c>
      <c r="AG9">
        <v>2115.636962890625</v>
      </c>
      <c r="AH9">
        <v>0</v>
      </c>
      <c r="AI9">
        <v>2113.21630859375</v>
      </c>
      <c r="AJ9">
        <v>2113.21630859375</v>
      </c>
      <c r="AK9">
        <v>0</v>
      </c>
      <c r="AL9">
        <v>2115.123046875</v>
      </c>
      <c r="AM9">
        <v>2115.123046875</v>
      </c>
      <c r="AN9">
        <v>0</v>
      </c>
      <c r="AO9">
        <v>2112.224609375</v>
      </c>
      <c r="AP9">
        <v>2112.224609375</v>
      </c>
      <c r="AQ9">
        <v>0</v>
      </c>
      <c r="AR9">
        <v>2113.23291015625</v>
      </c>
      <c r="AS9">
        <v>2113.23291015625</v>
      </c>
      <c r="AT9">
        <v>0</v>
      </c>
      <c r="AU9">
        <v>2120.146484375</v>
      </c>
      <c r="AV9">
        <v>2120.146484375</v>
      </c>
      <c r="AW9">
        <v>0</v>
      </c>
      <c r="AY9">
        <v>7</v>
      </c>
      <c r="BA9">
        <f t="shared" si="0"/>
        <v>1.00830078125</v>
      </c>
      <c r="BB9">
        <f t="shared" si="1"/>
        <v>1.90673828125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4.11474609375</v>
      </c>
      <c r="BH9">
        <f t="shared" si="6"/>
        <v>15.05419921875</v>
      </c>
      <c r="BI9">
        <f t="shared" si="9"/>
        <v>105.36462402343795</v>
      </c>
      <c r="BJ9">
        <f t="shared" si="7"/>
        <v>106.37902832031295</v>
      </c>
      <c r="BK9">
        <f t="shared" si="7"/>
        <v>109.28063964843795</v>
      </c>
      <c r="BL9">
        <f t="shared" si="7"/>
        <v>109.79455566406295</v>
      </c>
      <c r="BM9">
        <f t="shared" si="7"/>
        <v>114.30407714843795</v>
      </c>
      <c r="BN9">
        <f t="shared" si="7"/>
        <v>117.30505371093795</v>
      </c>
      <c r="BO9">
        <f t="shared" si="7"/>
        <v>120.40832519531295</v>
      </c>
      <c r="BR9">
        <f t="shared" si="8"/>
        <v>115.912841796875</v>
      </c>
    </row>
    <row r="10" spans="1:70" x14ac:dyDescent="0.2">
      <c r="A10" t="s">
        <v>66</v>
      </c>
      <c r="B10" t="s">
        <v>227</v>
      </c>
      <c r="C10" t="s">
        <v>150</v>
      </c>
      <c r="D10">
        <v>-30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65</v>
      </c>
      <c r="L10">
        <v>0.57525020837783813</v>
      </c>
      <c r="M10">
        <v>0.57525020837783813</v>
      </c>
      <c r="N10">
        <v>0</v>
      </c>
      <c r="O10">
        <v>2135.581787109375</v>
      </c>
      <c r="P10">
        <v>2135.581787109375</v>
      </c>
      <c r="Q10">
        <v>0</v>
      </c>
      <c r="S10">
        <v>2138.582763671875</v>
      </c>
      <c r="T10">
        <v>2138.582763671875</v>
      </c>
      <c r="U10">
        <v>0</v>
      </c>
      <c r="W10">
        <v>2131.072265625</v>
      </c>
      <c r="X10">
        <v>2131.072265625</v>
      </c>
      <c r="Y10">
        <v>0</v>
      </c>
      <c r="Z10">
        <v>2135.581787109375</v>
      </c>
      <c r="AA10">
        <v>2135.581787109375</v>
      </c>
      <c r="AB10">
        <v>0</v>
      </c>
      <c r="AC10">
        <v>2130.558349609375</v>
      </c>
      <c r="AD10">
        <v>2130.558349609375</v>
      </c>
      <c r="AE10">
        <v>0</v>
      </c>
      <c r="AF10">
        <v>2131.072265625</v>
      </c>
      <c r="AG10">
        <v>2131.072265625</v>
      </c>
      <c r="AH10">
        <v>0</v>
      </c>
      <c r="AI10">
        <v>2128.25390625</v>
      </c>
      <c r="AJ10">
        <v>2128.25390625</v>
      </c>
      <c r="AK10">
        <v>0</v>
      </c>
      <c r="AL10">
        <v>2130.558349609375</v>
      </c>
      <c r="AM10">
        <v>2130.558349609375</v>
      </c>
      <c r="AN10">
        <v>0</v>
      </c>
      <c r="AO10">
        <v>2127.26220703125</v>
      </c>
      <c r="AP10">
        <v>2127.26220703125</v>
      </c>
      <c r="AQ10">
        <v>0</v>
      </c>
      <c r="AR10">
        <v>2128.2705078125</v>
      </c>
      <c r="AS10">
        <v>2128.2705078125</v>
      </c>
      <c r="AT10">
        <v>0</v>
      </c>
      <c r="AU10">
        <v>2135.581787109375</v>
      </c>
      <c r="AV10">
        <v>2135.581787109375</v>
      </c>
      <c r="AW10">
        <v>0</v>
      </c>
      <c r="AY10">
        <v>8</v>
      </c>
      <c r="BA10">
        <f t="shared" si="0"/>
        <v>1.00830078125</v>
      </c>
      <c r="BB10">
        <f t="shared" si="1"/>
        <v>2.304443359375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3.717041015625</v>
      </c>
      <c r="BH10">
        <f t="shared" si="6"/>
        <v>15.05419921875</v>
      </c>
      <c r="BI10">
        <f t="shared" si="9"/>
        <v>120.41882324218795</v>
      </c>
      <c r="BJ10">
        <f t="shared" si="7"/>
        <v>121.42712402343795</v>
      </c>
      <c r="BK10">
        <f t="shared" si="7"/>
        <v>123.33386230468795</v>
      </c>
      <c r="BL10">
        <f t="shared" si="7"/>
        <v>123.84777832031295</v>
      </c>
      <c r="BM10">
        <f t="shared" si="7"/>
        <v>128.35729980468795</v>
      </c>
      <c r="BN10">
        <f t="shared" si="7"/>
        <v>131.35827636718795</v>
      </c>
      <c r="BO10">
        <f t="shared" si="7"/>
        <v>135.47302246093795</v>
      </c>
      <c r="BR10">
        <f t="shared" si="8"/>
        <v>129.966064453125</v>
      </c>
    </row>
    <row r="11" spans="1:70" x14ac:dyDescent="0.2">
      <c r="A11" t="s">
        <v>66</v>
      </c>
      <c r="B11" t="s">
        <v>241</v>
      </c>
      <c r="C11" t="s">
        <v>68</v>
      </c>
      <c r="D11">
        <v>-30</v>
      </c>
      <c r="E11">
        <v>1</v>
      </c>
      <c r="F11" t="s">
        <v>64</v>
      </c>
      <c r="G11">
        <v>1</v>
      </c>
      <c r="H11">
        <v>1</v>
      </c>
      <c r="I11">
        <v>1</v>
      </c>
      <c r="J11">
        <v>0</v>
      </c>
      <c r="K11" t="s">
        <v>65</v>
      </c>
      <c r="L11">
        <v>0.6845167875289917</v>
      </c>
      <c r="M11">
        <v>0.6845167875289917</v>
      </c>
      <c r="N11">
        <v>0</v>
      </c>
      <c r="O11">
        <v>2149.62451171875</v>
      </c>
      <c r="P11">
        <v>2149.62451171875</v>
      </c>
      <c r="Q11">
        <v>0</v>
      </c>
      <c r="S11">
        <v>2152.62548828125</v>
      </c>
      <c r="T11">
        <v>2152.62548828125</v>
      </c>
      <c r="U11">
        <v>0</v>
      </c>
      <c r="W11">
        <v>2145.114990234375</v>
      </c>
      <c r="X11">
        <v>2145.114990234375</v>
      </c>
      <c r="Y11">
        <v>0</v>
      </c>
      <c r="Z11">
        <v>2149.62451171875</v>
      </c>
      <c r="AA11">
        <v>2149.62451171875</v>
      </c>
      <c r="AB11">
        <v>0</v>
      </c>
      <c r="AC11">
        <v>2144.60107421875</v>
      </c>
      <c r="AD11">
        <v>2144.60107421875</v>
      </c>
      <c r="AE11">
        <v>0</v>
      </c>
      <c r="AF11">
        <v>2145.114990234375</v>
      </c>
      <c r="AG11">
        <v>2145.114990234375</v>
      </c>
      <c r="AH11">
        <v>0</v>
      </c>
      <c r="AI11">
        <v>2143.291259765625</v>
      </c>
      <c r="AJ11">
        <v>2143.291259765625</v>
      </c>
      <c r="AK11">
        <v>0</v>
      </c>
      <c r="AL11">
        <v>2144.60107421875</v>
      </c>
      <c r="AM11">
        <v>2144.60107421875</v>
      </c>
      <c r="AN11">
        <v>0</v>
      </c>
      <c r="AO11">
        <v>2142.2998046875</v>
      </c>
      <c r="AP11">
        <v>2142.2998046875</v>
      </c>
      <c r="AQ11">
        <v>0</v>
      </c>
      <c r="AR11">
        <v>2143.307861328125</v>
      </c>
      <c r="AS11">
        <v>2143.307861328125</v>
      </c>
      <c r="AT11">
        <v>0</v>
      </c>
      <c r="AU11">
        <v>2149.62451171875</v>
      </c>
      <c r="AV11">
        <v>2149.62451171875</v>
      </c>
      <c r="AW11">
        <v>0</v>
      </c>
      <c r="AY11">
        <v>9</v>
      </c>
      <c r="BA11">
        <f t="shared" si="0"/>
        <v>1.008056640625</v>
      </c>
      <c r="BB11">
        <f t="shared" si="1"/>
        <v>1.309814453125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4.712646484375</v>
      </c>
      <c r="BH11">
        <f t="shared" si="6"/>
        <v>15.054931640625</v>
      </c>
      <c r="BI11">
        <f t="shared" si="9"/>
        <v>135.47302246093795</v>
      </c>
      <c r="BJ11">
        <f t="shared" si="7"/>
        <v>136.48132324218795</v>
      </c>
      <c r="BK11">
        <f t="shared" si="7"/>
        <v>138.78576660156295</v>
      </c>
      <c r="BL11">
        <f t="shared" si="7"/>
        <v>139.29968261718795</v>
      </c>
      <c r="BM11">
        <f t="shared" si="7"/>
        <v>143.80920410156295</v>
      </c>
      <c r="BN11">
        <f t="shared" si="7"/>
        <v>146.81018066406295</v>
      </c>
      <c r="BO11">
        <f t="shared" si="7"/>
        <v>150.52722167968795</v>
      </c>
      <c r="BR11">
        <f t="shared" si="8"/>
        <v>145.41796875</v>
      </c>
    </row>
    <row r="12" spans="1:70" x14ac:dyDescent="0.2">
      <c r="A12" t="s">
        <v>66</v>
      </c>
      <c r="B12" t="s">
        <v>233</v>
      </c>
      <c r="C12" t="s">
        <v>171</v>
      </c>
      <c r="D12">
        <v>-30</v>
      </c>
      <c r="E12">
        <v>2</v>
      </c>
      <c r="F12" t="s">
        <v>73</v>
      </c>
      <c r="G12">
        <v>1</v>
      </c>
      <c r="H12">
        <v>1</v>
      </c>
      <c r="I12">
        <v>1</v>
      </c>
      <c r="J12">
        <v>0</v>
      </c>
      <c r="K12" t="s">
        <v>70</v>
      </c>
      <c r="L12">
        <v>0.88409942388534546</v>
      </c>
      <c r="M12">
        <v>0.88409942388534546</v>
      </c>
      <c r="N12">
        <v>0</v>
      </c>
      <c r="O12">
        <v>2165.259033203125</v>
      </c>
      <c r="P12">
        <v>2165.259033203125</v>
      </c>
      <c r="Q12">
        <v>0</v>
      </c>
      <c r="S12">
        <v>2168.259765625</v>
      </c>
      <c r="T12">
        <v>2168.259765625</v>
      </c>
      <c r="U12">
        <v>0</v>
      </c>
      <c r="W12">
        <v>2160.749267578125</v>
      </c>
      <c r="X12">
        <v>2160.749267578125</v>
      </c>
      <c r="Y12">
        <v>0</v>
      </c>
      <c r="Z12">
        <v>2165.259033203125</v>
      </c>
      <c r="AA12">
        <v>2165.259033203125</v>
      </c>
      <c r="AB12">
        <v>0</v>
      </c>
      <c r="AC12">
        <v>2160.2353515625</v>
      </c>
      <c r="AD12">
        <v>2160.2353515625</v>
      </c>
      <c r="AE12">
        <v>0</v>
      </c>
      <c r="AF12">
        <v>2160.749267578125</v>
      </c>
      <c r="AG12">
        <v>2160.749267578125</v>
      </c>
      <c r="AH12">
        <v>0</v>
      </c>
      <c r="AI12">
        <v>2158.328857421875</v>
      </c>
      <c r="AJ12">
        <v>2158.328857421875</v>
      </c>
      <c r="AK12">
        <v>0</v>
      </c>
      <c r="AL12">
        <v>2160.2353515625</v>
      </c>
      <c r="AM12">
        <v>2160.2353515625</v>
      </c>
      <c r="AN12">
        <v>0</v>
      </c>
      <c r="AO12">
        <v>2157.338134765625</v>
      </c>
      <c r="AP12">
        <v>2157.338134765625</v>
      </c>
      <c r="AQ12">
        <v>0</v>
      </c>
      <c r="AR12">
        <v>2158.345458984375</v>
      </c>
      <c r="AS12">
        <v>2158.345458984375</v>
      </c>
      <c r="AT12">
        <v>0</v>
      </c>
      <c r="AU12">
        <v>2165.259033203125</v>
      </c>
      <c r="AV12">
        <v>2165.259033203125</v>
      </c>
      <c r="AW12">
        <v>0</v>
      </c>
      <c r="AY12">
        <v>10</v>
      </c>
      <c r="BA12">
        <f t="shared" si="0"/>
        <v>1.00732421875</v>
      </c>
      <c r="BB12">
        <f t="shared" si="1"/>
        <v>1.906494140625</v>
      </c>
      <c r="BC12">
        <f t="shared" si="2"/>
        <v>0.513916015625</v>
      </c>
      <c r="BD12">
        <f t="shared" si="3"/>
        <v>4.509765625</v>
      </c>
      <c r="BE12">
        <f t="shared" si="4"/>
        <v>3.000732421875</v>
      </c>
      <c r="BF12">
        <f t="shared" si="5"/>
        <v>4.12109375</v>
      </c>
      <c r="BH12">
        <f t="shared" si="6"/>
        <v>15.059326171875</v>
      </c>
      <c r="BI12">
        <f t="shared" si="9"/>
        <v>150.52795410156295</v>
      </c>
      <c r="BJ12">
        <f t="shared" si="7"/>
        <v>151.53601074218795</v>
      </c>
      <c r="BK12">
        <f t="shared" si="7"/>
        <v>152.84582519531295</v>
      </c>
      <c r="BL12">
        <f t="shared" si="7"/>
        <v>153.35974121093795</v>
      </c>
      <c r="BM12">
        <f t="shared" si="7"/>
        <v>157.86926269531295</v>
      </c>
      <c r="BN12">
        <f t="shared" si="7"/>
        <v>160.87023925781295</v>
      </c>
      <c r="BO12">
        <f t="shared" si="7"/>
        <v>165.58288574218795</v>
      </c>
      <c r="BR12">
        <f t="shared" si="8"/>
        <v>159.47802734375</v>
      </c>
    </row>
    <row r="13" spans="1:70" x14ac:dyDescent="0.2">
      <c r="A13" t="s">
        <v>61</v>
      </c>
      <c r="B13" t="s">
        <v>230</v>
      </c>
      <c r="C13" t="s">
        <v>63</v>
      </c>
      <c r="D13">
        <v>120</v>
      </c>
      <c r="E13">
        <v>1</v>
      </c>
      <c r="F13" t="s">
        <v>64</v>
      </c>
      <c r="G13">
        <v>1</v>
      </c>
      <c r="H13">
        <v>0</v>
      </c>
      <c r="I13">
        <v>0</v>
      </c>
      <c r="J13">
        <v>0</v>
      </c>
      <c r="K13" t="s">
        <v>70</v>
      </c>
      <c r="L13">
        <v>1.4657964706420901</v>
      </c>
      <c r="M13">
        <v>1.4657964706420901</v>
      </c>
      <c r="N13">
        <v>0</v>
      </c>
      <c r="O13">
        <v>2181.291259765625</v>
      </c>
      <c r="P13">
        <v>2181.291259765625</v>
      </c>
      <c r="Q13">
        <v>0</v>
      </c>
      <c r="S13">
        <v>2184.2919921875</v>
      </c>
      <c r="T13">
        <v>2184.2919921875</v>
      </c>
      <c r="U13">
        <v>0</v>
      </c>
      <c r="W13">
        <v>2176.78173828125</v>
      </c>
      <c r="X13">
        <v>2176.78173828125</v>
      </c>
      <c r="Y13">
        <v>0</v>
      </c>
      <c r="Z13">
        <v>2181.291259765625</v>
      </c>
      <c r="AA13">
        <v>2181.291259765625</v>
      </c>
      <c r="AB13">
        <v>0</v>
      </c>
      <c r="AC13">
        <v>2176.267822265625</v>
      </c>
      <c r="AD13">
        <v>2176.267822265625</v>
      </c>
      <c r="AE13">
        <v>0</v>
      </c>
      <c r="AF13">
        <v>2176.78173828125</v>
      </c>
      <c r="AG13">
        <v>2176.78173828125</v>
      </c>
      <c r="AH13">
        <v>0</v>
      </c>
      <c r="AI13">
        <v>2173.3662109375</v>
      </c>
      <c r="AJ13">
        <v>2173.3662109375</v>
      </c>
      <c r="AK13">
        <v>0</v>
      </c>
      <c r="AL13">
        <v>2176.267822265625</v>
      </c>
      <c r="AM13">
        <v>2176.267822265625</v>
      </c>
      <c r="AN13">
        <v>0</v>
      </c>
      <c r="AO13">
        <v>2172.380859375</v>
      </c>
      <c r="AP13">
        <v>2172.380859375</v>
      </c>
      <c r="AQ13">
        <v>0</v>
      </c>
      <c r="AR13">
        <v>2173.3828125</v>
      </c>
      <c r="AS13">
        <v>2173.3828125</v>
      </c>
      <c r="AT13">
        <v>0</v>
      </c>
      <c r="AU13">
        <v>2181.291259765625</v>
      </c>
      <c r="AV13">
        <v>2181.291259765625</v>
      </c>
      <c r="AW13">
        <v>0</v>
      </c>
      <c r="AY13">
        <v>11</v>
      </c>
      <c r="BA13">
        <f t="shared" si="0"/>
        <v>1.001953125</v>
      </c>
      <c r="BB13">
        <f t="shared" si="1"/>
        <v>2.901611328125</v>
      </c>
      <c r="BC13">
        <f t="shared" si="2"/>
        <v>0.513916015625</v>
      </c>
      <c r="BD13">
        <f t="shared" si="3"/>
        <v>4.509521484375</v>
      </c>
      <c r="BE13">
        <f t="shared" si="4"/>
        <v>3.000732421875</v>
      </c>
      <c r="BF13">
        <f t="shared" si="5"/>
        <v>3.1044921875</v>
      </c>
      <c r="BH13">
        <f t="shared" si="6"/>
        <v>15.0322265625</v>
      </c>
      <c r="BI13">
        <f t="shared" si="9"/>
        <v>165.58728027343795</v>
      </c>
      <c r="BJ13">
        <f t="shared" si="7"/>
        <v>166.59460449218795</v>
      </c>
      <c r="BK13">
        <f t="shared" si="7"/>
        <v>168.50109863281295</v>
      </c>
      <c r="BL13">
        <f t="shared" si="7"/>
        <v>169.01501464843795</v>
      </c>
      <c r="BM13">
        <f t="shared" si="7"/>
        <v>173.52478027343795</v>
      </c>
      <c r="BN13">
        <f t="shared" si="7"/>
        <v>176.52551269531295</v>
      </c>
      <c r="BO13">
        <f t="shared" si="7"/>
        <v>180.64660644531295</v>
      </c>
      <c r="BR13">
        <f t="shared" si="8"/>
        <v>175.13330078125</v>
      </c>
    </row>
    <row r="14" spans="1:70" x14ac:dyDescent="0.2">
      <c r="A14" t="s">
        <v>61</v>
      </c>
      <c r="B14" t="s">
        <v>224</v>
      </c>
      <c r="C14" t="s">
        <v>75</v>
      </c>
      <c r="D14">
        <v>60</v>
      </c>
      <c r="E14">
        <v>1</v>
      </c>
      <c r="F14" t="s">
        <v>64</v>
      </c>
      <c r="G14">
        <v>1</v>
      </c>
      <c r="H14">
        <v>0</v>
      </c>
      <c r="I14">
        <v>0</v>
      </c>
      <c r="J14">
        <v>0</v>
      </c>
      <c r="K14" t="s">
        <v>70</v>
      </c>
      <c r="L14">
        <v>1.618216276168823</v>
      </c>
      <c r="M14">
        <v>1.618216276168823</v>
      </c>
      <c r="N14">
        <v>0</v>
      </c>
      <c r="O14">
        <v>2195.814697265625</v>
      </c>
      <c r="P14">
        <v>2195.814697265625</v>
      </c>
      <c r="Q14">
        <v>0</v>
      </c>
      <c r="S14">
        <v>2198.815673828125</v>
      </c>
      <c r="T14">
        <v>2198.815673828125</v>
      </c>
      <c r="U14">
        <v>0</v>
      </c>
      <c r="W14">
        <v>2191.30517578125</v>
      </c>
      <c r="X14">
        <v>2191.30517578125</v>
      </c>
      <c r="Y14">
        <v>0</v>
      </c>
      <c r="Z14">
        <v>2195.814697265625</v>
      </c>
      <c r="AA14">
        <v>2195.814697265625</v>
      </c>
      <c r="AB14">
        <v>0</v>
      </c>
      <c r="AC14">
        <v>2190.791259765625</v>
      </c>
      <c r="AD14">
        <v>2190.791259765625</v>
      </c>
      <c r="AE14">
        <v>0</v>
      </c>
      <c r="AF14">
        <v>2191.30517578125</v>
      </c>
      <c r="AG14">
        <v>2191.30517578125</v>
      </c>
      <c r="AH14">
        <v>0</v>
      </c>
      <c r="AI14">
        <v>2188.38720703125</v>
      </c>
      <c r="AJ14">
        <v>2188.38720703125</v>
      </c>
      <c r="AK14">
        <v>0</v>
      </c>
      <c r="AL14">
        <v>2190.791259765625</v>
      </c>
      <c r="AM14">
        <v>2190.791259765625</v>
      </c>
      <c r="AN14">
        <v>0</v>
      </c>
      <c r="AO14">
        <v>2187.396484375</v>
      </c>
      <c r="AP14">
        <v>2187.396484375</v>
      </c>
      <c r="AQ14">
        <v>0</v>
      </c>
      <c r="AR14">
        <v>2188.40380859375</v>
      </c>
      <c r="AS14">
        <v>2188.40380859375</v>
      </c>
      <c r="AT14">
        <v>0</v>
      </c>
      <c r="AU14">
        <v>2195.814697265625</v>
      </c>
      <c r="AV14">
        <v>2195.814697265625</v>
      </c>
      <c r="AW14">
        <v>0</v>
      </c>
      <c r="AY14">
        <v>12</v>
      </c>
      <c r="BA14">
        <f t="shared" si="0"/>
        <v>1.00732421875</v>
      </c>
      <c r="BB14">
        <f t="shared" si="1"/>
        <v>2.404052734375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3.6279296875</v>
      </c>
      <c r="BH14">
        <f t="shared" si="6"/>
        <v>15.063720703125</v>
      </c>
      <c r="BI14">
        <f t="shared" si="9"/>
        <v>180.61950683593795</v>
      </c>
      <c r="BJ14">
        <f t="shared" si="7"/>
        <v>181.62145996093795</v>
      </c>
      <c r="BK14">
        <f t="shared" si="7"/>
        <v>184.52307128906295</v>
      </c>
      <c r="BL14">
        <f t="shared" si="7"/>
        <v>185.03698730468795</v>
      </c>
      <c r="BM14">
        <f t="shared" si="7"/>
        <v>189.54650878906295</v>
      </c>
      <c r="BN14">
        <f t="shared" si="7"/>
        <v>192.54724121093795</v>
      </c>
      <c r="BO14">
        <f t="shared" si="7"/>
        <v>195.65173339843795</v>
      </c>
      <c r="BR14">
        <f t="shared" si="8"/>
        <v>191.1552734375</v>
      </c>
    </row>
    <row r="15" spans="1:70" x14ac:dyDescent="0.2">
      <c r="A15" t="s">
        <v>66</v>
      </c>
      <c r="B15" t="s">
        <v>74</v>
      </c>
      <c r="C15" t="s">
        <v>75</v>
      </c>
      <c r="D15">
        <v>-150</v>
      </c>
      <c r="E15">
        <v>1</v>
      </c>
      <c r="F15" t="s">
        <v>64</v>
      </c>
      <c r="G15">
        <v>1</v>
      </c>
      <c r="H15">
        <v>0</v>
      </c>
      <c r="I15">
        <v>0</v>
      </c>
      <c r="J15">
        <v>0</v>
      </c>
      <c r="K15" t="s">
        <v>70</v>
      </c>
      <c r="L15">
        <v>0.73150259256362915</v>
      </c>
      <c r="M15">
        <v>0.73150259256362915</v>
      </c>
      <c r="N15">
        <v>0</v>
      </c>
      <c r="O15">
        <v>2210.17236328125</v>
      </c>
      <c r="P15">
        <v>2210.17236328125</v>
      </c>
      <c r="Q15">
        <v>0</v>
      </c>
      <c r="S15">
        <v>2213.17333984375</v>
      </c>
      <c r="T15">
        <v>2213.17333984375</v>
      </c>
      <c r="U15">
        <v>0</v>
      </c>
      <c r="W15">
        <v>2205.662841796875</v>
      </c>
      <c r="X15">
        <v>2205.662841796875</v>
      </c>
      <c r="Y15">
        <v>0</v>
      </c>
      <c r="Z15">
        <v>2210.17236328125</v>
      </c>
      <c r="AA15">
        <v>2210.17236328125</v>
      </c>
      <c r="AB15">
        <v>0</v>
      </c>
      <c r="AC15">
        <v>2205.14892578125</v>
      </c>
      <c r="AD15">
        <v>2205.14892578125</v>
      </c>
      <c r="AE15">
        <v>0</v>
      </c>
      <c r="AF15">
        <v>2205.662841796875</v>
      </c>
      <c r="AG15">
        <v>2205.662841796875</v>
      </c>
      <c r="AH15">
        <v>0</v>
      </c>
      <c r="AI15">
        <v>2203.441162109375</v>
      </c>
      <c r="AJ15">
        <v>2203.441162109375</v>
      </c>
      <c r="AK15">
        <v>0</v>
      </c>
      <c r="AL15">
        <v>2205.14892578125</v>
      </c>
      <c r="AM15">
        <v>2205.14892578125</v>
      </c>
      <c r="AN15">
        <v>0</v>
      </c>
      <c r="AO15">
        <v>2202.443603515625</v>
      </c>
      <c r="AP15">
        <v>2202.443603515625</v>
      </c>
      <c r="AQ15">
        <v>0</v>
      </c>
      <c r="AR15">
        <v>2203.457763671875</v>
      </c>
      <c r="AS15">
        <v>2203.457763671875</v>
      </c>
      <c r="AT15">
        <v>0</v>
      </c>
      <c r="AU15">
        <v>2210.17236328125</v>
      </c>
      <c r="AV15">
        <v>2210.17236328125</v>
      </c>
      <c r="AW15">
        <v>0</v>
      </c>
      <c r="AY15">
        <v>13</v>
      </c>
      <c r="BA15">
        <f t="shared" si="0"/>
        <v>1.01416015625</v>
      </c>
      <c r="BB15">
        <f t="shared" si="1"/>
        <v>1.707763671875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4.3134765625</v>
      </c>
      <c r="BH15">
        <f t="shared" si="6"/>
        <v>15.059814453125</v>
      </c>
      <c r="BI15">
        <f t="shared" si="9"/>
        <v>195.68322753906295</v>
      </c>
      <c r="BJ15">
        <f t="shared" si="7"/>
        <v>196.69055175781295</v>
      </c>
      <c r="BK15">
        <f t="shared" si="7"/>
        <v>199.09460449218795</v>
      </c>
      <c r="BL15">
        <f t="shared" si="7"/>
        <v>199.60852050781295</v>
      </c>
      <c r="BM15">
        <f t="shared" si="7"/>
        <v>204.11804199218795</v>
      </c>
      <c r="BN15">
        <f t="shared" si="7"/>
        <v>207.11901855468795</v>
      </c>
      <c r="BO15">
        <f t="shared" si="7"/>
        <v>210.74694824218795</v>
      </c>
      <c r="BR15">
        <f t="shared" si="8"/>
        <v>205.726806640625</v>
      </c>
    </row>
    <row r="16" spans="1:70" x14ac:dyDescent="0.2">
      <c r="A16" t="s">
        <v>66</v>
      </c>
      <c r="B16" t="s">
        <v>225</v>
      </c>
      <c r="C16" t="s">
        <v>174</v>
      </c>
      <c r="D16">
        <v>-90</v>
      </c>
      <c r="E16">
        <v>2</v>
      </c>
      <c r="F16" t="s">
        <v>73</v>
      </c>
      <c r="G16">
        <v>1</v>
      </c>
      <c r="H16">
        <v>1</v>
      </c>
      <c r="I16">
        <v>1</v>
      </c>
      <c r="J16">
        <v>0</v>
      </c>
      <c r="K16" t="s">
        <v>70</v>
      </c>
      <c r="L16">
        <v>1.381642699241638</v>
      </c>
      <c r="M16">
        <v>1.381642699241638</v>
      </c>
      <c r="N16">
        <v>0</v>
      </c>
      <c r="O16">
        <v>2226.105224609375</v>
      </c>
      <c r="P16">
        <v>2226.105224609375</v>
      </c>
      <c r="Q16">
        <v>0</v>
      </c>
      <c r="S16">
        <v>2229.106201171875</v>
      </c>
      <c r="T16">
        <v>2229.106201171875</v>
      </c>
      <c r="U16">
        <v>0</v>
      </c>
      <c r="W16">
        <v>2221.595703125</v>
      </c>
      <c r="X16">
        <v>2221.595703125</v>
      </c>
      <c r="Y16">
        <v>0</v>
      </c>
      <c r="Z16">
        <v>2226.105224609375</v>
      </c>
      <c r="AA16">
        <v>2226.105224609375</v>
      </c>
      <c r="AB16">
        <v>0</v>
      </c>
      <c r="AC16">
        <v>2221.081787109375</v>
      </c>
      <c r="AD16">
        <v>2221.081787109375</v>
      </c>
      <c r="AE16">
        <v>0</v>
      </c>
      <c r="AF16">
        <v>2221.595703125</v>
      </c>
      <c r="AG16">
        <v>2221.595703125</v>
      </c>
      <c r="AH16">
        <v>0</v>
      </c>
      <c r="AI16">
        <v>2218.478759765625</v>
      </c>
      <c r="AJ16">
        <v>2218.478759765625</v>
      </c>
      <c r="AK16">
        <v>0</v>
      </c>
      <c r="AL16">
        <v>2221.081787109375</v>
      </c>
      <c r="AM16">
        <v>2221.081787109375</v>
      </c>
      <c r="AN16">
        <v>0</v>
      </c>
      <c r="AO16">
        <v>2217.48681640625</v>
      </c>
      <c r="AP16">
        <v>2217.48681640625</v>
      </c>
      <c r="AQ16">
        <v>0</v>
      </c>
      <c r="AR16">
        <v>2218.495361328125</v>
      </c>
      <c r="AS16">
        <v>2218.495361328125</v>
      </c>
      <c r="AT16">
        <v>0</v>
      </c>
      <c r="AU16">
        <v>2226.105224609375</v>
      </c>
      <c r="AV16">
        <v>2226.105224609375</v>
      </c>
      <c r="AW16">
        <v>0</v>
      </c>
      <c r="AY16">
        <v>14</v>
      </c>
      <c r="BA16">
        <f t="shared" si="0"/>
        <v>1.008544921875</v>
      </c>
      <c r="BB16">
        <f t="shared" si="1"/>
        <v>2.60302734375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3.420166015625</v>
      </c>
      <c r="BH16">
        <f t="shared" si="6"/>
        <v>15.05615234375</v>
      </c>
      <c r="BI16">
        <f t="shared" si="9"/>
        <v>210.74304199218795</v>
      </c>
      <c r="BJ16">
        <f t="shared" si="7"/>
        <v>211.75720214843795</v>
      </c>
      <c r="BK16">
        <f t="shared" si="7"/>
        <v>213.46496582031295</v>
      </c>
      <c r="BL16">
        <f t="shared" si="7"/>
        <v>213.97888183593795</v>
      </c>
      <c r="BM16">
        <f t="shared" si="7"/>
        <v>218.48840332031295</v>
      </c>
      <c r="BN16">
        <f t="shared" si="7"/>
        <v>221.48937988281295</v>
      </c>
      <c r="BO16">
        <f t="shared" si="7"/>
        <v>225.80285644531295</v>
      </c>
      <c r="BR16">
        <f t="shared" si="8"/>
        <v>220.09716796875</v>
      </c>
    </row>
    <row r="17" spans="1:70" x14ac:dyDescent="0.2">
      <c r="A17" t="s">
        <v>66</v>
      </c>
      <c r="B17" t="s">
        <v>231</v>
      </c>
      <c r="C17" t="s">
        <v>75</v>
      </c>
      <c r="D17">
        <v>-30</v>
      </c>
      <c r="E17">
        <v>1</v>
      </c>
      <c r="F17" t="s">
        <v>64</v>
      </c>
      <c r="G17">
        <v>1</v>
      </c>
      <c r="H17">
        <v>1</v>
      </c>
      <c r="I17">
        <v>1</v>
      </c>
      <c r="J17">
        <v>0</v>
      </c>
      <c r="K17" t="s">
        <v>65</v>
      </c>
      <c r="L17">
        <v>1.1438437700271611</v>
      </c>
      <c r="M17">
        <v>1.1438437700271611</v>
      </c>
      <c r="N17">
        <v>0</v>
      </c>
      <c r="O17">
        <v>2240.26416015625</v>
      </c>
      <c r="P17">
        <v>2240.26416015625</v>
      </c>
      <c r="Q17">
        <v>0</v>
      </c>
      <c r="S17">
        <v>2243.264892578125</v>
      </c>
      <c r="T17">
        <v>2243.264892578125</v>
      </c>
      <c r="U17">
        <v>0</v>
      </c>
      <c r="W17">
        <v>2235.75439453125</v>
      </c>
      <c r="X17">
        <v>2235.75439453125</v>
      </c>
      <c r="Y17">
        <v>0</v>
      </c>
      <c r="Z17">
        <v>2240.26416015625</v>
      </c>
      <c r="AA17">
        <v>2240.26416015625</v>
      </c>
      <c r="AB17">
        <v>0</v>
      </c>
      <c r="AC17">
        <v>2235.240478515625</v>
      </c>
      <c r="AD17">
        <v>2235.240478515625</v>
      </c>
      <c r="AE17">
        <v>0</v>
      </c>
      <c r="AF17">
        <v>2235.75439453125</v>
      </c>
      <c r="AG17">
        <v>2235.75439453125</v>
      </c>
      <c r="AH17">
        <v>0</v>
      </c>
      <c r="AI17">
        <v>2233.53271484375</v>
      </c>
      <c r="AJ17">
        <v>2233.53271484375</v>
      </c>
      <c r="AK17">
        <v>0</v>
      </c>
      <c r="AL17">
        <v>2235.240478515625</v>
      </c>
      <c r="AM17">
        <v>2235.240478515625</v>
      </c>
      <c r="AN17">
        <v>0</v>
      </c>
      <c r="AO17">
        <v>2232.5263671875</v>
      </c>
      <c r="AP17">
        <v>2232.5263671875</v>
      </c>
      <c r="AQ17">
        <v>0</v>
      </c>
      <c r="AR17">
        <v>2233.53271484375</v>
      </c>
      <c r="AS17">
        <v>2233.53271484375</v>
      </c>
      <c r="AT17">
        <v>0</v>
      </c>
      <c r="AU17">
        <v>2240.26416015625</v>
      </c>
      <c r="AV17">
        <v>2240.26416015625</v>
      </c>
      <c r="AW17">
        <v>0</v>
      </c>
      <c r="AY17">
        <v>15</v>
      </c>
      <c r="BA17">
        <f t="shared" si="0"/>
        <v>1.00634765625</v>
      </c>
      <c r="BB17">
        <f t="shared" si="1"/>
        <v>1.707763671875</v>
      </c>
      <c r="BC17">
        <f t="shared" si="2"/>
        <v>0.513916015625</v>
      </c>
      <c r="BD17">
        <f t="shared" si="3"/>
        <v>4.509765625</v>
      </c>
      <c r="BE17">
        <f t="shared" si="4"/>
        <v>3.000732421875</v>
      </c>
      <c r="BF17">
        <f t="shared" si="5"/>
        <v>4.31982421875</v>
      </c>
      <c r="BH17">
        <f t="shared" si="6"/>
        <v>15.058349609375</v>
      </c>
      <c r="BI17">
        <f t="shared" si="9"/>
        <v>225.79919433593795</v>
      </c>
      <c r="BJ17">
        <f t="shared" si="7"/>
        <v>226.80773925781295</v>
      </c>
      <c r="BK17">
        <f t="shared" si="7"/>
        <v>229.41076660156295</v>
      </c>
      <c r="BL17">
        <f t="shared" si="7"/>
        <v>229.92468261718795</v>
      </c>
      <c r="BM17">
        <f t="shared" si="7"/>
        <v>234.43420410156295</v>
      </c>
      <c r="BN17">
        <f t="shared" si="7"/>
        <v>237.43518066406295</v>
      </c>
      <c r="BO17">
        <f t="shared" si="7"/>
        <v>240.85534667968795</v>
      </c>
      <c r="BR17">
        <f t="shared" si="8"/>
        <v>236.04296875</v>
      </c>
    </row>
    <row r="18" spans="1:70" x14ac:dyDescent="0.2">
      <c r="A18" t="s">
        <v>61</v>
      </c>
      <c r="B18" t="s">
        <v>176</v>
      </c>
      <c r="C18" t="s">
        <v>75</v>
      </c>
      <c r="D18">
        <v>150</v>
      </c>
      <c r="E18">
        <v>1</v>
      </c>
      <c r="F18" t="s">
        <v>64</v>
      </c>
      <c r="G18">
        <v>1</v>
      </c>
      <c r="H18">
        <v>1</v>
      </c>
      <c r="I18">
        <v>1</v>
      </c>
      <c r="J18">
        <v>0</v>
      </c>
      <c r="K18" t="s">
        <v>65</v>
      </c>
      <c r="L18">
        <v>0.69582837820053101</v>
      </c>
      <c r="M18">
        <v>0.69582837820053101</v>
      </c>
      <c r="N18">
        <v>0</v>
      </c>
      <c r="O18">
        <v>2255.2021484375</v>
      </c>
      <c r="P18">
        <v>2255.2021484375</v>
      </c>
      <c r="Q18">
        <v>0</v>
      </c>
      <c r="S18">
        <v>2258.203125</v>
      </c>
      <c r="T18">
        <v>2258.203125</v>
      </c>
      <c r="U18">
        <v>0</v>
      </c>
      <c r="W18">
        <v>2250.6923828125</v>
      </c>
      <c r="X18">
        <v>2250.6923828125</v>
      </c>
      <c r="Y18">
        <v>0</v>
      </c>
      <c r="Z18">
        <v>2255.2021484375</v>
      </c>
      <c r="AA18">
        <v>2255.2021484375</v>
      </c>
      <c r="AB18">
        <v>0</v>
      </c>
      <c r="AC18">
        <v>2250.178466796875</v>
      </c>
      <c r="AD18">
        <v>2250.178466796875</v>
      </c>
      <c r="AE18">
        <v>0</v>
      </c>
      <c r="AF18">
        <v>2250.6923828125</v>
      </c>
      <c r="AG18">
        <v>2250.6923828125</v>
      </c>
      <c r="AH18">
        <v>0</v>
      </c>
      <c r="AI18">
        <v>2248.5703125</v>
      </c>
      <c r="AJ18">
        <v>2248.5703125</v>
      </c>
      <c r="AK18">
        <v>0</v>
      </c>
      <c r="AL18">
        <v>2250.178466796875</v>
      </c>
      <c r="AM18">
        <v>2250.178466796875</v>
      </c>
      <c r="AN18">
        <v>0</v>
      </c>
      <c r="AO18">
        <v>2247.584716796875</v>
      </c>
      <c r="AP18">
        <v>2247.584716796875</v>
      </c>
      <c r="AQ18">
        <v>0</v>
      </c>
      <c r="AR18">
        <v>2248.5869140625</v>
      </c>
      <c r="AS18">
        <v>2248.5869140625</v>
      </c>
      <c r="AT18">
        <v>0</v>
      </c>
      <c r="AU18">
        <v>2255.2021484375</v>
      </c>
      <c r="AV18">
        <v>2255.2021484375</v>
      </c>
      <c r="AW18">
        <v>0</v>
      </c>
      <c r="AY18">
        <v>16</v>
      </c>
      <c r="BA18">
        <f t="shared" si="0"/>
        <v>1.002197265625</v>
      </c>
      <c r="BB18">
        <f t="shared" si="1"/>
        <v>1.608154296875</v>
      </c>
      <c r="BC18">
        <f t="shared" si="2"/>
        <v>0.513916015625</v>
      </c>
      <c r="BD18">
        <f t="shared" si="3"/>
        <v>4.509765625</v>
      </c>
      <c r="BE18">
        <f t="shared" si="4"/>
        <v>3.0009765625</v>
      </c>
      <c r="BF18">
        <f t="shared" si="5"/>
        <v>4.423583984375</v>
      </c>
      <c r="BH18">
        <f t="shared" si="6"/>
        <v>15.05859375</v>
      </c>
      <c r="BI18">
        <f t="shared" si="9"/>
        <v>240.85754394531295</v>
      </c>
      <c r="BJ18">
        <f t="shared" si="7"/>
        <v>241.86389160156295</v>
      </c>
      <c r="BK18">
        <f t="shared" si="7"/>
        <v>243.57165527343795</v>
      </c>
      <c r="BL18">
        <f t="shared" si="7"/>
        <v>244.08557128906295</v>
      </c>
      <c r="BM18">
        <f t="shared" si="7"/>
        <v>248.59533691406295</v>
      </c>
      <c r="BN18">
        <f t="shared" si="7"/>
        <v>251.59606933593795</v>
      </c>
      <c r="BO18">
        <f t="shared" si="7"/>
        <v>255.91589355468795</v>
      </c>
      <c r="BR18">
        <f t="shared" si="8"/>
        <v>250.203857421875</v>
      </c>
    </row>
    <row r="19" spans="1:70" x14ac:dyDescent="0.2">
      <c r="A19" t="s">
        <v>66</v>
      </c>
      <c r="B19" t="s">
        <v>239</v>
      </c>
      <c r="C19" t="s">
        <v>148</v>
      </c>
      <c r="D19">
        <v>-150</v>
      </c>
      <c r="E19">
        <v>2</v>
      </c>
      <c r="F19" t="s">
        <v>73</v>
      </c>
      <c r="G19">
        <v>1</v>
      </c>
      <c r="H19">
        <v>1</v>
      </c>
      <c r="I19">
        <v>1</v>
      </c>
      <c r="J19">
        <v>0</v>
      </c>
      <c r="K19" t="s">
        <v>70</v>
      </c>
      <c r="L19">
        <v>0.89086049795150757</v>
      </c>
      <c r="M19">
        <v>0.89086049795150757</v>
      </c>
      <c r="N19">
        <v>0</v>
      </c>
      <c r="O19">
        <v>2271.052001953125</v>
      </c>
      <c r="P19">
        <v>2271.052001953125</v>
      </c>
      <c r="Q19">
        <v>0</v>
      </c>
      <c r="S19">
        <v>2274.052978515625</v>
      </c>
      <c r="T19">
        <v>2274.052978515625</v>
      </c>
      <c r="U19">
        <v>0</v>
      </c>
      <c r="W19">
        <v>2266.54248046875</v>
      </c>
      <c r="X19">
        <v>2266.54248046875</v>
      </c>
      <c r="Y19">
        <v>0</v>
      </c>
      <c r="Z19">
        <v>2271.052001953125</v>
      </c>
      <c r="AA19">
        <v>2271.052001953125</v>
      </c>
      <c r="AB19">
        <v>0</v>
      </c>
      <c r="AC19">
        <v>2266.0283203125</v>
      </c>
      <c r="AD19">
        <v>2266.0283203125</v>
      </c>
      <c r="AE19">
        <v>0</v>
      </c>
      <c r="AF19">
        <v>2266.54248046875</v>
      </c>
      <c r="AG19">
        <v>2266.54248046875</v>
      </c>
      <c r="AH19">
        <v>0</v>
      </c>
      <c r="AI19">
        <v>2263.62451171875</v>
      </c>
      <c r="AJ19">
        <v>2263.62451171875</v>
      </c>
      <c r="AK19">
        <v>0</v>
      </c>
      <c r="AL19">
        <v>2266.0283203125</v>
      </c>
      <c r="AM19">
        <v>2266.0283203125</v>
      </c>
      <c r="AN19">
        <v>0</v>
      </c>
      <c r="AO19">
        <v>2262.626708984375</v>
      </c>
      <c r="AP19">
        <v>2262.626708984375</v>
      </c>
      <c r="AQ19">
        <v>0</v>
      </c>
      <c r="AR19">
        <v>2263.640869140625</v>
      </c>
      <c r="AS19">
        <v>2263.640869140625</v>
      </c>
      <c r="AT19">
        <v>0</v>
      </c>
      <c r="AU19">
        <v>2271.052001953125</v>
      </c>
      <c r="AV19">
        <v>2271.052001953125</v>
      </c>
      <c r="AW19">
        <v>0</v>
      </c>
      <c r="AY19">
        <v>17</v>
      </c>
      <c r="BA19">
        <f t="shared" si="0"/>
        <v>1.01416015625</v>
      </c>
      <c r="BB19">
        <f t="shared" si="1"/>
        <v>2.40380859375</v>
      </c>
      <c r="BC19">
        <f t="shared" si="2"/>
        <v>0.51416015625</v>
      </c>
      <c r="BD19">
        <f>Z19-W19</f>
        <v>4.509521484375</v>
      </c>
      <c r="BE19">
        <f t="shared" si="4"/>
        <v>3.0009765625</v>
      </c>
      <c r="BF19">
        <f t="shared" si="5"/>
        <v>3.623046875</v>
      </c>
      <c r="BH19">
        <f t="shared" si="6"/>
        <v>15.065673828125</v>
      </c>
      <c r="BI19">
        <f t="shared" si="9"/>
        <v>255.91613769531295</v>
      </c>
      <c r="BJ19">
        <f t="shared" ref="BJ19:BO31" si="10">BI19+BA18</f>
        <v>256.91833496093795</v>
      </c>
      <c r="BK19">
        <f t="shared" si="10"/>
        <v>258.52648925781295</v>
      </c>
      <c r="BL19">
        <f t="shared" si="10"/>
        <v>259.04040527343795</v>
      </c>
      <c r="BM19">
        <f t="shared" si="10"/>
        <v>263.55017089843795</v>
      </c>
      <c r="BN19">
        <f t="shared" si="10"/>
        <v>266.55114746093795</v>
      </c>
      <c r="BO19">
        <f t="shared" si="10"/>
        <v>270.97473144531295</v>
      </c>
      <c r="BR19">
        <f t="shared" si="8"/>
        <v>265.15869140625</v>
      </c>
    </row>
    <row r="20" spans="1:70" x14ac:dyDescent="0.2">
      <c r="A20" t="s">
        <v>61</v>
      </c>
      <c r="B20" t="s">
        <v>234</v>
      </c>
      <c r="C20" t="s">
        <v>68</v>
      </c>
      <c r="D20">
        <v>30</v>
      </c>
      <c r="E20">
        <v>2</v>
      </c>
      <c r="F20" t="s">
        <v>69</v>
      </c>
      <c r="G20">
        <v>1</v>
      </c>
      <c r="H20">
        <v>0</v>
      </c>
      <c r="I20">
        <v>0</v>
      </c>
      <c r="J20">
        <v>0</v>
      </c>
      <c r="K20" t="s">
        <v>65</v>
      </c>
      <c r="L20">
        <v>0.55626058578491211</v>
      </c>
      <c r="M20">
        <v>0.55626058578491211</v>
      </c>
      <c r="N20">
        <v>0</v>
      </c>
      <c r="O20">
        <v>2285.691650390625</v>
      </c>
      <c r="P20">
        <v>2285.691650390625</v>
      </c>
      <c r="Q20">
        <v>0</v>
      </c>
      <c r="S20">
        <v>2288.6923828125</v>
      </c>
      <c r="T20">
        <v>2288.6923828125</v>
      </c>
      <c r="U20">
        <v>0</v>
      </c>
      <c r="W20">
        <v>2281.181884765625</v>
      </c>
      <c r="X20">
        <v>2281.181884765625</v>
      </c>
      <c r="Y20">
        <v>0</v>
      </c>
      <c r="Z20">
        <v>2285.691650390625</v>
      </c>
      <c r="AA20">
        <v>2285.691650390625</v>
      </c>
      <c r="AB20">
        <v>0</v>
      </c>
      <c r="AC20">
        <v>2280.66796875</v>
      </c>
      <c r="AD20">
        <v>2280.66796875</v>
      </c>
      <c r="AE20">
        <v>0</v>
      </c>
      <c r="AF20">
        <v>2281.181884765625</v>
      </c>
      <c r="AG20">
        <v>2281.181884765625</v>
      </c>
      <c r="AH20">
        <v>0</v>
      </c>
      <c r="AI20">
        <v>2278.661865234375</v>
      </c>
      <c r="AJ20">
        <v>2278.661865234375</v>
      </c>
      <c r="AK20">
        <v>0</v>
      </c>
      <c r="AL20">
        <v>2280.66796875</v>
      </c>
      <c r="AM20">
        <v>2280.66796875</v>
      </c>
      <c r="AN20">
        <v>0</v>
      </c>
      <c r="AO20">
        <v>2277.676025390625</v>
      </c>
      <c r="AP20">
        <v>2277.676025390625</v>
      </c>
      <c r="AQ20">
        <v>0</v>
      </c>
      <c r="AR20">
        <v>2278.678466796875</v>
      </c>
      <c r="AS20">
        <v>2278.678466796875</v>
      </c>
      <c r="AT20">
        <v>0</v>
      </c>
      <c r="AU20">
        <v>2285.691650390625</v>
      </c>
      <c r="AV20">
        <v>2285.691650390625</v>
      </c>
      <c r="AW20">
        <v>0</v>
      </c>
      <c r="AY20">
        <v>18</v>
      </c>
      <c r="BA20">
        <f t="shared" si="0"/>
        <v>1.00244140625</v>
      </c>
      <c r="BB20">
        <f t="shared" si="1"/>
        <v>2.006103515625</v>
      </c>
      <c r="BC20">
        <f t="shared" si="2"/>
        <v>0.513916015625</v>
      </c>
      <c r="BD20">
        <f t="shared" si="3"/>
        <v>4.509765625</v>
      </c>
      <c r="BE20">
        <f t="shared" si="4"/>
        <v>3.000732421875</v>
      </c>
      <c r="BF20">
        <f t="shared" si="5"/>
        <v>4.02587890625</v>
      </c>
      <c r="BH20">
        <f t="shared" si="6"/>
        <v>15.058837890625</v>
      </c>
      <c r="BI20">
        <f t="shared" si="9"/>
        <v>270.98181152343795</v>
      </c>
      <c r="BJ20">
        <f t="shared" si="10"/>
        <v>271.99597167968795</v>
      </c>
      <c r="BK20">
        <f t="shared" si="10"/>
        <v>274.39978027343795</v>
      </c>
      <c r="BL20">
        <f t="shared" si="10"/>
        <v>274.91394042968795</v>
      </c>
      <c r="BM20">
        <f t="shared" si="10"/>
        <v>279.42346191406295</v>
      </c>
      <c r="BN20">
        <f t="shared" si="10"/>
        <v>282.42443847656295</v>
      </c>
      <c r="BO20">
        <f t="shared" si="10"/>
        <v>286.04748535156295</v>
      </c>
      <c r="BR20">
        <f t="shared" si="8"/>
        <v>281.0322265625</v>
      </c>
    </row>
    <row r="21" spans="1:70" x14ac:dyDescent="0.2">
      <c r="A21" t="s">
        <v>66</v>
      </c>
      <c r="B21" t="s">
        <v>237</v>
      </c>
      <c r="C21" t="s">
        <v>154</v>
      </c>
      <c r="D21">
        <v>-150</v>
      </c>
      <c r="E21">
        <v>1</v>
      </c>
      <c r="F21" t="s">
        <v>64</v>
      </c>
      <c r="G21">
        <v>1</v>
      </c>
      <c r="H21">
        <v>1</v>
      </c>
      <c r="I21">
        <v>1</v>
      </c>
      <c r="J21">
        <v>0</v>
      </c>
      <c r="K21" t="s">
        <v>65</v>
      </c>
      <c r="L21">
        <v>1.131165146827698</v>
      </c>
      <c r="M21">
        <v>1.131165146827698</v>
      </c>
      <c r="N21">
        <v>0</v>
      </c>
      <c r="O21">
        <v>2300.74560546875</v>
      </c>
      <c r="P21">
        <v>2300.74560546875</v>
      </c>
      <c r="Q21">
        <v>0</v>
      </c>
      <c r="S21">
        <v>2303.74658203125</v>
      </c>
      <c r="T21">
        <v>2303.74658203125</v>
      </c>
      <c r="U21">
        <v>0</v>
      </c>
      <c r="W21">
        <v>2296.236083984375</v>
      </c>
      <c r="X21">
        <v>2296.236083984375</v>
      </c>
      <c r="Y21">
        <v>0</v>
      </c>
      <c r="Z21">
        <v>2300.74560546875</v>
      </c>
      <c r="AA21">
        <v>2300.74560546875</v>
      </c>
      <c r="AB21">
        <v>0</v>
      </c>
      <c r="AC21">
        <v>2295.72216796875</v>
      </c>
      <c r="AD21">
        <v>2295.72216796875</v>
      </c>
      <c r="AE21">
        <v>0</v>
      </c>
      <c r="AF21">
        <v>2296.236083984375</v>
      </c>
      <c r="AG21">
        <v>2296.236083984375</v>
      </c>
      <c r="AH21">
        <v>0</v>
      </c>
      <c r="AI21">
        <v>2293.716064453125</v>
      </c>
      <c r="AJ21">
        <v>2293.716064453125</v>
      </c>
      <c r="AK21">
        <v>0</v>
      </c>
      <c r="AL21">
        <v>2295.72216796875</v>
      </c>
      <c r="AM21">
        <v>2295.72216796875</v>
      </c>
      <c r="AN21">
        <v>0</v>
      </c>
      <c r="AO21">
        <v>2292.71826171875</v>
      </c>
      <c r="AP21">
        <v>2292.71826171875</v>
      </c>
      <c r="AQ21">
        <v>0</v>
      </c>
      <c r="AR21">
        <v>2293.732666015625</v>
      </c>
      <c r="AS21">
        <v>2293.732666015625</v>
      </c>
      <c r="AT21">
        <v>0</v>
      </c>
      <c r="AU21">
        <v>2300.74560546875</v>
      </c>
      <c r="AV21">
        <v>2300.74560546875</v>
      </c>
      <c r="AW21">
        <v>0</v>
      </c>
      <c r="AY21">
        <v>19</v>
      </c>
      <c r="BA21">
        <f t="shared" si="0"/>
        <v>1.014404296875</v>
      </c>
      <c r="BB21">
        <f t="shared" si="1"/>
        <v>2.006103515625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4.02294921875</v>
      </c>
      <c r="BH21">
        <f t="shared" si="6"/>
        <v>15.06787109375</v>
      </c>
      <c r="BI21">
        <f t="shared" si="9"/>
        <v>286.04064941406295</v>
      </c>
      <c r="BJ21">
        <f t="shared" si="10"/>
        <v>287.04309082031295</v>
      </c>
      <c r="BK21">
        <f t="shared" si="10"/>
        <v>289.04919433593795</v>
      </c>
      <c r="BL21">
        <f t="shared" si="10"/>
        <v>289.56311035156295</v>
      </c>
      <c r="BM21">
        <f t="shared" si="10"/>
        <v>294.07287597656295</v>
      </c>
      <c r="BN21">
        <f t="shared" si="10"/>
        <v>297.07360839843795</v>
      </c>
      <c r="BO21">
        <f t="shared" si="10"/>
        <v>301.09948730468795</v>
      </c>
      <c r="BR21">
        <f t="shared" si="8"/>
        <v>295.681396484375</v>
      </c>
    </row>
    <row r="22" spans="1:70" x14ac:dyDescent="0.2">
      <c r="A22" t="s">
        <v>61</v>
      </c>
      <c r="B22" t="s">
        <v>222</v>
      </c>
      <c r="C22" t="s">
        <v>63</v>
      </c>
      <c r="D22">
        <v>150</v>
      </c>
      <c r="E22">
        <v>2</v>
      </c>
      <c r="F22" t="s">
        <v>69</v>
      </c>
      <c r="G22">
        <v>1</v>
      </c>
      <c r="H22">
        <v>1</v>
      </c>
      <c r="I22">
        <v>1</v>
      </c>
      <c r="J22">
        <v>0</v>
      </c>
      <c r="K22" t="s">
        <v>70</v>
      </c>
      <c r="L22">
        <v>0.92714297771453857</v>
      </c>
      <c r="M22">
        <v>0.92714297771453857</v>
      </c>
      <c r="N22">
        <v>0</v>
      </c>
      <c r="O22">
        <v>2315.882568359375</v>
      </c>
      <c r="P22">
        <v>2315.882568359375</v>
      </c>
      <c r="Q22">
        <v>0</v>
      </c>
      <c r="S22">
        <v>2318.883544921875</v>
      </c>
      <c r="T22">
        <v>2318.883544921875</v>
      </c>
      <c r="U22">
        <v>0</v>
      </c>
      <c r="W22">
        <v>2311.373046875</v>
      </c>
      <c r="X22">
        <v>2311.373046875</v>
      </c>
      <c r="Y22">
        <v>0</v>
      </c>
      <c r="Z22">
        <v>2315.882568359375</v>
      </c>
      <c r="AA22">
        <v>2315.882568359375</v>
      </c>
      <c r="AB22">
        <v>0</v>
      </c>
      <c r="AC22">
        <v>2310.859130859375</v>
      </c>
      <c r="AD22">
        <v>2310.859130859375</v>
      </c>
      <c r="AE22">
        <v>0</v>
      </c>
      <c r="AF22">
        <v>2311.373046875</v>
      </c>
      <c r="AG22">
        <v>2311.373046875</v>
      </c>
      <c r="AH22">
        <v>0</v>
      </c>
      <c r="AI22">
        <v>2308.75341796875</v>
      </c>
      <c r="AJ22">
        <v>2308.75341796875</v>
      </c>
      <c r="AK22">
        <v>0</v>
      </c>
      <c r="AL22">
        <v>2310.859130859375</v>
      </c>
      <c r="AM22">
        <v>2310.859130859375</v>
      </c>
      <c r="AN22">
        <v>0</v>
      </c>
      <c r="AO22">
        <v>2307.76953125</v>
      </c>
      <c r="AP22">
        <v>2307.76953125</v>
      </c>
      <c r="AQ22">
        <v>0</v>
      </c>
      <c r="AR22">
        <v>2308.77001953125</v>
      </c>
      <c r="AS22">
        <v>2308.77001953125</v>
      </c>
      <c r="AT22">
        <v>0</v>
      </c>
      <c r="AU22">
        <v>2315.882568359375</v>
      </c>
      <c r="AV22">
        <v>2315.882568359375</v>
      </c>
      <c r="AW22">
        <v>0</v>
      </c>
      <c r="AY22">
        <v>20</v>
      </c>
      <c r="BA22">
        <f t="shared" si="0"/>
        <v>1.00048828125</v>
      </c>
      <c r="BB22">
        <f t="shared" si="1"/>
        <v>2.105712890625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3.92626953125</v>
      </c>
      <c r="BH22">
        <f t="shared" si="6"/>
        <v>15.056884765625</v>
      </c>
      <c r="BI22">
        <f t="shared" si="9"/>
        <v>301.10852050781295</v>
      </c>
      <c r="BJ22">
        <f t="shared" si="10"/>
        <v>302.12292480468795</v>
      </c>
      <c r="BK22">
        <f t="shared" si="10"/>
        <v>304.12902832031295</v>
      </c>
      <c r="BL22">
        <f t="shared" si="10"/>
        <v>304.64294433593795</v>
      </c>
      <c r="BM22">
        <f t="shared" si="10"/>
        <v>309.15246582031295</v>
      </c>
      <c r="BN22">
        <f t="shared" si="10"/>
        <v>312.15344238281295</v>
      </c>
      <c r="BO22">
        <f t="shared" si="10"/>
        <v>316.17639160156295</v>
      </c>
      <c r="BR22">
        <f t="shared" si="8"/>
        <v>310.76123046875</v>
      </c>
    </row>
    <row r="23" spans="1:70" x14ac:dyDescent="0.2">
      <c r="A23" t="s">
        <v>66</v>
      </c>
      <c r="B23" t="s">
        <v>236</v>
      </c>
      <c r="C23" t="s">
        <v>68</v>
      </c>
      <c r="D23">
        <v>-150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0.6539878249168396</v>
      </c>
      <c r="M23">
        <v>0.6539878249168396</v>
      </c>
      <c r="N23">
        <v>0</v>
      </c>
      <c r="O23">
        <v>2330.73779296875</v>
      </c>
      <c r="P23">
        <v>2330.73779296875</v>
      </c>
      <c r="Q23">
        <v>0</v>
      </c>
      <c r="S23">
        <v>2333.738525390625</v>
      </c>
      <c r="T23">
        <v>2333.738525390625</v>
      </c>
      <c r="U23">
        <v>0</v>
      </c>
      <c r="W23">
        <v>2326.228271484375</v>
      </c>
      <c r="X23">
        <v>2326.228271484375</v>
      </c>
      <c r="Y23">
        <v>0</v>
      </c>
      <c r="Z23">
        <v>2330.73779296875</v>
      </c>
      <c r="AA23">
        <v>2330.73779296875</v>
      </c>
      <c r="AB23">
        <v>0</v>
      </c>
      <c r="AC23">
        <v>2325.714111328125</v>
      </c>
      <c r="AD23">
        <v>2325.714111328125</v>
      </c>
      <c r="AE23">
        <v>0</v>
      </c>
      <c r="AF23">
        <v>2326.228271484375</v>
      </c>
      <c r="AG23">
        <v>2326.228271484375</v>
      </c>
      <c r="AH23">
        <v>0</v>
      </c>
      <c r="AI23">
        <v>2323.8076171875</v>
      </c>
      <c r="AJ23">
        <v>2323.8076171875</v>
      </c>
      <c r="AK23">
        <v>0</v>
      </c>
      <c r="AL23">
        <v>2325.714111328125</v>
      </c>
      <c r="AM23">
        <v>2325.714111328125</v>
      </c>
      <c r="AN23">
        <v>0</v>
      </c>
      <c r="AO23">
        <v>2322.809814453125</v>
      </c>
      <c r="AP23">
        <v>2322.809814453125</v>
      </c>
      <c r="AQ23">
        <v>0</v>
      </c>
      <c r="AR23">
        <v>2323.823974609375</v>
      </c>
      <c r="AS23">
        <v>2323.823974609375</v>
      </c>
      <c r="AT23">
        <v>0</v>
      </c>
      <c r="AU23">
        <v>2330.73779296875</v>
      </c>
      <c r="AV23">
        <v>2330.73779296875</v>
      </c>
      <c r="AW23">
        <v>0</v>
      </c>
      <c r="AY23">
        <v>21</v>
      </c>
      <c r="BA23">
        <f t="shared" si="0"/>
        <v>1.01416015625</v>
      </c>
      <c r="BB23">
        <f t="shared" si="1"/>
        <v>1.906494140625</v>
      </c>
      <c r="BC23">
        <f t="shared" si="2"/>
        <v>0.51416015625</v>
      </c>
      <c r="BD23">
        <f t="shared" si="3"/>
        <v>4.509521484375</v>
      </c>
      <c r="BE23">
        <f t="shared" si="4"/>
        <v>3.000732421875</v>
      </c>
      <c r="BF23">
        <f t="shared" si="5"/>
        <v>4.121337890625</v>
      </c>
      <c r="BH23">
        <f t="shared" si="6"/>
        <v>15.06640625</v>
      </c>
      <c r="BI23">
        <f t="shared" si="9"/>
        <v>316.16540527343795</v>
      </c>
      <c r="BJ23">
        <f t="shared" si="10"/>
        <v>317.16589355468795</v>
      </c>
      <c r="BK23">
        <f t="shared" si="10"/>
        <v>319.27160644531295</v>
      </c>
      <c r="BL23">
        <f t="shared" si="10"/>
        <v>319.78552246093795</v>
      </c>
      <c r="BM23">
        <f t="shared" si="10"/>
        <v>324.29504394531295</v>
      </c>
      <c r="BN23">
        <f t="shared" si="10"/>
        <v>327.29602050781295</v>
      </c>
      <c r="BO23">
        <f t="shared" si="10"/>
        <v>331.22229003906295</v>
      </c>
      <c r="BR23">
        <f t="shared" si="8"/>
        <v>325.90380859375</v>
      </c>
    </row>
    <row r="24" spans="1:70" x14ac:dyDescent="0.2">
      <c r="A24" t="s">
        <v>61</v>
      </c>
      <c r="B24" t="s">
        <v>238</v>
      </c>
      <c r="C24" t="s">
        <v>75</v>
      </c>
      <c r="D24">
        <v>90</v>
      </c>
      <c r="E24">
        <v>2</v>
      </c>
      <c r="F24" t="s">
        <v>69</v>
      </c>
      <c r="G24">
        <v>1</v>
      </c>
      <c r="H24">
        <v>0</v>
      </c>
      <c r="I24">
        <v>0</v>
      </c>
      <c r="J24">
        <v>0</v>
      </c>
      <c r="K24" t="s">
        <v>65</v>
      </c>
      <c r="L24">
        <v>0.89187830686569214</v>
      </c>
      <c r="M24">
        <v>0.89187830686569214</v>
      </c>
      <c r="N24">
        <v>0</v>
      </c>
      <c r="O24">
        <v>2345.476806640625</v>
      </c>
      <c r="P24">
        <v>2345.476806640625</v>
      </c>
      <c r="Q24">
        <v>0</v>
      </c>
      <c r="S24">
        <v>2348.477783203125</v>
      </c>
      <c r="T24">
        <v>2348.477783203125</v>
      </c>
      <c r="U24">
        <v>0</v>
      </c>
      <c r="W24">
        <v>2340.96728515625</v>
      </c>
      <c r="X24">
        <v>2340.96728515625</v>
      </c>
      <c r="Y24">
        <v>0</v>
      </c>
      <c r="Z24">
        <v>2345.476806640625</v>
      </c>
      <c r="AA24">
        <v>2345.476806640625</v>
      </c>
      <c r="AB24">
        <v>0</v>
      </c>
      <c r="AC24">
        <v>2340.453369140625</v>
      </c>
      <c r="AD24">
        <v>2340.453369140625</v>
      </c>
      <c r="AE24">
        <v>0</v>
      </c>
      <c r="AF24">
        <v>2340.96728515625</v>
      </c>
      <c r="AG24">
        <v>2340.96728515625</v>
      </c>
      <c r="AH24">
        <v>0</v>
      </c>
      <c r="AI24">
        <v>2338.844970703125</v>
      </c>
      <c r="AJ24">
        <v>2338.844970703125</v>
      </c>
      <c r="AK24">
        <v>0</v>
      </c>
      <c r="AL24">
        <v>2340.453369140625</v>
      </c>
      <c r="AM24">
        <v>2340.453369140625</v>
      </c>
      <c r="AN24">
        <v>0</v>
      </c>
      <c r="AO24">
        <v>2337.85986328125</v>
      </c>
      <c r="AP24">
        <v>2337.85986328125</v>
      </c>
      <c r="AQ24">
        <v>0</v>
      </c>
      <c r="AR24">
        <v>2338.861572265625</v>
      </c>
      <c r="AS24">
        <v>2338.861572265625</v>
      </c>
      <c r="AT24">
        <v>0</v>
      </c>
      <c r="AU24">
        <v>2345.476806640625</v>
      </c>
      <c r="AV24">
        <v>2345.476806640625</v>
      </c>
      <c r="AW24">
        <v>0</v>
      </c>
      <c r="AY24">
        <v>22</v>
      </c>
      <c r="BA24">
        <f t="shared" si="0"/>
        <v>1.001708984375</v>
      </c>
      <c r="BB24">
        <f t="shared" si="1"/>
        <v>1.6083984375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4.413818359375</v>
      </c>
      <c r="BH24">
        <f t="shared" si="6"/>
        <v>15.04833984375</v>
      </c>
      <c r="BI24">
        <f t="shared" si="9"/>
        <v>331.23181152343795</v>
      </c>
      <c r="BJ24">
        <f t="shared" si="10"/>
        <v>332.24597167968795</v>
      </c>
      <c r="BK24">
        <f t="shared" si="10"/>
        <v>334.15246582031295</v>
      </c>
      <c r="BL24">
        <f t="shared" si="10"/>
        <v>334.66662597656295</v>
      </c>
      <c r="BM24">
        <f t="shared" si="10"/>
        <v>339.17614746093795</v>
      </c>
      <c r="BN24">
        <f t="shared" si="10"/>
        <v>342.17687988281295</v>
      </c>
      <c r="BO24">
        <f t="shared" si="10"/>
        <v>346.29821777343795</v>
      </c>
      <c r="BR24">
        <f t="shared" si="8"/>
        <v>340.784912109375</v>
      </c>
    </row>
    <row r="25" spans="1:70" x14ac:dyDescent="0.2">
      <c r="A25" t="s">
        <v>61</v>
      </c>
      <c r="B25" t="s">
        <v>177</v>
      </c>
      <c r="C25" t="s">
        <v>174</v>
      </c>
      <c r="D25">
        <v>150</v>
      </c>
      <c r="E25">
        <v>2</v>
      </c>
      <c r="F25" t="s">
        <v>73</v>
      </c>
      <c r="G25">
        <v>1</v>
      </c>
      <c r="H25">
        <v>1</v>
      </c>
      <c r="I25">
        <v>1</v>
      </c>
      <c r="J25">
        <v>0</v>
      </c>
      <c r="K25" t="s">
        <v>70</v>
      </c>
      <c r="L25">
        <v>0.61597847938537598</v>
      </c>
      <c r="M25">
        <v>0.61597847938537598</v>
      </c>
      <c r="N25">
        <v>0</v>
      </c>
      <c r="O25">
        <v>2361.01171875</v>
      </c>
      <c r="P25">
        <v>2361.01171875</v>
      </c>
      <c r="Q25">
        <v>0</v>
      </c>
      <c r="S25">
        <v>2364.012451171875</v>
      </c>
      <c r="T25">
        <v>2364.012451171875</v>
      </c>
      <c r="U25">
        <v>0</v>
      </c>
      <c r="W25">
        <v>2356.502197265625</v>
      </c>
      <c r="X25">
        <v>2356.502197265625</v>
      </c>
      <c r="Y25">
        <v>0</v>
      </c>
      <c r="Z25">
        <v>2361.01171875</v>
      </c>
      <c r="AA25">
        <v>2361.01171875</v>
      </c>
      <c r="AB25">
        <v>0</v>
      </c>
      <c r="AC25">
        <v>2355.98828125</v>
      </c>
      <c r="AD25">
        <v>2355.98828125</v>
      </c>
      <c r="AE25">
        <v>0</v>
      </c>
      <c r="AF25">
        <v>2356.502197265625</v>
      </c>
      <c r="AG25">
        <v>2356.502197265625</v>
      </c>
      <c r="AH25">
        <v>0</v>
      </c>
      <c r="AI25">
        <v>2353.882568359375</v>
      </c>
      <c r="AJ25">
        <v>2353.882568359375</v>
      </c>
      <c r="AK25">
        <v>0</v>
      </c>
      <c r="AL25">
        <v>2355.98828125</v>
      </c>
      <c r="AM25">
        <v>2355.98828125</v>
      </c>
      <c r="AN25">
        <v>0</v>
      </c>
      <c r="AO25">
        <v>2352.8916015625</v>
      </c>
      <c r="AP25">
        <v>2352.8916015625</v>
      </c>
      <c r="AQ25">
        <v>0</v>
      </c>
      <c r="AR25">
        <v>2353.899169921875</v>
      </c>
      <c r="AS25">
        <v>2353.899169921875</v>
      </c>
      <c r="AT25">
        <v>0</v>
      </c>
      <c r="AU25">
        <v>2361.01171875</v>
      </c>
      <c r="AV25">
        <v>2361.01171875</v>
      </c>
      <c r="AW25">
        <v>0</v>
      </c>
      <c r="AY25">
        <v>23</v>
      </c>
      <c r="BA25">
        <f t="shared" si="0"/>
        <v>1.007568359375</v>
      </c>
      <c r="BB25">
        <f t="shared" si="1"/>
        <v>2.105712890625</v>
      </c>
      <c r="BC25">
        <f t="shared" si="2"/>
        <v>0.513916015625</v>
      </c>
      <c r="BD25">
        <f t="shared" si="3"/>
        <v>4.509521484375</v>
      </c>
      <c r="BE25">
        <f t="shared" si="4"/>
        <v>3.000732421875</v>
      </c>
      <c r="BF25">
        <f t="shared" si="5"/>
        <v>3.926513671875</v>
      </c>
      <c r="BH25">
        <f t="shared" si="6"/>
        <v>15.06396484375</v>
      </c>
      <c r="BI25">
        <f t="shared" si="9"/>
        <v>346.28015136718795</v>
      </c>
      <c r="BJ25">
        <f t="shared" si="10"/>
        <v>347.28186035156295</v>
      </c>
      <c r="BK25">
        <f t="shared" si="10"/>
        <v>348.89025878906295</v>
      </c>
      <c r="BL25">
        <f t="shared" si="10"/>
        <v>349.40417480468795</v>
      </c>
      <c r="BM25">
        <f t="shared" si="10"/>
        <v>353.91369628906295</v>
      </c>
      <c r="BN25">
        <f t="shared" si="10"/>
        <v>356.91467285156295</v>
      </c>
      <c r="BO25">
        <f t="shared" si="10"/>
        <v>361.32849121093795</v>
      </c>
      <c r="BR25">
        <f t="shared" si="8"/>
        <v>355.5224609375</v>
      </c>
    </row>
    <row r="26" spans="1:70" x14ac:dyDescent="0.2">
      <c r="A26" t="s">
        <v>66</v>
      </c>
      <c r="B26" t="s">
        <v>221</v>
      </c>
      <c r="C26" t="s">
        <v>154</v>
      </c>
      <c r="D26">
        <v>-120</v>
      </c>
      <c r="E26">
        <v>2</v>
      </c>
      <c r="F26" t="s">
        <v>69</v>
      </c>
      <c r="G26">
        <v>1</v>
      </c>
      <c r="H26">
        <v>0</v>
      </c>
      <c r="I26">
        <v>0</v>
      </c>
      <c r="J26">
        <v>0</v>
      </c>
      <c r="K26" t="s">
        <v>65</v>
      </c>
      <c r="L26">
        <v>0.80492979288101196</v>
      </c>
      <c r="M26">
        <v>0.80492979288101196</v>
      </c>
      <c r="N26">
        <v>0</v>
      </c>
      <c r="O26">
        <v>2376.463623046875</v>
      </c>
      <c r="P26">
        <v>2376.463623046875</v>
      </c>
      <c r="Q26">
        <v>0</v>
      </c>
      <c r="S26">
        <v>2379.464599609375</v>
      </c>
      <c r="T26">
        <v>2379.464599609375</v>
      </c>
      <c r="U26">
        <v>0</v>
      </c>
      <c r="W26">
        <v>2371.9541015625</v>
      </c>
      <c r="X26">
        <v>2371.9541015625</v>
      </c>
      <c r="Y26">
        <v>0</v>
      </c>
      <c r="Z26">
        <v>2376.463623046875</v>
      </c>
      <c r="AA26">
        <v>2376.463623046875</v>
      </c>
      <c r="AB26">
        <v>0</v>
      </c>
      <c r="AC26">
        <v>2371.440185546875</v>
      </c>
      <c r="AD26">
        <v>2371.440185546875</v>
      </c>
      <c r="AE26">
        <v>0</v>
      </c>
      <c r="AF26">
        <v>2371.9541015625</v>
      </c>
      <c r="AG26">
        <v>2371.9541015625</v>
      </c>
      <c r="AH26">
        <v>0</v>
      </c>
      <c r="AI26">
        <v>2368.9365234375</v>
      </c>
      <c r="AJ26">
        <v>2368.9365234375</v>
      </c>
      <c r="AK26">
        <v>0</v>
      </c>
      <c r="AL26">
        <v>2371.440185546875</v>
      </c>
      <c r="AM26">
        <v>2371.440185546875</v>
      </c>
      <c r="AN26">
        <v>0</v>
      </c>
      <c r="AO26">
        <v>2367.93896484375</v>
      </c>
      <c r="AP26">
        <v>2367.93896484375</v>
      </c>
      <c r="AQ26">
        <v>0</v>
      </c>
      <c r="AR26">
        <v>2368.953125</v>
      </c>
      <c r="AS26">
        <v>2368.953125</v>
      </c>
      <c r="AT26">
        <v>0</v>
      </c>
      <c r="AU26">
        <v>2376.463623046875</v>
      </c>
      <c r="AV26">
        <v>2376.463623046875</v>
      </c>
      <c r="AW26">
        <v>0</v>
      </c>
      <c r="AY26">
        <v>24</v>
      </c>
      <c r="BA26">
        <f t="shared" si="0"/>
        <v>1.01416015625</v>
      </c>
      <c r="BB26">
        <f t="shared" si="1"/>
        <v>2.503662109375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3.517578125</v>
      </c>
      <c r="BH26">
        <f t="shared" si="6"/>
        <v>15.059814453125</v>
      </c>
      <c r="BI26">
        <f t="shared" si="9"/>
        <v>361.34411621093795</v>
      </c>
      <c r="BJ26">
        <f t="shared" si="10"/>
        <v>362.35168457031295</v>
      </c>
      <c r="BK26">
        <f t="shared" si="10"/>
        <v>364.45739746093795</v>
      </c>
      <c r="BL26">
        <f t="shared" si="10"/>
        <v>364.97131347656295</v>
      </c>
      <c r="BM26">
        <f t="shared" si="10"/>
        <v>369.48083496093795</v>
      </c>
      <c r="BN26">
        <f t="shared" si="10"/>
        <v>372.48156738281295</v>
      </c>
      <c r="BO26">
        <f t="shared" si="10"/>
        <v>376.40808105468795</v>
      </c>
      <c r="BR26">
        <f t="shared" si="8"/>
        <v>371.089599609375</v>
      </c>
    </row>
    <row r="27" spans="1:70" x14ac:dyDescent="0.2">
      <c r="A27" t="s">
        <v>66</v>
      </c>
      <c r="B27" t="s">
        <v>74</v>
      </c>
      <c r="C27" t="s">
        <v>75</v>
      </c>
      <c r="D27">
        <v>-150</v>
      </c>
      <c r="E27">
        <v>2</v>
      </c>
      <c r="F27" t="s">
        <v>69</v>
      </c>
      <c r="G27">
        <v>1</v>
      </c>
      <c r="H27">
        <v>0</v>
      </c>
      <c r="I27">
        <v>0</v>
      </c>
      <c r="J27">
        <v>0</v>
      </c>
      <c r="K27" t="s">
        <v>65</v>
      </c>
      <c r="L27">
        <v>1.0399236679077151</v>
      </c>
      <c r="M27">
        <v>1.0399236679077151</v>
      </c>
      <c r="N27">
        <v>0</v>
      </c>
      <c r="O27">
        <v>2391.20263671875</v>
      </c>
      <c r="P27">
        <v>2391.20263671875</v>
      </c>
      <c r="Q27">
        <v>0</v>
      </c>
      <c r="S27">
        <v>2394.199951171875</v>
      </c>
      <c r="T27">
        <v>2394.199951171875</v>
      </c>
      <c r="U27">
        <v>0</v>
      </c>
      <c r="W27">
        <v>2386.693115234375</v>
      </c>
      <c r="X27">
        <v>2386.693115234375</v>
      </c>
      <c r="Y27">
        <v>0</v>
      </c>
      <c r="Z27">
        <v>2391.20263671875</v>
      </c>
      <c r="AA27">
        <v>2391.20263671875</v>
      </c>
      <c r="AB27">
        <v>0</v>
      </c>
      <c r="AC27">
        <v>2386.17919921875</v>
      </c>
      <c r="AD27">
        <v>2386.17919921875</v>
      </c>
      <c r="AE27">
        <v>0</v>
      </c>
      <c r="AF27">
        <v>2386.693115234375</v>
      </c>
      <c r="AG27">
        <v>2386.693115234375</v>
      </c>
      <c r="AH27">
        <v>0</v>
      </c>
      <c r="AI27">
        <v>2383.97412109375</v>
      </c>
      <c r="AJ27">
        <v>2383.97412109375</v>
      </c>
      <c r="AK27">
        <v>0</v>
      </c>
      <c r="AL27">
        <v>2386.17919921875</v>
      </c>
      <c r="AM27">
        <v>2386.17919921875</v>
      </c>
      <c r="AN27">
        <v>0</v>
      </c>
      <c r="AO27">
        <v>2382.982177734375</v>
      </c>
      <c r="AP27">
        <v>2382.982177734375</v>
      </c>
      <c r="AQ27">
        <v>0</v>
      </c>
      <c r="AR27">
        <v>2383.99072265625</v>
      </c>
      <c r="AS27">
        <v>2383.99072265625</v>
      </c>
      <c r="AT27">
        <v>0</v>
      </c>
      <c r="AU27">
        <v>2391.20263671875</v>
      </c>
      <c r="AV27">
        <v>2391.20263671875</v>
      </c>
      <c r="AW27">
        <v>0</v>
      </c>
      <c r="AY27">
        <v>25</v>
      </c>
      <c r="BA27">
        <f t="shared" si="0"/>
        <v>1.008544921875</v>
      </c>
      <c r="BB27">
        <f t="shared" si="1"/>
        <v>2.205078125</v>
      </c>
      <c r="BC27">
        <f t="shared" si="2"/>
        <v>0.513916015625</v>
      </c>
      <c r="BD27">
        <f t="shared" si="3"/>
        <v>4.509521484375</v>
      </c>
      <c r="BE27">
        <f t="shared" si="4"/>
        <v>2.997314453125</v>
      </c>
      <c r="BF27">
        <f t="shared" si="5"/>
        <v>3.809814453125</v>
      </c>
      <c r="BH27">
        <f t="shared" si="6"/>
        <v>15.044189453125</v>
      </c>
      <c r="BI27">
        <f t="shared" si="9"/>
        <v>376.40393066406295</v>
      </c>
      <c r="BJ27">
        <f t="shared" si="10"/>
        <v>377.41809082031295</v>
      </c>
      <c r="BK27">
        <f t="shared" si="10"/>
        <v>379.92175292968795</v>
      </c>
      <c r="BL27">
        <f t="shared" si="10"/>
        <v>380.43566894531295</v>
      </c>
      <c r="BM27">
        <f t="shared" si="10"/>
        <v>384.94519042968795</v>
      </c>
      <c r="BN27">
        <f t="shared" si="10"/>
        <v>387.94616699218795</v>
      </c>
      <c r="BO27">
        <f t="shared" si="10"/>
        <v>391.46374511718795</v>
      </c>
      <c r="BR27">
        <f t="shared" si="8"/>
        <v>386.553955078125</v>
      </c>
    </row>
    <row r="28" spans="1:70" x14ac:dyDescent="0.2">
      <c r="A28" t="s">
        <v>61</v>
      </c>
      <c r="B28" t="s">
        <v>71</v>
      </c>
      <c r="C28" t="s">
        <v>150</v>
      </c>
      <c r="D28">
        <v>90</v>
      </c>
      <c r="E28">
        <v>2</v>
      </c>
      <c r="F28" t="s">
        <v>69</v>
      </c>
      <c r="G28">
        <v>1</v>
      </c>
      <c r="H28">
        <v>0</v>
      </c>
      <c r="I28">
        <v>0</v>
      </c>
      <c r="J28">
        <v>0</v>
      </c>
      <c r="K28" t="s">
        <v>65</v>
      </c>
      <c r="L28">
        <v>0.84251409769058228</v>
      </c>
      <c r="M28">
        <v>0.84251409769058228</v>
      </c>
      <c r="N28">
        <v>0</v>
      </c>
      <c r="O28">
        <v>2406.720947265625</v>
      </c>
      <c r="P28">
        <v>2406.720947265625</v>
      </c>
      <c r="Q28">
        <v>0</v>
      </c>
      <c r="S28">
        <v>2409.721923828125</v>
      </c>
      <c r="T28">
        <v>2409.721923828125</v>
      </c>
      <c r="U28">
        <v>0</v>
      </c>
      <c r="W28">
        <v>2402.21142578125</v>
      </c>
      <c r="X28">
        <v>2402.21142578125</v>
      </c>
      <c r="Y28">
        <v>0</v>
      </c>
      <c r="Z28">
        <v>2406.720947265625</v>
      </c>
      <c r="AA28">
        <v>2406.720947265625</v>
      </c>
      <c r="AB28">
        <v>0</v>
      </c>
      <c r="AC28">
        <v>2401.697509765625</v>
      </c>
      <c r="AD28">
        <v>2401.697509765625</v>
      </c>
      <c r="AE28">
        <v>0</v>
      </c>
      <c r="AF28">
        <v>2402.21142578125</v>
      </c>
      <c r="AG28">
        <v>2402.21142578125</v>
      </c>
      <c r="AH28">
        <v>0</v>
      </c>
      <c r="AI28">
        <v>2398.9951171875</v>
      </c>
      <c r="AJ28">
        <v>2398.9951171875</v>
      </c>
      <c r="AK28">
        <v>0</v>
      </c>
      <c r="AL28">
        <v>2401.697509765625</v>
      </c>
      <c r="AM28">
        <v>2401.697509765625</v>
      </c>
      <c r="AN28">
        <v>0</v>
      </c>
      <c r="AO28">
        <v>2398.009765625</v>
      </c>
      <c r="AP28">
        <v>2398.009765625</v>
      </c>
      <c r="AQ28">
        <v>0</v>
      </c>
      <c r="AR28">
        <v>2399.01171875</v>
      </c>
      <c r="AS28">
        <v>2399.01171875</v>
      </c>
      <c r="AT28">
        <v>0</v>
      </c>
      <c r="AU28">
        <v>2406.720947265625</v>
      </c>
      <c r="AV28">
        <v>2406.720947265625</v>
      </c>
      <c r="AW28">
        <v>0</v>
      </c>
      <c r="AY28">
        <v>26</v>
      </c>
      <c r="BA28">
        <f t="shared" si="0"/>
        <v>1.001953125</v>
      </c>
      <c r="BB28">
        <f t="shared" si="1"/>
        <v>2.702392578125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3.3037109375</v>
      </c>
      <c r="BH28">
        <f t="shared" si="6"/>
        <v>15.032470703125</v>
      </c>
      <c r="BI28">
        <f t="shared" si="9"/>
        <v>391.44812011718795</v>
      </c>
      <c r="BJ28">
        <f t="shared" si="10"/>
        <v>392.45666503906295</v>
      </c>
      <c r="BK28">
        <f t="shared" si="10"/>
        <v>394.66174316406295</v>
      </c>
      <c r="BL28">
        <f t="shared" si="10"/>
        <v>395.17565917968795</v>
      </c>
      <c r="BM28">
        <f t="shared" si="10"/>
        <v>399.68518066406295</v>
      </c>
      <c r="BN28">
        <f t="shared" si="10"/>
        <v>402.68249511718795</v>
      </c>
      <c r="BO28">
        <f t="shared" si="10"/>
        <v>406.49230957031295</v>
      </c>
      <c r="BR28">
        <f t="shared" si="8"/>
        <v>401.2939453125</v>
      </c>
    </row>
    <row r="29" spans="1:70" x14ac:dyDescent="0.2">
      <c r="A29" t="s">
        <v>61</v>
      </c>
      <c r="B29" t="s">
        <v>223</v>
      </c>
      <c r="C29" t="s">
        <v>63</v>
      </c>
      <c r="D29">
        <v>60</v>
      </c>
      <c r="E29">
        <v>1</v>
      </c>
      <c r="F29" t="s">
        <v>64</v>
      </c>
      <c r="G29">
        <v>1</v>
      </c>
      <c r="H29">
        <v>1</v>
      </c>
      <c r="I29">
        <v>1</v>
      </c>
      <c r="J29">
        <v>0</v>
      </c>
      <c r="K29" t="s">
        <v>65</v>
      </c>
      <c r="L29">
        <v>0.725425124168396</v>
      </c>
      <c r="M29">
        <v>0.725425124168396</v>
      </c>
      <c r="N29">
        <v>0</v>
      </c>
      <c r="O29">
        <v>2420.946044921875</v>
      </c>
      <c r="P29">
        <v>2420.946044921875</v>
      </c>
      <c r="Q29">
        <v>0</v>
      </c>
      <c r="S29">
        <v>2423.947021484375</v>
      </c>
      <c r="T29">
        <v>2423.947021484375</v>
      </c>
      <c r="U29">
        <v>0</v>
      </c>
      <c r="W29">
        <v>2416.4365234375</v>
      </c>
      <c r="X29">
        <v>2416.4365234375</v>
      </c>
      <c r="Y29">
        <v>0</v>
      </c>
      <c r="Z29">
        <v>2420.946044921875</v>
      </c>
      <c r="AA29">
        <v>2420.946044921875</v>
      </c>
      <c r="AB29">
        <v>0</v>
      </c>
      <c r="AC29">
        <v>2415.922607421875</v>
      </c>
      <c r="AD29">
        <v>2415.922607421875</v>
      </c>
      <c r="AE29">
        <v>0</v>
      </c>
      <c r="AF29">
        <v>2416.4365234375</v>
      </c>
      <c r="AG29">
        <v>2416.4365234375</v>
      </c>
      <c r="AH29">
        <v>0</v>
      </c>
      <c r="AI29">
        <v>2414.015869140625</v>
      </c>
      <c r="AJ29">
        <v>2414.015869140625</v>
      </c>
      <c r="AK29">
        <v>0</v>
      </c>
      <c r="AL29">
        <v>2415.922607421875</v>
      </c>
      <c r="AM29">
        <v>2415.922607421875</v>
      </c>
      <c r="AN29">
        <v>0</v>
      </c>
      <c r="AO29">
        <v>2413.025634765625</v>
      </c>
      <c r="AP29">
        <v>2413.025634765625</v>
      </c>
      <c r="AQ29">
        <v>0</v>
      </c>
      <c r="AR29">
        <v>2414.032470703125</v>
      </c>
      <c r="AS29">
        <v>2414.032470703125</v>
      </c>
      <c r="AT29">
        <v>0</v>
      </c>
      <c r="AU29">
        <v>2420.946044921875</v>
      </c>
      <c r="AV29">
        <v>2420.946044921875</v>
      </c>
      <c r="AW29">
        <v>0</v>
      </c>
      <c r="AY29">
        <v>27</v>
      </c>
      <c r="BA29">
        <f t="shared" si="0"/>
        <v>1.0068359375</v>
      </c>
      <c r="BB29">
        <f t="shared" si="1"/>
        <v>1.90673828125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4.113037109375</v>
      </c>
      <c r="BH29">
        <f t="shared" si="6"/>
        <v>15.051025390625</v>
      </c>
      <c r="BI29">
        <f t="shared" si="9"/>
        <v>406.48059082031295</v>
      </c>
      <c r="BJ29">
        <f t="shared" si="10"/>
        <v>407.48254394531295</v>
      </c>
      <c r="BK29">
        <f t="shared" si="10"/>
        <v>410.18493652343795</v>
      </c>
      <c r="BL29">
        <f t="shared" si="10"/>
        <v>410.69885253906295</v>
      </c>
      <c r="BM29">
        <f t="shared" si="10"/>
        <v>415.20837402343795</v>
      </c>
      <c r="BN29">
        <f t="shared" si="10"/>
        <v>418.20935058593795</v>
      </c>
      <c r="BO29">
        <f t="shared" si="10"/>
        <v>421.51306152343795</v>
      </c>
      <c r="BR29">
        <f t="shared" si="8"/>
        <v>416.817138671875</v>
      </c>
    </row>
    <row r="30" spans="1:70" x14ac:dyDescent="0.2">
      <c r="A30" t="s">
        <v>61</v>
      </c>
      <c r="B30" t="s">
        <v>242</v>
      </c>
      <c r="C30" t="s">
        <v>68</v>
      </c>
      <c r="D30">
        <v>60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0.68310457468032837</v>
      </c>
      <c r="M30">
        <v>0.68310457468032837</v>
      </c>
      <c r="N30">
        <v>0</v>
      </c>
      <c r="O30">
        <v>2436.978271484375</v>
      </c>
      <c r="P30">
        <v>2436.978271484375</v>
      </c>
      <c r="Q30">
        <v>0</v>
      </c>
      <c r="S30">
        <v>2439.979248046875</v>
      </c>
      <c r="T30">
        <v>2439.979248046875</v>
      </c>
      <c r="U30">
        <v>0</v>
      </c>
      <c r="W30">
        <v>2432.46875</v>
      </c>
      <c r="X30">
        <v>2432.46875</v>
      </c>
      <c r="Y30">
        <v>0</v>
      </c>
      <c r="Z30">
        <v>2436.978271484375</v>
      </c>
      <c r="AA30">
        <v>2436.978271484375</v>
      </c>
      <c r="AB30">
        <v>0</v>
      </c>
      <c r="AC30">
        <v>2431.954833984375</v>
      </c>
      <c r="AD30">
        <v>2431.954833984375</v>
      </c>
      <c r="AE30">
        <v>0</v>
      </c>
      <c r="AF30">
        <v>2432.46875</v>
      </c>
      <c r="AG30">
        <v>2432.46875</v>
      </c>
      <c r="AH30">
        <v>0</v>
      </c>
      <c r="AI30">
        <v>2429.053466796875</v>
      </c>
      <c r="AJ30">
        <v>2429.053466796875</v>
      </c>
      <c r="AK30">
        <v>0</v>
      </c>
      <c r="AL30">
        <v>2431.954833984375</v>
      </c>
      <c r="AM30">
        <v>2431.954833984375</v>
      </c>
      <c r="AN30">
        <v>0</v>
      </c>
      <c r="AO30">
        <v>2428.06005859375</v>
      </c>
      <c r="AP30">
        <v>2428.06005859375</v>
      </c>
      <c r="AQ30">
        <v>0</v>
      </c>
      <c r="AR30">
        <v>2429.070068359375</v>
      </c>
      <c r="AS30">
        <v>2429.070068359375</v>
      </c>
      <c r="AT30">
        <v>0</v>
      </c>
      <c r="AU30">
        <v>2436.978271484375</v>
      </c>
      <c r="AV30">
        <v>2436.978271484375</v>
      </c>
      <c r="AW30">
        <v>0</v>
      </c>
      <c r="AY30">
        <v>28</v>
      </c>
      <c r="BA30">
        <f t="shared" si="0"/>
        <v>1.010009765625</v>
      </c>
      <c r="BB30">
        <f t="shared" si="1"/>
        <v>2.9013671875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3.104736328125</v>
      </c>
      <c r="BH30">
        <f t="shared" si="6"/>
        <v>15.04052734375</v>
      </c>
      <c r="BI30">
        <f t="shared" si="9"/>
        <v>421.53161621093795</v>
      </c>
      <c r="BJ30">
        <f t="shared" si="10"/>
        <v>422.53845214843795</v>
      </c>
      <c r="BK30">
        <f t="shared" si="10"/>
        <v>424.44519042968795</v>
      </c>
      <c r="BL30">
        <f t="shared" si="10"/>
        <v>424.95910644531295</v>
      </c>
      <c r="BM30">
        <f t="shared" si="10"/>
        <v>429.46862792968795</v>
      </c>
      <c r="BN30">
        <f t="shared" si="10"/>
        <v>432.46960449218795</v>
      </c>
      <c r="BO30">
        <f t="shared" si="10"/>
        <v>436.58264160156295</v>
      </c>
      <c r="BR30">
        <f t="shared" si="8"/>
        <v>431.077392578125</v>
      </c>
    </row>
    <row r="31" spans="1:70" x14ac:dyDescent="0.2">
      <c r="A31" t="s">
        <v>61</v>
      </c>
      <c r="B31" t="s">
        <v>158</v>
      </c>
      <c r="C31" t="s">
        <v>159</v>
      </c>
      <c r="D31">
        <v>60</v>
      </c>
      <c r="E31">
        <v>2</v>
      </c>
      <c r="F31" t="s">
        <v>73</v>
      </c>
      <c r="G31">
        <v>1</v>
      </c>
      <c r="H31">
        <v>1</v>
      </c>
      <c r="I31">
        <v>1</v>
      </c>
      <c r="J31">
        <v>0</v>
      </c>
      <c r="K31" t="s">
        <v>70</v>
      </c>
      <c r="L31">
        <v>0.50034427642822266</v>
      </c>
      <c r="M31">
        <v>0.50034427642822266</v>
      </c>
      <c r="N31">
        <v>0</v>
      </c>
      <c r="O31">
        <v>2450.905029296875</v>
      </c>
      <c r="P31">
        <v>2450.905029296875</v>
      </c>
      <c r="Q31">
        <v>0</v>
      </c>
      <c r="S31">
        <v>2453.906005859375</v>
      </c>
      <c r="T31">
        <v>2453.906005859375</v>
      </c>
      <c r="U31">
        <v>0</v>
      </c>
      <c r="W31">
        <v>2446.3955078125</v>
      </c>
      <c r="X31">
        <v>2446.3955078125</v>
      </c>
      <c r="Y31">
        <v>0</v>
      </c>
      <c r="Z31">
        <v>2450.905029296875</v>
      </c>
      <c r="AA31">
        <v>2450.905029296875</v>
      </c>
      <c r="AB31">
        <v>0</v>
      </c>
      <c r="AC31">
        <v>2445.881591796875</v>
      </c>
      <c r="AD31">
        <v>2445.881591796875</v>
      </c>
      <c r="AE31">
        <v>0</v>
      </c>
      <c r="AF31">
        <v>2446.3955078125</v>
      </c>
      <c r="AG31">
        <v>2446.3955078125</v>
      </c>
      <c r="AH31">
        <v>0</v>
      </c>
      <c r="AI31">
        <v>2444.074462890625</v>
      </c>
      <c r="AJ31">
        <v>2444.074462890625</v>
      </c>
      <c r="AK31">
        <v>0</v>
      </c>
      <c r="AL31">
        <v>2445.881591796875</v>
      </c>
      <c r="AM31">
        <v>2445.881591796875</v>
      </c>
      <c r="AN31">
        <v>0</v>
      </c>
      <c r="AO31">
        <v>2443.083984375</v>
      </c>
      <c r="AP31">
        <v>2443.083984375</v>
      </c>
      <c r="AQ31">
        <v>0</v>
      </c>
      <c r="AR31">
        <v>2444.0908203125</v>
      </c>
      <c r="AS31">
        <v>2444.0908203125</v>
      </c>
      <c r="AT31">
        <v>0</v>
      </c>
      <c r="AU31">
        <v>2450.905029296875</v>
      </c>
      <c r="AV31">
        <v>2450.905029296875</v>
      </c>
      <c r="AW31">
        <v>0</v>
      </c>
      <c r="AY31">
        <v>29</v>
      </c>
      <c r="BA31">
        <f t="shared" si="0"/>
        <v>1.0068359375</v>
      </c>
      <c r="BB31">
        <f t="shared" si="1"/>
        <v>1.80712890625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-2453.906005859375</v>
      </c>
      <c r="BI31">
        <f t="shared" si="9"/>
        <v>436.57214355468795</v>
      </c>
      <c r="BJ31">
        <f t="shared" si="10"/>
        <v>437.58215332031295</v>
      </c>
      <c r="BK31">
        <f t="shared" si="10"/>
        <v>440.48352050781295</v>
      </c>
      <c r="BL31">
        <f t="shared" si="10"/>
        <v>440.99743652343795</v>
      </c>
      <c r="BM31">
        <f t="shared" si="10"/>
        <v>445.50695800781295</v>
      </c>
      <c r="BN31">
        <f t="shared" si="10"/>
        <v>448.50793457031295</v>
      </c>
      <c r="BO31">
        <f t="shared" si="10"/>
        <v>451.61267089843795</v>
      </c>
      <c r="BR31">
        <f t="shared" si="8"/>
        <v>447.11572265625</v>
      </c>
    </row>
    <row r="33" spans="1:2" x14ac:dyDescent="0.2">
      <c r="A33" t="s">
        <v>76</v>
      </c>
    </row>
    <row r="34" spans="1:2" x14ac:dyDescent="0.2">
      <c r="A34" t="s">
        <v>77</v>
      </c>
      <c r="B34">
        <v>37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60.2917396699984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243</v>
      </c>
      <c r="I1" t="s">
        <v>244</v>
      </c>
      <c r="J1" t="s">
        <v>245</v>
      </c>
      <c r="K1" t="s">
        <v>246</v>
      </c>
      <c r="L1" t="s">
        <v>247</v>
      </c>
      <c r="M1" t="s">
        <v>248</v>
      </c>
      <c r="N1" t="s">
        <v>249</v>
      </c>
      <c r="O1" t="s">
        <v>60</v>
      </c>
    </row>
    <row r="2" spans="1:15" x14ac:dyDescent="0.2">
      <c r="A2" t="s">
        <v>250</v>
      </c>
      <c r="B2" t="s">
        <v>62</v>
      </c>
      <c r="C2" t="s">
        <v>63</v>
      </c>
      <c r="D2">
        <v>30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1.548722386360168</v>
      </c>
      <c r="M2">
        <v>1.548722386360168</v>
      </c>
      <c r="N2">
        <v>0</v>
      </c>
      <c r="O2">
        <v>0</v>
      </c>
    </row>
    <row r="3" spans="1:15" x14ac:dyDescent="0.2">
      <c r="A3" t="s">
        <v>250</v>
      </c>
      <c r="B3" t="s">
        <v>165</v>
      </c>
      <c r="C3" t="s">
        <v>72</v>
      </c>
      <c r="D3">
        <v>60</v>
      </c>
      <c r="E3">
        <v>2</v>
      </c>
      <c r="F3" t="s">
        <v>73</v>
      </c>
      <c r="G3">
        <v>1</v>
      </c>
      <c r="H3">
        <v>1</v>
      </c>
      <c r="I3">
        <v>1</v>
      </c>
      <c r="J3">
        <v>0</v>
      </c>
      <c r="K3" t="s">
        <v>70</v>
      </c>
      <c r="L3">
        <v>0.80459457635879517</v>
      </c>
      <c r="M3">
        <v>0.80459457635879517</v>
      </c>
      <c r="N3">
        <v>0</v>
      </c>
      <c r="O3">
        <v>2</v>
      </c>
    </row>
    <row r="4" spans="1:15" x14ac:dyDescent="0.2">
      <c r="A4" t="s">
        <v>251</v>
      </c>
      <c r="B4" t="s">
        <v>147</v>
      </c>
      <c r="C4" t="s">
        <v>75</v>
      </c>
      <c r="D4">
        <v>-120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65</v>
      </c>
      <c r="L4">
        <v>1.1099656820297239</v>
      </c>
      <c r="M4">
        <v>1.1099656820297239</v>
      </c>
      <c r="N4">
        <v>0</v>
      </c>
      <c r="O4">
        <v>3</v>
      </c>
    </row>
    <row r="5" spans="1:15" x14ac:dyDescent="0.2">
      <c r="A5" t="s">
        <v>251</v>
      </c>
      <c r="B5" t="s">
        <v>162</v>
      </c>
      <c r="C5" t="s">
        <v>154</v>
      </c>
      <c r="D5">
        <v>60</v>
      </c>
      <c r="E5">
        <v>2</v>
      </c>
      <c r="F5" t="s">
        <v>252</v>
      </c>
      <c r="G5">
        <v>1</v>
      </c>
      <c r="H5">
        <v>1</v>
      </c>
      <c r="I5">
        <v>1</v>
      </c>
      <c r="J5">
        <v>0</v>
      </c>
      <c r="K5" t="s">
        <v>70</v>
      </c>
      <c r="L5">
        <v>0.73301690816879272</v>
      </c>
      <c r="M5">
        <v>0.73301690816879272</v>
      </c>
      <c r="N5">
        <v>0</v>
      </c>
      <c r="O5">
        <v>1</v>
      </c>
    </row>
    <row r="7" spans="1:15" x14ac:dyDescent="0.2">
      <c r="A7" t="s">
        <v>76</v>
      </c>
    </row>
    <row r="8" spans="1:15" x14ac:dyDescent="0.2">
      <c r="A8" t="s">
        <v>77</v>
      </c>
      <c r="B8">
        <v>37</v>
      </c>
    </row>
    <row r="9" spans="1:15" x14ac:dyDescent="0.2">
      <c r="A9" t="s">
        <v>78</v>
      </c>
      <c r="B9">
        <v>1</v>
      </c>
    </row>
    <row r="10" spans="1:15" x14ac:dyDescent="0.2">
      <c r="A10" t="s">
        <v>79</v>
      </c>
      <c r="B10" t="s">
        <v>80</v>
      </c>
    </row>
    <row r="11" spans="1:15" x14ac:dyDescent="0.2">
      <c r="A11" t="s">
        <v>81</v>
      </c>
      <c r="B11" t="s">
        <v>82</v>
      </c>
    </row>
    <row r="12" spans="1:15" x14ac:dyDescent="0.2">
      <c r="A12" t="s">
        <v>83</v>
      </c>
      <c r="B12" t="s">
        <v>84</v>
      </c>
    </row>
    <row r="13" spans="1:15" x14ac:dyDescent="0.2">
      <c r="A13" t="s">
        <v>85</v>
      </c>
      <c r="B13">
        <v>60.2917396699984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60</v>
      </c>
    </row>
    <row r="2" spans="1:11" x14ac:dyDescent="0.2">
      <c r="A2">
        <v>1</v>
      </c>
      <c r="B2">
        <v>0</v>
      </c>
      <c r="C2" t="s">
        <v>90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</row>
    <row r="4" spans="1:11" x14ac:dyDescent="0.2">
      <c r="A4" t="s">
        <v>76</v>
      </c>
    </row>
    <row r="5" spans="1:11" x14ac:dyDescent="0.2">
      <c r="A5" t="s">
        <v>77</v>
      </c>
      <c r="B5">
        <v>37</v>
      </c>
    </row>
    <row r="6" spans="1:11" x14ac:dyDescent="0.2">
      <c r="A6" t="s">
        <v>78</v>
      </c>
      <c r="B6">
        <v>1</v>
      </c>
    </row>
    <row r="7" spans="1:11" x14ac:dyDescent="0.2">
      <c r="A7" t="s">
        <v>79</v>
      </c>
      <c r="B7" t="s">
        <v>80</v>
      </c>
    </row>
    <row r="8" spans="1:11" x14ac:dyDescent="0.2">
      <c r="A8" t="s">
        <v>81</v>
      </c>
      <c r="B8" t="s">
        <v>82</v>
      </c>
    </row>
    <row r="9" spans="1:11" x14ac:dyDescent="0.2">
      <c r="A9" t="s">
        <v>83</v>
      </c>
      <c r="B9" t="s">
        <v>84</v>
      </c>
    </row>
    <row r="10" spans="1:11" x14ac:dyDescent="0.2">
      <c r="A10" t="s">
        <v>85</v>
      </c>
      <c r="B10">
        <v>60.2917396699984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2755.948974609375</v>
      </c>
      <c r="C2">
        <v>2755.948974609375</v>
      </c>
      <c r="D2">
        <v>0</v>
      </c>
      <c r="F2">
        <v>2753.94287109375</v>
      </c>
      <c r="G2">
        <v>2753.94287109375</v>
      </c>
      <c r="H2">
        <v>0</v>
      </c>
      <c r="J2">
        <v>2751.936767578125</v>
      </c>
      <c r="K2">
        <v>2751.936767578125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37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60.2917396699984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ctrl_training_inner</vt:lpstr>
      <vt:lpstr>ctrl_training_outer</vt:lpstr>
      <vt:lpstr>first_countdown</vt:lpstr>
      <vt:lpstr>Ctrl_block1</vt:lpstr>
      <vt:lpstr>second_countdown</vt:lpstr>
      <vt:lpstr>Ctrl_block2</vt:lpstr>
      <vt:lpstr>ego_inner_loop</vt:lpstr>
      <vt:lpstr>ego_outer_loop</vt:lpstr>
      <vt:lpstr>third_countdown</vt:lpstr>
      <vt:lpstr>Ego_block1</vt:lpstr>
      <vt:lpstr>fourth_countdown</vt:lpstr>
      <vt:lpstr>Ego_block2</vt:lpstr>
      <vt:lpstr>allo_inner_loop</vt:lpstr>
      <vt:lpstr>allo_outer_loop</vt:lpstr>
      <vt:lpstr>fifth_countdown</vt:lpstr>
      <vt:lpstr>allo_block1</vt:lpstr>
      <vt:lpstr>sixth_countdown</vt:lpstr>
      <vt:lpstr>allo_block2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2022-09-06T16:27:26Z</dcterms:created>
  <dcterms:modified xsi:type="dcterms:W3CDTF">2023-09-28T17:05:15Z</dcterms:modified>
</cp:coreProperties>
</file>