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dia/Library/Mobile Documents/com~apple~CloudDocs/SISSA/MENTAL ROTATION/fMRI study 1/beh_data/"/>
    </mc:Choice>
  </mc:AlternateContent>
  <xr:revisionPtr revIDLastSave="0" documentId="13_ncr:1_{60B5C12E-F397-F44B-BA6E-5222677F49C7}" xr6:coauthVersionLast="47" xr6:coauthVersionMax="47" xr10:uidLastSave="{00000000-0000-0000-0000-000000000000}"/>
  <bookViews>
    <workbookView xWindow="14540" yWindow="500" windowWidth="14260" windowHeight="16100" firstSheet="14" activeTab="17" xr2:uid="{00000000-000D-0000-FFFF-FFFF00000000}"/>
  </bookViews>
  <sheets>
    <sheet name="ctrl_training_inner" sheetId="1" r:id="rId1"/>
    <sheet name="ctrl_training_outer" sheetId="2" r:id="rId2"/>
    <sheet name="first_countdown" sheetId="3" r:id="rId3"/>
    <sheet name="Ctrl_block1" sheetId="4" r:id="rId4"/>
    <sheet name="second_countdown" sheetId="5" r:id="rId5"/>
    <sheet name="Ctrl_block2" sheetId="6" r:id="rId6"/>
    <sheet name="ego_inner_loop" sheetId="7" r:id="rId7"/>
    <sheet name="ego_outer_loop" sheetId="8" r:id="rId8"/>
    <sheet name="third_countdown" sheetId="9" r:id="rId9"/>
    <sheet name="Ego_block1" sheetId="10" r:id="rId10"/>
    <sheet name="fourth_countdown" sheetId="11" r:id="rId11"/>
    <sheet name="Ego_block2" sheetId="12" r:id="rId12"/>
    <sheet name="allo_inner_loop" sheetId="13" r:id="rId13"/>
    <sheet name="allo_outer_loop" sheetId="14" r:id="rId14"/>
    <sheet name="fifth_countdown" sheetId="15" r:id="rId15"/>
    <sheet name="allo_block1" sheetId="16" r:id="rId16"/>
    <sheet name="sixth_countdown" sheetId="17" r:id="rId17"/>
    <sheet name="allo_block2" sheetId="18" r:id="rId18"/>
    <sheet name="Feuil1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2" i="4" l="1"/>
  <c r="BR28" i="4" s="1"/>
  <c r="BR20" i="4"/>
  <c r="BR16" i="4"/>
  <c r="BR4" i="4"/>
  <c r="BR31" i="4"/>
  <c r="BQ2" i="6"/>
  <c r="BR28" i="6" s="1"/>
  <c r="BR20" i="6"/>
  <c r="BR16" i="6"/>
  <c r="BR12" i="6"/>
  <c r="BR8" i="6"/>
  <c r="BR4" i="6"/>
  <c r="BR31" i="6"/>
  <c r="BQ2" i="10"/>
  <c r="BR28" i="10" s="1"/>
  <c r="BR20" i="10"/>
  <c r="BR16" i="10"/>
  <c r="BR4" i="10"/>
  <c r="BR31" i="10"/>
  <c r="BQ2" i="12"/>
  <c r="BR28" i="12" s="1"/>
  <c r="BR20" i="12"/>
  <c r="BR16" i="12"/>
  <c r="BR12" i="12"/>
  <c r="BR8" i="12"/>
  <c r="BR4" i="12"/>
  <c r="BR31" i="12"/>
  <c r="BQ2" i="16"/>
  <c r="BR24" i="16" s="1"/>
  <c r="BR28" i="16"/>
  <c r="BR20" i="16"/>
  <c r="BR16" i="16"/>
  <c r="BR12" i="16"/>
  <c r="BR8" i="16"/>
  <c r="BR4" i="16"/>
  <c r="BR31" i="16"/>
  <c r="BQ2" i="18"/>
  <c r="BR28" i="18" s="1"/>
  <c r="BR20" i="18"/>
  <c r="BR16" i="18"/>
  <c r="BR4" i="18"/>
  <c r="BR31" i="18"/>
  <c r="BF31" i="18"/>
  <c r="BE31" i="18"/>
  <c r="BD31" i="18"/>
  <c r="BC31" i="18"/>
  <c r="BB31" i="18"/>
  <c r="BA31" i="18"/>
  <c r="BF30" i="18"/>
  <c r="BE30" i="18"/>
  <c r="BD30" i="18"/>
  <c r="BC30" i="18"/>
  <c r="BH30" i="18" s="1"/>
  <c r="BB30" i="18"/>
  <c r="BA30" i="18"/>
  <c r="BF29" i="18"/>
  <c r="BE29" i="18"/>
  <c r="BD29" i="18"/>
  <c r="BC29" i="18"/>
  <c r="BB29" i="18"/>
  <c r="BA29" i="18"/>
  <c r="BH29" i="18" s="1"/>
  <c r="BF28" i="18"/>
  <c r="BE28" i="18"/>
  <c r="BD28" i="18"/>
  <c r="BC28" i="18"/>
  <c r="BH28" i="18" s="1"/>
  <c r="BB28" i="18"/>
  <c r="BA28" i="18"/>
  <c r="BF27" i="18"/>
  <c r="BE27" i="18"/>
  <c r="BD27" i="18"/>
  <c r="BC27" i="18"/>
  <c r="BB27" i="18"/>
  <c r="BA27" i="18"/>
  <c r="BH27" i="18" s="1"/>
  <c r="BF26" i="18"/>
  <c r="BE26" i="18"/>
  <c r="BD26" i="18"/>
  <c r="BC26" i="18"/>
  <c r="BH26" i="18" s="1"/>
  <c r="BB26" i="18"/>
  <c r="BA26" i="18"/>
  <c r="BF25" i="18"/>
  <c r="BE25" i="18"/>
  <c r="BD25" i="18"/>
  <c r="BC25" i="18"/>
  <c r="BB25" i="18"/>
  <c r="BA25" i="18"/>
  <c r="BH25" i="18" s="1"/>
  <c r="BF24" i="18"/>
  <c r="BE24" i="18"/>
  <c r="BD24" i="18"/>
  <c r="BC24" i="18"/>
  <c r="BH24" i="18" s="1"/>
  <c r="BB24" i="18"/>
  <c r="BA24" i="18"/>
  <c r="BF23" i="18"/>
  <c r="BE23" i="18"/>
  <c r="BD23" i="18"/>
  <c r="BC23" i="18"/>
  <c r="BB23" i="18"/>
  <c r="BA23" i="18"/>
  <c r="BH23" i="18" s="1"/>
  <c r="BF22" i="18"/>
  <c r="BE22" i="18"/>
  <c r="BD22" i="18"/>
  <c r="BC22" i="18"/>
  <c r="BH22" i="18" s="1"/>
  <c r="BB22" i="18"/>
  <c r="BA22" i="18"/>
  <c r="BF21" i="18"/>
  <c r="BE21" i="18"/>
  <c r="BD21" i="18"/>
  <c r="BC21" i="18"/>
  <c r="BB21" i="18"/>
  <c r="BA21" i="18"/>
  <c r="BH21" i="18" s="1"/>
  <c r="BF20" i="18"/>
  <c r="BE20" i="18"/>
  <c r="BD20" i="18"/>
  <c r="BC20" i="18"/>
  <c r="BH20" i="18" s="1"/>
  <c r="BB20" i="18"/>
  <c r="BA20" i="18"/>
  <c r="BF19" i="18"/>
  <c r="BE19" i="18"/>
  <c r="BD19" i="18"/>
  <c r="BC19" i="18"/>
  <c r="BB19" i="18"/>
  <c r="BA19" i="18"/>
  <c r="BH19" i="18" s="1"/>
  <c r="BF18" i="18"/>
  <c r="BE18" i="18"/>
  <c r="BD18" i="18"/>
  <c r="BC18" i="18"/>
  <c r="BH18" i="18" s="1"/>
  <c r="BB18" i="18"/>
  <c r="BA18" i="18"/>
  <c r="BF17" i="18"/>
  <c r="BE17" i="18"/>
  <c r="BD17" i="18"/>
  <c r="BC17" i="18"/>
  <c r="BB17" i="18"/>
  <c r="BA17" i="18"/>
  <c r="BH17" i="18" s="1"/>
  <c r="BF16" i="18"/>
  <c r="BE16" i="18"/>
  <c r="BD16" i="18"/>
  <c r="BC16" i="18"/>
  <c r="BB16" i="18"/>
  <c r="BA16" i="18"/>
  <c r="BH16" i="18" s="1"/>
  <c r="BF15" i="18"/>
  <c r="BE15" i="18"/>
  <c r="BD15" i="18"/>
  <c r="BC15" i="18"/>
  <c r="BB15" i="18"/>
  <c r="BA15" i="18"/>
  <c r="BH15" i="18" s="1"/>
  <c r="BF14" i="18"/>
  <c r="BE14" i="18"/>
  <c r="BD14" i="18"/>
  <c r="BC14" i="18"/>
  <c r="BB14" i="18"/>
  <c r="BA14" i="18"/>
  <c r="BH14" i="18" s="1"/>
  <c r="BF13" i="18"/>
  <c r="BE13" i="18"/>
  <c r="BD13" i="18"/>
  <c r="BC13" i="18"/>
  <c r="BB13" i="18"/>
  <c r="BA13" i="18"/>
  <c r="BH13" i="18" s="1"/>
  <c r="BF12" i="18"/>
  <c r="BE12" i="18"/>
  <c r="BD12" i="18"/>
  <c r="BC12" i="18"/>
  <c r="BB12" i="18"/>
  <c r="BA12" i="18"/>
  <c r="BH12" i="18" s="1"/>
  <c r="BF11" i="18"/>
  <c r="BE11" i="18"/>
  <c r="BD11" i="18"/>
  <c r="BC11" i="18"/>
  <c r="BB11" i="18"/>
  <c r="BA11" i="18"/>
  <c r="BH11" i="18" s="1"/>
  <c r="BF10" i="18"/>
  <c r="BE10" i="18"/>
  <c r="BD10" i="18"/>
  <c r="BC10" i="18"/>
  <c r="BB10" i="18"/>
  <c r="BA10" i="18"/>
  <c r="BH10" i="18" s="1"/>
  <c r="BF9" i="18"/>
  <c r="BE9" i="18"/>
  <c r="BD9" i="18"/>
  <c r="BC9" i="18"/>
  <c r="BB9" i="18"/>
  <c r="BA9" i="18"/>
  <c r="BH9" i="18" s="1"/>
  <c r="BF8" i="18"/>
  <c r="BE8" i="18"/>
  <c r="BD8" i="18"/>
  <c r="BC8" i="18"/>
  <c r="BB8" i="18"/>
  <c r="BA8" i="18"/>
  <c r="BH8" i="18" s="1"/>
  <c r="BF7" i="18"/>
  <c r="BE7" i="18"/>
  <c r="BD7" i="18"/>
  <c r="BC7" i="18"/>
  <c r="BB7" i="18"/>
  <c r="BA7" i="18"/>
  <c r="BH7" i="18" s="1"/>
  <c r="BF6" i="18"/>
  <c r="BE6" i="18"/>
  <c r="BD6" i="18"/>
  <c r="BC6" i="18"/>
  <c r="BB6" i="18"/>
  <c r="BA6" i="18"/>
  <c r="BH6" i="18" s="1"/>
  <c r="BF5" i="18"/>
  <c r="BE5" i="18"/>
  <c r="BD5" i="18"/>
  <c r="BC5" i="18"/>
  <c r="BB5" i="18"/>
  <c r="BA5" i="18"/>
  <c r="BH5" i="18" s="1"/>
  <c r="BF4" i="18"/>
  <c r="BE4" i="18"/>
  <c r="BD4" i="18"/>
  <c r="BC4" i="18"/>
  <c r="BB4" i="18"/>
  <c r="BA4" i="18"/>
  <c r="BH4" i="18" s="1"/>
  <c r="BF3" i="18"/>
  <c r="BE3" i="18"/>
  <c r="BD3" i="18"/>
  <c r="BC3" i="18"/>
  <c r="BB3" i="18"/>
  <c r="BA3" i="18"/>
  <c r="BH3" i="18" s="1"/>
  <c r="BF2" i="18"/>
  <c r="BE2" i="18"/>
  <c r="BD2" i="18"/>
  <c r="BC2" i="18"/>
  <c r="BH2" i="18" s="1"/>
  <c r="BI4" i="18" s="1"/>
  <c r="BB2" i="18"/>
  <c r="BA2" i="18"/>
  <c r="BI3" i="18" s="1"/>
  <c r="BJ3" i="18" s="1"/>
  <c r="BK3" i="18" s="1"/>
  <c r="BL3" i="18" s="1"/>
  <c r="BM3" i="18" s="1"/>
  <c r="BN3" i="18" s="1"/>
  <c r="BO3" i="18" s="1"/>
  <c r="BF31" i="16"/>
  <c r="BE31" i="16"/>
  <c r="BD31" i="16"/>
  <c r="BC31" i="16"/>
  <c r="BB31" i="16"/>
  <c r="BA31" i="16"/>
  <c r="BF30" i="16"/>
  <c r="BE30" i="16"/>
  <c r="BD30" i="16"/>
  <c r="BC30" i="16"/>
  <c r="BB30" i="16"/>
  <c r="BH30" i="16" s="1"/>
  <c r="BA30" i="16"/>
  <c r="BF29" i="16"/>
  <c r="BE29" i="16"/>
  <c r="BD29" i="16"/>
  <c r="BC29" i="16"/>
  <c r="BB29" i="16"/>
  <c r="BA29" i="16"/>
  <c r="BH29" i="16" s="1"/>
  <c r="BF28" i="16"/>
  <c r="BE28" i="16"/>
  <c r="BD28" i="16"/>
  <c r="BC28" i="16"/>
  <c r="BB28" i="16"/>
  <c r="BA28" i="16"/>
  <c r="BH28" i="16" s="1"/>
  <c r="BF27" i="16"/>
  <c r="BE27" i="16"/>
  <c r="BD27" i="16"/>
  <c r="BC27" i="16"/>
  <c r="BB27" i="16"/>
  <c r="BA27" i="16"/>
  <c r="BH27" i="16" s="1"/>
  <c r="BF26" i="16"/>
  <c r="BE26" i="16"/>
  <c r="BD26" i="16"/>
  <c r="BC26" i="16"/>
  <c r="BB26" i="16"/>
  <c r="BA26" i="16"/>
  <c r="BH26" i="16" s="1"/>
  <c r="BF25" i="16"/>
  <c r="BE25" i="16"/>
  <c r="BD25" i="16"/>
  <c r="BC25" i="16"/>
  <c r="BB25" i="16"/>
  <c r="BA25" i="16"/>
  <c r="BH25" i="16" s="1"/>
  <c r="BF24" i="16"/>
  <c r="BE24" i="16"/>
  <c r="BD24" i="16"/>
  <c r="BC24" i="16"/>
  <c r="BB24" i="16"/>
  <c r="BA24" i="16"/>
  <c r="BH24" i="16" s="1"/>
  <c r="BF23" i="16"/>
  <c r="BE23" i="16"/>
  <c r="BD23" i="16"/>
  <c r="BC23" i="16"/>
  <c r="BB23" i="16"/>
  <c r="BA23" i="16"/>
  <c r="BH23" i="16" s="1"/>
  <c r="BF22" i="16"/>
  <c r="BE22" i="16"/>
  <c r="BD22" i="16"/>
  <c r="BC22" i="16"/>
  <c r="BB22" i="16"/>
  <c r="BA22" i="16"/>
  <c r="BH22" i="16" s="1"/>
  <c r="BF21" i="16"/>
  <c r="BE21" i="16"/>
  <c r="BD21" i="16"/>
  <c r="BC21" i="16"/>
  <c r="BB21" i="16"/>
  <c r="BA21" i="16"/>
  <c r="BH21" i="16" s="1"/>
  <c r="BF20" i="16"/>
  <c r="BE20" i="16"/>
  <c r="BD20" i="16"/>
  <c r="BC20" i="16"/>
  <c r="BB20" i="16"/>
  <c r="BA20" i="16"/>
  <c r="BH20" i="16" s="1"/>
  <c r="BF19" i="16"/>
  <c r="BE19" i="16"/>
  <c r="BD19" i="16"/>
  <c r="BC19" i="16"/>
  <c r="BB19" i="16"/>
  <c r="BA19" i="16"/>
  <c r="BH19" i="16" s="1"/>
  <c r="BF18" i="16"/>
  <c r="BE18" i="16"/>
  <c r="BD18" i="16"/>
  <c r="BC18" i="16"/>
  <c r="BB18" i="16"/>
  <c r="BA18" i="16"/>
  <c r="BH18" i="16" s="1"/>
  <c r="BF17" i="16"/>
  <c r="BE17" i="16"/>
  <c r="BD17" i="16"/>
  <c r="BC17" i="16"/>
  <c r="BB17" i="16"/>
  <c r="BH17" i="16" s="1"/>
  <c r="BA17" i="16"/>
  <c r="BF16" i="16"/>
  <c r="BE16" i="16"/>
  <c r="BD16" i="16"/>
  <c r="BC16" i="16"/>
  <c r="BB16" i="16"/>
  <c r="BA16" i="16"/>
  <c r="BH16" i="16" s="1"/>
  <c r="BF15" i="16"/>
  <c r="BE15" i="16"/>
  <c r="BD15" i="16"/>
  <c r="BC15" i="16"/>
  <c r="BB15" i="16"/>
  <c r="BH15" i="16" s="1"/>
  <c r="BA15" i="16"/>
  <c r="BF14" i="16"/>
  <c r="BE14" i="16"/>
  <c r="BD14" i="16"/>
  <c r="BC14" i="16"/>
  <c r="BB14" i="16"/>
  <c r="BA14" i="16"/>
  <c r="BH14" i="16" s="1"/>
  <c r="BF13" i="16"/>
  <c r="BE13" i="16"/>
  <c r="BD13" i="16"/>
  <c r="BC13" i="16"/>
  <c r="BB13" i="16"/>
  <c r="BH13" i="16" s="1"/>
  <c r="BA13" i="16"/>
  <c r="BF12" i="16"/>
  <c r="BE12" i="16"/>
  <c r="BD12" i="16"/>
  <c r="BC12" i="16"/>
  <c r="BB12" i="16"/>
  <c r="BA12" i="16"/>
  <c r="BH12" i="16" s="1"/>
  <c r="BF11" i="16"/>
  <c r="BE11" i="16"/>
  <c r="BD11" i="16"/>
  <c r="BC11" i="16"/>
  <c r="BB11" i="16"/>
  <c r="BH11" i="16" s="1"/>
  <c r="BA11" i="16"/>
  <c r="BF10" i="16"/>
  <c r="BE10" i="16"/>
  <c r="BD10" i="16"/>
  <c r="BC10" i="16"/>
  <c r="BB10" i="16"/>
  <c r="BA10" i="16"/>
  <c r="BH10" i="16" s="1"/>
  <c r="BF9" i="16"/>
  <c r="BE9" i="16"/>
  <c r="BD9" i="16"/>
  <c r="BC9" i="16"/>
  <c r="BB9" i="16"/>
  <c r="BH9" i="16" s="1"/>
  <c r="BA9" i="16"/>
  <c r="BF8" i="16"/>
  <c r="BE8" i="16"/>
  <c r="BD8" i="16"/>
  <c r="BC8" i="16"/>
  <c r="BB8" i="16"/>
  <c r="BA8" i="16"/>
  <c r="BH8" i="16" s="1"/>
  <c r="BF7" i="16"/>
  <c r="BE7" i="16"/>
  <c r="BD7" i="16"/>
  <c r="BC7" i="16"/>
  <c r="BB7" i="16"/>
  <c r="BH7" i="16" s="1"/>
  <c r="BA7" i="16"/>
  <c r="BF6" i="16"/>
  <c r="BE6" i="16"/>
  <c r="BD6" i="16"/>
  <c r="BC6" i="16"/>
  <c r="BB6" i="16"/>
  <c r="BA6" i="16"/>
  <c r="BH6" i="16" s="1"/>
  <c r="BF5" i="16"/>
  <c r="BE5" i="16"/>
  <c r="BD5" i="16"/>
  <c r="BC5" i="16"/>
  <c r="BB5" i="16"/>
  <c r="BH5" i="16" s="1"/>
  <c r="BA5" i="16"/>
  <c r="BF4" i="16"/>
  <c r="BE4" i="16"/>
  <c r="BD4" i="16"/>
  <c r="BC4" i="16"/>
  <c r="BB4" i="16"/>
  <c r="BA4" i="16"/>
  <c r="BH4" i="16" s="1"/>
  <c r="BF3" i="16"/>
  <c r="BE3" i="16"/>
  <c r="BD3" i="16"/>
  <c r="BC3" i="16"/>
  <c r="BB3" i="16"/>
  <c r="BH3" i="16" s="1"/>
  <c r="BA3" i="16"/>
  <c r="BH2" i="16"/>
  <c r="BI4" i="16" s="1"/>
  <c r="BF2" i="16"/>
  <c r="BE2" i="16"/>
  <c r="BD2" i="16"/>
  <c r="BC2" i="16"/>
  <c r="BB2" i="16"/>
  <c r="BA2" i="16"/>
  <c r="BI3" i="16" s="1"/>
  <c r="BJ3" i="16" s="1"/>
  <c r="BK3" i="16" s="1"/>
  <c r="BL3" i="16" s="1"/>
  <c r="BM3" i="16" s="1"/>
  <c r="BN3" i="16" s="1"/>
  <c r="BO3" i="16" s="1"/>
  <c r="BF31" i="12"/>
  <c r="BE31" i="12"/>
  <c r="BD31" i="12"/>
  <c r="BC31" i="12"/>
  <c r="BB31" i="12"/>
  <c r="BA31" i="12"/>
  <c r="BF30" i="12"/>
  <c r="BE30" i="12"/>
  <c r="BD30" i="12"/>
  <c r="BC30" i="12"/>
  <c r="BH30" i="12" s="1"/>
  <c r="BB30" i="12"/>
  <c r="BA30" i="12"/>
  <c r="BF29" i="12"/>
  <c r="BE29" i="12"/>
  <c r="BD29" i="12"/>
  <c r="BC29" i="12"/>
  <c r="BB29" i="12"/>
  <c r="BA29" i="12"/>
  <c r="BH29" i="12" s="1"/>
  <c r="BF28" i="12"/>
  <c r="BE28" i="12"/>
  <c r="BD28" i="12"/>
  <c r="BC28" i="12"/>
  <c r="BB28" i="12"/>
  <c r="BH28" i="12" s="1"/>
  <c r="BA28" i="12"/>
  <c r="BF27" i="12"/>
  <c r="BE27" i="12"/>
  <c r="BD27" i="12"/>
  <c r="BC27" i="12"/>
  <c r="BB27" i="12"/>
  <c r="BA27" i="12"/>
  <c r="BH27" i="12" s="1"/>
  <c r="BF26" i="12"/>
  <c r="BE26" i="12"/>
  <c r="BD26" i="12"/>
  <c r="BC26" i="12"/>
  <c r="BB26" i="12"/>
  <c r="BA26" i="12"/>
  <c r="BH26" i="12" s="1"/>
  <c r="BF25" i="12"/>
  <c r="BE25" i="12"/>
  <c r="BD25" i="12"/>
  <c r="BC25" i="12"/>
  <c r="BB25" i="12"/>
  <c r="BA25" i="12"/>
  <c r="BH25" i="12" s="1"/>
  <c r="BF24" i="12"/>
  <c r="BE24" i="12"/>
  <c r="BD24" i="12"/>
  <c r="BC24" i="12"/>
  <c r="BB24" i="12"/>
  <c r="BA24" i="12"/>
  <c r="BH24" i="12" s="1"/>
  <c r="BF23" i="12"/>
  <c r="BE23" i="12"/>
  <c r="BD23" i="12"/>
  <c r="BC23" i="12"/>
  <c r="BB23" i="12"/>
  <c r="BA23" i="12"/>
  <c r="BH23" i="12" s="1"/>
  <c r="BF22" i="12"/>
  <c r="BE22" i="12"/>
  <c r="BD22" i="12"/>
  <c r="BC22" i="12"/>
  <c r="BB22" i="12"/>
  <c r="BA22" i="12"/>
  <c r="BH22" i="12" s="1"/>
  <c r="BF21" i="12"/>
  <c r="BE21" i="12"/>
  <c r="BD21" i="12"/>
  <c r="BC21" i="12"/>
  <c r="BB21" i="12"/>
  <c r="BA21" i="12"/>
  <c r="BH21" i="12" s="1"/>
  <c r="BF20" i="12"/>
  <c r="BE20" i="12"/>
  <c r="BD20" i="12"/>
  <c r="BC20" i="12"/>
  <c r="BB20" i="12"/>
  <c r="BA20" i="12"/>
  <c r="BH20" i="12" s="1"/>
  <c r="BF19" i="12"/>
  <c r="BE19" i="12"/>
  <c r="BD19" i="12"/>
  <c r="BC19" i="12"/>
  <c r="BB19" i="12"/>
  <c r="BA19" i="12"/>
  <c r="BH19" i="12" s="1"/>
  <c r="BF18" i="12"/>
  <c r="BE18" i="12"/>
  <c r="BD18" i="12"/>
  <c r="BC18" i="12"/>
  <c r="BB18" i="12"/>
  <c r="BA18" i="12"/>
  <c r="BH18" i="12" s="1"/>
  <c r="BF17" i="12"/>
  <c r="BE17" i="12"/>
  <c r="BD17" i="12"/>
  <c r="BC17" i="12"/>
  <c r="BB17" i="12"/>
  <c r="BA17" i="12"/>
  <c r="BH17" i="12" s="1"/>
  <c r="BF16" i="12"/>
  <c r="BE16" i="12"/>
  <c r="BD16" i="12"/>
  <c r="BC16" i="12"/>
  <c r="BB16" i="12"/>
  <c r="BA16" i="12"/>
  <c r="BH16" i="12" s="1"/>
  <c r="BF15" i="12"/>
  <c r="BE15" i="12"/>
  <c r="BD15" i="12"/>
  <c r="BC15" i="12"/>
  <c r="BB15" i="12"/>
  <c r="BA15" i="12"/>
  <c r="BH15" i="12" s="1"/>
  <c r="BF14" i="12"/>
  <c r="BE14" i="12"/>
  <c r="BD14" i="12"/>
  <c r="BC14" i="12"/>
  <c r="BB14" i="12"/>
  <c r="BA14" i="12"/>
  <c r="BH14" i="12" s="1"/>
  <c r="BF13" i="12"/>
  <c r="BE13" i="12"/>
  <c r="BD13" i="12"/>
  <c r="BC13" i="12"/>
  <c r="BB13" i="12"/>
  <c r="BA13" i="12"/>
  <c r="BH13" i="12" s="1"/>
  <c r="BF12" i="12"/>
  <c r="BE12" i="12"/>
  <c r="BD12" i="12"/>
  <c r="BC12" i="12"/>
  <c r="BB12" i="12"/>
  <c r="BA12" i="12"/>
  <c r="BH12" i="12" s="1"/>
  <c r="BF11" i="12"/>
  <c r="BE11" i="12"/>
  <c r="BD11" i="12"/>
  <c r="BC11" i="12"/>
  <c r="BB11" i="12"/>
  <c r="BA11" i="12"/>
  <c r="BH11" i="12" s="1"/>
  <c r="BF10" i="12"/>
  <c r="BE10" i="12"/>
  <c r="BD10" i="12"/>
  <c r="BC10" i="12"/>
  <c r="BB10" i="12"/>
  <c r="BA10" i="12"/>
  <c r="BH10" i="12" s="1"/>
  <c r="BF9" i="12"/>
  <c r="BE9" i="12"/>
  <c r="BD9" i="12"/>
  <c r="BC9" i="12"/>
  <c r="BB9" i="12"/>
  <c r="BA9" i="12"/>
  <c r="BH9" i="12" s="1"/>
  <c r="BF8" i="12"/>
  <c r="BE8" i="12"/>
  <c r="BD8" i="12"/>
  <c r="BC8" i="12"/>
  <c r="BB8" i="12"/>
  <c r="BA8" i="12"/>
  <c r="BH8" i="12" s="1"/>
  <c r="BF7" i="12"/>
  <c r="BE7" i="12"/>
  <c r="BD7" i="12"/>
  <c r="BC7" i="12"/>
  <c r="BB7" i="12"/>
  <c r="BA7" i="12"/>
  <c r="BH7" i="12" s="1"/>
  <c r="BF6" i="12"/>
  <c r="BE6" i="12"/>
  <c r="BD6" i="12"/>
  <c r="BC6" i="12"/>
  <c r="BB6" i="12"/>
  <c r="BA6" i="12"/>
  <c r="BH6" i="12" s="1"/>
  <c r="BF5" i="12"/>
  <c r="BE5" i="12"/>
  <c r="BD5" i="12"/>
  <c r="BC5" i="12"/>
  <c r="BB5" i="12"/>
  <c r="BA5" i="12"/>
  <c r="BH5" i="12" s="1"/>
  <c r="BF4" i="12"/>
  <c r="BE4" i="12"/>
  <c r="BD4" i="12"/>
  <c r="BC4" i="12"/>
  <c r="BB4" i="12"/>
  <c r="BA4" i="12"/>
  <c r="BH4" i="12" s="1"/>
  <c r="BF3" i="12"/>
  <c r="BE3" i="12"/>
  <c r="BD3" i="12"/>
  <c r="BC3" i="12"/>
  <c r="BB3" i="12"/>
  <c r="BA3" i="12"/>
  <c r="BH3" i="12" s="1"/>
  <c r="BH2" i="12"/>
  <c r="BF2" i="12"/>
  <c r="BE2" i="12"/>
  <c r="BD2" i="12"/>
  <c r="BC2" i="12"/>
  <c r="BB2" i="12"/>
  <c r="BA2" i="12"/>
  <c r="BI3" i="12" s="1"/>
  <c r="BJ3" i="12" s="1"/>
  <c r="BK3" i="12" s="1"/>
  <c r="BL3" i="12" s="1"/>
  <c r="BM3" i="12" s="1"/>
  <c r="BN3" i="12" s="1"/>
  <c r="BO3" i="12" s="1"/>
  <c r="BF31" i="10"/>
  <c r="BE31" i="10"/>
  <c r="BD31" i="10"/>
  <c r="BC31" i="10"/>
  <c r="BB31" i="10"/>
  <c r="BA31" i="10"/>
  <c r="BF30" i="10"/>
  <c r="BE30" i="10"/>
  <c r="BD30" i="10"/>
  <c r="BC30" i="10"/>
  <c r="BH30" i="10" s="1"/>
  <c r="BB30" i="10"/>
  <c r="BA30" i="10"/>
  <c r="BF29" i="10"/>
  <c r="BE29" i="10"/>
  <c r="BD29" i="10"/>
  <c r="BC29" i="10"/>
  <c r="BB29" i="10"/>
  <c r="BA29" i="10"/>
  <c r="BH29" i="10" s="1"/>
  <c r="BF28" i="10"/>
  <c r="BE28" i="10"/>
  <c r="BD28" i="10"/>
  <c r="BC28" i="10"/>
  <c r="BH28" i="10" s="1"/>
  <c r="BB28" i="10"/>
  <c r="BA28" i="10"/>
  <c r="BF27" i="10"/>
  <c r="BE27" i="10"/>
  <c r="BD27" i="10"/>
  <c r="BC27" i="10"/>
  <c r="BB27" i="10"/>
  <c r="BA27" i="10"/>
  <c r="BH27" i="10" s="1"/>
  <c r="BF26" i="10"/>
  <c r="BE26" i="10"/>
  <c r="BD26" i="10"/>
  <c r="BC26" i="10"/>
  <c r="BB26" i="10"/>
  <c r="BA26" i="10"/>
  <c r="BH26" i="10" s="1"/>
  <c r="BF25" i="10"/>
  <c r="BE25" i="10"/>
  <c r="BD25" i="10"/>
  <c r="BC25" i="10"/>
  <c r="BB25" i="10"/>
  <c r="BA25" i="10"/>
  <c r="BH25" i="10" s="1"/>
  <c r="BF24" i="10"/>
  <c r="BE24" i="10"/>
  <c r="BD24" i="10"/>
  <c r="BC24" i="10"/>
  <c r="BB24" i="10"/>
  <c r="BA24" i="10"/>
  <c r="BH24" i="10" s="1"/>
  <c r="BF23" i="10"/>
  <c r="BE23" i="10"/>
  <c r="BD23" i="10"/>
  <c r="BC23" i="10"/>
  <c r="BB23" i="10"/>
  <c r="BA23" i="10"/>
  <c r="BH23" i="10" s="1"/>
  <c r="BF22" i="10"/>
  <c r="BE22" i="10"/>
  <c r="BD22" i="10"/>
  <c r="BC22" i="10"/>
  <c r="BB22" i="10"/>
  <c r="BA22" i="10"/>
  <c r="BH22" i="10" s="1"/>
  <c r="BF21" i="10"/>
  <c r="BE21" i="10"/>
  <c r="BD21" i="10"/>
  <c r="BC21" i="10"/>
  <c r="BB21" i="10"/>
  <c r="BA21" i="10"/>
  <c r="BH21" i="10" s="1"/>
  <c r="BF20" i="10"/>
  <c r="BE20" i="10"/>
  <c r="BD20" i="10"/>
  <c r="BC20" i="10"/>
  <c r="BB20" i="10"/>
  <c r="BA20" i="10"/>
  <c r="BH20" i="10" s="1"/>
  <c r="BF19" i="10"/>
  <c r="BE19" i="10"/>
  <c r="BD19" i="10"/>
  <c r="BC19" i="10"/>
  <c r="BB19" i="10"/>
  <c r="BA19" i="10"/>
  <c r="BH19" i="10" s="1"/>
  <c r="BF18" i="10"/>
  <c r="BE18" i="10"/>
  <c r="BD18" i="10"/>
  <c r="BC18" i="10"/>
  <c r="BB18" i="10"/>
  <c r="BA18" i="10"/>
  <c r="BH18" i="10" s="1"/>
  <c r="BF17" i="10"/>
  <c r="BE17" i="10"/>
  <c r="BD17" i="10"/>
  <c r="BC17" i="10"/>
  <c r="BB17" i="10"/>
  <c r="BA17" i="10"/>
  <c r="BH17" i="10" s="1"/>
  <c r="BF16" i="10"/>
  <c r="BE16" i="10"/>
  <c r="BD16" i="10"/>
  <c r="BC16" i="10"/>
  <c r="BB16" i="10"/>
  <c r="BA16" i="10"/>
  <c r="BH16" i="10" s="1"/>
  <c r="BF15" i="10"/>
  <c r="BE15" i="10"/>
  <c r="BD15" i="10"/>
  <c r="BC15" i="10"/>
  <c r="BB15" i="10"/>
  <c r="BA15" i="10"/>
  <c r="BH15" i="10" s="1"/>
  <c r="BF14" i="10"/>
  <c r="BE14" i="10"/>
  <c r="BD14" i="10"/>
  <c r="BC14" i="10"/>
  <c r="BB14" i="10"/>
  <c r="BA14" i="10"/>
  <c r="BH14" i="10" s="1"/>
  <c r="BF13" i="10"/>
  <c r="BE13" i="10"/>
  <c r="BD13" i="10"/>
  <c r="BC13" i="10"/>
  <c r="BB13" i="10"/>
  <c r="BA13" i="10"/>
  <c r="BH13" i="10" s="1"/>
  <c r="BF12" i="10"/>
  <c r="BE12" i="10"/>
  <c r="BD12" i="10"/>
  <c r="BC12" i="10"/>
  <c r="BB12" i="10"/>
  <c r="BA12" i="10"/>
  <c r="BH12" i="10" s="1"/>
  <c r="BF11" i="10"/>
  <c r="BE11" i="10"/>
  <c r="BD11" i="10"/>
  <c r="BC11" i="10"/>
  <c r="BB11" i="10"/>
  <c r="BA11" i="10"/>
  <c r="BH11" i="10" s="1"/>
  <c r="BF10" i="10"/>
  <c r="BE10" i="10"/>
  <c r="BD10" i="10"/>
  <c r="BC10" i="10"/>
  <c r="BB10" i="10"/>
  <c r="BA10" i="10"/>
  <c r="BH10" i="10" s="1"/>
  <c r="BF9" i="10"/>
  <c r="BE9" i="10"/>
  <c r="BD9" i="10"/>
  <c r="BC9" i="10"/>
  <c r="BB9" i="10"/>
  <c r="BA9" i="10"/>
  <c r="BH9" i="10" s="1"/>
  <c r="BF8" i="10"/>
  <c r="BE8" i="10"/>
  <c r="BD8" i="10"/>
  <c r="BC8" i="10"/>
  <c r="BB8" i="10"/>
  <c r="BA8" i="10"/>
  <c r="BH8" i="10" s="1"/>
  <c r="BF7" i="10"/>
  <c r="BE7" i="10"/>
  <c r="BD7" i="10"/>
  <c r="BC7" i="10"/>
  <c r="BB7" i="10"/>
  <c r="BA7" i="10"/>
  <c r="BF6" i="10"/>
  <c r="BE6" i="10"/>
  <c r="BD6" i="10"/>
  <c r="BC6" i="10"/>
  <c r="BB6" i="10"/>
  <c r="BA6" i="10"/>
  <c r="BH6" i="10" s="1"/>
  <c r="BF5" i="10"/>
  <c r="BE5" i="10"/>
  <c r="BD5" i="10"/>
  <c r="BC5" i="10"/>
  <c r="BB5" i="10"/>
  <c r="BA5" i="10"/>
  <c r="BF4" i="10"/>
  <c r="BE4" i="10"/>
  <c r="BD4" i="10"/>
  <c r="BC4" i="10"/>
  <c r="BB4" i="10"/>
  <c r="BA4" i="10"/>
  <c r="BH4" i="10" s="1"/>
  <c r="BF3" i="10"/>
  <c r="BE3" i="10"/>
  <c r="BD3" i="10"/>
  <c r="BC3" i="10"/>
  <c r="BB3" i="10"/>
  <c r="BA3" i="10"/>
  <c r="BF2" i="10"/>
  <c r="BE2" i="10"/>
  <c r="BD2" i="10"/>
  <c r="BC2" i="10"/>
  <c r="BH2" i="10" s="1"/>
  <c r="BB2" i="10"/>
  <c r="BA2" i="10"/>
  <c r="BF31" i="6"/>
  <c r="BE31" i="6"/>
  <c r="BD31" i="6"/>
  <c r="BC31" i="6"/>
  <c r="BB31" i="6"/>
  <c r="BA31" i="6"/>
  <c r="BF30" i="6"/>
  <c r="BE30" i="6"/>
  <c r="BD30" i="6"/>
  <c r="BC30" i="6"/>
  <c r="BB30" i="6"/>
  <c r="BH30" i="6" s="1"/>
  <c r="BA30" i="6"/>
  <c r="BF29" i="6"/>
  <c r="BE29" i="6"/>
  <c r="BD29" i="6"/>
  <c r="BC29" i="6"/>
  <c r="BB29" i="6"/>
  <c r="BA29" i="6"/>
  <c r="BH29" i="6" s="1"/>
  <c r="BF28" i="6"/>
  <c r="BE28" i="6"/>
  <c r="BD28" i="6"/>
  <c r="BC28" i="6"/>
  <c r="BB28" i="6"/>
  <c r="BH28" i="6" s="1"/>
  <c r="BA28" i="6"/>
  <c r="BF27" i="6"/>
  <c r="BE27" i="6"/>
  <c r="BD27" i="6"/>
  <c r="BC27" i="6"/>
  <c r="BB27" i="6"/>
  <c r="BA27" i="6"/>
  <c r="BH27" i="6" s="1"/>
  <c r="BF26" i="6"/>
  <c r="BE26" i="6"/>
  <c r="BD26" i="6"/>
  <c r="BC26" i="6"/>
  <c r="BB26" i="6"/>
  <c r="BA26" i="6"/>
  <c r="BH26" i="6" s="1"/>
  <c r="BF25" i="6"/>
  <c r="BE25" i="6"/>
  <c r="BD25" i="6"/>
  <c r="BC25" i="6"/>
  <c r="BB25" i="6"/>
  <c r="BA25" i="6"/>
  <c r="BH25" i="6" s="1"/>
  <c r="BF24" i="6"/>
  <c r="BE24" i="6"/>
  <c r="BD24" i="6"/>
  <c r="BC24" i="6"/>
  <c r="BB24" i="6"/>
  <c r="BA24" i="6"/>
  <c r="BH24" i="6" s="1"/>
  <c r="BF23" i="6"/>
  <c r="BE23" i="6"/>
  <c r="BD23" i="6"/>
  <c r="BC23" i="6"/>
  <c r="BB23" i="6"/>
  <c r="BA23" i="6"/>
  <c r="BH23" i="6" s="1"/>
  <c r="BF22" i="6"/>
  <c r="BE22" i="6"/>
  <c r="BD22" i="6"/>
  <c r="BC22" i="6"/>
  <c r="BB22" i="6"/>
  <c r="BA22" i="6"/>
  <c r="BH22" i="6" s="1"/>
  <c r="BF21" i="6"/>
  <c r="BE21" i="6"/>
  <c r="BD21" i="6"/>
  <c r="BC21" i="6"/>
  <c r="BB21" i="6"/>
  <c r="BA21" i="6"/>
  <c r="BH21" i="6" s="1"/>
  <c r="BF20" i="6"/>
  <c r="BE20" i="6"/>
  <c r="BD20" i="6"/>
  <c r="BC20" i="6"/>
  <c r="BB20" i="6"/>
  <c r="BA20" i="6"/>
  <c r="BH20" i="6" s="1"/>
  <c r="BF19" i="6"/>
  <c r="BE19" i="6"/>
  <c r="BD19" i="6"/>
  <c r="BC19" i="6"/>
  <c r="BB19" i="6"/>
  <c r="BA19" i="6"/>
  <c r="BH19" i="6" s="1"/>
  <c r="BF18" i="6"/>
  <c r="BE18" i="6"/>
  <c r="BD18" i="6"/>
  <c r="BC18" i="6"/>
  <c r="BB18" i="6"/>
  <c r="BA18" i="6"/>
  <c r="BH18" i="6" s="1"/>
  <c r="BF17" i="6"/>
  <c r="BE17" i="6"/>
  <c r="BD17" i="6"/>
  <c r="BC17" i="6"/>
  <c r="BB17" i="6"/>
  <c r="BA17" i="6"/>
  <c r="BH17" i="6" s="1"/>
  <c r="BF16" i="6"/>
  <c r="BE16" i="6"/>
  <c r="BD16" i="6"/>
  <c r="BC16" i="6"/>
  <c r="BB16" i="6"/>
  <c r="BA16" i="6"/>
  <c r="BH16" i="6" s="1"/>
  <c r="BF15" i="6"/>
  <c r="BE15" i="6"/>
  <c r="BD15" i="6"/>
  <c r="BC15" i="6"/>
  <c r="BB15" i="6"/>
  <c r="BA15" i="6"/>
  <c r="BH15" i="6" s="1"/>
  <c r="BF14" i="6"/>
  <c r="BE14" i="6"/>
  <c r="BD14" i="6"/>
  <c r="BC14" i="6"/>
  <c r="BB14" i="6"/>
  <c r="BA14" i="6"/>
  <c r="BH14" i="6" s="1"/>
  <c r="BF13" i="6"/>
  <c r="BE13" i="6"/>
  <c r="BD13" i="6"/>
  <c r="BC13" i="6"/>
  <c r="BB13" i="6"/>
  <c r="BA13" i="6"/>
  <c r="BH13" i="6" s="1"/>
  <c r="BF12" i="6"/>
  <c r="BE12" i="6"/>
  <c r="BD12" i="6"/>
  <c r="BC12" i="6"/>
  <c r="BB12" i="6"/>
  <c r="BA12" i="6"/>
  <c r="BH12" i="6" s="1"/>
  <c r="BF11" i="6"/>
  <c r="BE11" i="6"/>
  <c r="BD11" i="6"/>
  <c r="BC11" i="6"/>
  <c r="BB11" i="6"/>
  <c r="BA11" i="6"/>
  <c r="BH11" i="6" s="1"/>
  <c r="BF10" i="6"/>
  <c r="BE10" i="6"/>
  <c r="BD10" i="6"/>
  <c r="BC10" i="6"/>
  <c r="BB10" i="6"/>
  <c r="BA10" i="6"/>
  <c r="BH10" i="6" s="1"/>
  <c r="BF9" i="6"/>
  <c r="BE9" i="6"/>
  <c r="BD9" i="6"/>
  <c r="BC9" i="6"/>
  <c r="BB9" i="6"/>
  <c r="BA9" i="6"/>
  <c r="BH9" i="6" s="1"/>
  <c r="BF8" i="6"/>
  <c r="BE8" i="6"/>
  <c r="BD8" i="6"/>
  <c r="BC8" i="6"/>
  <c r="BB8" i="6"/>
  <c r="BA8" i="6"/>
  <c r="BH8" i="6" s="1"/>
  <c r="BF7" i="6"/>
  <c r="BE7" i="6"/>
  <c r="BD7" i="6"/>
  <c r="BC7" i="6"/>
  <c r="BB7" i="6"/>
  <c r="BA7" i="6"/>
  <c r="BH7" i="6" s="1"/>
  <c r="BF6" i="6"/>
  <c r="BE6" i="6"/>
  <c r="BD6" i="6"/>
  <c r="BC6" i="6"/>
  <c r="BB6" i="6"/>
  <c r="BA6" i="6"/>
  <c r="BH6" i="6" s="1"/>
  <c r="BF5" i="6"/>
  <c r="BE5" i="6"/>
  <c r="BD5" i="6"/>
  <c r="BC5" i="6"/>
  <c r="BB5" i="6"/>
  <c r="BA5" i="6"/>
  <c r="BH5" i="6" s="1"/>
  <c r="BF4" i="6"/>
  <c r="BE4" i="6"/>
  <c r="BD4" i="6"/>
  <c r="BC4" i="6"/>
  <c r="BB4" i="6"/>
  <c r="BA4" i="6"/>
  <c r="BH4" i="6" s="1"/>
  <c r="BF3" i="6"/>
  <c r="BE3" i="6"/>
  <c r="BD3" i="6"/>
  <c r="BC3" i="6"/>
  <c r="BB3" i="6"/>
  <c r="BA3" i="6"/>
  <c r="BH3" i="6" s="1"/>
  <c r="BH2" i="6"/>
  <c r="BF2" i="6"/>
  <c r="BE2" i="6"/>
  <c r="BD2" i="6"/>
  <c r="BC2" i="6"/>
  <c r="BB2" i="6"/>
  <c r="BA2" i="6"/>
  <c r="BI3" i="6" s="1"/>
  <c r="BJ3" i="6" s="1"/>
  <c r="BK3" i="6" s="1"/>
  <c r="BL3" i="6" s="1"/>
  <c r="BM3" i="6" s="1"/>
  <c r="BN3" i="6" s="1"/>
  <c r="BO3" i="6" s="1"/>
  <c r="BF31" i="4"/>
  <c r="BE31" i="4"/>
  <c r="BD31" i="4"/>
  <c r="BC31" i="4"/>
  <c r="BB31" i="4"/>
  <c r="BA31" i="4"/>
  <c r="BF30" i="4"/>
  <c r="BE30" i="4"/>
  <c r="BD30" i="4"/>
  <c r="BC30" i="4"/>
  <c r="BB30" i="4"/>
  <c r="BA30" i="4"/>
  <c r="BH30" i="4" s="1"/>
  <c r="BF29" i="4"/>
  <c r="BE29" i="4"/>
  <c r="BD29" i="4"/>
  <c r="BC29" i="4"/>
  <c r="BH29" i="4" s="1"/>
  <c r="BB29" i="4"/>
  <c r="BA29" i="4"/>
  <c r="BF28" i="4"/>
  <c r="BE28" i="4"/>
  <c r="BD28" i="4"/>
  <c r="BC28" i="4"/>
  <c r="BB28" i="4"/>
  <c r="BA28" i="4"/>
  <c r="BH28" i="4" s="1"/>
  <c r="BF27" i="4"/>
  <c r="BE27" i="4"/>
  <c r="BD27" i="4"/>
  <c r="BC27" i="4"/>
  <c r="BH27" i="4" s="1"/>
  <c r="BB27" i="4"/>
  <c r="BA27" i="4"/>
  <c r="BF26" i="4"/>
  <c r="BE26" i="4"/>
  <c r="BD26" i="4"/>
  <c r="BC26" i="4"/>
  <c r="BB26" i="4"/>
  <c r="BA26" i="4"/>
  <c r="BH26" i="4" s="1"/>
  <c r="BF25" i="4"/>
  <c r="BE25" i="4"/>
  <c r="BD25" i="4"/>
  <c r="BC25" i="4"/>
  <c r="BH25" i="4" s="1"/>
  <c r="BB25" i="4"/>
  <c r="BA25" i="4"/>
  <c r="BF24" i="4"/>
  <c r="BE24" i="4"/>
  <c r="BD24" i="4"/>
  <c r="BC24" i="4"/>
  <c r="BB24" i="4"/>
  <c r="BA24" i="4"/>
  <c r="BH24" i="4" s="1"/>
  <c r="BF23" i="4"/>
  <c r="BE23" i="4"/>
  <c r="BD23" i="4"/>
  <c r="BC23" i="4"/>
  <c r="BH23" i="4" s="1"/>
  <c r="BB23" i="4"/>
  <c r="BA23" i="4"/>
  <c r="BF22" i="4"/>
  <c r="BE22" i="4"/>
  <c r="BD22" i="4"/>
  <c r="BC22" i="4"/>
  <c r="BB22" i="4"/>
  <c r="BA22" i="4"/>
  <c r="BH22" i="4" s="1"/>
  <c r="BF21" i="4"/>
  <c r="BE21" i="4"/>
  <c r="BD21" i="4"/>
  <c r="BC21" i="4"/>
  <c r="BH21" i="4" s="1"/>
  <c r="BB21" i="4"/>
  <c r="BA21" i="4"/>
  <c r="BF20" i="4"/>
  <c r="BE20" i="4"/>
  <c r="BD20" i="4"/>
  <c r="BC20" i="4"/>
  <c r="BB20" i="4"/>
  <c r="BA20" i="4"/>
  <c r="BH20" i="4" s="1"/>
  <c r="BF19" i="4"/>
  <c r="BE19" i="4"/>
  <c r="BD19" i="4"/>
  <c r="BC19" i="4"/>
  <c r="BH19" i="4" s="1"/>
  <c r="BB19" i="4"/>
  <c r="BA19" i="4"/>
  <c r="BF18" i="4"/>
  <c r="BE18" i="4"/>
  <c r="BD18" i="4"/>
  <c r="BC18" i="4"/>
  <c r="BB18" i="4"/>
  <c r="BA18" i="4"/>
  <c r="BH18" i="4" s="1"/>
  <c r="BF17" i="4"/>
  <c r="BE17" i="4"/>
  <c r="BD17" i="4"/>
  <c r="BC17" i="4"/>
  <c r="BH17" i="4" s="1"/>
  <c r="BB17" i="4"/>
  <c r="BA17" i="4"/>
  <c r="BF16" i="4"/>
  <c r="BE16" i="4"/>
  <c r="BD16" i="4"/>
  <c r="BC16" i="4"/>
  <c r="BB16" i="4"/>
  <c r="BA16" i="4"/>
  <c r="BH16" i="4" s="1"/>
  <c r="BF15" i="4"/>
  <c r="BE15" i="4"/>
  <c r="BD15" i="4"/>
  <c r="BC15" i="4"/>
  <c r="BH15" i="4" s="1"/>
  <c r="BB15" i="4"/>
  <c r="BA15" i="4"/>
  <c r="BF14" i="4"/>
  <c r="BE14" i="4"/>
  <c r="BD14" i="4"/>
  <c r="BC14" i="4"/>
  <c r="BB14" i="4"/>
  <c r="BA14" i="4"/>
  <c r="BH14" i="4" s="1"/>
  <c r="BF13" i="4"/>
  <c r="BE13" i="4"/>
  <c r="BD13" i="4"/>
  <c r="BC13" i="4"/>
  <c r="BH13" i="4" s="1"/>
  <c r="BB13" i="4"/>
  <c r="BA13" i="4"/>
  <c r="BF12" i="4"/>
  <c r="BE12" i="4"/>
  <c r="BD12" i="4"/>
  <c r="BC12" i="4"/>
  <c r="BB12" i="4"/>
  <c r="BA12" i="4"/>
  <c r="BH12" i="4" s="1"/>
  <c r="BF11" i="4"/>
  <c r="BE11" i="4"/>
  <c r="BD11" i="4"/>
  <c r="BC11" i="4"/>
  <c r="BH11" i="4" s="1"/>
  <c r="BB11" i="4"/>
  <c r="BA11" i="4"/>
  <c r="BF10" i="4"/>
  <c r="BE10" i="4"/>
  <c r="BD10" i="4"/>
  <c r="BC10" i="4"/>
  <c r="BB10" i="4"/>
  <c r="BA10" i="4"/>
  <c r="BH10" i="4" s="1"/>
  <c r="BF9" i="4"/>
  <c r="BE9" i="4"/>
  <c r="BD9" i="4"/>
  <c r="BC9" i="4"/>
  <c r="BH9" i="4" s="1"/>
  <c r="BB9" i="4"/>
  <c r="BA9" i="4"/>
  <c r="BF8" i="4"/>
  <c r="BE8" i="4"/>
  <c r="BD8" i="4"/>
  <c r="BC8" i="4"/>
  <c r="BB8" i="4"/>
  <c r="BA8" i="4"/>
  <c r="BH8" i="4" s="1"/>
  <c r="BF7" i="4"/>
  <c r="BE7" i="4"/>
  <c r="BD7" i="4"/>
  <c r="BC7" i="4"/>
  <c r="BH7" i="4" s="1"/>
  <c r="BB7" i="4"/>
  <c r="BA7" i="4"/>
  <c r="BF6" i="4"/>
  <c r="BE6" i="4"/>
  <c r="BD6" i="4"/>
  <c r="BC6" i="4"/>
  <c r="BB6" i="4"/>
  <c r="BA6" i="4"/>
  <c r="BH6" i="4" s="1"/>
  <c r="BF5" i="4"/>
  <c r="BE5" i="4"/>
  <c r="BD5" i="4"/>
  <c r="BC5" i="4"/>
  <c r="BH5" i="4" s="1"/>
  <c r="BB5" i="4"/>
  <c r="BA5" i="4"/>
  <c r="BF4" i="4"/>
  <c r="BE4" i="4"/>
  <c r="BD4" i="4"/>
  <c r="BC4" i="4"/>
  <c r="BB4" i="4"/>
  <c r="BA4" i="4"/>
  <c r="BH4" i="4" s="1"/>
  <c r="BF3" i="4"/>
  <c r="BE3" i="4"/>
  <c r="BD3" i="4"/>
  <c r="BC3" i="4"/>
  <c r="BH3" i="4" s="1"/>
  <c r="BB3" i="4"/>
  <c r="BA3" i="4"/>
  <c r="BJ2" i="4"/>
  <c r="BK2" i="4" s="1"/>
  <c r="BL2" i="4" s="1"/>
  <c r="BM2" i="4" s="1"/>
  <c r="BN2" i="4" s="1"/>
  <c r="BO2" i="4" s="1"/>
  <c r="BF2" i="4"/>
  <c r="BE2" i="4"/>
  <c r="BD2" i="4"/>
  <c r="BC2" i="4"/>
  <c r="BB2" i="4"/>
  <c r="BA2" i="4"/>
  <c r="BI3" i="4" s="1"/>
  <c r="BJ3" i="4" s="1"/>
  <c r="BK3" i="4" s="1"/>
  <c r="BL3" i="4" s="1"/>
  <c r="BM3" i="4" s="1"/>
  <c r="BN3" i="4" s="1"/>
  <c r="BO3" i="4" s="1"/>
  <c r="BR8" i="4" l="1"/>
  <c r="BR24" i="4"/>
  <c r="BR12" i="4"/>
  <c r="BR5" i="4"/>
  <c r="BR9" i="4"/>
  <c r="BR13" i="4"/>
  <c r="BR17" i="4"/>
  <c r="BR21" i="4"/>
  <c r="BR25" i="4"/>
  <c r="BR29" i="4"/>
  <c r="BR2" i="4"/>
  <c r="BR6" i="4"/>
  <c r="BR10" i="4"/>
  <c r="BR14" i="4"/>
  <c r="BR18" i="4"/>
  <c r="BR22" i="4"/>
  <c r="BR26" i="4"/>
  <c r="BR30" i="4"/>
  <c r="BR3" i="4"/>
  <c r="BR7" i="4"/>
  <c r="BR11" i="4"/>
  <c r="BR15" i="4"/>
  <c r="BR19" i="4"/>
  <c r="BR23" i="4"/>
  <c r="BR27" i="4"/>
  <c r="BR24" i="6"/>
  <c r="BR5" i="6"/>
  <c r="BR9" i="6"/>
  <c r="BR13" i="6"/>
  <c r="BR17" i="6"/>
  <c r="BR21" i="6"/>
  <c r="BR25" i="6"/>
  <c r="BR29" i="6"/>
  <c r="BR2" i="6"/>
  <c r="BR6" i="6"/>
  <c r="BR10" i="6"/>
  <c r="BR14" i="6"/>
  <c r="BR18" i="6"/>
  <c r="BR22" i="6"/>
  <c r="BR26" i="6"/>
  <c r="BR30" i="6"/>
  <c r="BR3" i="6"/>
  <c r="BR7" i="6"/>
  <c r="BR11" i="6"/>
  <c r="BR15" i="6"/>
  <c r="BR19" i="6"/>
  <c r="BR23" i="6"/>
  <c r="BR27" i="6"/>
  <c r="BR8" i="10"/>
  <c r="BR24" i="10"/>
  <c r="BR12" i="10"/>
  <c r="BR5" i="10"/>
  <c r="BR9" i="10"/>
  <c r="BR13" i="10"/>
  <c r="BR17" i="10"/>
  <c r="BR21" i="10"/>
  <c r="BR25" i="10"/>
  <c r="BR29" i="10"/>
  <c r="BR2" i="10"/>
  <c r="BR6" i="10"/>
  <c r="BR10" i="10"/>
  <c r="BR14" i="10"/>
  <c r="BR18" i="10"/>
  <c r="BR22" i="10"/>
  <c r="BR26" i="10"/>
  <c r="BR30" i="10"/>
  <c r="BR3" i="10"/>
  <c r="BR7" i="10"/>
  <c r="BR11" i="10"/>
  <c r="BR15" i="10"/>
  <c r="BR19" i="10"/>
  <c r="BR23" i="10"/>
  <c r="BR27" i="10"/>
  <c r="BR24" i="12"/>
  <c r="BR5" i="12"/>
  <c r="BR9" i="12"/>
  <c r="BR13" i="12"/>
  <c r="BR17" i="12"/>
  <c r="BR21" i="12"/>
  <c r="BR25" i="12"/>
  <c r="BR29" i="12"/>
  <c r="BR2" i="12"/>
  <c r="BR6" i="12"/>
  <c r="BR10" i="12"/>
  <c r="BR14" i="12"/>
  <c r="BR18" i="12"/>
  <c r="BR22" i="12"/>
  <c r="BR26" i="12"/>
  <c r="BR30" i="12"/>
  <c r="BR3" i="12"/>
  <c r="BR7" i="12"/>
  <c r="BR11" i="12"/>
  <c r="BR15" i="12"/>
  <c r="BR19" i="12"/>
  <c r="BR23" i="12"/>
  <c r="BR27" i="12"/>
  <c r="BR5" i="16"/>
  <c r="BR9" i="16"/>
  <c r="BR13" i="16"/>
  <c r="BR17" i="16"/>
  <c r="BR21" i="16"/>
  <c r="BR25" i="16"/>
  <c r="BR29" i="16"/>
  <c r="BR2" i="16"/>
  <c r="BR6" i="16"/>
  <c r="BR10" i="16"/>
  <c r="BR14" i="16"/>
  <c r="BR18" i="16"/>
  <c r="BR22" i="16"/>
  <c r="BR26" i="16"/>
  <c r="BR30" i="16"/>
  <c r="BR3" i="16"/>
  <c r="BR7" i="16"/>
  <c r="BR11" i="16"/>
  <c r="BR15" i="16"/>
  <c r="BR19" i="16"/>
  <c r="BR23" i="16"/>
  <c r="BR27" i="16"/>
  <c r="BR8" i="18"/>
  <c r="BR24" i="18"/>
  <c r="BR12" i="18"/>
  <c r="BR5" i="18"/>
  <c r="BR9" i="18"/>
  <c r="BR13" i="18"/>
  <c r="BR17" i="18"/>
  <c r="BR21" i="18"/>
  <c r="BR25" i="18"/>
  <c r="BR29" i="18"/>
  <c r="BR2" i="18"/>
  <c r="BR6" i="18"/>
  <c r="BR10" i="18"/>
  <c r="BR14" i="18"/>
  <c r="BR18" i="18"/>
  <c r="BR22" i="18"/>
  <c r="BR26" i="18"/>
  <c r="BR30" i="18"/>
  <c r="BR3" i="18"/>
  <c r="BR7" i="18"/>
  <c r="BR11" i="18"/>
  <c r="BR15" i="18"/>
  <c r="BR19" i="18"/>
  <c r="BR23" i="18"/>
  <c r="BR27" i="18"/>
  <c r="BI5" i="18"/>
  <c r="BJ4" i="18"/>
  <c r="BK4" i="18" s="1"/>
  <c r="BL4" i="18" s="1"/>
  <c r="BM4" i="18" s="1"/>
  <c r="BN4" i="18" s="1"/>
  <c r="BO4" i="18" s="1"/>
  <c r="BJ2" i="18"/>
  <c r="BK2" i="18" s="1"/>
  <c r="BL2" i="18" s="1"/>
  <c r="BM2" i="18" s="1"/>
  <c r="BN2" i="18" s="1"/>
  <c r="BO2" i="18" s="1"/>
  <c r="BI5" i="16"/>
  <c r="BJ4" i="16"/>
  <c r="BK4" i="16" s="1"/>
  <c r="BL4" i="16" s="1"/>
  <c r="BM4" i="16" s="1"/>
  <c r="BN4" i="16" s="1"/>
  <c r="BO4" i="16" s="1"/>
  <c r="BJ2" i="16"/>
  <c r="BK2" i="16" s="1"/>
  <c r="BL2" i="16" s="1"/>
  <c r="BM2" i="16" s="1"/>
  <c r="BN2" i="16" s="1"/>
  <c r="BO2" i="16" s="1"/>
  <c r="BI4" i="12"/>
  <c r="BJ2" i="12"/>
  <c r="BK2" i="12" s="1"/>
  <c r="BL2" i="12" s="1"/>
  <c r="BM2" i="12" s="1"/>
  <c r="BN2" i="12" s="1"/>
  <c r="BO2" i="12" s="1"/>
  <c r="BI3" i="10"/>
  <c r="BJ3" i="10" s="1"/>
  <c r="BK3" i="10" s="1"/>
  <c r="BL3" i="10" s="1"/>
  <c r="BM3" i="10" s="1"/>
  <c r="BN3" i="10" s="1"/>
  <c r="BO3" i="10" s="1"/>
  <c r="BH3" i="10"/>
  <c r="BI4" i="10" s="1"/>
  <c r="BH5" i="10"/>
  <c r="BH7" i="10"/>
  <c r="BJ2" i="10"/>
  <c r="BK2" i="10" s="1"/>
  <c r="BL2" i="10" s="1"/>
  <c r="BM2" i="10" s="1"/>
  <c r="BN2" i="10" s="1"/>
  <c r="BO2" i="10" s="1"/>
  <c r="BI4" i="6"/>
  <c r="BJ2" i="6"/>
  <c r="BK2" i="6" s="1"/>
  <c r="BL2" i="6" s="1"/>
  <c r="BM2" i="6" s="1"/>
  <c r="BN2" i="6" s="1"/>
  <c r="BO2" i="6" s="1"/>
  <c r="BH2" i="4"/>
  <c r="BI4" i="4" s="1"/>
  <c r="BJ5" i="18" l="1"/>
  <c r="BK5" i="18" s="1"/>
  <c r="BL5" i="18" s="1"/>
  <c r="BM5" i="18" s="1"/>
  <c r="BN5" i="18" s="1"/>
  <c r="BO5" i="18" s="1"/>
  <c r="BI6" i="18"/>
  <c r="BJ5" i="16"/>
  <c r="BK5" i="16" s="1"/>
  <c r="BL5" i="16" s="1"/>
  <c r="BM5" i="16" s="1"/>
  <c r="BN5" i="16" s="1"/>
  <c r="BO5" i="16" s="1"/>
  <c r="BI6" i="16"/>
  <c r="BI5" i="12"/>
  <c r="BJ4" i="12"/>
  <c r="BK4" i="12" s="1"/>
  <c r="BL4" i="12" s="1"/>
  <c r="BM4" i="12" s="1"/>
  <c r="BN4" i="12" s="1"/>
  <c r="BO4" i="12" s="1"/>
  <c r="BI5" i="10"/>
  <c r="BJ4" i="10"/>
  <c r="BK4" i="10" s="1"/>
  <c r="BL4" i="10" s="1"/>
  <c r="BM4" i="10" s="1"/>
  <c r="BN4" i="10" s="1"/>
  <c r="BO4" i="10" s="1"/>
  <c r="BI5" i="6"/>
  <c r="BJ4" i="6"/>
  <c r="BK4" i="6" s="1"/>
  <c r="BL4" i="6" s="1"/>
  <c r="BM4" i="6" s="1"/>
  <c r="BN4" i="6" s="1"/>
  <c r="BO4" i="6" s="1"/>
  <c r="BI5" i="4"/>
  <c r="BJ4" i="4"/>
  <c r="BK4" i="4" s="1"/>
  <c r="BL4" i="4" s="1"/>
  <c r="BM4" i="4" s="1"/>
  <c r="BN4" i="4" s="1"/>
  <c r="BO4" i="4" s="1"/>
  <c r="BI7" i="18" l="1"/>
  <c r="BJ6" i="18"/>
  <c r="BK6" i="18" s="1"/>
  <c r="BL6" i="18" s="1"/>
  <c r="BM6" i="18" s="1"/>
  <c r="BN6" i="18" s="1"/>
  <c r="BO6" i="18" s="1"/>
  <c r="BI7" i="16"/>
  <c r="BJ6" i="16"/>
  <c r="BK6" i="16" s="1"/>
  <c r="BL6" i="16" s="1"/>
  <c r="BM6" i="16" s="1"/>
  <c r="BN6" i="16" s="1"/>
  <c r="BO6" i="16" s="1"/>
  <c r="BJ5" i="12"/>
  <c r="BK5" i="12" s="1"/>
  <c r="BL5" i="12" s="1"/>
  <c r="BM5" i="12" s="1"/>
  <c r="BN5" i="12" s="1"/>
  <c r="BO5" i="12" s="1"/>
  <c r="BI6" i="12"/>
  <c r="BJ5" i="10"/>
  <c r="BK5" i="10" s="1"/>
  <c r="BL5" i="10" s="1"/>
  <c r="BM5" i="10" s="1"/>
  <c r="BN5" i="10" s="1"/>
  <c r="BO5" i="10" s="1"/>
  <c r="BI6" i="10"/>
  <c r="BJ5" i="6"/>
  <c r="BK5" i="6" s="1"/>
  <c r="BL5" i="6" s="1"/>
  <c r="BM5" i="6" s="1"/>
  <c r="BN5" i="6" s="1"/>
  <c r="BO5" i="6" s="1"/>
  <c r="BI6" i="6"/>
  <c r="BJ5" i="4"/>
  <c r="BK5" i="4" s="1"/>
  <c r="BL5" i="4" s="1"/>
  <c r="BM5" i="4" s="1"/>
  <c r="BN5" i="4" s="1"/>
  <c r="BO5" i="4" s="1"/>
  <c r="BI6" i="4"/>
  <c r="BJ7" i="18" l="1"/>
  <c r="BK7" i="18" s="1"/>
  <c r="BL7" i="18" s="1"/>
  <c r="BM7" i="18" s="1"/>
  <c r="BN7" i="18" s="1"/>
  <c r="BO7" i="18" s="1"/>
  <c r="BI8" i="18"/>
  <c r="BJ7" i="16"/>
  <c r="BK7" i="16" s="1"/>
  <c r="BL7" i="16" s="1"/>
  <c r="BM7" i="16" s="1"/>
  <c r="BN7" i="16" s="1"/>
  <c r="BO7" i="16" s="1"/>
  <c r="BI8" i="16"/>
  <c r="BI7" i="12"/>
  <c r="BJ6" i="12"/>
  <c r="BK6" i="12" s="1"/>
  <c r="BL6" i="12" s="1"/>
  <c r="BM6" i="12" s="1"/>
  <c r="BN6" i="12" s="1"/>
  <c r="BO6" i="12" s="1"/>
  <c r="BI7" i="10"/>
  <c r="BJ6" i="10"/>
  <c r="BK6" i="10" s="1"/>
  <c r="BL6" i="10" s="1"/>
  <c r="BM6" i="10" s="1"/>
  <c r="BN6" i="10" s="1"/>
  <c r="BO6" i="10" s="1"/>
  <c r="BI7" i="6"/>
  <c r="BJ6" i="6"/>
  <c r="BK6" i="6" s="1"/>
  <c r="BL6" i="6" s="1"/>
  <c r="BM6" i="6" s="1"/>
  <c r="BN6" i="6" s="1"/>
  <c r="BO6" i="6" s="1"/>
  <c r="BI7" i="4"/>
  <c r="BJ6" i="4"/>
  <c r="BK6" i="4" s="1"/>
  <c r="BL6" i="4" s="1"/>
  <c r="BM6" i="4" s="1"/>
  <c r="BN6" i="4" s="1"/>
  <c r="BO6" i="4" s="1"/>
  <c r="BI9" i="18" l="1"/>
  <c r="BJ8" i="18"/>
  <c r="BK8" i="18" s="1"/>
  <c r="BL8" i="18" s="1"/>
  <c r="BM8" i="18" s="1"/>
  <c r="BN8" i="18" s="1"/>
  <c r="BO8" i="18" s="1"/>
  <c r="BI9" i="16"/>
  <c r="BJ8" i="16"/>
  <c r="BK8" i="16" s="1"/>
  <c r="BL8" i="16" s="1"/>
  <c r="BM8" i="16" s="1"/>
  <c r="BN8" i="16" s="1"/>
  <c r="BO8" i="16" s="1"/>
  <c r="BJ7" i="12"/>
  <c r="BK7" i="12" s="1"/>
  <c r="BL7" i="12" s="1"/>
  <c r="BM7" i="12" s="1"/>
  <c r="BN7" i="12" s="1"/>
  <c r="BO7" i="12" s="1"/>
  <c r="BI8" i="12"/>
  <c r="BJ7" i="10"/>
  <c r="BK7" i="10" s="1"/>
  <c r="BL7" i="10" s="1"/>
  <c r="BM7" i="10" s="1"/>
  <c r="BN7" i="10" s="1"/>
  <c r="BO7" i="10" s="1"/>
  <c r="BI8" i="10"/>
  <c r="BJ7" i="6"/>
  <c r="BK7" i="6" s="1"/>
  <c r="BL7" i="6" s="1"/>
  <c r="BM7" i="6" s="1"/>
  <c r="BN7" i="6" s="1"/>
  <c r="BO7" i="6" s="1"/>
  <c r="BI8" i="6"/>
  <c r="BJ7" i="4"/>
  <c r="BK7" i="4" s="1"/>
  <c r="BL7" i="4" s="1"/>
  <c r="BM7" i="4" s="1"/>
  <c r="BN7" i="4" s="1"/>
  <c r="BO7" i="4" s="1"/>
  <c r="BI8" i="4"/>
  <c r="BJ9" i="18" l="1"/>
  <c r="BK9" i="18" s="1"/>
  <c r="BL9" i="18" s="1"/>
  <c r="BM9" i="18" s="1"/>
  <c r="BN9" i="18" s="1"/>
  <c r="BO9" i="18" s="1"/>
  <c r="BI10" i="18"/>
  <c r="BJ9" i="16"/>
  <c r="BK9" i="16" s="1"/>
  <c r="BL9" i="16" s="1"/>
  <c r="BM9" i="16" s="1"/>
  <c r="BN9" i="16" s="1"/>
  <c r="BO9" i="16" s="1"/>
  <c r="BI10" i="16"/>
  <c r="BI9" i="12"/>
  <c r="BJ8" i="12"/>
  <c r="BK8" i="12" s="1"/>
  <c r="BL8" i="12" s="1"/>
  <c r="BM8" i="12" s="1"/>
  <c r="BN8" i="12" s="1"/>
  <c r="BO8" i="12" s="1"/>
  <c r="BI9" i="10"/>
  <c r="BJ8" i="10"/>
  <c r="BK8" i="10" s="1"/>
  <c r="BL8" i="10" s="1"/>
  <c r="BM8" i="10" s="1"/>
  <c r="BN8" i="10" s="1"/>
  <c r="BO8" i="10" s="1"/>
  <c r="BI9" i="6"/>
  <c r="BJ8" i="6"/>
  <c r="BK8" i="6" s="1"/>
  <c r="BL8" i="6" s="1"/>
  <c r="BM8" i="6" s="1"/>
  <c r="BN8" i="6" s="1"/>
  <c r="BO8" i="6" s="1"/>
  <c r="BI9" i="4"/>
  <c r="BJ8" i="4"/>
  <c r="BK8" i="4" s="1"/>
  <c r="BL8" i="4" s="1"/>
  <c r="BM8" i="4" s="1"/>
  <c r="BN8" i="4" s="1"/>
  <c r="BO8" i="4" s="1"/>
  <c r="BI11" i="18" l="1"/>
  <c r="BJ10" i="18"/>
  <c r="BK10" i="18" s="1"/>
  <c r="BL10" i="18" s="1"/>
  <c r="BM10" i="18" s="1"/>
  <c r="BN10" i="18" s="1"/>
  <c r="BO10" i="18" s="1"/>
  <c r="BI11" i="16"/>
  <c r="BJ10" i="16"/>
  <c r="BK10" i="16" s="1"/>
  <c r="BL10" i="16" s="1"/>
  <c r="BM10" i="16" s="1"/>
  <c r="BN10" i="16" s="1"/>
  <c r="BO10" i="16" s="1"/>
  <c r="BJ9" i="12"/>
  <c r="BK9" i="12" s="1"/>
  <c r="BL9" i="12" s="1"/>
  <c r="BM9" i="12" s="1"/>
  <c r="BN9" i="12" s="1"/>
  <c r="BO9" i="12" s="1"/>
  <c r="BI10" i="12"/>
  <c r="BJ9" i="10"/>
  <c r="BK9" i="10" s="1"/>
  <c r="BL9" i="10" s="1"/>
  <c r="BM9" i="10" s="1"/>
  <c r="BN9" i="10" s="1"/>
  <c r="BO9" i="10" s="1"/>
  <c r="BI10" i="10"/>
  <c r="BJ9" i="6"/>
  <c r="BK9" i="6" s="1"/>
  <c r="BL9" i="6" s="1"/>
  <c r="BM9" i="6" s="1"/>
  <c r="BN9" i="6" s="1"/>
  <c r="BO9" i="6" s="1"/>
  <c r="BI10" i="6"/>
  <c r="BJ9" i="4"/>
  <c r="BK9" i="4" s="1"/>
  <c r="BL9" i="4" s="1"/>
  <c r="BM9" i="4" s="1"/>
  <c r="BN9" i="4" s="1"/>
  <c r="BO9" i="4" s="1"/>
  <c r="BI10" i="4"/>
  <c r="BJ11" i="18" l="1"/>
  <c r="BK11" i="18" s="1"/>
  <c r="BL11" i="18" s="1"/>
  <c r="BM11" i="18" s="1"/>
  <c r="BN11" i="18" s="1"/>
  <c r="BO11" i="18" s="1"/>
  <c r="BI12" i="18"/>
  <c r="BJ11" i="16"/>
  <c r="BK11" i="16" s="1"/>
  <c r="BL11" i="16" s="1"/>
  <c r="BM11" i="16" s="1"/>
  <c r="BN11" i="16" s="1"/>
  <c r="BO11" i="16" s="1"/>
  <c r="BI12" i="16"/>
  <c r="BI11" i="12"/>
  <c r="BJ10" i="12"/>
  <c r="BK10" i="12" s="1"/>
  <c r="BL10" i="12" s="1"/>
  <c r="BM10" i="12" s="1"/>
  <c r="BN10" i="12" s="1"/>
  <c r="BO10" i="12" s="1"/>
  <c r="BI11" i="10"/>
  <c r="BJ10" i="10"/>
  <c r="BK10" i="10" s="1"/>
  <c r="BL10" i="10" s="1"/>
  <c r="BM10" i="10" s="1"/>
  <c r="BN10" i="10" s="1"/>
  <c r="BO10" i="10" s="1"/>
  <c r="BI11" i="6"/>
  <c r="BJ10" i="6"/>
  <c r="BK10" i="6" s="1"/>
  <c r="BL10" i="6" s="1"/>
  <c r="BM10" i="6" s="1"/>
  <c r="BN10" i="6" s="1"/>
  <c r="BO10" i="6" s="1"/>
  <c r="BI11" i="4"/>
  <c r="BJ10" i="4"/>
  <c r="BK10" i="4" s="1"/>
  <c r="BL10" i="4" s="1"/>
  <c r="BM10" i="4" s="1"/>
  <c r="BN10" i="4" s="1"/>
  <c r="BO10" i="4" s="1"/>
  <c r="BI13" i="18" l="1"/>
  <c r="BJ12" i="18"/>
  <c r="BK12" i="18" s="1"/>
  <c r="BL12" i="18" s="1"/>
  <c r="BM12" i="18" s="1"/>
  <c r="BN12" i="18" s="1"/>
  <c r="BO12" i="18" s="1"/>
  <c r="BI13" i="16"/>
  <c r="BJ12" i="16"/>
  <c r="BK12" i="16" s="1"/>
  <c r="BL12" i="16" s="1"/>
  <c r="BM12" i="16" s="1"/>
  <c r="BN12" i="16" s="1"/>
  <c r="BO12" i="16" s="1"/>
  <c r="BJ11" i="12"/>
  <c r="BK11" i="12" s="1"/>
  <c r="BL11" i="12" s="1"/>
  <c r="BM11" i="12" s="1"/>
  <c r="BN11" i="12" s="1"/>
  <c r="BO11" i="12" s="1"/>
  <c r="BI12" i="12"/>
  <c r="BJ11" i="10"/>
  <c r="BK11" i="10" s="1"/>
  <c r="BL11" i="10" s="1"/>
  <c r="BM11" i="10" s="1"/>
  <c r="BN11" i="10" s="1"/>
  <c r="BO11" i="10" s="1"/>
  <c r="BI12" i="10"/>
  <c r="BJ11" i="6"/>
  <c r="BK11" i="6" s="1"/>
  <c r="BL11" i="6" s="1"/>
  <c r="BM11" i="6" s="1"/>
  <c r="BN11" i="6" s="1"/>
  <c r="BO11" i="6" s="1"/>
  <c r="BI12" i="6"/>
  <c r="BJ11" i="4"/>
  <c r="BK11" i="4" s="1"/>
  <c r="BL11" i="4" s="1"/>
  <c r="BM11" i="4" s="1"/>
  <c r="BN11" i="4" s="1"/>
  <c r="BO11" i="4" s="1"/>
  <c r="BI12" i="4"/>
  <c r="BJ13" i="18" l="1"/>
  <c r="BK13" i="18" s="1"/>
  <c r="BL13" i="18" s="1"/>
  <c r="BM13" i="18" s="1"/>
  <c r="BN13" i="18" s="1"/>
  <c r="BO13" i="18" s="1"/>
  <c r="BI14" i="18"/>
  <c r="BJ13" i="16"/>
  <c r="BK13" i="16" s="1"/>
  <c r="BL13" i="16" s="1"/>
  <c r="BM13" i="16" s="1"/>
  <c r="BN13" i="16" s="1"/>
  <c r="BO13" i="16" s="1"/>
  <c r="BI14" i="16"/>
  <c r="BI13" i="12"/>
  <c r="BJ12" i="12"/>
  <c r="BK12" i="12" s="1"/>
  <c r="BL12" i="12" s="1"/>
  <c r="BM12" i="12" s="1"/>
  <c r="BN12" i="12" s="1"/>
  <c r="BO12" i="12" s="1"/>
  <c r="BI13" i="10"/>
  <c r="BJ12" i="10"/>
  <c r="BK12" i="10" s="1"/>
  <c r="BL12" i="10" s="1"/>
  <c r="BM12" i="10" s="1"/>
  <c r="BN12" i="10" s="1"/>
  <c r="BO12" i="10" s="1"/>
  <c r="BI13" i="6"/>
  <c r="BJ12" i="6"/>
  <c r="BK12" i="6" s="1"/>
  <c r="BL12" i="6" s="1"/>
  <c r="BM12" i="6" s="1"/>
  <c r="BN12" i="6" s="1"/>
  <c r="BO12" i="6" s="1"/>
  <c r="BI13" i="4"/>
  <c r="BJ12" i="4"/>
  <c r="BK12" i="4" s="1"/>
  <c r="BL12" i="4" s="1"/>
  <c r="BM12" i="4" s="1"/>
  <c r="BN12" i="4" s="1"/>
  <c r="BO12" i="4" s="1"/>
  <c r="BI15" i="18" l="1"/>
  <c r="BJ14" i="18"/>
  <c r="BK14" i="18" s="1"/>
  <c r="BL14" i="18" s="1"/>
  <c r="BM14" i="18" s="1"/>
  <c r="BN14" i="18" s="1"/>
  <c r="BO14" i="18" s="1"/>
  <c r="BI15" i="16"/>
  <c r="BJ14" i="16"/>
  <c r="BK14" i="16" s="1"/>
  <c r="BL14" i="16" s="1"/>
  <c r="BM14" i="16" s="1"/>
  <c r="BN14" i="16" s="1"/>
  <c r="BO14" i="16" s="1"/>
  <c r="BJ13" i="12"/>
  <c r="BK13" i="12" s="1"/>
  <c r="BL13" i="12" s="1"/>
  <c r="BM13" i="12" s="1"/>
  <c r="BN13" i="12" s="1"/>
  <c r="BO13" i="12" s="1"/>
  <c r="BI14" i="12"/>
  <c r="BJ13" i="10"/>
  <c r="BK13" i="10" s="1"/>
  <c r="BL13" i="10" s="1"/>
  <c r="BM13" i="10" s="1"/>
  <c r="BN13" i="10" s="1"/>
  <c r="BO13" i="10" s="1"/>
  <c r="BI14" i="10"/>
  <c r="BJ13" i="6"/>
  <c r="BK13" i="6" s="1"/>
  <c r="BL13" i="6" s="1"/>
  <c r="BM13" i="6" s="1"/>
  <c r="BN13" i="6" s="1"/>
  <c r="BO13" i="6" s="1"/>
  <c r="BI14" i="6"/>
  <c r="BJ13" i="4"/>
  <c r="BK13" i="4" s="1"/>
  <c r="BL13" i="4" s="1"/>
  <c r="BM13" i="4" s="1"/>
  <c r="BN13" i="4" s="1"/>
  <c r="BO13" i="4" s="1"/>
  <c r="BI14" i="4"/>
  <c r="BJ15" i="18" l="1"/>
  <c r="BK15" i="18" s="1"/>
  <c r="BL15" i="18" s="1"/>
  <c r="BM15" i="18" s="1"/>
  <c r="BN15" i="18" s="1"/>
  <c r="BO15" i="18" s="1"/>
  <c r="BI16" i="18"/>
  <c r="BJ15" i="16"/>
  <c r="BK15" i="16" s="1"/>
  <c r="BL15" i="16" s="1"/>
  <c r="BM15" i="16" s="1"/>
  <c r="BN15" i="16" s="1"/>
  <c r="BO15" i="16" s="1"/>
  <c r="BI16" i="16"/>
  <c r="BI15" i="12"/>
  <c r="BJ14" i="12"/>
  <c r="BK14" i="12" s="1"/>
  <c r="BL14" i="12" s="1"/>
  <c r="BM14" i="12" s="1"/>
  <c r="BN14" i="12" s="1"/>
  <c r="BO14" i="12" s="1"/>
  <c r="BI15" i="10"/>
  <c r="BJ14" i="10"/>
  <c r="BK14" i="10" s="1"/>
  <c r="BL14" i="10" s="1"/>
  <c r="BM14" i="10" s="1"/>
  <c r="BN14" i="10" s="1"/>
  <c r="BO14" i="10" s="1"/>
  <c r="BI15" i="6"/>
  <c r="BJ14" i="6"/>
  <c r="BK14" i="6" s="1"/>
  <c r="BL14" i="6" s="1"/>
  <c r="BM14" i="6" s="1"/>
  <c r="BN14" i="6" s="1"/>
  <c r="BO14" i="6" s="1"/>
  <c r="BI15" i="4"/>
  <c r="BJ14" i="4"/>
  <c r="BK14" i="4" s="1"/>
  <c r="BL14" i="4" s="1"/>
  <c r="BM14" i="4" s="1"/>
  <c r="BN14" i="4" s="1"/>
  <c r="BO14" i="4" s="1"/>
  <c r="BI17" i="18" l="1"/>
  <c r="BJ16" i="18"/>
  <c r="BK16" i="18" s="1"/>
  <c r="BL16" i="18" s="1"/>
  <c r="BM16" i="18" s="1"/>
  <c r="BN16" i="18" s="1"/>
  <c r="BO16" i="18" s="1"/>
  <c r="BI17" i="16"/>
  <c r="BJ16" i="16"/>
  <c r="BK16" i="16" s="1"/>
  <c r="BL16" i="16" s="1"/>
  <c r="BM16" i="16" s="1"/>
  <c r="BN16" i="16" s="1"/>
  <c r="BO16" i="16" s="1"/>
  <c r="BJ15" i="12"/>
  <c r="BK15" i="12" s="1"/>
  <c r="BL15" i="12" s="1"/>
  <c r="BM15" i="12" s="1"/>
  <c r="BN15" i="12" s="1"/>
  <c r="BO15" i="12" s="1"/>
  <c r="BI16" i="12"/>
  <c r="BJ15" i="10"/>
  <c r="BK15" i="10" s="1"/>
  <c r="BL15" i="10" s="1"/>
  <c r="BM15" i="10" s="1"/>
  <c r="BN15" i="10" s="1"/>
  <c r="BO15" i="10" s="1"/>
  <c r="BI16" i="10"/>
  <c r="BJ15" i="6"/>
  <c r="BK15" i="6" s="1"/>
  <c r="BL15" i="6" s="1"/>
  <c r="BM15" i="6" s="1"/>
  <c r="BN15" i="6" s="1"/>
  <c r="BO15" i="6" s="1"/>
  <c r="BI16" i="6"/>
  <c r="BJ15" i="4"/>
  <c r="BK15" i="4" s="1"/>
  <c r="BL15" i="4" s="1"/>
  <c r="BM15" i="4" s="1"/>
  <c r="BN15" i="4" s="1"/>
  <c r="BO15" i="4" s="1"/>
  <c r="BI16" i="4"/>
  <c r="BJ17" i="18" l="1"/>
  <c r="BK17" i="18" s="1"/>
  <c r="BL17" i="18" s="1"/>
  <c r="BM17" i="18" s="1"/>
  <c r="BN17" i="18" s="1"/>
  <c r="BO17" i="18" s="1"/>
  <c r="BI18" i="18"/>
  <c r="BJ17" i="16"/>
  <c r="BK17" i="16" s="1"/>
  <c r="BL17" i="16" s="1"/>
  <c r="BM17" i="16" s="1"/>
  <c r="BN17" i="16" s="1"/>
  <c r="BO17" i="16" s="1"/>
  <c r="BI18" i="16"/>
  <c r="BI17" i="12"/>
  <c r="BJ16" i="12"/>
  <c r="BK16" i="12" s="1"/>
  <c r="BL16" i="12" s="1"/>
  <c r="BM16" i="12" s="1"/>
  <c r="BN16" i="12" s="1"/>
  <c r="BO16" i="12" s="1"/>
  <c r="BI17" i="10"/>
  <c r="BJ16" i="10"/>
  <c r="BK16" i="10" s="1"/>
  <c r="BL16" i="10" s="1"/>
  <c r="BM16" i="10" s="1"/>
  <c r="BN16" i="10" s="1"/>
  <c r="BO16" i="10" s="1"/>
  <c r="BI17" i="6"/>
  <c r="BJ16" i="6"/>
  <c r="BK16" i="6" s="1"/>
  <c r="BL16" i="6" s="1"/>
  <c r="BM16" i="6" s="1"/>
  <c r="BN16" i="6" s="1"/>
  <c r="BO16" i="6" s="1"/>
  <c r="BI17" i="4"/>
  <c r="BJ16" i="4"/>
  <c r="BK16" i="4" s="1"/>
  <c r="BL16" i="4" s="1"/>
  <c r="BM16" i="4" s="1"/>
  <c r="BN16" i="4" s="1"/>
  <c r="BO16" i="4" s="1"/>
  <c r="BI19" i="18" l="1"/>
  <c r="BJ18" i="18"/>
  <c r="BK18" i="18" s="1"/>
  <c r="BL18" i="18" s="1"/>
  <c r="BM18" i="18" s="1"/>
  <c r="BN18" i="18" s="1"/>
  <c r="BO18" i="18" s="1"/>
  <c r="BI19" i="16"/>
  <c r="BJ18" i="16"/>
  <c r="BK18" i="16" s="1"/>
  <c r="BL18" i="16" s="1"/>
  <c r="BM18" i="16" s="1"/>
  <c r="BN18" i="16" s="1"/>
  <c r="BO18" i="16" s="1"/>
  <c r="BJ17" i="12"/>
  <c r="BK17" i="12" s="1"/>
  <c r="BL17" i="12" s="1"/>
  <c r="BM17" i="12" s="1"/>
  <c r="BN17" i="12" s="1"/>
  <c r="BO17" i="12" s="1"/>
  <c r="BI18" i="12"/>
  <c r="BJ17" i="10"/>
  <c r="BK17" i="10" s="1"/>
  <c r="BL17" i="10" s="1"/>
  <c r="BM17" i="10" s="1"/>
  <c r="BN17" i="10" s="1"/>
  <c r="BO17" i="10" s="1"/>
  <c r="BI18" i="10"/>
  <c r="BJ17" i="6"/>
  <c r="BK17" i="6" s="1"/>
  <c r="BL17" i="6" s="1"/>
  <c r="BM17" i="6" s="1"/>
  <c r="BN17" i="6" s="1"/>
  <c r="BO17" i="6" s="1"/>
  <c r="BI18" i="6"/>
  <c r="BJ17" i="4"/>
  <c r="BK17" i="4" s="1"/>
  <c r="BL17" i="4" s="1"/>
  <c r="BM17" i="4" s="1"/>
  <c r="BN17" i="4" s="1"/>
  <c r="BO17" i="4" s="1"/>
  <c r="BI18" i="4"/>
  <c r="BJ19" i="18" l="1"/>
  <c r="BK19" i="18" s="1"/>
  <c r="BL19" i="18" s="1"/>
  <c r="BM19" i="18" s="1"/>
  <c r="BN19" i="18" s="1"/>
  <c r="BO19" i="18" s="1"/>
  <c r="BI20" i="18"/>
  <c r="BJ19" i="16"/>
  <c r="BK19" i="16" s="1"/>
  <c r="BL19" i="16" s="1"/>
  <c r="BM19" i="16" s="1"/>
  <c r="BN19" i="16" s="1"/>
  <c r="BO19" i="16" s="1"/>
  <c r="BI20" i="16"/>
  <c r="BI19" i="12"/>
  <c r="BJ18" i="12"/>
  <c r="BK18" i="12" s="1"/>
  <c r="BL18" i="12" s="1"/>
  <c r="BM18" i="12" s="1"/>
  <c r="BN18" i="12" s="1"/>
  <c r="BO18" i="12" s="1"/>
  <c r="BI19" i="10"/>
  <c r="BJ18" i="10"/>
  <c r="BK18" i="10" s="1"/>
  <c r="BL18" i="10" s="1"/>
  <c r="BM18" i="10" s="1"/>
  <c r="BN18" i="10" s="1"/>
  <c r="BO18" i="10" s="1"/>
  <c r="BI19" i="6"/>
  <c r="BJ18" i="6"/>
  <c r="BK18" i="6" s="1"/>
  <c r="BL18" i="6" s="1"/>
  <c r="BM18" i="6" s="1"/>
  <c r="BN18" i="6" s="1"/>
  <c r="BO18" i="6" s="1"/>
  <c r="BI19" i="4"/>
  <c r="BJ18" i="4"/>
  <c r="BK18" i="4" s="1"/>
  <c r="BL18" i="4" s="1"/>
  <c r="BM18" i="4" s="1"/>
  <c r="BN18" i="4" s="1"/>
  <c r="BO18" i="4" s="1"/>
  <c r="BI21" i="18" l="1"/>
  <c r="BJ20" i="18"/>
  <c r="BK20" i="18" s="1"/>
  <c r="BL20" i="18" s="1"/>
  <c r="BM20" i="18" s="1"/>
  <c r="BN20" i="18" s="1"/>
  <c r="BO20" i="18" s="1"/>
  <c r="BI21" i="16"/>
  <c r="BJ20" i="16"/>
  <c r="BK20" i="16" s="1"/>
  <c r="BL20" i="16" s="1"/>
  <c r="BM20" i="16" s="1"/>
  <c r="BN20" i="16" s="1"/>
  <c r="BO20" i="16" s="1"/>
  <c r="BJ19" i="12"/>
  <c r="BK19" i="12" s="1"/>
  <c r="BL19" i="12" s="1"/>
  <c r="BM19" i="12" s="1"/>
  <c r="BN19" i="12" s="1"/>
  <c r="BO19" i="12" s="1"/>
  <c r="BI20" i="12"/>
  <c r="BJ19" i="10"/>
  <c r="BK19" i="10" s="1"/>
  <c r="BL19" i="10" s="1"/>
  <c r="BM19" i="10" s="1"/>
  <c r="BN19" i="10" s="1"/>
  <c r="BO19" i="10" s="1"/>
  <c r="BI20" i="10"/>
  <c r="BJ19" i="6"/>
  <c r="BK19" i="6" s="1"/>
  <c r="BL19" i="6" s="1"/>
  <c r="BM19" i="6" s="1"/>
  <c r="BN19" i="6" s="1"/>
  <c r="BO19" i="6" s="1"/>
  <c r="BI20" i="6"/>
  <c r="BJ19" i="4"/>
  <c r="BK19" i="4" s="1"/>
  <c r="BL19" i="4" s="1"/>
  <c r="BM19" i="4" s="1"/>
  <c r="BN19" i="4" s="1"/>
  <c r="BO19" i="4" s="1"/>
  <c r="BI20" i="4"/>
  <c r="BJ21" i="18" l="1"/>
  <c r="BK21" i="18" s="1"/>
  <c r="BL21" i="18" s="1"/>
  <c r="BM21" i="18" s="1"/>
  <c r="BN21" i="18" s="1"/>
  <c r="BO21" i="18" s="1"/>
  <c r="BI22" i="18"/>
  <c r="BJ21" i="16"/>
  <c r="BK21" i="16" s="1"/>
  <c r="BL21" i="16" s="1"/>
  <c r="BM21" i="16" s="1"/>
  <c r="BN21" i="16" s="1"/>
  <c r="BO21" i="16" s="1"/>
  <c r="BI22" i="16"/>
  <c r="BI21" i="12"/>
  <c r="BJ20" i="12"/>
  <c r="BK20" i="12" s="1"/>
  <c r="BL20" i="12" s="1"/>
  <c r="BM20" i="12" s="1"/>
  <c r="BN20" i="12" s="1"/>
  <c r="BO20" i="12" s="1"/>
  <c r="BI21" i="10"/>
  <c r="BJ20" i="10"/>
  <c r="BK20" i="10" s="1"/>
  <c r="BL20" i="10" s="1"/>
  <c r="BM20" i="10" s="1"/>
  <c r="BN20" i="10" s="1"/>
  <c r="BO20" i="10" s="1"/>
  <c r="BI21" i="6"/>
  <c r="BJ20" i="6"/>
  <c r="BK20" i="6" s="1"/>
  <c r="BL20" i="6" s="1"/>
  <c r="BM20" i="6" s="1"/>
  <c r="BN20" i="6" s="1"/>
  <c r="BO20" i="6" s="1"/>
  <c r="BI21" i="4"/>
  <c r="BJ20" i="4"/>
  <c r="BK20" i="4" s="1"/>
  <c r="BL20" i="4" s="1"/>
  <c r="BM20" i="4" s="1"/>
  <c r="BN20" i="4" s="1"/>
  <c r="BO20" i="4" s="1"/>
  <c r="BI23" i="18" l="1"/>
  <c r="BJ22" i="18"/>
  <c r="BK22" i="18" s="1"/>
  <c r="BL22" i="18" s="1"/>
  <c r="BM22" i="18" s="1"/>
  <c r="BN22" i="18" s="1"/>
  <c r="BO22" i="18" s="1"/>
  <c r="BI23" i="16"/>
  <c r="BJ22" i="16"/>
  <c r="BK22" i="16" s="1"/>
  <c r="BL22" i="16" s="1"/>
  <c r="BM22" i="16" s="1"/>
  <c r="BN22" i="16" s="1"/>
  <c r="BO22" i="16" s="1"/>
  <c r="BJ21" i="12"/>
  <c r="BK21" i="12" s="1"/>
  <c r="BL21" i="12" s="1"/>
  <c r="BM21" i="12" s="1"/>
  <c r="BN21" i="12" s="1"/>
  <c r="BO21" i="12" s="1"/>
  <c r="BI22" i="12"/>
  <c r="BJ21" i="10"/>
  <c r="BK21" i="10" s="1"/>
  <c r="BL21" i="10" s="1"/>
  <c r="BM21" i="10" s="1"/>
  <c r="BN21" i="10" s="1"/>
  <c r="BO21" i="10" s="1"/>
  <c r="BI22" i="10"/>
  <c r="BJ21" i="6"/>
  <c r="BK21" i="6" s="1"/>
  <c r="BL21" i="6" s="1"/>
  <c r="BM21" i="6" s="1"/>
  <c r="BN21" i="6" s="1"/>
  <c r="BO21" i="6" s="1"/>
  <c r="BI22" i="6"/>
  <c r="BJ21" i="4"/>
  <c r="BK21" i="4" s="1"/>
  <c r="BL21" i="4" s="1"/>
  <c r="BM21" i="4" s="1"/>
  <c r="BN21" i="4" s="1"/>
  <c r="BO21" i="4" s="1"/>
  <c r="BI22" i="4"/>
  <c r="BJ23" i="18" l="1"/>
  <c r="BK23" i="18" s="1"/>
  <c r="BL23" i="18" s="1"/>
  <c r="BM23" i="18" s="1"/>
  <c r="BN23" i="18" s="1"/>
  <c r="BO23" i="18" s="1"/>
  <c r="BI24" i="18"/>
  <c r="BJ23" i="16"/>
  <c r="BK23" i="16" s="1"/>
  <c r="BL23" i="16" s="1"/>
  <c r="BM23" i="16" s="1"/>
  <c r="BN23" i="16" s="1"/>
  <c r="BO23" i="16" s="1"/>
  <c r="BI24" i="16"/>
  <c r="BI23" i="12"/>
  <c r="BJ22" i="12"/>
  <c r="BK22" i="12" s="1"/>
  <c r="BL22" i="12" s="1"/>
  <c r="BM22" i="12" s="1"/>
  <c r="BN22" i="12" s="1"/>
  <c r="BO22" i="12" s="1"/>
  <c r="BI23" i="10"/>
  <c r="BJ22" i="10"/>
  <c r="BK22" i="10" s="1"/>
  <c r="BL22" i="10" s="1"/>
  <c r="BM22" i="10" s="1"/>
  <c r="BN22" i="10" s="1"/>
  <c r="BO22" i="10" s="1"/>
  <c r="BI23" i="6"/>
  <c r="BJ22" i="6"/>
  <c r="BK22" i="6" s="1"/>
  <c r="BL22" i="6" s="1"/>
  <c r="BM22" i="6" s="1"/>
  <c r="BN22" i="6" s="1"/>
  <c r="BO22" i="6" s="1"/>
  <c r="BI23" i="4"/>
  <c r="BJ22" i="4"/>
  <c r="BK22" i="4" s="1"/>
  <c r="BL22" i="4" s="1"/>
  <c r="BM22" i="4" s="1"/>
  <c r="BN22" i="4" s="1"/>
  <c r="BO22" i="4" s="1"/>
  <c r="BI25" i="18" l="1"/>
  <c r="BJ24" i="18"/>
  <c r="BK24" i="18" s="1"/>
  <c r="BL24" i="18" s="1"/>
  <c r="BM24" i="18" s="1"/>
  <c r="BN24" i="18" s="1"/>
  <c r="BO24" i="18" s="1"/>
  <c r="BI25" i="16"/>
  <c r="BJ24" i="16"/>
  <c r="BK24" i="16" s="1"/>
  <c r="BL24" i="16" s="1"/>
  <c r="BM24" i="16" s="1"/>
  <c r="BN24" i="16" s="1"/>
  <c r="BO24" i="16" s="1"/>
  <c r="BJ23" i="12"/>
  <c r="BK23" i="12" s="1"/>
  <c r="BL23" i="12" s="1"/>
  <c r="BM23" i="12" s="1"/>
  <c r="BN23" i="12" s="1"/>
  <c r="BO23" i="12" s="1"/>
  <c r="BI24" i="12"/>
  <c r="BJ23" i="10"/>
  <c r="BK23" i="10" s="1"/>
  <c r="BL23" i="10" s="1"/>
  <c r="BM23" i="10" s="1"/>
  <c r="BN23" i="10" s="1"/>
  <c r="BO23" i="10" s="1"/>
  <c r="BI24" i="10"/>
  <c r="BJ23" i="6"/>
  <c r="BK23" i="6" s="1"/>
  <c r="BL23" i="6" s="1"/>
  <c r="BM23" i="6" s="1"/>
  <c r="BN23" i="6" s="1"/>
  <c r="BO23" i="6" s="1"/>
  <c r="BI24" i="6"/>
  <c r="BJ23" i="4"/>
  <c r="BK23" i="4" s="1"/>
  <c r="BL23" i="4" s="1"/>
  <c r="BM23" i="4" s="1"/>
  <c r="BN23" i="4" s="1"/>
  <c r="BO23" i="4" s="1"/>
  <c r="BI24" i="4"/>
  <c r="BJ25" i="18" l="1"/>
  <c r="BK25" i="18" s="1"/>
  <c r="BL25" i="18" s="1"/>
  <c r="BM25" i="18" s="1"/>
  <c r="BN25" i="18" s="1"/>
  <c r="BO25" i="18" s="1"/>
  <c r="BI26" i="18"/>
  <c r="BJ25" i="16"/>
  <c r="BK25" i="16" s="1"/>
  <c r="BL25" i="16" s="1"/>
  <c r="BM25" i="16" s="1"/>
  <c r="BN25" i="16" s="1"/>
  <c r="BO25" i="16" s="1"/>
  <c r="BI26" i="16"/>
  <c r="BI25" i="12"/>
  <c r="BJ24" i="12"/>
  <c r="BK24" i="12" s="1"/>
  <c r="BL24" i="12" s="1"/>
  <c r="BM24" i="12" s="1"/>
  <c r="BN24" i="12" s="1"/>
  <c r="BO24" i="12" s="1"/>
  <c r="BI25" i="10"/>
  <c r="BJ24" i="10"/>
  <c r="BK24" i="10" s="1"/>
  <c r="BL24" i="10" s="1"/>
  <c r="BM24" i="10" s="1"/>
  <c r="BN24" i="10" s="1"/>
  <c r="BO24" i="10" s="1"/>
  <c r="BI25" i="6"/>
  <c r="BJ24" i="6"/>
  <c r="BK24" i="6" s="1"/>
  <c r="BL24" i="6" s="1"/>
  <c r="BM24" i="6" s="1"/>
  <c r="BN24" i="6" s="1"/>
  <c r="BO24" i="6" s="1"/>
  <c r="BI25" i="4"/>
  <c r="BJ24" i="4"/>
  <c r="BK24" i="4" s="1"/>
  <c r="BL24" i="4" s="1"/>
  <c r="BM24" i="4" s="1"/>
  <c r="BN24" i="4" s="1"/>
  <c r="BO24" i="4" s="1"/>
  <c r="BI27" i="18" l="1"/>
  <c r="BJ26" i="18"/>
  <c r="BK26" i="18" s="1"/>
  <c r="BL26" i="18" s="1"/>
  <c r="BM26" i="18" s="1"/>
  <c r="BN26" i="18" s="1"/>
  <c r="BO26" i="18" s="1"/>
  <c r="BI27" i="16"/>
  <c r="BJ26" i="16"/>
  <c r="BK26" i="16" s="1"/>
  <c r="BL26" i="16" s="1"/>
  <c r="BM26" i="16" s="1"/>
  <c r="BN26" i="16" s="1"/>
  <c r="BO26" i="16" s="1"/>
  <c r="BJ25" i="12"/>
  <c r="BK25" i="12" s="1"/>
  <c r="BL25" i="12" s="1"/>
  <c r="BM25" i="12" s="1"/>
  <c r="BN25" i="12" s="1"/>
  <c r="BO25" i="12" s="1"/>
  <c r="BI26" i="12"/>
  <c r="BJ25" i="10"/>
  <c r="BK25" i="10" s="1"/>
  <c r="BL25" i="10" s="1"/>
  <c r="BM25" i="10" s="1"/>
  <c r="BN25" i="10" s="1"/>
  <c r="BO25" i="10" s="1"/>
  <c r="BI26" i="10"/>
  <c r="BJ25" i="6"/>
  <c r="BK25" i="6" s="1"/>
  <c r="BL25" i="6" s="1"/>
  <c r="BM25" i="6" s="1"/>
  <c r="BN25" i="6" s="1"/>
  <c r="BO25" i="6" s="1"/>
  <c r="BI26" i="6"/>
  <c r="BJ25" i="4"/>
  <c r="BK25" i="4" s="1"/>
  <c r="BL25" i="4" s="1"/>
  <c r="BM25" i="4" s="1"/>
  <c r="BN25" i="4" s="1"/>
  <c r="BO25" i="4" s="1"/>
  <c r="BI26" i="4"/>
  <c r="BJ27" i="18" l="1"/>
  <c r="BK27" i="18" s="1"/>
  <c r="BL27" i="18" s="1"/>
  <c r="BM27" i="18" s="1"/>
  <c r="BN27" i="18" s="1"/>
  <c r="BO27" i="18" s="1"/>
  <c r="BI28" i="18"/>
  <c r="BJ27" i="16"/>
  <c r="BK27" i="16" s="1"/>
  <c r="BL27" i="16" s="1"/>
  <c r="BM27" i="16" s="1"/>
  <c r="BN27" i="16" s="1"/>
  <c r="BO27" i="16" s="1"/>
  <c r="BI28" i="16"/>
  <c r="BI27" i="12"/>
  <c r="BJ26" i="12"/>
  <c r="BK26" i="12" s="1"/>
  <c r="BL26" i="12" s="1"/>
  <c r="BM26" i="12" s="1"/>
  <c r="BN26" i="12" s="1"/>
  <c r="BO26" i="12" s="1"/>
  <c r="BI27" i="10"/>
  <c r="BJ26" i="10"/>
  <c r="BK26" i="10" s="1"/>
  <c r="BL26" i="10" s="1"/>
  <c r="BM26" i="10" s="1"/>
  <c r="BN26" i="10" s="1"/>
  <c r="BO26" i="10" s="1"/>
  <c r="BI27" i="6"/>
  <c r="BJ26" i="6"/>
  <c r="BK26" i="6" s="1"/>
  <c r="BL26" i="6" s="1"/>
  <c r="BM26" i="6" s="1"/>
  <c r="BN26" i="6" s="1"/>
  <c r="BO26" i="6" s="1"/>
  <c r="BI27" i="4"/>
  <c r="BJ26" i="4"/>
  <c r="BK26" i="4" s="1"/>
  <c r="BL26" i="4" s="1"/>
  <c r="BM26" i="4" s="1"/>
  <c r="BN26" i="4" s="1"/>
  <c r="BO26" i="4" s="1"/>
  <c r="BI29" i="18" l="1"/>
  <c r="BJ28" i="18"/>
  <c r="BK28" i="18" s="1"/>
  <c r="BL28" i="18" s="1"/>
  <c r="BM28" i="18" s="1"/>
  <c r="BN28" i="18" s="1"/>
  <c r="BO28" i="18" s="1"/>
  <c r="BI29" i="16"/>
  <c r="BJ28" i="16"/>
  <c r="BK28" i="16" s="1"/>
  <c r="BL28" i="16" s="1"/>
  <c r="BM28" i="16" s="1"/>
  <c r="BN28" i="16" s="1"/>
  <c r="BO28" i="16" s="1"/>
  <c r="BJ27" i="12"/>
  <c r="BK27" i="12" s="1"/>
  <c r="BL27" i="12" s="1"/>
  <c r="BM27" i="12" s="1"/>
  <c r="BN27" i="12" s="1"/>
  <c r="BO27" i="12" s="1"/>
  <c r="BI28" i="12"/>
  <c r="BJ27" i="10"/>
  <c r="BK27" i="10" s="1"/>
  <c r="BL27" i="10" s="1"/>
  <c r="BM27" i="10" s="1"/>
  <c r="BN27" i="10" s="1"/>
  <c r="BO27" i="10" s="1"/>
  <c r="BI28" i="10"/>
  <c r="BJ27" i="6"/>
  <c r="BK27" i="6" s="1"/>
  <c r="BL27" i="6" s="1"/>
  <c r="BM27" i="6" s="1"/>
  <c r="BN27" i="6" s="1"/>
  <c r="BO27" i="6" s="1"/>
  <c r="BI28" i="6"/>
  <c r="BJ27" i="4"/>
  <c r="BK27" i="4" s="1"/>
  <c r="BL27" i="4" s="1"/>
  <c r="BM27" i="4" s="1"/>
  <c r="BN27" i="4" s="1"/>
  <c r="BO27" i="4" s="1"/>
  <c r="BI28" i="4"/>
  <c r="BJ29" i="18" l="1"/>
  <c r="BK29" i="18" s="1"/>
  <c r="BL29" i="18" s="1"/>
  <c r="BM29" i="18" s="1"/>
  <c r="BN29" i="18" s="1"/>
  <c r="BO29" i="18" s="1"/>
  <c r="BI30" i="18"/>
  <c r="BJ29" i="16"/>
  <c r="BK29" i="16" s="1"/>
  <c r="BL29" i="16" s="1"/>
  <c r="BM29" i="16" s="1"/>
  <c r="BN29" i="16" s="1"/>
  <c r="BO29" i="16" s="1"/>
  <c r="BI30" i="16"/>
  <c r="BI29" i="12"/>
  <c r="BJ28" i="12"/>
  <c r="BK28" i="12" s="1"/>
  <c r="BL28" i="12" s="1"/>
  <c r="BM28" i="12" s="1"/>
  <c r="BN28" i="12" s="1"/>
  <c r="BO28" i="12" s="1"/>
  <c r="BI29" i="10"/>
  <c r="BJ28" i="10"/>
  <c r="BK28" i="10" s="1"/>
  <c r="BL28" i="10" s="1"/>
  <c r="BM28" i="10" s="1"/>
  <c r="BN28" i="10" s="1"/>
  <c r="BO28" i="10" s="1"/>
  <c r="BI29" i="6"/>
  <c r="BJ28" i="6"/>
  <c r="BK28" i="6" s="1"/>
  <c r="BL28" i="6" s="1"/>
  <c r="BM28" i="6" s="1"/>
  <c r="BN28" i="6" s="1"/>
  <c r="BO28" i="6" s="1"/>
  <c r="BI29" i="4"/>
  <c r="BJ28" i="4"/>
  <c r="BK28" i="4" s="1"/>
  <c r="BL28" i="4" s="1"/>
  <c r="BM28" i="4" s="1"/>
  <c r="BN28" i="4" s="1"/>
  <c r="BO28" i="4" s="1"/>
  <c r="BI31" i="18" l="1"/>
  <c r="BJ31" i="18" s="1"/>
  <c r="BK31" i="18" s="1"/>
  <c r="BL31" i="18" s="1"/>
  <c r="BM31" i="18" s="1"/>
  <c r="BN31" i="18" s="1"/>
  <c r="BO31" i="18" s="1"/>
  <c r="BJ30" i="18"/>
  <c r="BK30" i="18" s="1"/>
  <c r="BL30" i="18" s="1"/>
  <c r="BM30" i="18" s="1"/>
  <c r="BN30" i="18" s="1"/>
  <c r="BO30" i="18" s="1"/>
  <c r="BI31" i="16"/>
  <c r="BJ31" i="16" s="1"/>
  <c r="BK31" i="16" s="1"/>
  <c r="BL31" i="16" s="1"/>
  <c r="BM31" i="16" s="1"/>
  <c r="BN31" i="16" s="1"/>
  <c r="BO31" i="16" s="1"/>
  <c r="BJ30" i="16"/>
  <c r="BK30" i="16" s="1"/>
  <c r="BL30" i="16" s="1"/>
  <c r="BM30" i="16" s="1"/>
  <c r="BN30" i="16" s="1"/>
  <c r="BO30" i="16" s="1"/>
  <c r="BJ29" i="12"/>
  <c r="BK29" i="12" s="1"/>
  <c r="BL29" i="12" s="1"/>
  <c r="BM29" i="12" s="1"/>
  <c r="BN29" i="12" s="1"/>
  <c r="BO29" i="12" s="1"/>
  <c r="BI30" i="12"/>
  <c r="BJ29" i="10"/>
  <c r="BK29" i="10" s="1"/>
  <c r="BL29" i="10" s="1"/>
  <c r="BM29" i="10" s="1"/>
  <c r="BN29" i="10" s="1"/>
  <c r="BO29" i="10" s="1"/>
  <c r="BI30" i="10"/>
  <c r="BJ29" i="6"/>
  <c r="BK29" i="6" s="1"/>
  <c r="BL29" i="6" s="1"/>
  <c r="BM29" i="6" s="1"/>
  <c r="BN29" i="6" s="1"/>
  <c r="BO29" i="6" s="1"/>
  <c r="BI30" i="6"/>
  <c r="BJ29" i="4"/>
  <c r="BK29" i="4" s="1"/>
  <c r="BL29" i="4" s="1"/>
  <c r="BM29" i="4" s="1"/>
  <c r="BN29" i="4" s="1"/>
  <c r="BO29" i="4" s="1"/>
  <c r="BI30" i="4"/>
  <c r="BI31" i="12" l="1"/>
  <c r="BJ31" i="12" s="1"/>
  <c r="BK31" i="12" s="1"/>
  <c r="BL31" i="12" s="1"/>
  <c r="BM31" i="12" s="1"/>
  <c r="BN31" i="12" s="1"/>
  <c r="BO31" i="12" s="1"/>
  <c r="BJ30" i="12"/>
  <c r="BK30" i="12" s="1"/>
  <c r="BL30" i="12" s="1"/>
  <c r="BM30" i="12" s="1"/>
  <c r="BN30" i="12" s="1"/>
  <c r="BO30" i="12" s="1"/>
  <c r="BI31" i="10"/>
  <c r="BJ31" i="10" s="1"/>
  <c r="BK31" i="10" s="1"/>
  <c r="BL31" i="10" s="1"/>
  <c r="BM31" i="10" s="1"/>
  <c r="BN31" i="10" s="1"/>
  <c r="BO31" i="10" s="1"/>
  <c r="BJ30" i="10"/>
  <c r="BK30" i="10" s="1"/>
  <c r="BL30" i="10" s="1"/>
  <c r="BM30" i="10" s="1"/>
  <c r="BN30" i="10" s="1"/>
  <c r="BO30" i="10" s="1"/>
  <c r="BI31" i="6"/>
  <c r="BJ31" i="6" s="1"/>
  <c r="BK31" i="6" s="1"/>
  <c r="BL31" i="6" s="1"/>
  <c r="BM31" i="6" s="1"/>
  <c r="BN31" i="6" s="1"/>
  <c r="BO31" i="6" s="1"/>
  <c r="BJ30" i="6"/>
  <c r="BK30" i="6" s="1"/>
  <c r="BL30" i="6" s="1"/>
  <c r="BM30" i="6" s="1"/>
  <c r="BN30" i="6" s="1"/>
  <c r="BO30" i="6" s="1"/>
  <c r="BI31" i="4"/>
  <c r="BJ31" i="4" s="1"/>
  <c r="BK31" i="4" s="1"/>
  <c r="BL31" i="4" s="1"/>
  <c r="BM31" i="4" s="1"/>
  <c r="BN31" i="4" s="1"/>
  <c r="BO31" i="4" s="1"/>
  <c r="BJ30" i="4"/>
  <c r="BK30" i="4" s="1"/>
  <c r="BL30" i="4" s="1"/>
  <c r="BM30" i="4" s="1"/>
  <c r="BN30" i="4" s="1"/>
  <c r="BO30" i="4" s="1"/>
</calcChain>
</file>

<file path=xl/sharedStrings.xml><?xml version="1.0" encoding="utf-8"?>
<sst xmlns="http://schemas.openxmlformats.org/spreadsheetml/2006/main" count="1766" uniqueCount="498">
  <si>
    <t>clue</t>
  </si>
  <si>
    <t>image1</t>
  </si>
  <si>
    <t>image2</t>
  </si>
  <si>
    <t>rotation</t>
  </si>
  <si>
    <t>CorrAns</t>
  </si>
  <si>
    <t>Type</t>
  </si>
  <si>
    <t>n</t>
  </si>
  <si>
    <t>CtrlTrainAns.corr_mean</t>
  </si>
  <si>
    <t>CtrlTrainAns.corr_raw</t>
  </si>
  <si>
    <t>CtrlTrainAns.corr_std</t>
  </si>
  <si>
    <t>CtrlTrainAns.keys_raw</t>
  </si>
  <si>
    <t>CtrlTrainAns.rt_mean</t>
  </si>
  <si>
    <t>CtrlTrainAns.rt_raw</t>
  </si>
  <si>
    <t>CtrlTrainAns.rt_std</t>
  </si>
  <si>
    <t>CtrlTrainAns.started_mean</t>
  </si>
  <si>
    <t>CtrlTrainAns.started_raw</t>
  </si>
  <si>
    <t>CtrlTrainAns.started_std</t>
  </si>
  <si>
    <t>CtrlTrainAns.stopped_raw</t>
  </si>
  <si>
    <t>CtrlTrainFeedback.started_mean</t>
  </si>
  <si>
    <t>CtrlTrainFeedback.started_raw</t>
  </si>
  <si>
    <t>CtrlTrainFeedback.started_std</t>
  </si>
  <si>
    <t>CtrlTrainFeedback.stopped_raw</t>
  </si>
  <si>
    <t>cross.started_mean</t>
  </si>
  <si>
    <t>cross.started_raw</t>
  </si>
  <si>
    <t>cross.started_std</t>
  </si>
  <si>
    <t>cross.stopped_mean</t>
  </si>
  <si>
    <t>cross.stopped_raw</t>
  </si>
  <si>
    <t>cross.stopped_std</t>
  </si>
  <si>
    <t>ctrlCross2.started_mean</t>
  </si>
  <si>
    <t>ctrlCross2.started_raw</t>
  </si>
  <si>
    <t>ctrlCross2.started_std</t>
  </si>
  <si>
    <t>ctrlCross2.stopped_mean</t>
  </si>
  <si>
    <t>ctrlCross2.stopped_raw</t>
  </si>
  <si>
    <t>ctrlCross2.stopped_std</t>
  </si>
  <si>
    <t>ctrl_clue.started_mean</t>
  </si>
  <si>
    <t>ctrl_clue.started_raw</t>
  </si>
  <si>
    <t>ctrl_clue.started_std</t>
  </si>
  <si>
    <t>ctrl_clue.stopped_mean</t>
  </si>
  <si>
    <t>ctrl_clue.stopped_raw</t>
  </si>
  <si>
    <t>ctrl_clue.stopped_std</t>
  </si>
  <si>
    <t>ctrl_cross.started_mean</t>
  </si>
  <si>
    <t>ctrl_cross.started_raw</t>
  </si>
  <si>
    <t>ctrl_cross.started_std</t>
  </si>
  <si>
    <t>ctrl_cross.stopped_mean</t>
  </si>
  <si>
    <t>ctrl_cross.stopped_raw</t>
  </si>
  <si>
    <t>ctrl_cross.stopped_std</t>
  </si>
  <si>
    <t>stimulus1.started_mean</t>
  </si>
  <si>
    <t>stimulus1.started_raw</t>
  </si>
  <si>
    <t>stimulus1.started_std</t>
  </si>
  <si>
    <t>stimulus1.stopped_mean</t>
  </si>
  <si>
    <t>stimulus1.stopped_raw</t>
  </si>
  <si>
    <t>stimulus1.stopped_std</t>
  </si>
  <si>
    <t>stimulus2.started_mean</t>
  </si>
  <si>
    <t>stimulus2.started_raw</t>
  </si>
  <si>
    <t>stimulus2.started_std</t>
  </si>
  <si>
    <t>stimulus2.stopped_raw</t>
  </si>
  <si>
    <t>text_6.started_mean</t>
  </si>
  <si>
    <t>text_6.started_raw</t>
  </si>
  <si>
    <t>text_6.started_std</t>
  </si>
  <si>
    <t>text_6.stopped_raw</t>
  </si>
  <si>
    <t>order</t>
  </si>
  <si>
    <t>g_circ_cw.png</t>
  </si>
  <si>
    <t>6_a_y_330.png</t>
  </si>
  <si>
    <t>6_a_0_0_0.png</t>
  </si>
  <si>
    <t>correct</t>
  </si>
  <si>
    <t>'1'</t>
  </si>
  <si>
    <t>g_circ_anticw.png</t>
  </si>
  <si>
    <t>7_a_y_60.png</t>
  </si>
  <si>
    <t>7_a_y_180.png</t>
  </si>
  <si>
    <t>wrong rotation</t>
  </si>
  <si>
    <t>8_a_y_270.png</t>
  </si>
  <si>
    <t>8_b_0_0_0.png</t>
  </si>
  <si>
    <t>wrong mirrored</t>
  </si>
  <si>
    <t>16_a_y_150.png</t>
  </si>
  <si>
    <t>16_a_0_0_0.png</t>
  </si>
  <si>
    <t>'2'</t>
  </si>
  <si>
    <t>extraInfo</t>
  </si>
  <si>
    <t>participant</t>
  </si>
  <si>
    <t>session</t>
  </si>
  <si>
    <t>date</t>
  </si>
  <si>
    <t>2022_Sep_06_1448</t>
  </si>
  <si>
    <t>expName</t>
  </si>
  <si>
    <t>MR_IT</t>
  </si>
  <si>
    <t>psychopyVersion</t>
  </si>
  <si>
    <t>2020.2.10</t>
  </si>
  <si>
    <t>frameRate</t>
  </si>
  <si>
    <t>CtrlTrainGoText.started_mean</t>
  </si>
  <si>
    <t>CtrlTrainGoText.started_raw</t>
  </si>
  <si>
    <t>CtrlTrainGoText.started_std</t>
  </si>
  <si>
    <t>CtrlTrainGoText.stopped_raw</t>
  </si>
  <si>
    <t xml:space="preserve"> </t>
  </si>
  <si>
    <t xml:space="preserve"> '--'</t>
  </si>
  <si>
    <t>countdown_1.started_mean</t>
  </si>
  <si>
    <t>countdown_1.started_raw</t>
  </si>
  <si>
    <t>countdown_1.started_std</t>
  </si>
  <si>
    <t>countdown_1.stopped_raw</t>
  </si>
  <si>
    <t>countdown_2.started_mean</t>
  </si>
  <si>
    <t>countdown_2.started_raw</t>
  </si>
  <si>
    <t>countdown_2.started_std</t>
  </si>
  <si>
    <t>countdown_2.stopped_raw</t>
  </si>
  <si>
    <t>countdown_3.started_mean</t>
  </si>
  <si>
    <t>countdown_3.started_raw</t>
  </si>
  <si>
    <t>countdown_3.started_std</t>
  </si>
  <si>
    <t>countdown_3.stopped_raw</t>
  </si>
  <si>
    <t>CtrlTrainAns_5.corr_mean</t>
  </si>
  <si>
    <t>CtrlTrainAns_5.corr_raw</t>
  </si>
  <si>
    <t>CtrlTrainAns_5.corr_std</t>
  </si>
  <si>
    <t>CtrlTrainAns_5.keys_raw</t>
  </si>
  <si>
    <t>CtrlTrainAns_5.rt_mean</t>
  </si>
  <si>
    <t>CtrlTrainAns_5.rt_raw</t>
  </si>
  <si>
    <t>CtrlTrainAns_5.rt_std</t>
  </si>
  <si>
    <t>CtrlTrainAns_5.started_mean</t>
  </si>
  <si>
    <t>CtrlTrainAns_5.started_raw</t>
  </si>
  <si>
    <t>CtrlTrainAns_5.started_std</t>
  </si>
  <si>
    <t>CtrlTrainAns_5.stopped_raw</t>
  </si>
  <si>
    <t>ITI_1.started_mean</t>
  </si>
  <si>
    <t>ITI_1.started_raw</t>
  </si>
  <si>
    <t>ITI_1.started_std</t>
  </si>
  <si>
    <t>ITI_1.stopped_raw</t>
  </si>
  <si>
    <t>ctrlCross2_15.started_mean</t>
  </si>
  <si>
    <t>ctrlCross2_15.started_raw</t>
  </si>
  <si>
    <t>ctrlCross2_15.started_std</t>
  </si>
  <si>
    <t>ctrlCross2_15.stopped_mean</t>
  </si>
  <si>
    <t>ctrlCross2_15.stopped_raw</t>
  </si>
  <si>
    <t>ctrlCross2_15.stopped_std</t>
  </si>
  <si>
    <t>ctrl_clue_5.started_mean</t>
  </si>
  <si>
    <t>ctrl_clue_5.started_raw</t>
  </si>
  <si>
    <t>ctrl_clue_5.started_std</t>
  </si>
  <si>
    <t>ctrl_clue_5.stopped_mean</t>
  </si>
  <si>
    <t>ctrl_clue_5.stopped_raw</t>
  </si>
  <si>
    <t>ctrl_clue_5.stopped_std</t>
  </si>
  <si>
    <t>ctrl_cross_5.started_mean</t>
  </si>
  <si>
    <t>ctrl_cross_5.started_raw</t>
  </si>
  <si>
    <t>ctrl_cross_5.started_std</t>
  </si>
  <si>
    <t>ctrl_cross_5.stopped_mean</t>
  </si>
  <si>
    <t>ctrl_cross_5.stopped_raw</t>
  </si>
  <si>
    <t>ctrl_cross_5.stopped_std</t>
  </si>
  <si>
    <t>stimulus1_17.started_mean</t>
  </si>
  <si>
    <t>stimulus1_17.started_raw</t>
  </si>
  <si>
    <t>stimulus1_17.started_std</t>
  </si>
  <si>
    <t>stimulus1_17.stopped_mean</t>
  </si>
  <si>
    <t>stimulus1_17.stopped_raw</t>
  </si>
  <si>
    <t>stimulus1_17.stopped_std</t>
  </si>
  <si>
    <t>stimulus2_17.started_mean</t>
  </si>
  <si>
    <t>stimulus2_17.started_raw</t>
  </si>
  <si>
    <t>stimulus2_17.started_std</t>
  </si>
  <si>
    <t>stimulus2_17.stopped_raw</t>
  </si>
  <si>
    <t>16_a_y_120.png</t>
  </si>
  <si>
    <t>16_b_y_180.png</t>
  </si>
  <si>
    <t>8_a_y_90.png</t>
  </si>
  <si>
    <t>8_a_0_0_0.png</t>
  </si>
  <si>
    <t>8_a_y_210.png</t>
  </si>
  <si>
    <t>8_b_y_180.png</t>
  </si>
  <si>
    <t>9_a_y_240.png</t>
  </si>
  <si>
    <t>9_a_y_180.png</t>
  </si>
  <si>
    <t>8_a_y_60.png</t>
  </si>
  <si>
    <t>8_a_y_240.png</t>
  </si>
  <si>
    <t>16_a_y_90.png</t>
  </si>
  <si>
    <t>7_a_y_300.png</t>
  </si>
  <si>
    <t>7_b_0_0_0.png</t>
  </si>
  <si>
    <t>7_a_y_240.png</t>
  </si>
  <si>
    <t>9_a_y_60.png</t>
  </si>
  <si>
    <t>9_a_y_120.png</t>
  </si>
  <si>
    <t>16_a_y_60.png</t>
  </si>
  <si>
    <t>9_a_y_210.png</t>
  </si>
  <si>
    <t>8_a_y_300.png</t>
  </si>
  <si>
    <t>7_a_y_90.png</t>
  </si>
  <si>
    <t>9_a_y_270.png</t>
  </si>
  <si>
    <t>9_a_y_90.png</t>
  </si>
  <si>
    <t>7_a_y_30.png</t>
  </si>
  <si>
    <t>8_a_y_120.png</t>
  </si>
  <si>
    <t>9_b_0_0_0.png</t>
  </si>
  <si>
    <t>8_a_y_330.png</t>
  </si>
  <si>
    <t>6_a_y_60.png</t>
  </si>
  <si>
    <t>6_b_y_180.png</t>
  </si>
  <si>
    <t>8_a_y_150.png</t>
  </si>
  <si>
    <t>16_a_y_210.png</t>
  </si>
  <si>
    <t>6_a_y_30.png</t>
  </si>
  <si>
    <t>CtrlTrainAns_11.corr_mean</t>
  </si>
  <si>
    <t>CtrlTrainAns_11.corr_raw</t>
  </si>
  <si>
    <t>CtrlTrainAns_11.corr_std</t>
  </si>
  <si>
    <t>CtrlTrainAns_11.keys_raw</t>
  </si>
  <si>
    <t>CtrlTrainAns_11.rt_mean</t>
  </si>
  <si>
    <t>CtrlTrainAns_11.rt_raw</t>
  </si>
  <si>
    <t>CtrlTrainAns_11.rt_std</t>
  </si>
  <si>
    <t>CtrlTrainAns_11.started_mean</t>
  </si>
  <si>
    <t>CtrlTrainAns_11.started_raw</t>
  </si>
  <si>
    <t>CtrlTrainAns_11.started_std</t>
  </si>
  <si>
    <t>CtrlTrainAns_11.stopped_raw</t>
  </si>
  <si>
    <t>ITI.started_mean</t>
  </si>
  <si>
    <t>ITI.started_raw</t>
  </si>
  <si>
    <t>ITI.started_std</t>
  </si>
  <si>
    <t>ITI.stopped_raw</t>
  </si>
  <si>
    <t>ctrlCross2_20.started_mean</t>
  </si>
  <si>
    <t>ctrlCross2_20.started_raw</t>
  </si>
  <si>
    <t>ctrlCross2_20.started_std</t>
  </si>
  <si>
    <t>ctrlCross2_20.stopped_mean</t>
  </si>
  <si>
    <t>ctrlCross2_20.stopped_raw</t>
  </si>
  <si>
    <t>ctrlCross2_20.stopped_std</t>
  </si>
  <si>
    <t>ctrl_clue_10.started_mean</t>
  </si>
  <si>
    <t>ctrl_clue_10.started_raw</t>
  </si>
  <si>
    <t>ctrl_clue_10.started_std</t>
  </si>
  <si>
    <t>ctrl_clue_10.stopped_mean</t>
  </si>
  <si>
    <t>ctrl_clue_10.stopped_raw</t>
  </si>
  <si>
    <t>ctrl_clue_10.stopped_std</t>
  </si>
  <si>
    <t>ctrl_cross_9.started_mean</t>
  </si>
  <si>
    <t>ctrl_cross_9.started_raw</t>
  </si>
  <si>
    <t>ctrl_cross_9.started_std</t>
  </si>
  <si>
    <t>ctrl_cross_9.stopped_mean</t>
  </si>
  <si>
    <t>ctrl_cross_9.stopped_raw</t>
  </si>
  <si>
    <t>ctrl_cross_9.stopped_std</t>
  </si>
  <si>
    <t>stimulus1_28.started_mean</t>
  </si>
  <si>
    <t>stimulus1_28.started_raw</t>
  </si>
  <si>
    <t>stimulus1_28.started_std</t>
  </si>
  <si>
    <t>stimulus1_28.stopped_mean</t>
  </si>
  <si>
    <t>stimulus1_28.stopped_raw</t>
  </si>
  <si>
    <t>stimulus1_28.stopped_std</t>
  </si>
  <si>
    <t>stimulus2_28.started_mean</t>
  </si>
  <si>
    <t>stimulus2_28.started_raw</t>
  </si>
  <si>
    <t>stimulus2_28.started_std</t>
  </si>
  <si>
    <t>stimulus2_28.stopped_raw</t>
  </si>
  <si>
    <t>9_a_y_300.png</t>
  </si>
  <si>
    <t>6_a_y_210.png</t>
  </si>
  <si>
    <t>6_a_y_300.png</t>
  </si>
  <si>
    <t>16_a_y_300.png</t>
  </si>
  <si>
    <t>6_a_y_270.png</t>
  </si>
  <si>
    <t>6_a_y_150.png</t>
  </si>
  <si>
    <t>8_a_y_30.png</t>
  </si>
  <si>
    <t>9_a_y_150.png</t>
  </si>
  <si>
    <t>6_a_y_120.png</t>
  </si>
  <si>
    <t>6_a_y_240.png</t>
  </si>
  <si>
    <t>16_a_y_30.png</t>
  </si>
  <si>
    <t>7_a_y_270.png</t>
  </si>
  <si>
    <t>9_a_y_30.png</t>
  </si>
  <si>
    <t>7_a_y_150.png</t>
  </si>
  <si>
    <t>6_a_y_90.png</t>
  </si>
  <si>
    <t>7_a_y_330.png</t>
  </si>
  <si>
    <t>9_a_y_330.png</t>
  </si>
  <si>
    <t>16_a_y_270.png</t>
  </si>
  <si>
    <t>16_a_y_330.png</t>
  </si>
  <si>
    <t>16_a_y_240.png</t>
  </si>
  <si>
    <t>7_a_y_210.png</t>
  </si>
  <si>
    <t>7_a_y_120.png</t>
  </si>
  <si>
    <t>EgoTrainAns.corr_mean</t>
  </si>
  <si>
    <t>EgoTrainAns.corr_raw</t>
  </si>
  <si>
    <t>EgoTrainAns.corr_std</t>
  </si>
  <si>
    <t>EgoTrainAns.keys_raw</t>
  </si>
  <si>
    <t>EgoTrainAns.rt_mean</t>
  </si>
  <si>
    <t>EgoTrainAns.rt_raw</t>
  </si>
  <si>
    <t>EgoTrainAns.rt_std</t>
  </si>
  <si>
    <t>g_hand_left.jpg</t>
  </si>
  <si>
    <t>g_hand_right.jpg</t>
  </si>
  <si>
    <t>wrong rotated</t>
  </si>
  <si>
    <t>CtrlTrainAns_12.corr_mean</t>
  </si>
  <si>
    <t>CtrlTrainAns_12.corr_raw</t>
  </si>
  <si>
    <t>CtrlTrainAns_12.corr_std</t>
  </si>
  <si>
    <t>CtrlTrainAns_12.keys_raw</t>
  </si>
  <si>
    <t>CtrlTrainAns_12.rt_mean</t>
  </si>
  <si>
    <t>CtrlTrainAns_12.rt_raw</t>
  </si>
  <si>
    <t>CtrlTrainAns_12.rt_std</t>
  </si>
  <si>
    <t>CtrlTrainAns_12.started_mean</t>
  </si>
  <si>
    <t>CtrlTrainAns_12.started_raw</t>
  </si>
  <si>
    <t>CtrlTrainAns_12.started_std</t>
  </si>
  <si>
    <t>CtrlTrainAns_12.stopped_raw</t>
  </si>
  <si>
    <t>ITI_2.started_mean</t>
  </si>
  <si>
    <t>ITI_2.started_raw</t>
  </si>
  <si>
    <t>ITI_2.started_std</t>
  </si>
  <si>
    <t>ITI_2.stopped_raw</t>
  </si>
  <si>
    <t>ctrlCross2_21.started_mean</t>
  </si>
  <si>
    <t>ctrlCross2_21.started_raw</t>
  </si>
  <si>
    <t>ctrlCross2_21.started_std</t>
  </si>
  <si>
    <t>ctrlCross2_21.stopped_mean</t>
  </si>
  <si>
    <t>ctrlCross2_21.stopped_raw</t>
  </si>
  <si>
    <t>ctrlCross2_21.stopped_std</t>
  </si>
  <si>
    <t>ctrl_clue_11.started_mean</t>
  </si>
  <si>
    <t>ctrl_clue_11.started_raw</t>
  </si>
  <si>
    <t>ctrl_clue_11.started_std</t>
  </si>
  <si>
    <t>ctrl_clue_11.stopped_mean</t>
  </si>
  <si>
    <t>ctrl_clue_11.stopped_raw</t>
  </si>
  <si>
    <t>ctrl_clue_11.stopped_std</t>
  </si>
  <si>
    <t>ctrl_cross_10.started_mean</t>
  </si>
  <si>
    <t>ctrl_cross_10.started_raw</t>
  </si>
  <si>
    <t>ctrl_cross_10.started_std</t>
  </si>
  <si>
    <t>ctrl_cross_10.stopped_mean</t>
  </si>
  <si>
    <t>ctrl_cross_10.stopped_raw</t>
  </si>
  <si>
    <t>ctrl_cross_10.stopped_std</t>
  </si>
  <si>
    <t>stimulus1_29.started_mean</t>
  </si>
  <si>
    <t>stimulus1_29.started_raw</t>
  </si>
  <si>
    <t>stimulus1_29.started_std</t>
  </si>
  <si>
    <t>stimulus1_29.stopped_mean</t>
  </si>
  <si>
    <t>stimulus1_29.stopped_raw</t>
  </si>
  <si>
    <t>stimulus1_29.stopped_std</t>
  </si>
  <si>
    <t>stimulus2_29.started_mean</t>
  </si>
  <si>
    <t>stimulus2_29.started_raw</t>
  </si>
  <si>
    <t>stimulus2_29.started_std</t>
  </si>
  <si>
    <t>stimulus2_29.stopped_raw</t>
  </si>
  <si>
    <t>CtrlTrainAns_13.corr_mean</t>
  </si>
  <si>
    <t>CtrlTrainAns_13.corr_raw</t>
  </si>
  <si>
    <t>CtrlTrainAns_13.corr_std</t>
  </si>
  <si>
    <t>CtrlTrainAns_13.keys_raw</t>
  </si>
  <si>
    <t>CtrlTrainAns_13.rt_mean</t>
  </si>
  <si>
    <t>CtrlTrainAns_13.rt_raw</t>
  </si>
  <si>
    <t>CtrlTrainAns_13.rt_std</t>
  </si>
  <si>
    <t>CtrlTrainAns_13.started_mean</t>
  </si>
  <si>
    <t>CtrlTrainAns_13.started_raw</t>
  </si>
  <si>
    <t>CtrlTrainAns_13.started_std</t>
  </si>
  <si>
    <t>CtrlTrainAns_13.stopped_raw</t>
  </si>
  <si>
    <t>ITI_3.started_mean</t>
  </si>
  <si>
    <t>ITI_3.started_raw</t>
  </si>
  <si>
    <t>ITI_3.started_std</t>
  </si>
  <si>
    <t>ITI_3.stopped_raw</t>
  </si>
  <si>
    <t>ctrlCross2_22.started_mean</t>
  </si>
  <si>
    <t>ctrlCross2_22.started_raw</t>
  </si>
  <si>
    <t>ctrlCross2_22.started_std</t>
  </si>
  <si>
    <t>ctrlCross2_22.stopped_mean</t>
  </si>
  <si>
    <t>ctrlCross2_22.stopped_raw</t>
  </si>
  <si>
    <t>ctrlCross2_22.stopped_std</t>
  </si>
  <si>
    <t>ctrl_clue_12.started_mean</t>
  </si>
  <si>
    <t>ctrl_clue_12.started_raw</t>
  </si>
  <si>
    <t>ctrl_clue_12.started_std</t>
  </si>
  <si>
    <t>ctrl_clue_12.stopped_mean</t>
  </si>
  <si>
    <t>ctrl_clue_12.stopped_raw</t>
  </si>
  <si>
    <t>ctrl_clue_12.stopped_std</t>
  </si>
  <si>
    <t>ctrl_cross_11.started_mean</t>
  </si>
  <si>
    <t>ctrl_cross_11.started_raw</t>
  </si>
  <si>
    <t>ctrl_cross_11.started_std</t>
  </si>
  <si>
    <t>ctrl_cross_11.stopped_mean</t>
  </si>
  <si>
    <t>ctrl_cross_11.stopped_raw</t>
  </si>
  <si>
    <t>ctrl_cross_11.stopped_std</t>
  </si>
  <si>
    <t>stimulus1_30.started_mean</t>
  </si>
  <si>
    <t>stimulus1_30.started_raw</t>
  </si>
  <si>
    <t>stimulus1_30.started_std</t>
  </si>
  <si>
    <t>stimulus1_30.stopped_mean</t>
  </si>
  <si>
    <t>stimulus1_30.stopped_raw</t>
  </si>
  <si>
    <t>stimulus1_30.stopped_std</t>
  </si>
  <si>
    <t>stimulus2_30.started_mean</t>
  </si>
  <si>
    <t>stimulus2_30.started_raw</t>
  </si>
  <si>
    <t>stimulus2_30.started_std</t>
  </si>
  <si>
    <t>stimulus2_30.stopped_raw</t>
  </si>
  <si>
    <t>AlloTrainAns.corr_mean</t>
  </si>
  <si>
    <t>AlloTrainAns.corr_raw</t>
  </si>
  <si>
    <t>AlloTrainAns.corr_std</t>
  </si>
  <si>
    <t>AlloTrainAns.keys_raw</t>
  </si>
  <si>
    <t>AlloTrainAns.rt_mean</t>
  </si>
  <si>
    <t>AlloTrainAns.rt_raw</t>
  </si>
  <si>
    <t>AlloTrainAns.rt_std</t>
  </si>
  <si>
    <t>g_right_arrow.png</t>
  </si>
  <si>
    <t>6_a_y_120M.png</t>
  </si>
  <si>
    <t>7_a_y_60M.png</t>
  </si>
  <si>
    <t>g_left_arrow.png</t>
  </si>
  <si>
    <t>16_a_y_240M.png</t>
  </si>
  <si>
    <t>16_a_y_210M.png</t>
  </si>
  <si>
    <t>AlloTrainAns2.corr_mean</t>
  </si>
  <si>
    <t>AlloTrainAns2.corr_raw</t>
  </si>
  <si>
    <t>AlloTrainAns2.corr_std</t>
  </si>
  <si>
    <t>AlloTrainAns2.keys_raw</t>
  </si>
  <si>
    <t>AlloTrainAns2.rt_mean</t>
  </si>
  <si>
    <t>AlloTrainAns2.rt_raw</t>
  </si>
  <si>
    <t>AlloTrainAns2.rt_std</t>
  </si>
  <si>
    <t>AlloTrainAns2.started_mean</t>
  </si>
  <si>
    <t>AlloTrainAns2.started_raw</t>
  </si>
  <si>
    <t>AlloTrainAns2.started_std</t>
  </si>
  <si>
    <t>AlloTrainAns2.stopped_raw</t>
  </si>
  <si>
    <t>ITI_4.started_mean</t>
  </si>
  <si>
    <t>ITI_4.started_raw</t>
  </si>
  <si>
    <t>ITI_4.started_std</t>
  </si>
  <si>
    <t>ITI_4.stopped_raw</t>
  </si>
  <si>
    <t>allo_clue_1.started_mean</t>
  </si>
  <si>
    <t>allo_clue_1.started_raw</t>
  </si>
  <si>
    <t>allo_clue_1.started_std</t>
  </si>
  <si>
    <t>allo_clue_1.stopped_mean</t>
  </si>
  <si>
    <t>allo_clue_1.stopped_raw</t>
  </si>
  <si>
    <t>allo_clue_1.stopped_std</t>
  </si>
  <si>
    <t>allo_cross_1.started_mean</t>
  </si>
  <si>
    <t>allo_cross_1.started_raw</t>
  </si>
  <si>
    <t>allo_cross_1.started_std</t>
  </si>
  <si>
    <t>allo_cross_1.stopped_mean</t>
  </si>
  <si>
    <t>allo_cross_1.stopped_raw</t>
  </si>
  <si>
    <t>allo_cross_1.stopped_std</t>
  </si>
  <si>
    <t>allo_cross_3.started_mean</t>
  </si>
  <si>
    <t>allo_cross_3.started_raw</t>
  </si>
  <si>
    <t>allo_cross_3.started_std</t>
  </si>
  <si>
    <t>allo_cross_3.stopped_mean</t>
  </si>
  <si>
    <t>allo_cross_3.stopped_raw</t>
  </si>
  <si>
    <t>allo_cross_3.stopped_std</t>
  </si>
  <si>
    <t>stimulus1_31.started_mean</t>
  </si>
  <si>
    <t>stimulus1_31.started_raw</t>
  </si>
  <si>
    <t>stimulus1_31.started_std</t>
  </si>
  <si>
    <t>stimulus1_31.stopped_mean</t>
  </si>
  <si>
    <t>stimulus1_31.stopped_raw</t>
  </si>
  <si>
    <t>stimulus1_31.stopped_std</t>
  </si>
  <si>
    <t>stimulus2_31.started_mean</t>
  </si>
  <si>
    <t>stimulus2_31.started_raw</t>
  </si>
  <si>
    <t>stimulus2_31.started_std</t>
  </si>
  <si>
    <t>stimulus2_31.stopped_raw</t>
  </si>
  <si>
    <t>6_a_y_30M.png</t>
  </si>
  <si>
    <t>7_a_y_300M.png</t>
  </si>
  <si>
    <t>8_a_y_90M.png</t>
  </si>
  <si>
    <t>6_a_y_330M.png</t>
  </si>
  <si>
    <t>6_a_y_150M.png</t>
  </si>
  <si>
    <t>6_a_y_90M.png</t>
  </si>
  <si>
    <t>8_a_y_150M.png</t>
  </si>
  <si>
    <t>7_a_y_90M.png</t>
  </si>
  <si>
    <t>8_a_y_270M.png</t>
  </si>
  <si>
    <t>9_a_y_120M.png</t>
  </si>
  <si>
    <t>8_a_y_330M.png</t>
  </si>
  <si>
    <t>16_a_y_330M.png</t>
  </si>
  <si>
    <t>16_a_y_30M.png</t>
  </si>
  <si>
    <t>9_a_y_30M.png</t>
  </si>
  <si>
    <t>9_a_y_240M.png</t>
  </si>
  <si>
    <t>16_a_y_300M.png</t>
  </si>
  <si>
    <t>16_a_y_150M.png</t>
  </si>
  <si>
    <t>9_a_y_270M.png</t>
  </si>
  <si>
    <t>6_a_y_60M.png</t>
  </si>
  <si>
    <t>8_a_y_240M.png</t>
  </si>
  <si>
    <t>6_a_y_300M.png</t>
  </si>
  <si>
    <t>AlloTrainAns2_2.corr_mean</t>
  </si>
  <si>
    <t>AlloTrainAns2_2.corr_raw</t>
  </si>
  <si>
    <t>AlloTrainAns2_2.corr_std</t>
  </si>
  <si>
    <t>AlloTrainAns2_2.keys_raw</t>
  </si>
  <si>
    <t>AlloTrainAns2_2.rt_mean</t>
  </si>
  <si>
    <t>AlloTrainAns2_2.rt_raw</t>
  </si>
  <si>
    <t>AlloTrainAns2_2.rt_std</t>
  </si>
  <si>
    <t>AlloTrainAns2_2.started_mean</t>
  </si>
  <si>
    <t>AlloTrainAns2_2.started_raw</t>
  </si>
  <si>
    <t>AlloTrainAns2_2.started_std</t>
  </si>
  <si>
    <t>AlloTrainAns2_2.stopped_raw</t>
  </si>
  <si>
    <t>ITI_5.started_mean</t>
  </si>
  <si>
    <t>ITI_5.started_raw</t>
  </si>
  <si>
    <t>ITI_5.started_std</t>
  </si>
  <si>
    <t>ITI_5.stopped_raw</t>
  </si>
  <si>
    <t>allo_clue_2.started_mean</t>
  </si>
  <si>
    <t>allo_clue_2.started_raw</t>
  </si>
  <si>
    <t>allo_clue_2.started_std</t>
  </si>
  <si>
    <t>allo_clue_2.stopped_mean</t>
  </si>
  <si>
    <t>allo_clue_2.stopped_raw</t>
  </si>
  <si>
    <t>allo_clue_2.stopped_std</t>
  </si>
  <si>
    <t>allo_cross.started_mean</t>
  </si>
  <si>
    <t>allo_cross.started_raw</t>
  </si>
  <si>
    <t>allo_cross.started_std</t>
  </si>
  <si>
    <t>allo_cross.stopped_mean</t>
  </si>
  <si>
    <t>allo_cross.stopped_raw</t>
  </si>
  <si>
    <t>allo_cross.stopped_std</t>
  </si>
  <si>
    <t>allo_cross_4.started_mean</t>
  </si>
  <si>
    <t>allo_cross_4.started_raw</t>
  </si>
  <si>
    <t>allo_cross_4.started_std</t>
  </si>
  <si>
    <t>allo_cross_4.stopped_mean</t>
  </si>
  <si>
    <t>allo_cross_4.stopped_raw</t>
  </si>
  <si>
    <t>allo_cross_4.stopped_std</t>
  </si>
  <si>
    <t>stimulus1_32.started_mean</t>
  </si>
  <si>
    <t>stimulus1_32.started_raw</t>
  </si>
  <si>
    <t>stimulus1_32.started_std</t>
  </si>
  <si>
    <t>stimulus1_32.stopped_mean</t>
  </si>
  <si>
    <t>stimulus1_32.stopped_raw</t>
  </si>
  <si>
    <t>stimulus1_32.stopped_std</t>
  </si>
  <si>
    <t>stimulus2_32.started_mean</t>
  </si>
  <si>
    <t>stimulus2_32.started_raw</t>
  </si>
  <si>
    <t>stimulus2_32.started_std</t>
  </si>
  <si>
    <t>stimulus2_32.stopped_raw</t>
  </si>
  <si>
    <t>8_a_y_30M.png</t>
  </si>
  <si>
    <t>7_a_y_330M.png</t>
  </si>
  <si>
    <t>9_a_y_90M.png</t>
  </si>
  <si>
    <t>7_a_y_150M.png</t>
  </si>
  <si>
    <t>8_a_y_210M.png</t>
  </si>
  <si>
    <t>16_a_y_270M.png</t>
  </si>
  <si>
    <t>9_a_y_300M.png</t>
  </si>
  <si>
    <t>16_a_y_60M.png</t>
  </si>
  <si>
    <t>8_a_y_300M.png</t>
  </si>
  <si>
    <t>7_a_y_240M.png</t>
  </si>
  <si>
    <t>6_a_y_270M.png</t>
  </si>
  <si>
    <t>9_a_y_210M.png</t>
  </si>
  <si>
    <t>7_a_y_270M.png</t>
  </si>
  <si>
    <t>9_a_y_330M.png</t>
  </si>
  <si>
    <t>6_a_y_210M.png</t>
  </si>
  <si>
    <t>16_a_y_120M.png</t>
  </si>
  <si>
    <t>6_a_y_240M.png</t>
  </si>
  <si>
    <t>7_a_y_120M.png</t>
  </si>
  <si>
    <t>9_a_y_150M.png</t>
  </si>
  <si>
    <t>7_a_y_210M.png</t>
  </si>
  <si>
    <t>8_a_y_60M.png</t>
  </si>
  <si>
    <t>16_a_y_90M.png</t>
  </si>
  <si>
    <t>7_a_y_30M.png</t>
  </si>
  <si>
    <t>9_a_y_60M.png</t>
  </si>
  <si>
    <t>S1</t>
  </si>
  <si>
    <t>C1</t>
  </si>
  <si>
    <t>CUE</t>
  </si>
  <si>
    <t>C2</t>
  </si>
  <si>
    <t>S2</t>
  </si>
  <si>
    <t>J2</t>
  </si>
  <si>
    <t>ONSET_S1</t>
  </si>
  <si>
    <t>ONSET_C1</t>
  </si>
  <si>
    <t>ONSET_CUE</t>
  </si>
  <si>
    <t>ONSET_C2</t>
  </si>
  <si>
    <t>ONSET_S2</t>
  </si>
  <si>
    <t>ONSET_JIT</t>
  </si>
  <si>
    <t>SUNSET</t>
  </si>
  <si>
    <t>dummy</t>
  </si>
  <si>
    <t>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</si>
</sst>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3"/>
  <sheetViews>
    <sheetView topLeftCell="E1" workbookViewId="0"/>
  </sheetViews>
  <sheetFormatPr baseColWidth="10" defaultColWidth="8.83203125" defaultRowHeight="15" x14ac:dyDescent="0.2"/>
  <sheetData>
    <row r="1" spans="1:6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</row>
    <row r="2" spans="1:61" x14ac:dyDescent="0.2">
      <c r="A2" t="s">
        <v>61</v>
      </c>
      <c r="B2" t="s">
        <v>62</v>
      </c>
      <c r="C2" t="s">
        <v>63</v>
      </c>
      <c r="D2">
        <v>30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65</v>
      </c>
      <c r="L2">
        <v>0.80224579572677612</v>
      </c>
      <c r="M2">
        <v>0.80224579572677612</v>
      </c>
      <c r="N2">
        <v>0</v>
      </c>
      <c r="O2">
        <v>1476.110717773438</v>
      </c>
      <c r="P2">
        <v>1476.110717773438</v>
      </c>
      <c r="Q2">
        <v>0</v>
      </c>
      <c r="S2">
        <v>1479.111572265625</v>
      </c>
      <c r="T2">
        <v>1479.111572265625</v>
      </c>
      <c r="U2">
        <v>0</v>
      </c>
      <c r="W2">
        <v>1466.403564453125</v>
      </c>
      <c r="X2">
        <v>1466.403564453125</v>
      </c>
      <c r="Y2">
        <v>0</v>
      </c>
      <c r="Z2">
        <v>1467.406494140625</v>
      </c>
      <c r="AA2">
        <v>1467.406494140625</v>
      </c>
      <c r="AB2">
        <v>0</v>
      </c>
      <c r="AC2">
        <v>1471.60107421875</v>
      </c>
      <c r="AD2">
        <v>1471.60107421875</v>
      </c>
      <c r="AE2">
        <v>0</v>
      </c>
      <c r="AF2">
        <v>1476.110717773438</v>
      </c>
      <c r="AG2">
        <v>1476.110717773438</v>
      </c>
      <c r="AH2">
        <v>0</v>
      </c>
      <c r="AI2">
        <v>1471.087158203125</v>
      </c>
      <c r="AJ2">
        <v>1471.087158203125</v>
      </c>
      <c r="AK2">
        <v>0</v>
      </c>
      <c r="AL2">
        <v>1471.60107421875</v>
      </c>
      <c r="AM2">
        <v>1471.60107421875</v>
      </c>
      <c r="AN2">
        <v>0</v>
      </c>
      <c r="AO2">
        <v>1468.384643554688</v>
      </c>
      <c r="AP2">
        <v>1468.384643554688</v>
      </c>
      <c r="AQ2">
        <v>0</v>
      </c>
      <c r="AR2">
        <v>1471.087158203125</v>
      </c>
      <c r="AS2">
        <v>1471.087158203125</v>
      </c>
      <c r="AT2">
        <v>0</v>
      </c>
      <c r="AU2">
        <v>1467.389892578125</v>
      </c>
      <c r="AV2">
        <v>1467.389892578125</v>
      </c>
      <c r="AW2">
        <v>0</v>
      </c>
      <c r="AX2">
        <v>1468.401245117188</v>
      </c>
      <c r="AY2">
        <v>1468.401245117188</v>
      </c>
      <c r="AZ2">
        <v>0</v>
      </c>
      <c r="BA2">
        <v>1476.110717773438</v>
      </c>
      <c r="BB2">
        <v>1476.110717773438</v>
      </c>
      <c r="BC2">
        <v>0</v>
      </c>
      <c r="BE2">
        <v>1476.110717773438</v>
      </c>
      <c r="BF2">
        <v>1476.110717773438</v>
      </c>
      <c r="BG2">
        <v>0</v>
      </c>
      <c r="BI2">
        <v>1</v>
      </c>
    </row>
    <row r="3" spans="1:61" x14ac:dyDescent="0.2">
      <c r="A3" t="s">
        <v>66</v>
      </c>
      <c r="B3" t="s">
        <v>67</v>
      </c>
      <c r="C3" t="s">
        <v>68</v>
      </c>
      <c r="D3">
        <v>120</v>
      </c>
      <c r="E3">
        <v>2</v>
      </c>
      <c r="F3" t="s">
        <v>69</v>
      </c>
      <c r="G3">
        <v>1</v>
      </c>
      <c r="H3">
        <v>0</v>
      </c>
      <c r="I3">
        <v>0</v>
      </c>
      <c r="J3">
        <v>0</v>
      </c>
      <c r="K3" t="s">
        <v>65</v>
      </c>
      <c r="L3">
        <v>1.7079231739044189</v>
      </c>
      <c r="M3">
        <v>1.7079231739044189</v>
      </c>
      <c r="N3">
        <v>0</v>
      </c>
      <c r="O3">
        <v>1502.902954101562</v>
      </c>
      <c r="P3">
        <v>1502.902954101562</v>
      </c>
      <c r="Q3">
        <v>0</v>
      </c>
      <c r="S3">
        <v>1505.90380859375</v>
      </c>
      <c r="T3">
        <v>1505.90380859375</v>
      </c>
      <c r="U3">
        <v>0</v>
      </c>
      <c r="W3">
        <v>1493.184448242188</v>
      </c>
      <c r="X3">
        <v>1493.184448242188</v>
      </c>
      <c r="Y3">
        <v>0</v>
      </c>
      <c r="Z3">
        <v>1494.19873046875</v>
      </c>
      <c r="AA3">
        <v>1494.19873046875</v>
      </c>
      <c r="AB3">
        <v>0</v>
      </c>
      <c r="AC3">
        <v>1498.393310546875</v>
      </c>
      <c r="AD3">
        <v>1498.393310546875</v>
      </c>
      <c r="AE3">
        <v>0</v>
      </c>
      <c r="AF3">
        <v>1502.902954101562</v>
      </c>
      <c r="AG3">
        <v>1502.902954101562</v>
      </c>
      <c r="AH3">
        <v>0</v>
      </c>
      <c r="AI3">
        <v>1497.87939453125</v>
      </c>
      <c r="AJ3">
        <v>1497.87939453125</v>
      </c>
      <c r="AK3">
        <v>0</v>
      </c>
      <c r="AL3">
        <v>1498.393310546875</v>
      </c>
      <c r="AM3">
        <v>1498.393310546875</v>
      </c>
      <c r="AN3">
        <v>0</v>
      </c>
      <c r="AO3">
        <v>1495.176879882812</v>
      </c>
      <c r="AP3">
        <v>1495.176879882812</v>
      </c>
      <c r="AQ3">
        <v>0</v>
      </c>
      <c r="AR3">
        <v>1497.87939453125</v>
      </c>
      <c r="AS3">
        <v>1497.87939453125</v>
      </c>
      <c r="AT3">
        <v>0</v>
      </c>
      <c r="AU3">
        <v>1494.18212890625</v>
      </c>
      <c r="AV3">
        <v>1494.18212890625</v>
      </c>
      <c r="AW3">
        <v>0</v>
      </c>
      <c r="AX3">
        <v>1495.193481445312</v>
      </c>
      <c r="AY3">
        <v>1495.193481445312</v>
      </c>
      <c r="AZ3">
        <v>0</v>
      </c>
      <c r="BA3">
        <v>1502.902954101562</v>
      </c>
      <c r="BB3">
        <v>1502.902954101562</v>
      </c>
      <c r="BC3">
        <v>0</v>
      </c>
      <c r="BE3">
        <v>1502.902954101562</v>
      </c>
      <c r="BF3">
        <v>1502.902954101562</v>
      </c>
      <c r="BG3">
        <v>0</v>
      </c>
      <c r="BI3">
        <v>3</v>
      </c>
    </row>
    <row r="4" spans="1:61" x14ac:dyDescent="0.2">
      <c r="A4" t="s">
        <v>61</v>
      </c>
      <c r="B4" t="s">
        <v>70</v>
      </c>
      <c r="C4" t="s">
        <v>71</v>
      </c>
      <c r="D4">
        <v>90</v>
      </c>
      <c r="E4">
        <v>2</v>
      </c>
      <c r="F4" t="s">
        <v>72</v>
      </c>
      <c r="G4">
        <v>1</v>
      </c>
      <c r="H4">
        <v>0</v>
      </c>
      <c r="I4">
        <v>0</v>
      </c>
      <c r="J4">
        <v>0</v>
      </c>
      <c r="K4" t="s">
        <v>65</v>
      </c>
      <c r="L4">
        <v>0.63032650947570801</v>
      </c>
      <c r="M4">
        <v>0.63032650947570801</v>
      </c>
      <c r="N4">
        <v>0</v>
      </c>
      <c r="O4">
        <v>1489.158569335938</v>
      </c>
      <c r="P4">
        <v>1489.158569335938</v>
      </c>
      <c r="Q4">
        <v>0</v>
      </c>
      <c r="S4">
        <v>1492.159545898438</v>
      </c>
      <c r="T4">
        <v>1492.159545898438</v>
      </c>
      <c r="U4">
        <v>0</v>
      </c>
      <c r="W4">
        <v>1480.126220703125</v>
      </c>
      <c r="X4">
        <v>1480.126220703125</v>
      </c>
      <c r="Y4">
        <v>0</v>
      </c>
      <c r="Z4">
        <v>1481.13427734375</v>
      </c>
      <c r="AA4">
        <v>1481.13427734375</v>
      </c>
      <c r="AB4">
        <v>0</v>
      </c>
      <c r="AC4">
        <v>1484.649047851562</v>
      </c>
      <c r="AD4">
        <v>1484.649047851562</v>
      </c>
      <c r="AE4">
        <v>0</v>
      </c>
      <c r="AF4">
        <v>1489.158569335938</v>
      </c>
      <c r="AG4">
        <v>1489.158569335938</v>
      </c>
      <c r="AH4">
        <v>0</v>
      </c>
      <c r="AI4">
        <v>1484.135131835938</v>
      </c>
      <c r="AJ4">
        <v>1484.135131835938</v>
      </c>
      <c r="AK4">
        <v>0</v>
      </c>
      <c r="AL4">
        <v>1484.649047851562</v>
      </c>
      <c r="AM4">
        <v>1484.649047851562</v>
      </c>
      <c r="AN4">
        <v>0</v>
      </c>
      <c r="AO4">
        <v>1482.129028320312</v>
      </c>
      <c r="AP4">
        <v>1482.129028320312</v>
      </c>
      <c r="AQ4">
        <v>0</v>
      </c>
      <c r="AR4">
        <v>1484.135131835938</v>
      </c>
      <c r="AS4">
        <v>1484.135131835938</v>
      </c>
      <c r="AT4">
        <v>0</v>
      </c>
      <c r="AU4">
        <v>1481.11767578125</v>
      </c>
      <c r="AV4">
        <v>1481.11767578125</v>
      </c>
      <c r="AW4">
        <v>0</v>
      </c>
      <c r="AX4">
        <v>1482.129028320312</v>
      </c>
      <c r="AY4">
        <v>1482.129028320312</v>
      </c>
      <c r="AZ4">
        <v>0</v>
      </c>
      <c r="BA4">
        <v>1489.158569335938</v>
      </c>
      <c r="BB4">
        <v>1489.158569335938</v>
      </c>
      <c r="BC4">
        <v>0</v>
      </c>
      <c r="BE4">
        <v>1489.158569335938</v>
      </c>
      <c r="BF4">
        <v>1489.158569335938</v>
      </c>
      <c r="BG4">
        <v>0</v>
      </c>
      <c r="BI4">
        <v>2</v>
      </c>
    </row>
    <row r="5" spans="1:61" x14ac:dyDescent="0.2">
      <c r="A5" t="s">
        <v>66</v>
      </c>
      <c r="B5" t="s">
        <v>73</v>
      </c>
      <c r="C5" t="s">
        <v>74</v>
      </c>
      <c r="D5">
        <v>-150</v>
      </c>
      <c r="E5">
        <v>1</v>
      </c>
      <c r="F5" t="s">
        <v>64</v>
      </c>
      <c r="G5">
        <v>1</v>
      </c>
      <c r="H5">
        <v>0</v>
      </c>
      <c r="I5">
        <v>0</v>
      </c>
      <c r="J5">
        <v>0</v>
      </c>
      <c r="K5" t="s">
        <v>75</v>
      </c>
      <c r="L5">
        <v>1.2700047492980959</v>
      </c>
      <c r="M5">
        <v>1.2700047492980959</v>
      </c>
      <c r="N5">
        <v>0</v>
      </c>
      <c r="O5">
        <v>1462.382934570312</v>
      </c>
      <c r="P5">
        <v>1462.382934570312</v>
      </c>
      <c r="Q5">
        <v>0</v>
      </c>
      <c r="S5">
        <v>1465.380493164062</v>
      </c>
      <c r="T5">
        <v>1465.380493164062</v>
      </c>
      <c r="U5">
        <v>0</v>
      </c>
      <c r="W5">
        <v>1454.158935546875</v>
      </c>
      <c r="X5">
        <v>1454.158935546875</v>
      </c>
      <c r="Y5">
        <v>0</v>
      </c>
      <c r="Z5">
        <v>1455.1708984375</v>
      </c>
      <c r="AA5">
        <v>1455.1708984375</v>
      </c>
      <c r="AB5">
        <v>0</v>
      </c>
      <c r="AC5">
        <v>1457.873413085938</v>
      </c>
      <c r="AD5">
        <v>1457.873413085938</v>
      </c>
      <c r="AE5">
        <v>0</v>
      </c>
      <c r="AF5">
        <v>1462.382934570312</v>
      </c>
      <c r="AG5">
        <v>1462.382934570312</v>
      </c>
      <c r="AH5">
        <v>0</v>
      </c>
      <c r="AI5">
        <v>1457.359375</v>
      </c>
      <c r="AJ5">
        <v>1457.359375</v>
      </c>
      <c r="AK5">
        <v>0</v>
      </c>
      <c r="AL5">
        <v>1457.873413085938</v>
      </c>
      <c r="AM5">
        <v>1457.873413085938</v>
      </c>
      <c r="AN5">
        <v>0</v>
      </c>
      <c r="AO5">
        <v>1456.149047851562</v>
      </c>
      <c r="AP5">
        <v>1456.149047851562</v>
      </c>
      <c r="AQ5">
        <v>0</v>
      </c>
      <c r="AR5">
        <v>1457.359375</v>
      </c>
      <c r="AS5">
        <v>1457.359375</v>
      </c>
      <c r="AT5">
        <v>0</v>
      </c>
      <c r="AU5">
        <v>1455.154296875</v>
      </c>
      <c r="AV5">
        <v>1455.154296875</v>
      </c>
      <c r="AW5">
        <v>0</v>
      </c>
      <c r="AX5">
        <v>1456.165649414062</v>
      </c>
      <c r="AY5">
        <v>1456.165649414062</v>
      </c>
      <c r="AZ5">
        <v>0</v>
      </c>
      <c r="BA5">
        <v>1462.382934570312</v>
      </c>
      <c r="BB5">
        <v>1462.382934570312</v>
      </c>
      <c r="BC5">
        <v>0</v>
      </c>
      <c r="BE5">
        <v>1462.382934570312</v>
      </c>
      <c r="BF5">
        <v>1462.382934570312</v>
      </c>
      <c r="BG5">
        <v>0</v>
      </c>
      <c r="BI5">
        <v>0</v>
      </c>
    </row>
    <row r="7" spans="1:61" x14ac:dyDescent="0.2">
      <c r="A7" t="s">
        <v>76</v>
      </c>
    </row>
    <row r="8" spans="1:61" x14ac:dyDescent="0.2">
      <c r="A8" t="s">
        <v>77</v>
      </c>
      <c r="B8">
        <v>38</v>
      </c>
    </row>
    <row r="9" spans="1:61" x14ac:dyDescent="0.2">
      <c r="A9" t="s">
        <v>78</v>
      </c>
      <c r="B9">
        <v>1</v>
      </c>
    </row>
    <row r="10" spans="1:61" x14ac:dyDescent="0.2">
      <c r="A10" t="s">
        <v>79</v>
      </c>
      <c r="B10" t="s">
        <v>80</v>
      </c>
    </row>
    <row r="11" spans="1:61" x14ac:dyDescent="0.2">
      <c r="A11" t="s">
        <v>81</v>
      </c>
      <c r="B11" t="s">
        <v>82</v>
      </c>
    </row>
    <row r="12" spans="1:61" x14ac:dyDescent="0.2">
      <c r="A12" t="s">
        <v>83</v>
      </c>
      <c r="B12" t="s">
        <v>84</v>
      </c>
    </row>
    <row r="13" spans="1:61" x14ac:dyDescent="0.2">
      <c r="A13" t="s">
        <v>85</v>
      </c>
      <c r="B13">
        <v>60.136449604149149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253</v>
      </c>
      <c r="I1" t="s">
        <v>254</v>
      </c>
      <c r="J1" t="s">
        <v>255</v>
      </c>
      <c r="K1" t="s">
        <v>256</v>
      </c>
      <c r="L1" t="s">
        <v>257</v>
      </c>
      <c r="M1" t="s">
        <v>258</v>
      </c>
      <c r="N1" t="s">
        <v>259</v>
      </c>
      <c r="O1" t="s">
        <v>260</v>
      </c>
      <c r="P1" t="s">
        <v>261</v>
      </c>
      <c r="Q1" t="s">
        <v>262</v>
      </c>
      <c r="R1" t="s">
        <v>263</v>
      </c>
      <c r="S1" t="s">
        <v>264</v>
      </c>
      <c r="T1" t="s">
        <v>265</v>
      </c>
      <c r="U1" t="s">
        <v>266</v>
      </c>
      <c r="V1" t="s">
        <v>267</v>
      </c>
      <c r="W1" t="s">
        <v>268</v>
      </c>
      <c r="X1" t="s">
        <v>269</v>
      </c>
      <c r="Y1" t="s">
        <v>270</v>
      </c>
      <c r="Z1" t="s">
        <v>271</v>
      </c>
      <c r="AA1" t="s">
        <v>272</v>
      </c>
      <c r="AB1" t="s">
        <v>273</v>
      </c>
      <c r="AC1" t="s">
        <v>274</v>
      </c>
      <c r="AD1" t="s">
        <v>275</v>
      </c>
      <c r="AE1" t="s">
        <v>276</v>
      </c>
      <c r="AF1" t="s">
        <v>277</v>
      </c>
      <c r="AG1" t="s">
        <v>278</v>
      </c>
      <c r="AH1" t="s">
        <v>279</v>
      </c>
      <c r="AI1" t="s">
        <v>280</v>
      </c>
      <c r="AJ1" t="s">
        <v>281</v>
      </c>
      <c r="AK1" t="s">
        <v>282</v>
      </c>
      <c r="AL1" t="s">
        <v>283</v>
      </c>
      <c r="AM1" t="s">
        <v>284</v>
      </c>
      <c r="AN1" t="s">
        <v>285</v>
      </c>
      <c r="AO1" t="s">
        <v>286</v>
      </c>
      <c r="AP1" t="s">
        <v>287</v>
      </c>
      <c r="AQ1" t="s">
        <v>288</v>
      </c>
      <c r="AR1" t="s">
        <v>289</v>
      </c>
      <c r="AS1" t="s">
        <v>290</v>
      </c>
      <c r="AT1" t="s">
        <v>291</v>
      </c>
      <c r="AU1" t="s">
        <v>292</v>
      </c>
      <c r="AV1" t="s">
        <v>293</v>
      </c>
      <c r="AW1" t="s">
        <v>294</v>
      </c>
      <c r="AX1" t="s">
        <v>295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250</v>
      </c>
      <c r="B2" t="s">
        <v>176</v>
      </c>
      <c r="C2" t="s">
        <v>74</v>
      </c>
      <c r="D2">
        <v>150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65</v>
      </c>
      <c r="L2">
        <v>1.587909936904907</v>
      </c>
      <c r="M2">
        <v>1.587909936904907</v>
      </c>
      <c r="N2">
        <v>0</v>
      </c>
      <c r="O2">
        <v>2916.327880859375</v>
      </c>
      <c r="P2">
        <v>2916.327880859375</v>
      </c>
      <c r="Q2">
        <v>0</v>
      </c>
      <c r="S2">
        <v>2919.328857421875</v>
      </c>
      <c r="T2">
        <v>2919.328857421875</v>
      </c>
      <c r="U2">
        <v>0</v>
      </c>
      <c r="W2">
        <v>2911.818359375</v>
      </c>
      <c r="X2">
        <v>2911.818359375</v>
      </c>
      <c r="Y2">
        <v>0</v>
      </c>
      <c r="Z2">
        <v>2916.327880859375</v>
      </c>
      <c r="AA2">
        <v>2916.327880859375</v>
      </c>
      <c r="AB2">
        <v>0</v>
      </c>
      <c r="AC2">
        <v>2911.304443359375</v>
      </c>
      <c r="AD2">
        <v>2911.304443359375</v>
      </c>
      <c r="AE2">
        <v>0</v>
      </c>
      <c r="AF2">
        <v>2911.818359375</v>
      </c>
      <c r="AG2">
        <v>2911.818359375</v>
      </c>
      <c r="AH2">
        <v>0</v>
      </c>
      <c r="AI2">
        <v>2908.999755859375</v>
      </c>
      <c r="AJ2">
        <v>2908.999755859375</v>
      </c>
      <c r="AK2">
        <v>0</v>
      </c>
      <c r="AL2">
        <v>2911.304443359375</v>
      </c>
      <c r="AM2">
        <v>2911.304443359375</v>
      </c>
      <c r="AN2">
        <v>0</v>
      </c>
      <c r="AO2">
        <v>2908.012451171875</v>
      </c>
      <c r="AP2">
        <v>2908.012451171875</v>
      </c>
      <c r="AQ2">
        <v>0</v>
      </c>
      <c r="AR2">
        <v>2909.016357421875</v>
      </c>
      <c r="AS2">
        <v>2909.016357421875</v>
      </c>
      <c r="AT2">
        <v>0</v>
      </c>
      <c r="AU2">
        <v>2916.327880859375</v>
      </c>
      <c r="AV2">
        <v>2916.327880859375</v>
      </c>
      <c r="AW2">
        <v>0</v>
      </c>
      <c r="AY2">
        <v>0</v>
      </c>
      <c r="BA2">
        <f>AR2-AO2</f>
        <v>1.00390625</v>
      </c>
      <c r="BB2">
        <f>AL2-AI2</f>
        <v>2.3046875</v>
      </c>
      <c r="BC2">
        <f>AF2-AD2</f>
        <v>0.513916015625</v>
      </c>
      <c r="BD2">
        <f>Z2-W2</f>
        <v>4.509521484375</v>
      </c>
      <c r="BE2">
        <f>S2-AU2</f>
        <v>3.0009765625</v>
      </c>
      <c r="BF2">
        <f>AO3-S2</f>
        <v>3.72900390625</v>
      </c>
      <c r="BH2">
        <f>SUM(BA2:BF2)</f>
        <v>15.06201171875</v>
      </c>
      <c r="BI2">
        <v>0</v>
      </c>
      <c r="BJ2">
        <f>BA2-AX2</f>
        <v>1.00390625</v>
      </c>
      <c r="BK2">
        <f>BJ2+BB2</f>
        <v>3.30859375</v>
      </c>
      <c r="BL2">
        <f>BK2+BC2</f>
        <v>3.822509765625</v>
      </c>
      <c r="BM2">
        <f>BL2+BD2</f>
        <v>8.33203125</v>
      </c>
      <c r="BN2">
        <f>BM2+BE2</f>
        <v>11.3330078125</v>
      </c>
      <c r="BO2">
        <f>BN2+BF2</f>
        <v>15.06201171875</v>
      </c>
      <c r="BQ2">
        <f>Ego_block1!AO2-third_countdown!J2</f>
        <v>6.158447265625</v>
      </c>
      <c r="BR2">
        <f>$BQ$2+BL2</f>
        <v>9.98095703125</v>
      </c>
    </row>
    <row r="3" spans="1:70" x14ac:dyDescent="0.2">
      <c r="A3" t="s">
        <v>251</v>
      </c>
      <c r="B3" t="s">
        <v>233</v>
      </c>
      <c r="C3" t="s">
        <v>171</v>
      </c>
      <c r="D3">
        <v>-30</v>
      </c>
      <c r="E3">
        <v>2</v>
      </c>
      <c r="F3" t="s">
        <v>72</v>
      </c>
      <c r="G3">
        <v>1</v>
      </c>
      <c r="H3">
        <v>1</v>
      </c>
      <c r="I3">
        <v>1</v>
      </c>
      <c r="J3">
        <v>0</v>
      </c>
      <c r="K3" t="s">
        <v>75</v>
      </c>
      <c r="L3">
        <v>1.5759589672088621</v>
      </c>
      <c r="M3">
        <v>1.5759589672088621</v>
      </c>
      <c r="N3">
        <v>0</v>
      </c>
      <c r="O3">
        <v>2930.28759765625</v>
      </c>
      <c r="P3">
        <v>2930.28759765625</v>
      </c>
      <c r="Q3">
        <v>0</v>
      </c>
      <c r="S3">
        <v>2933.28857421875</v>
      </c>
      <c r="T3">
        <v>2933.28857421875</v>
      </c>
      <c r="U3">
        <v>0</v>
      </c>
      <c r="W3">
        <v>2925.779296875</v>
      </c>
      <c r="X3">
        <v>2925.779296875</v>
      </c>
      <c r="Y3">
        <v>0</v>
      </c>
      <c r="Z3">
        <v>2930.28759765625</v>
      </c>
      <c r="AA3">
        <v>2930.28759765625</v>
      </c>
      <c r="AB3">
        <v>0</v>
      </c>
      <c r="AC3">
        <v>2925.26416015625</v>
      </c>
      <c r="AD3">
        <v>2925.26416015625</v>
      </c>
      <c r="AE3">
        <v>0</v>
      </c>
      <c r="AF3">
        <v>2925.779296875</v>
      </c>
      <c r="AG3">
        <v>2925.779296875</v>
      </c>
      <c r="AH3">
        <v>0</v>
      </c>
      <c r="AI3">
        <v>2924.053955078125</v>
      </c>
      <c r="AJ3">
        <v>2924.053955078125</v>
      </c>
      <c r="AK3">
        <v>0</v>
      </c>
      <c r="AL3">
        <v>2925.26416015625</v>
      </c>
      <c r="AM3">
        <v>2925.26416015625</v>
      </c>
      <c r="AN3">
        <v>0</v>
      </c>
      <c r="AO3">
        <v>2923.057861328125</v>
      </c>
      <c r="AP3">
        <v>2923.057861328125</v>
      </c>
      <c r="AQ3">
        <v>0</v>
      </c>
      <c r="AR3">
        <v>2924.070556640625</v>
      </c>
      <c r="AS3">
        <v>2924.070556640625</v>
      </c>
      <c r="AT3">
        <v>0</v>
      </c>
      <c r="AU3">
        <v>2930.28759765625</v>
      </c>
      <c r="AV3">
        <v>2930.28759765625</v>
      </c>
      <c r="AW3">
        <v>0</v>
      </c>
      <c r="AY3">
        <v>1</v>
      </c>
      <c r="BA3">
        <f t="shared" ref="BA3:BA31" si="0">AR3-AO3</f>
        <v>1.0126953125</v>
      </c>
      <c r="BB3">
        <f t="shared" ref="BB3:BB31" si="1">AL3-AI3</f>
        <v>1.210205078125</v>
      </c>
      <c r="BC3">
        <f t="shared" ref="BC3:BC31" si="2">AF3-AD3</f>
        <v>0.51513671875</v>
      </c>
      <c r="BD3">
        <f t="shared" ref="BD3:BD31" si="3">Z3-W3</f>
        <v>4.50830078125</v>
      </c>
      <c r="BE3">
        <f t="shared" ref="BE3:BE31" si="4">S3-AU3</f>
        <v>3.0009765625</v>
      </c>
      <c r="BF3">
        <f t="shared" ref="BF3:BF31" si="5">AO4-S3</f>
        <v>4.8095703125</v>
      </c>
      <c r="BH3">
        <f t="shared" ref="BH3:BH30" si="6">SUM(BA3:BF3)</f>
        <v>15.056884765625</v>
      </c>
      <c r="BI3">
        <f>SUM(BA2:BF2)</f>
        <v>15.06201171875</v>
      </c>
      <c r="BJ3">
        <f t="shared" ref="BJ3:BO18" si="7">BI3+BA2</f>
        <v>16.06591796875</v>
      </c>
      <c r="BK3">
        <f t="shared" si="7"/>
        <v>18.37060546875</v>
      </c>
      <c r="BL3">
        <f t="shared" si="7"/>
        <v>18.884521484375</v>
      </c>
      <c r="BM3">
        <f t="shared" si="7"/>
        <v>23.39404296875</v>
      </c>
      <c r="BN3">
        <f t="shared" si="7"/>
        <v>26.39501953125</v>
      </c>
      <c r="BO3">
        <f t="shared" si="7"/>
        <v>30.1240234375</v>
      </c>
      <c r="BR3">
        <f t="shared" ref="BR3:BR31" si="8">$BQ$2+BL3</f>
        <v>25.04296875</v>
      </c>
    </row>
    <row r="4" spans="1:70" x14ac:dyDescent="0.2">
      <c r="A4" t="s">
        <v>251</v>
      </c>
      <c r="B4" t="s">
        <v>176</v>
      </c>
      <c r="C4" t="s">
        <v>148</v>
      </c>
      <c r="D4">
        <v>-30</v>
      </c>
      <c r="E4">
        <v>2</v>
      </c>
      <c r="F4" t="s">
        <v>72</v>
      </c>
      <c r="G4">
        <v>1</v>
      </c>
      <c r="H4">
        <v>1</v>
      </c>
      <c r="I4">
        <v>1</v>
      </c>
      <c r="J4">
        <v>0</v>
      </c>
      <c r="K4" t="s">
        <v>75</v>
      </c>
      <c r="L4">
        <v>1.674643874168396</v>
      </c>
      <c r="M4">
        <v>1.674643874168396</v>
      </c>
      <c r="N4">
        <v>0</v>
      </c>
      <c r="O4">
        <v>2946.320068359375</v>
      </c>
      <c r="P4">
        <v>2946.320068359375</v>
      </c>
      <c r="Q4">
        <v>0</v>
      </c>
      <c r="S4">
        <v>2949.32080078125</v>
      </c>
      <c r="T4">
        <v>2949.32080078125</v>
      </c>
      <c r="U4">
        <v>0</v>
      </c>
      <c r="W4">
        <v>2941.810302734375</v>
      </c>
      <c r="X4">
        <v>2941.810302734375</v>
      </c>
      <c r="Y4">
        <v>0</v>
      </c>
      <c r="Z4">
        <v>2946.320068359375</v>
      </c>
      <c r="AA4">
        <v>2946.320068359375</v>
      </c>
      <c r="AB4">
        <v>0</v>
      </c>
      <c r="AC4">
        <v>2941.29638671875</v>
      </c>
      <c r="AD4">
        <v>2941.29638671875</v>
      </c>
      <c r="AE4">
        <v>0</v>
      </c>
      <c r="AF4">
        <v>2941.810302734375</v>
      </c>
      <c r="AG4">
        <v>2941.810302734375</v>
      </c>
      <c r="AH4">
        <v>0</v>
      </c>
      <c r="AI4">
        <v>2939.09130859375</v>
      </c>
      <c r="AJ4">
        <v>2939.09130859375</v>
      </c>
      <c r="AK4">
        <v>0</v>
      </c>
      <c r="AL4">
        <v>2941.29638671875</v>
      </c>
      <c r="AM4">
        <v>2941.29638671875</v>
      </c>
      <c r="AN4">
        <v>0</v>
      </c>
      <c r="AO4">
        <v>2938.09814453125</v>
      </c>
      <c r="AP4">
        <v>2938.09814453125</v>
      </c>
      <c r="AQ4">
        <v>0</v>
      </c>
      <c r="AR4">
        <v>2939.10791015625</v>
      </c>
      <c r="AS4">
        <v>2939.10791015625</v>
      </c>
      <c r="AT4">
        <v>0</v>
      </c>
      <c r="AU4">
        <v>2946.320068359375</v>
      </c>
      <c r="AV4">
        <v>2946.320068359375</v>
      </c>
      <c r="AW4">
        <v>0</v>
      </c>
      <c r="AY4">
        <v>2</v>
      </c>
      <c r="BA4">
        <f t="shared" si="0"/>
        <v>1.009765625</v>
      </c>
      <c r="BB4">
        <f t="shared" si="1"/>
        <v>2.205078125</v>
      </c>
      <c r="BC4">
        <f t="shared" si="2"/>
        <v>0.513916015625</v>
      </c>
      <c r="BD4">
        <f t="shared" si="3"/>
        <v>4.509765625</v>
      </c>
      <c r="BE4">
        <f t="shared" si="4"/>
        <v>3.000732421875</v>
      </c>
      <c r="BF4">
        <f t="shared" si="5"/>
        <v>3.815185546875</v>
      </c>
      <c r="BH4">
        <f t="shared" si="6"/>
        <v>15.054443359375</v>
      </c>
      <c r="BI4">
        <f>BH2+BH3</f>
        <v>30.118896484375</v>
      </c>
      <c r="BJ4">
        <f t="shared" si="7"/>
        <v>31.131591796875</v>
      </c>
      <c r="BK4">
        <f t="shared" si="7"/>
        <v>32.341796875</v>
      </c>
      <c r="BL4">
        <f t="shared" si="7"/>
        <v>32.85693359375</v>
      </c>
      <c r="BM4">
        <f t="shared" si="7"/>
        <v>37.365234375</v>
      </c>
      <c r="BN4">
        <f t="shared" si="7"/>
        <v>40.3662109375</v>
      </c>
      <c r="BO4">
        <f t="shared" si="7"/>
        <v>45.17578125</v>
      </c>
      <c r="BR4">
        <f t="shared" si="8"/>
        <v>39.015380859375</v>
      </c>
    </row>
    <row r="5" spans="1:70" x14ac:dyDescent="0.2">
      <c r="A5" t="s">
        <v>251</v>
      </c>
      <c r="B5" t="s">
        <v>157</v>
      </c>
      <c r="C5" t="s">
        <v>74</v>
      </c>
      <c r="D5">
        <v>-90</v>
      </c>
      <c r="E5">
        <v>1</v>
      </c>
      <c r="F5" t="s">
        <v>64</v>
      </c>
      <c r="G5">
        <v>1</v>
      </c>
      <c r="H5">
        <v>1</v>
      </c>
      <c r="I5">
        <v>1</v>
      </c>
      <c r="J5">
        <v>0</v>
      </c>
      <c r="K5" t="s">
        <v>65</v>
      </c>
      <c r="L5">
        <v>0.46411308646202087</v>
      </c>
      <c r="M5">
        <v>0.46411308646202087</v>
      </c>
      <c r="N5">
        <v>0</v>
      </c>
      <c r="O5">
        <v>2961.158447265625</v>
      </c>
      <c r="P5">
        <v>2961.158447265625</v>
      </c>
      <c r="Q5">
        <v>0</v>
      </c>
      <c r="S5">
        <v>2964.159423828125</v>
      </c>
      <c r="T5">
        <v>2964.159423828125</v>
      </c>
      <c r="U5">
        <v>0</v>
      </c>
      <c r="W5">
        <v>2956.64892578125</v>
      </c>
      <c r="X5">
        <v>2956.64892578125</v>
      </c>
      <c r="Y5">
        <v>0</v>
      </c>
      <c r="Z5">
        <v>2961.158447265625</v>
      </c>
      <c r="AA5">
        <v>2961.158447265625</v>
      </c>
      <c r="AB5">
        <v>0</v>
      </c>
      <c r="AC5">
        <v>2956.13525390625</v>
      </c>
      <c r="AD5">
        <v>2956.13525390625</v>
      </c>
      <c r="AE5">
        <v>0</v>
      </c>
      <c r="AF5">
        <v>2956.64892578125</v>
      </c>
      <c r="AG5">
        <v>2956.64892578125</v>
      </c>
      <c r="AH5">
        <v>0</v>
      </c>
      <c r="AI5">
        <v>2954.12890625</v>
      </c>
      <c r="AJ5">
        <v>2954.12890625</v>
      </c>
      <c r="AK5">
        <v>0</v>
      </c>
      <c r="AL5">
        <v>2956.13525390625</v>
      </c>
      <c r="AM5">
        <v>2956.13525390625</v>
      </c>
      <c r="AN5">
        <v>0</v>
      </c>
      <c r="AO5">
        <v>2953.135986328125</v>
      </c>
      <c r="AP5">
        <v>2953.135986328125</v>
      </c>
      <c r="AQ5">
        <v>0</v>
      </c>
      <c r="AR5">
        <v>2954.1455078125</v>
      </c>
      <c r="AS5">
        <v>2954.1455078125</v>
      </c>
      <c r="AT5">
        <v>0</v>
      </c>
      <c r="AU5">
        <v>2961.158447265625</v>
      </c>
      <c r="AV5">
        <v>2961.158447265625</v>
      </c>
      <c r="AW5">
        <v>0</v>
      </c>
      <c r="AY5">
        <v>3</v>
      </c>
      <c r="BA5">
        <f t="shared" si="0"/>
        <v>1.009521484375</v>
      </c>
      <c r="BB5">
        <f t="shared" si="1"/>
        <v>2.00634765625</v>
      </c>
      <c r="BC5">
        <f t="shared" si="2"/>
        <v>0.513671875</v>
      </c>
      <c r="BD5">
        <f t="shared" si="3"/>
        <v>4.509521484375</v>
      </c>
      <c r="BE5">
        <f t="shared" si="4"/>
        <v>3.0009765625</v>
      </c>
      <c r="BF5">
        <f t="shared" si="5"/>
        <v>4.026611328125</v>
      </c>
      <c r="BH5">
        <f t="shared" si="6"/>
        <v>15.066650390625</v>
      </c>
      <c r="BI5">
        <f t="shared" ref="BI5:BI31" si="9">BI4+BH4</f>
        <v>45.17333984375</v>
      </c>
      <c r="BJ5">
        <f t="shared" si="7"/>
        <v>46.18310546875</v>
      </c>
      <c r="BK5">
        <f t="shared" si="7"/>
        <v>48.38818359375</v>
      </c>
      <c r="BL5">
        <f t="shared" si="7"/>
        <v>48.902099609375</v>
      </c>
      <c r="BM5">
        <f t="shared" si="7"/>
        <v>53.411865234375</v>
      </c>
      <c r="BN5">
        <f t="shared" si="7"/>
        <v>56.41259765625</v>
      </c>
      <c r="BO5">
        <f t="shared" si="7"/>
        <v>60.227783203125</v>
      </c>
      <c r="BR5">
        <f t="shared" si="8"/>
        <v>55.060546875</v>
      </c>
    </row>
    <row r="6" spans="1:70" x14ac:dyDescent="0.2">
      <c r="A6" t="s">
        <v>250</v>
      </c>
      <c r="B6" t="s">
        <v>165</v>
      </c>
      <c r="C6" t="s">
        <v>150</v>
      </c>
      <c r="D6">
        <v>60</v>
      </c>
      <c r="E6">
        <v>1</v>
      </c>
      <c r="F6" t="s">
        <v>64</v>
      </c>
      <c r="G6">
        <v>1</v>
      </c>
      <c r="H6">
        <v>1</v>
      </c>
      <c r="I6">
        <v>1</v>
      </c>
      <c r="J6">
        <v>0</v>
      </c>
      <c r="K6" t="s">
        <v>65</v>
      </c>
      <c r="L6">
        <v>0.6549718976020813</v>
      </c>
      <c r="M6">
        <v>0.6549718976020813</v>
      </c>
      <c r="N6">
        <v>0</v>
      </c>
      <c r="O6">
        <v>2976.212646484375</v>
      </c>
      <c r="P6">
        <v>2976.212646484375</v>
      </c>
      <c r="Q6">
        <v>0</v>
      </c>
      <c r="S6">
        <v>2979.21337890625</v>
      </c>
      <c r="T6">
        <v>2979.21337890625</v>
      </c>
      <c r="U6">
        <v>0</v>
      </c>
      <c r="W6">
        <v>2971.703125</v>
      </c>
      <c r="X6">
        <v>2971.703125</v>
      </c>
      <c r="Y6">
        <v>0</v>
      </c>
      <c r="Z6">
        <v>2976.212646484375</v>
      </c>
      <c r="AA6">
        <v>2976.212646484375</v>
      </c>
      <c r="AB6">
        <v>0</v>
      </c>
      <c r="AC6">
        <v>2971.18896484375</v>
      </c>
      <c r="AD6">
        <v>2971.18896484375</v>
      </c>
      <c r="AE6">
        <v>0</v>
      </c>
      <c r="AF6">
        <v>2971.703125</v>
      </c>
      <c r="AG6">
        <v>2971.703125</v>
      </c>
      <c r="AH6">
        <v>0</v>
      </c>
      <c r="AI6">
        <v>2969.182861328125</v>
      </c>
      <c r="AJ6">
        <v>2969.182861328125</v>
      </c>
      <c r="AK6">
        <v>0</v>
      </c>
      <c r="AL6">
        <v>2971.18896484375</v>
      </c>
      <c r="AM6">
        <v>2971.18896484375</v>
      </c>
      <c r="AN6">
        <v>0</v>
      </c>
      <c r="AO6">
        <v>2968.18603515625</v>
      </c>
      <c r="AP6">
        <v>2968.18603515625</v>
      </c>
      <c r="AQ6">
        <v>0</v>
      </c>
      <c r="AR6">
        <v>2969.199462890625</v>
      </c>
      <c r="AS6">
        <v>2969.199462890625</v>
      </c>
      <c r="AT6">
        <v>0</v>
      </c>
      <c r="AU6">
        <v>2976.212646484375</v>
      </c>
      <c r="AV6">
        <v>2976.212646484375</v>
      </c>
      <c r="AW6">
        <v>0</v>
      </c>
      <c r="AY6">
        <v>4</v>
      </c>
      <c r="BA6">
        <f t="shared" si="0"/>
        <v>1.013427734375</v>
      </c>
      <c r="BB6">
        <f t="shared" si="1"/>
        <v>2.006103515625</v>
      </c>
      <c r="BC6">
        <f t="shared" si="2"/>
        <v>0.51416015625</v>
      </c>
      <c r="BD6">
        <f t="shared" si="3"/>
        <v>4.509521484375</v>
      </c>
      <c r="BE6">
        <f t="shared" si="4"/>
        <v>3.000732421875</v>
      </c>
      <c r="BF6">
        <f t="shared" si="5"/>
        <v>4.013671875</v>
      </c>
      <c r="BH6">
        <f t="shared" si="6"/>
        <v>15.0576171875</v>
      </c>
      <c r="BI6">
        <f t="shared" si="9"/>
        <v>60.239990234375</v>
      </c>
      <c r="BJ6">
        <f t="shared" si="7"/>
        <v>61.24951171875</v>
      </c>
      <c r="BK6">
        <f t="shared" si="7"/>
        <v>63.255859375</v>
      </c>
      <c r="BL6">
        <f t="shared" si="7"/>
        <v>63.76953125</v>
      </c>
      <c r="BM6">
        <f t="shared" si="7"/>
        <v>68.279052734375</v>
      </c>
      <c r="BN6">
        <f t="shared" si="7"/>
        <v>71.280029296875</v>
      </c>
      <c r="BO6">
        <f t="shared" si="7"/>
        <v>75.306640625</v>
      </c>
      <c r="BR6">
        <f t="shared" si="8"/>
        <v>69.927978515625</v>
      </c>
    </row>
    <row r="7" spans="1:70" x14ac:dyDescent="0.2">
      <c r="A7" t="s">
        <v>250</v>
      </c>
      <c r="B7" t="s">
        <v>234</v>
      </c>
      <c r="C7" t="s">
        <v>68</v>
      </c>
      <c r="D7">
        <v>30</v>
      </c>
      <c r="E7">
        <v>2</v>
      </c>
      <c r="F7" t="s">
        <v>69</v>
      </c>
      <c r="G7">
        <v>1</v>
      </c>
      <c r="H7">
        <v>0</v>
      </c>
      <c r="I7">
        <v>0</v>
      </c>
      <c r="J7">
        <v>0</v>
      </c>
      <c r="K7" t="s">
        <v>65</v>
      </c>
      <c r="L7">
        <v>0.79843419790267944</v>
      </c>
      <c r="M7">
        <v>0.79843419790267944</v>
      </c>
      <c r="N7">
        <v>0</v>
      </c>
      <c r="O7">
        <v>2991.25</v>
      </c>
      <c r="P7">
        <v>2991.25</v>
      </c>
      <c r="Q7">
        <v>0</v>
      </c>
      <c r="S7">
        <v>2994.2509765625</v>
      </c>
      <c r="T7">
        <v>2994.2509765625</v>
      </c>
      <c r="U7">
        <v>0</v>
      </c>
      <c r="W7">
        <v>2986.740478515625</v>
      </c>
      <c r="X7">
        <v>2986.740478515625</v>
      </c>
      <c r="Y7">
        <v>0</v>
      </c>
      <c r="Z7">
        <v>2991.25</v>
      </c>
      <c r="AA7">
        <v>2991.25</v>
      </c>
      <c r="AB7">
        <v>0</v>
      </c>
      <c r="AC7">
        <v>2986.2265625</v>
      </c>
      <c r="AD7">
        <v>2986.2265625</v>
      </c>
      <c r="AE7">
        <v>0</v>
      </c>
      <c r="AF7">
        <v>2986.740478515625</v>
      </c>
      <c r="AG7">
        <v>2986.740478515625</v>
      </c>
      <c r="AH7">
        <v>0</v>
      </c>
      <c r="AI7">
        <v>2984.220458984375</v>
      </c>
      <c r="AJ7">
        <v>2984.220458984375</v>
      </c>
      <c r="AK7">
        <v>0</v>
      </c>
      <c r="AL7">
        <v>2986.2265625</v>
      </c>
      <c r="AM7">
        <v>2986.2265625</v>
      </c>
      <c r="AN7">
        <v>0</v>
      </c>
      <c r="AO7">
        <v>2983.22705078125</v>
      </c>
      <c r="AP7">
        <v>2983.22705078125</v>
      </c>
      <c r="AQ7">
        <v>0</v>
      </c>
      <c r="AR7">
        <v>2984.237060546875</v>
      </c>
      <c r="AS7">
        <v>2984.237060546875</v>
      </c>
      <c r="AT7">
        <v>0</v>
      </c>
      <c r="AU7">
        <v>2991.25</v>
      </c>
      <c r="AV7">
        <v>2991.25</v>
      </c>
      <c r="AW7">
        <v>0</v>
      </c>
      <c r="AY7">
        <v>5</v>
      </c>
      <c r="BA7">
        <f t="shared" si="0"/>
        <v>1.010009765625</v>
      </c>
      <c r="BB7">
        <f t="shared" si="1"/>
        <v>2.006103515625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4.026611328125</v>
      </c>
      <c r="BH7">
        <f t="shared" si="6"/>
        <v>15.067138671875</v>
      </c>
      <c r="BI7">
        <f t="shared" si="9"/>
        <v>75.297607421875</v>
      </c>
      <c r="BJ7">
        <f t="shared" si="7"/>
        <v>76.31103515625</v>
      </c>
      <c r="BK7">
        <f t="shared" si="7"/>
        <v>78.317138671875</v>
      </c>
      <c r="BL7">
        <f t="shared" si="7"/>
        <v>78.831298828125</v>
      </c>
      <c r="BM7">
        <f t="shared" si="7"/>
        <v>83.3408203125</v>
      </c>
      <c r="BN7">
        <f t="shared" si="7"/>
        <v>86.341552734375</v>
      </c>
      <c r="BO7">
        <f t="shared" si="7"/>
        <v>90.355224609375</v>
      </c>
      <c r="BR7">
        <f t="shared" si="8"/>
        <v>84.98974609375</v>
      </c>
    </row>
    <row r="8" spans="1:70" x14ac:dyDescent="0.2">
      <c r="A8" t="s">
        <v>251</v>
      </c>
      <c r="B8" t="s">
        <v>236</v>
      </c>
      <c r="C8" t="s">
        <v>68</v>
      </c>
      <c r="D8">
        <v>-150</v>
      </c>
      <c r="E8">
        <v>1</v>
      </c>
      <c r="F8" t="s">
        <v>64</v>
      </c>
      <c r="G8">
        <v>1</v>
      </c>
      <c r="H8">
        <v>1</v>
      </c>
      <c r="I8">
        <v>1</v>
      </c>
      <c r="J8">
        <v>0</v>
      </c>
      <c r="K8" t="s">
        <v>65</v>
      </c>
      <c r="L8">
        <v>0.62630361318588257</v>
      </c>
      <c r="M8">
        <v>0.62630361318588257</v>
      </c>
      <c r="N8">
        <v>0</v>
      </c>
      <c r="O8">
        <v>3005.707275390625</v>
      </c>
      <c r="P8">
        <v>3005.707275390625</v>
      </c>
      <c r="Q8">
        <v>0</v>
      </c>
      <c r="S8">
        <v>3008.708251953125</v>
      </c>
      <c r="T8">
        <v>3008.708251953125</v>
      </c>
      <c r="U8">
        <v>0</v>
      </c>
      <c r="W8">
        <v>3001.19775390625</v>
      </c>
      <c r="X8">
        <v>3001.19775390625</v>
      </c>
      <c r="Y8">
        <v>0</v>
      </c>
      <c r="Z8">
        <v>3005.707275390625</v>
      </c>
      <c r="AA8">
        <v>3005.707275390625</v>
      </c>
      <c r="AB8">
        <v>0</v>
      </c>
      <c r="AC8">
        <v>3000.683837890625</v>
      </c>
      <c r="AD8">
        <v>3000.683837890625</v>
      </c>
      <c r="AE8">
        <v>0</v>
      </c>
      <c r="AF8">
        <v>3001.19775390625</v>
      </c>
      <c r="AG8">
        <v>3001.19775390625</v>
      </c>
      <c r="AH8">
        <v>0</v>
      </c>
      <c r="AI8">
        <v>2999.2744140625</v>
      </c>
      <c r="AJ8">
        <v>2999.2744140625</v>
      </c>
      <c r="AK8">
        <v>0</v>
      </c>
      <c r="AL8">
        <v>3000.683837890625</v>
      </c>
      <c r="AM8">
        <v>3000.683837890625</v>
      </c>
      <c r="AN8">
        <v>0</v>
      </c>
      <c r="AO8">
        <v>2998.277587890625</v>
      </c>
      <c r="AP8">
        <v>2998.277587890625</v>
      </c>
      <c r="AQ8">
        <v>0</v>
      </c>
      <c r="AR8">
        <v>2999.291015625</v>
      </c>
      <c r="AS8">
        <v>2999.291015625</v>
      </c>
      <c r="AT8">
        <v>0</v>
      </c>
      <c r="AU8">
        <v>3005.707275390625</v>
      </c>
      <c r="AV8">
        <v>3005.707275390625</v>
      </c>
      <c r="AW8">
        <v>0</v>
      </c>
      <c r="AY8">
        <v>6</v>
      </c>
      <c r="BA8">
        <f t="shared" si="0"/>
        <v>1.013427734375</v>
      </c>
      <c r="BB8">
        <f t="shared" si="1"/>
        <v>1.409423828125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4.623291015625</v>
      </c>
      <c r="BH8">
        <f t="shared" si="6"/>
        <v>15.070556640625</v>
      </c>
      <c r="BI8">
        <f t="shared" si="9"/>
        <v>90.36474609375</v>
      </c>
      <c r="BJ8">
        <f t="shared" si="7"/>
        <v>91.374755859375</v>
      </c>
      <c r="BK8">
        <f t="shared" si="7"/>
        <v>93.380859375</v>
      </c>
      <c r="BL8">
        <f t="shared" si="7"/>
        <v>93.894775390625</v>
      </c>
      <c r="BM8">
        <f t="shared" si="7"/>
        <v>98.404296875</v>
      </c>
      <c r="BN8">
        <f t="shared" si="7"/>
        <v>101.4052734375</v>
      </c>
      <c r="BO8">
        <f t="shared" si="7"/>
        <v>105.431884765625</v>
      </c>
      <c r="BR8">
        <f t="shared" si="8"/>
        <v>100.05322265625</v>
      </c>
    </row>
    <row r="9" spans="1:70" x14ac:dyDescent="0.2">
      <c r="A9" t="s">
        <v>250</v>
      </c>
      <c r="B9" t="s">
        <v>62</v>
      </c>
      <c r="C9" t="s">
        <v>63</v>
      </c>
      <c r="D9">
        <v>30</v>
      </c>
      <c r="E9">
        <v>2</v>
      </c>
      <c r="F9" t="s">
        <v>69</v>
      </c>
      <c r="G9">
        <v>1</v>
      </c>
      <c r="H9">
        <v>0</v>
      </c>
      <c r="I9">
        <v>0</v>
      </c>
      <c r="J9">
        <v>0</v>
      </c>
      <c r="K9" t="s">
        <v>65</v>
      </c>
      <c r="L9">
        <v>0.72820872068405151</v>
      </c>
      <c r="M9">
        <v>0.72820872068405151</v>
      </c>
      <c r="N9">
        <v>0</v>
      </c>
      <c r="O9">
        <v>3021.358154296875</v>
      </c>
      <c r="P9">
        <v>3021.358154296875</v>
      </c>
      <c r="Q9">
        <v>0</v>
      </c>
      <c r="S9">
        <v>3024.359130859375</v>
      </c>
      <c r="T9">
        <v>3024.359130859375</v>
      </c>
      <c r="U9">
        <v>0</v>
      </c>
      <c r="W9">
        <v>3016.8486328125</v>
      </c>
      <c r="X9">
        <v>3016.8486328125</v>
      </c>
      <c r="Y9">
        <v>0</v>
      </c>
      <c r="Z9">
        <v>3021.358154296875</v>
      </c>
      <c r="AA9">
        <v>3021.358154296875</v>
      </c>
      <c r="AB9">
        <v>0</v>
      </c>
      <c r="AC9">
        <v>3016.334716796875</v>
      </c>
      <c r="AD9">
        <v>3016.334716796875</v>
      </c>
      <c r="AE9">
        <v>0</v>
      </c>
      <c r="AF9">
        <v>3016.8486328125</v>
      </c>
      <c r="AG9">
        <v>3016.8486328125</v>
      </c>
      <c r="AH9">
        <v>0</v>
      </c>
      <c r="AI9">
        <v>3014.32861328125</v>
      </c>
      <c r="AJ9">
        <v>3014.32861328125</v>
      </c>
      <c r="AK9">
        <v>0</v>
      </c>
      <c r="AL9">
        <v>3016.334716796875</v>
      </c>
      <c r="AM9">
        <v>3016.334716796875</v>
      </c>
      <c r="AN9">
        <v>0</v>
      </c>
      <c r="AO9">
        <v>3013.33154296875</v>
      </c>
      <c r="AP9">
        <v>3013.33154296875</v>
      </c>
      <c r="AQ9">
        <v>0</v>
      </c>
      <c r="AR9">
        <v>3014.34521484375</v>
      </c>
      <c r="AS9">
        <v>3014.34521484375</v>
      </c>
      <c r="AT9">
        <v>0</v>
      </c>
      <c r="AU9">
        <v>3021.358154296875</v>
      </c>
      <c r="AV9">
        <v>3021.358154296875</v>
      </c>
      <c r="AW9">
        <v>0</v>
      </c>
      <c r="AY9">
        <v>7</v>
      </c>
      <c r="BA9">
        <f t="shared" si="0"/>
        <v>1.013671875</v>
      </c>
      <c r="BB9">
        <f t="shared" si="1"/>
        <v>2.006103515625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4.02685546875</v>
      </c>
      <c r="BH9">
        <f t="shared" si="6"/>
        <v>15.071044921875</v>
      </c>
      <c r="BI9">
        <f t="shared" si="9"/>
        <v>105.435302734375</v>
      </c>
      <c r="BJ9">
        <f t="shared" si="7"/>
        <v>106.44873046875</v>
      </c>
      <c r="BK9">
        <f t="shared" si="7"/>
        <v>107.858154296875</v>
      </c>
      <c r="BL9">
        <f t="shared" si="7"/>
        <v>108.3720703125</v>
      </c>
      <c r="BM9">
        <f t="shared" si="7"/>
        <v>112.881591796875</v>
      </c>
      <c r="BN9">
        <f t="shared" si="7"/>
        <v>115.882568359375</v>
      </c>
      <c r="BO9">
        <f t="shared" si="7"/>
        <v>120.505859375</v>
      </c>
      <c r="BR9">
        <f t="shared" si="8"/>
        <v>114.530517578125</v>
      </c>
    </row>
    <row r="10" spans="1:70" x14ac:dyDescent="0.2">
      <c r="A10" t="s">
        <v>251</v>
      </c>
      <c r="B10" t="s">
        <v>175</v>
      </c>
      <c r="C10" t="s">
        <v>150</v>
      </c>
      <c r="D10">
        <v>-150</v>
      </c>
      <c r="E10">
        <v>1</v>
      </c>
      <c r="F10" t="s">
        <v>64</v>
      </c>
      <c r="G10">
        <v>1</v>
      </c>
      <c r="H10">
        <v>1</v>
      </c>
      <c r="I10">
        <v>1</v>
      </c>
      <c r="J10">
        <v>0</v>
      </c>
      <c r="K10" t="s">
        <v>65</v>
      </c>
      <c r="L10">
        <v>0.64310669898986816</v>
      </c>
      <c r="M10">
        <v>0.64310669898986816</v>
      </c>
      <c r="N10">
        <v>0</v>
      </c>
      <c r="O10">
        <v>3036.412353515625</v>
      </c>
      <c r="P10">
        <v>3036.412353515625</v>
      </c>
      <c r="Q10">
        <v>0</v>
      </c>
      <c r="S10">
        <v>3039.413330078125</v>
      </c>
      <c r="T10">
        <v>3039.413330078125</v>
      </c>
      <c r="U10">
        <v>0</v>
      </c>
      <c r="W10">
        <v>3031.903076171875</v>
      </c>
      <c r="X10">
        <v>3031.903076171875</v>
      </c>
      <c r="Y10">
        <v>0</v>
      </c>
      <c r="Z10">
        <v>3036.412353515625</v>
      </c>
      <c r="AA10">
        <v>3036.412353515625</v>
      </c>
      <c r="AB10">
        <v>0</v>
      </c>
      <c r="AC10">
        <v>3031.388671875</v>
      </c>
      <c r="AD10">
        <v>3031.388671875</v>
      </c>
      <c r="AE10">
        <v>0</v>
      </c>
      <c r="AF10">
        <v>3031.903076171875</v>
      </c>
      <c r="AG10">
        <v>3031.903076171875</v>
      </c>
      <c r="AH10">
        <v>0</v>
      </c>
      <c r="AI10">
        <v>3029.382568359375</v>
      </c>
      <c r="AJ10">
        <v>3029.382568359375</v>
      </c>
      <c r="AK10">
        <v>0</v>
      </c>
      <c r="AL10">
        <v>3031.388671875</v>
      </c>
      <c r="AM10">
        <v>3031.388671875</v>
      </c>
      <c r="AN10">
        <v>0</v>
      </c>
      <c r="AO10">
        <v>3028.385986328125</v>
      </c>
      <c r="AP10">
        <v>3028.385986328125</v>
      </c>
      <c r="AQ10">
        <v>0</v>
      </c>
      <c r="AR10">
        <v>3029.399169921875</v>
      </c>
      <c r="AS10">
        <v>3029.399169921875</v>
      </c>
      <c r="AT10">
        <v>0</v>
      </c>
      <c r="AU10">
        <v>3036.412353515625</v>
      </c>
      <c r="AV10">
        <v>3036.412353515625</v>
      </c>
      <c r="AW10">
        <v>0</v>
      </c>
      <c r="AY10">
        <v>8</v>
      </c>
      <c r="BA10">
        <f t="shared" si="0"/>
        <v>1.01318359375</v>
      </c>
      <c r="BB10">
        <f t="shared" si="1"/>
        <v>2.006103515625</v>
      </c>
      <c r="BC10">
        <f t="shared" si="2"/>
        <v>0.514404296875</v>
      </c>
      <c r="BD10">
        <f t="shared" si="3"/>
        <v>4.50927734375</v>
      </c>
      <c r="BE10">
        <f t="shared" si="4"/>
        <v>3.0009765625</v>
      </c>
      <c r="BF10">
        <f t="shared" si="5"/>
        <v>4.026611328125</v>
      </c>
      <c r="BH10">
        <f t="shared" si="6"/>
        <v>15.070556640625</v>
      </c>
      <c r="BI10">
        <f t="shared" si="9"/>
        <v>120.50634765625</v>
      </c>
      <c r="BJ10">
        <f t="shared" si="7"/>
        <v>121.52001953125</v>
      </c>
      <c r="BK10">
        <f t="shared" si="7"/>
        <v>123.526123046875</v>
      </c>
      <c r="BL10">
        <f t="shared" si="7"/>
        <v>124.0400390625</v>
      </c>
      <c r="BM10">
        <f t="shared" si="7"/>
        <v>128.549560546875</v>
      </c>
      <c r="BN10">
        <f t="shared" si="7"/>
        <v>131.550537109375</v>
      </c>
      <c r="BO10">
        <f t="shared" si="7"/>
        <v>135.577392578125</v>
      </c>
      <c r="BR10">
        <f t="shared" si="8"/>
        <v>130.198486328125</v>
      </c>
    </row>
    <row r="11" spans="1:70" x14ac:dyDescent="0.2">
      <c r="A11" t="s">
        <v>250</v>
      </c>
      <c r="B11" t="s">
        <v>238</v>
      </c>
      <c r="C11" t="s">
        <v>74</v>
      </c>
      <c r="D11">
        <v>90</v>
      </c>
      <c r="E11">
        <v>2</v>
      </c>
      <c r="F11" t="s">
        <v>69</v>
      </c>
      <c r="G11">
        <v>1</v>
      </c>
      <c r="H11">
        <v>0</v>
      </c>
      <c r="I11">
        <v>0</v>
      </c>
      <c r="J11">
        <v>0</v>
      </c>
      <c r="K11" t="s">
        <v>65</v>
      </c>
      <c r="L11">
        <v>0.85190057754516602</v>
      </c>
      <c r="M11">
        <v>0.85190057754516602</v>
      </c>
      <c r="N11">
        <v>0</v>
      </c>
      <c r="O11">
        <v>3051.068359375</v>
      </c>
      <c r="P11">
        <v>3051.068359375</v>
      </c>
      <c r="Q11">
        <v>0</v>
      </c>
      <c r="S11">
        <v>3054.06640625</v>
      </c>
      <c r="T11">
        <v>3054.06640625</v>
      </c>
      <c r="U11">
        <v>0</v>
      </c>
      <c r="W11">
        <v>3046.558837890625</v>
      </c>
      <c r="X11">
        <v>3046.558837890625</v>
      </c>
      <c r="Y11">
        <v>0</v>
      </c>
      <c r="Z11">
        <v>3051.068359375</v>
      </c>
      <c r="AA11">
        <v>3051.068359375</v>
      </c>
      <c r="AB11">
        <v>0</v>
      </c>
      <c r="AC11">
        <v>3046.044921875</v>
      </c>
      <c r="AD11">
        <v>3046.044921875</v>
      </c>
      <c r="AE11">
        <v>0</v>
      </c>
      <c r="AF11">
        <v>3046.558837890625</v>
      </c>
      <c r="AG11">
        <v>3046.558837890625</v>
      </c>
      <c r="AH11">
        <v>0</v>
      </c>
      <c r="AI11">
        <v>3044.436767578125</v>
      </c>
      <c r="AJ11">
        <v>3044.436767578125</v>
      </c>
      <c r="AK11">
        <v>0</v>
      </c>
      <c r="AL11">
        <v>3046.044921875</v>
      </c>
      <c r="AM11">
        <v>3046.044921875</v>
      </c>
      <c r="AN11">
        <v>0</v>
      </c>
      <c r="AO11">
        <v>3043.43994140625</v>
      </c>
      <c r="AP11">
        <v>3043.43994140625</v>
      </c>
      <c r="AQ11">
        <v>0</v>
      </c>
      <c r="AR11">
        <v>3044.453369140625</v>
      </c>
      <c r="AS11">
        <v>3044.453369140625</v>
      </c>
      <c r="AT11">
        <v>0</v>
      </c>
      <c r="AU11">
        <v>3051.068359375</v>
      </c>
      <c r="AV11">
        <v>3051.068359375</v>
      </c>
      <c r="AW11">
        <v>0</v>
      </c>
      <c r="AY11">
        <v>9</v>
      </c>
      <c r="BA11">
        <f t="shared" si="0"/>
        <v>1.013427734375</v>
      </c>
      <c r="BB11">
        <f t="shared" si="1"/>
        <v>1.608154296875</v>
      </c>
      <c r="BC11">
        <f t="shared" si="2"/>
        <v>0.513916015625</v>
      </c>
      <c r="BD11">
        <f t="shared" si="3"/>
        <v>4.509521484375</v>
      </c>
      <c r="BE11">
        <f t="shared" si="4"/>
        <v>2.998046875</v>
      </c>
      <c r="BF11">
        <f t="shared" si="5"/>
        <v>4.429931640625</v>
      </c>
      <c r="BH11">
        <f t="shared" si="6"/>
        <v>15.072998046875</v>
      </c>
      <c r="BI11">
        <f t="shared" si="9"/>
        <v>135.576904296875</v>
      </c>
      <c r="BJ11">
        <f t="shared" si="7"/>
        <v>136.590087890625</v>
      </c>
      <c r="BK11">
        <f t="shared" si="7"/>
        <v>138.59619140625</v>
      </c>
      <c r="BL11">
        <f t="shared" si="7"/>
        <v>139.110595703125</v>
      </c>
      <c r="BM11">
        <f t="shared" si="7"/>
        <v>143.619873046875</v>
      </c>
      <c r="BN11">
        <f t="shared" si="7"/>
        <v>146.620849609375</v>
      </c>
      <c r="BO11">
        <f t="shared" si="7"/>
        <v>150.6474609375</v>
      </c>
      <c r="BR11">
        <f t="shared" si="8"/>
        <v>145.26904296875</v>
      </c>
    </row>
    <row r="12" spans="1:70" x14ac:dyDescent="0.2">
      <c r="A12" t="s">
        <v>250</v>
      </c>
      <c r="B12" t="s">
        <v>162</v>
      </c>
      <c r="C12" t="s">
        <v>154</v>
      </c>
      <c r="D12">
        <v>60</v>
      </c>
      <c r="E12">
        <v>1</v>
      </c>
      <c r="F12" t="s">
        <v>64</v>
      </c>
      <c r="G12">
        <v>1</v>
      </c>
      <c r="H12">
        <v>1</v>
      </c>
      <c r="I12">
        <v>1</v>
      </c>
      <c r="J12">
        <v>0</v>
      </c>
      <c r="K12" t="s">
        <v>65</v>
      </c>
      <c r="L12">
        <v>0.83376979827880859</v>
      </c>
      <c r="M12">
        <v>0.83376979827880859</v>
      </c>
      <c r="N12">
        <v>0</v>
      </c>
      <c r="O12">
        <v>3065.8076171875</v>
      </c>
      <c r="P12">
        <v>3065.8076171875</v>
      </c>
      <c r="Q12">
        <v>0</v>
      </c>
      <c r="S12">
        <v>3068.808349609375</v>
      </c>
      <c r="T12">
        <v>3068.808349609375</v>
      </c>
      <c r="U12">
        <v>0</v>
      </c>
      <c r="W12">
        <v>3061.298095703125</v>
      </c>
      <c r="X12">
        <v>3061.298095703125</v>
      </c>
      <c r="Y12">
        <v>0</v>
      </c>
      <c r="Z12">
        <v>3065.8076171875</v>
      </c>
      <c r="AA12">
        <v>3065.8076171875</v>
      </c>
      <c r="AB12">
        <v>0</v>
      </c>
      <c r="AC12">
        <v>3060.783935546875</v>
      </c>
      <c r="AD12">
        <v>3060.783935546875</v>
      </c>
      <c r="AE12">
        <v>0</v>
      </c>
      <c r="AF12">
        <v>3061.298095703125</v>
      </c>
      <c r="AG12">
        <v>3061.298095703125</v>
      </c>
      <c r="AH12">
        <v>0</v>
      </c>
      <c r="AI12">
        <v>3059.47412109375</v>
      </c>
      <c r="AJ12">
        <v>3059.47412109375</v>
      </c>
      <c r="AK12">
        <v>0</v>
      </c>
      <c r="AL12">
        <v>3060.783935546875</v>
      </c>
      <c r="AM12">
        <v>3060.783935546875</v>
      </c>
      <c r="AN12">
        <v>0</v>
      </c>
      <c r="AO12">
        <v>3058.496337890625</v>
      </c>
      <c r="AP12">
        <v>3058.496337890625</v>
      </c>
      <c r="AQ12">
        <v>0</v>
      </c>
      <c r="AR12">
        <v>3059.50732421875</v>
      </c>
      <c r="AS12">
        <v>3059.50732421875</v>
      </c>
      <c r="AT12">
        <v>0</v>
      </c>
      <c r="AU12">
        <v>3065.8076171875</v>
      </c>
      <c r="AV12">
        <v>3065.8076171875</v>
      </c>
      <c r="AW12">
        <v>0</v>
      </c>
      <c r="AY12">
        <v>10</v>
      </c>
      <c r="BA12">
        <f t="shared" si="0"/>
        <v>1.010986328125</v>
      </c>
      <c r="BB12">
        <f t="shared" si="1"/>
        <v>1.309814453125</v>
      </c>
      <c r="BC12">
        <f t="shared" si="2"/>
        <v>0.51416015625</v>
      </c>
      <c r="BD12">
        <f t="shared" si="3"/>
        <v>4.509521484375</v>
      </c>
      <c r="BE12">
        <f t="shared" si="4"/>
        <v>3.000732421875</v>
      </c>
      <c r="BF12">
        <f t="shared" si="5"/>
        <v>4.722900390625</v>
      </c>
      <c r="BH12">
        <f t="shared" si="6"/>
        <v>15.068115234375</v>
      </c>
      <c r="BI12">
        <f t="shared" si="9"/>
        <v>150.64990234375</v>
      </c>
      <c r="BJ12">
        <f t="shared" si="7"/>
        <v>151.663330078125</v>
      </c>
      <c r="BK12">
        <f t="shared" si="7"/>
        <v>153.271484375</v>
      </c>
      <c r="BL12">
        <f t="shared" si="7"/>
        <v>153.785400390625</v>
      </c>
      <c r="BM12">
        <f t="shared" si="7"/>
        <v>158.294921875</v>
      </c>
      <c r="BN12">
        <f t="shared" si="7"/>
        <v>161.29296875</v>
      </c>
      <c r="BO12">
        <f t="shared" si="7"/>
        <v>165.722900390625</v>
      </c>
      <c r="BR12">
        <f t="shared" si="8"/>
        <v>159.94384765625</v>
      </c>
    </row>
    <row r="13" spans="1:70" x14ac:dyDescent="0.2">
      <c r="A13" t="s">
        <v>251</v>
      </c>
      <c r="B13" t="s">
        <v>155</v>
      </c>
      <c r="C13" t="s">
        <v>150</v>
      </c>
      <c r="D13">
        <v>-60</v>
      </c>
      <c r="E13">
        <v>2</v>
      </c>
      <c r="F13" t="s">
        <v>69</v>
      </c>
      <c r="G13">
        <v>1</v>
      </c>
      <c r="H13">
        <v>1</v>
      </c>
      <c r="I13">
        <v>1</v>
      </c>
      <c r="J13">
        <v>0</v>
      </c>
      <c r="K13" t="s">
        <v>75</v>
      </c>
      <c r="L13">
        <v>2.3620879650115971</v>
      </c>
      <c r="M13">
        <v>2.3620879650115971</v>
      </c>
      <c r="N13">
        <v>0</v>
      </c>
      <c r="O13">
        <v>3082.453125</v>
      </c>
      <c r="P13">
        <v>3082.453125</v>
      </c>
      <c r="Q13">
        <v>0</v>
      </c>
      <c r="S13">
        <v>3085.4541015625</v>
      </c>
      <c r="T13">
        <v>3085.4541015625</v>
      </c>
      <c r="U13">
        <v>0</v>
      </c>
      <c r="W13">
        <v>3077.943603515625</v>
      </c>
      <c r="X13">
        <v>3077.943603515625</v>
      </c>
      <c r="Y13">
        <v>0</v>
      </c>
      <c r="Z13">
        <v>3082.453125</v>
      </c>
      <c r="AA13">
        <v>3082.453125</v>
      </c>
      <c r="AB13">
        <v>0</v>
      </c>
      <c r="AC13">
        <v>3077.4296875</v>
      </c>
      <c r="AD13">
        <v>3077.4296875</v>
      </c>
      <c r="AE13">
        <v>0</v>
      </c>
      <c r="AF13">
        <v>3077.943603515625</v>
      </c>
      <c r="AG13">
        <v>3077.943603515625</v>
      </c>
      <c r="AH13">
        <v>0</v>
      </c>
      <c r="AI13">
        <v>3074.5283203125</v>
      </c>
      <c r="AJ13">
        <v>3074.5283203125</v>
      </c>
      <c r="AK13">
        <v>0</v>
      </c>
      <c r="AL13">
        <v>3077.4296875</v>
      </c>
      <c r="AM13">
        <v>3077.4296875</v>
      </c>
      <c r="AN13">
        <v>0</v>
      </c>
      <c r="AO13">
        <v>3073.53125</v>
      </c>
      <c r="AP13">
        <v>3073.53125</v>
      </c>
      <c r="AQ13">
        <v>0</v>
      </c>
      <c r="AR13">
        <v>3074.544921875</v>
      </c>
      <c r="AS13">
        <v>3074.544921875</v>
      </c>
      <c r="AT13">
        <v>0</v>
      </c>
      <c r="AU13">
        <v>3082.453125</v>
      </c>
      <c r="AV13">
        <v>3082.453125</v>
      </c>
      <c r="AW13">
        <v>0</v>
      </c>
      <c r="AY13">
        <v>11</v>
      </c>
      <c r="BA13">
        <f t="shared" si="0"/>
        <v>1.013671875</v>
      </c>
      <c r="BB13">
        <f t="shared" si="1"/>
        <v>2.9013671875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3.11474609375</v>
      </c>
      <c r="BH13">
        <f t="shared" si="6"/>
        <v>15.05419921875</v>
      </c>
      <c r="BI13">
        <f t="shared" si="9"/>
        <v>165.718017578125</v>
      </c>
      <c r="BJ13">
        <f t="shared" si="7"/>
        <v>166.72900390625</v>
      </c>
      <c r="BK13">
        <f t="shared" si="7"/>
        <v>168.038818359375</v>
      </c>
      <c r="BL13">
        <f t="shared" si="7"/>
        <v>168.552978515625</v>
      </c>
      <c r="BM13">
        <f t="shared" si="7"/>
        <v>173.0625</v>
      </c>
      <c r="BN13">
        <f t="shared" si="7"/>
        <v>176.063232421875</v>
      </c>
      <c r="BO13">
        <f t="shared" si="7"/>
        <v>180.7861328125</v>
      </c>
      <c r="BR13">
        <f t="shared" si="8"/>
        <v>174.71142578125</v>
      </c>
    </row>
    <row r="14" spans="1:70" x14ac:dyDescent="0.2">
      <c r="A14" t="s">
        <v>250</v>
      </c>
      <c r="B14" t="s">
        <v>62</v>
      </c>
      <c r="C14" t="s">
        <v>63</v>
      </c>
      <c r="D14">
        <v>30</v>
      </c>
      <c r="E14">
        <v>1</v>
      </c>
      <c r="F14" t="s">
        <v>64</v>
      </c>
      <c r="G14">
        <v>1</v>
      </c>
      <c r="H14">
        <v>1</v>
      </c>
      <c r="I14">
        <v>1</v>
      </c>
      <c r="J14">
        <v>0</v>
      </c>
      <c r="K14" t="s">
        <v>65</v>
      </c>
      <c r="L14">
        <v>0.74868237972259521</v>
      </c>
      <c r="M14">
        <v>0.74868237972259521</v>
      </c>
      <c r="N14">
        <v>0</v>
      </c>
      <c r="O14">
        <v>3095.99853515625</v>
      </c>
      <c r="P14">
        <v>3095.99853515625</v>
      </c>
      <c r="Q14">
        <v>0</v>
      </c>
      <c r="S14">
        <v>3099.000732421875</v>
      </c>
      <c r="T14">
        <v>3099.000732421875</v>
      </c>
      <c r="U14">
        <v>0</v>
      </c>
      <c r="W14">
        <v>3091.489013671875</v>
      </c>
      <c r="X14">
        <v>3091.489013671875</v>
      </c>
      <c r="Y14">
        <v>0</v>
      </c>
      <c r="Z14">
        <v>3095.99853515625</v>
      </c>
      <c r="AA14">
        <v>3095.99853515625</v>
      </c>
      <c r="AB14">
        <v>0</v>
      </c>
      <c r="AC14">
        <v>3090.97509765625</v>
      </c>
      <c r="AD14">
        <v>3090.97509765625</v>
      </c>
      <c r="AE14">
        <v>0</v>
      </c>
      <c r="AF14">
        <v>3091.489013671875</v>
      </c>
      <c r="AG14">
        <v>3091.489013671875</v>
      </c>
      <c r="AH14">
        <v>0</v>
      </c>
      <c r="AI14">
        <v>3089.565673828125</v>
      </c>
      <c r="AJ14">
        <v>3089.565673828125</v>
      </c>
      <c r="AK14">
        <v>0</v>
      </c>
      <c r="AL14">
        <v>3090.97509765625</v>
      </c>
      <c r="AM14">
        <v>3090.97509765625</v>
      </c>
      <c r="AN14">
        <v>0</v>
      </c>
      <c r="AO14">
        <v>3088.56884765625</v>
      </c>
      <c r="AP14">
        <v>3088.56884765625</v>
      </c>
      <c r="AQ14">
        <v>0</v>
      </c>
      <c r="AR14">
        <v>3089.582275390625</v>
      </c>
      <c r="AS14">
        <v>3089.582275390625</v>
      </c>
      <c r="AT14">
        <v>0</v>
      </c>
      <c r="AU14">
        <v>3095.99853515625</v>
      </c>
      <c r="AV14">
        <v>3095.99853515625</v>
      </c>
      <c r="AW14">
        <v>0</v>
      </c>
      <c r="AY14">
        <v>12</v>
      </c>
      <c r="BA14">
        <f t="shared" si="0"/>
        <v>1.013427734375</v>
      </c>
      <c r="BB14">
        <f t="shared" si="1"/>
        <v>1.409423828125</v>
      </c>
      <c r="BC14">
        <f t="shared" si="2"/>
        <v>0.513916015625</v>
      </c>
      <c r="BD14">
        <f t="shared" si="3"/>
        <v>4.509521484375</v>
      </c>
      <c r="BE14">
        <f t="shared" si="4"/>
        <v>3.002197265625</v>
      </c>
      <c r="BF14">
        <f t="shared" si="5"/>
        <v>4.622802734375</v>
      </c>
      <c r="BH14">
        <f t="shared" si="6"/>
        <v>15.0712890625</v>
      </c>
      <c r="BI14">
        <f t="shared" si="9"/>
        <v>180.772216796875</v>
      </c>
      <c r="BJ14">
        <f t="shared" si="7"/>
        <v>181.785888671875</v>
      </c>
      <c r="BK14">
        <f t="shared" si="7"/>
        <v>184.687255859375</v>
      </c>
      <c r="BL14">
        <f t="shared" si="7"/>
        <v>185.201171875</v>
      </c>
      <c r="BM14">
        <f t="shared" si="7"/>
        <v>189.710693359375</v>
      </c>
      <c r="BN14">
        <f t="shared" si="7"/>
        <v>192.711669921875</v>
      </c>
      <c r="BO14">
        <f t="shared" si="7"/>
        <v>195.826416015625</v>
      </c>
      <c r="BR14">
        <f t="shared" si="8"/>
        <v>191.359619140625</v>
      </c>
    </row>
    <row r="15" spans="1:70" x14ac:dyDescent="0.2">
      <c r="A15" t="s">
        <v>251</v>
      </c>
      <c r="B15" t="s">
        <v>239</v>
      </c>
      <c r="C15" t="s">
        <v>148</v>
      </c>
      <c r="D15">
        <v>-150</v>
      </c>
      <c r="E15">
        <v>2</v>
      </c>
      <c r="F15" t="s">
        <v>72</v>
      </c>
      <c r="G15">
        <v>1</v>
      </c>
      <c r="H15">
        <v>1</v>
      </c>
      <c r="I15">
        <v>1</v>
      </c>
      <c r="J15">
        <v>0</v>
      </c>
      <c r="K15" t="s">
        <v>75</v>
      </c>
      <c r="L15">
        <v>0.94746297597885132</v>
      </c>
      <c r="M15">
        <v>0.94746297597885132</v>
      </c>
      <c r="N15">
        <v>0</v>
      </c>
      <c r="O15">
        <v>3110.65478515625</v>
      </c>
      <c r="P15">
        <v>3110.65478515625</v>
      </c>
      <c r="Q15">
        <v>0</v>
      </c>
      <c r="S15">
        <v>3113.655517578125</v>
      </c>
      <c r="T15">
        <v>3113.655517578125</v>
      </c>
      <c r="U15">
        <v>0</v>
      </c>
      <c r="W15">
        <v>3106.145263671875</v>
      </c>
      <c r="X15">
        <v>3106.145263671875</v>
      </c>
      <c r="Y15">
        <v>0</v>
      </c>
      <c r="Z15">
        <v>3110.65478515625</v>
      </c>
      <c r="AA15">
        <v>3110.65478515625</v>
      </c>
      <c r="AB15">
        <v>0</v>
      </c>
      <c r="AC15">
        <v>3105.631103515625</v>
      </c>
      <c r="AD15">
        <v>3105.631103515625</v>
      </c>
      <c r="AE15">
        <v>0</v>
      </c>
      <c r="AF15">
        <v>3106.145263671875</v>
      </c>
      <c r="AG15">
        <v>3106.145263671875</v>
      </c>
      <c r="AH15">
        <v>0</v>
      </c>
      <c r="AI15">
        <v>3104.619873046875</v>
      </c>
      <c r="AJ15">
        <v>3104.619873046875</v>
      </c>
      <c r="AK15">
        <v>0</v>
      </c>
      <c r="AL15">
        <v>3105.631103515625</v>
      </c>
      <c r="AM15">
        <v>3105.631103515625</v>
      </c>
      <c r="AN15">
        <v>0</v>
      </c>
      <c r="AO15">
        <v>3103.62353515625</v>
      </c>
      <c r="AP15">
        <v>3103.62353515625</v>
      </c>
      <c r="AQ15">
        <v>0</v>
      </c>
      <c r="AR15">
        <v>3104.636474609375</v>
      </c>
      <c r="AS15">
        <v>3104.636474609375</v>
      </c>
      <c r="AT15">
        <v>0</v>
      </c>
      <c r="AU15">
        <v>3110.65478515625</v>
      </c>
      <c r="AV15">
        <v>3110.65478515625</v>
      </c>
      <c r="AW15">
        <v>0</v>
      </c>
      <c r="AY15">
        <v>13</v>
      </c>
      <c r="BA15">
        <f t="shared" si="0"/>
        <v>1.012939453125</v>
      </c>
      <c r="BB15">
        <f t="shared" si="1"/>
        <v>1.01123046875</v>
      </c>
      <c r="BC15">
        <f t="shared" si="2"/>
        <v>0.51416015625</v>
      </c>
      <c r="BD15">
        <f t="shared" si="3"/>
        <v>4.509521484375</v>
      </c>
      <c r="BE15">
        <f t="shared" si="4"/>
        <v>3.000732421875</v>
      </c>
      <c r="BF15">
        <f t="shared" si="5"/>
        <v>5.008544921875</v>
      </c>
      <c r="BH15">
        <f t="shared" si="6"/>
        <v>15.05712890625</v>
      </c>
      <c r="BI15">
        <f t="shared" si="9"/>
        <v>195.843505859375</v>
      </c>
      <c r="BJ15">
        <f t="shared" si="7"/>
        <v>196.85693359375</v>
      </c>
      <c r="BK15">
        <f t="shared" si="7"/>
        <v>198.266357421875</v>
      </c>
      <c r="BL15">
        <f t="shared" si="7"/>
        <v>198.7802734375</v>
      </c>
      <c r="BM15">
        <f t="shared" si="7"/>
        <v>203.289794921875</v>
      </c>
      <c r="BN15">
        <f t="shared" si="7"/>
        <v>206.2919921875</v>
      </c>
      <c r="BO15">
        <f t="shared" si="7"/>
        <v>210.914794921875</v>
      </c>
      <c r="BR15">
        <f t="shared" si="8"/>
        <v>204.938720703125</v>
      </c>
    </row>
    <row r="16" spans="1:70" x14ac:dyDescent="0.2">
      <c r="A16" t="s">
        <v>251</v>
      </c>
      <c r="B16" t="s">
        <v>73</v>
      </c>
      <c r="C16" t="s">
        <v>74</v>
      </c>
      <c r="D16">
        <v>-150</v>
      </c>
      <c r="E16">
        <v>1</v>
      </c>
      <c r="F16" t="s">
        <v>64</v>
      </c>
      <c r="G16">
        <v>1</v>
      </c>
      <c r="H16">
        <v>1</v>
      </c>
      <c r="I16">
        <v>1</v>
      </c>
      <c r="J16">
        <v>0</v>
      </c>
      <c r="K16" t="s">
        <v>65</v>
      </c>
      <c r="L16">
        <v>0.97791290283203125</v>
      </c>
      <c r="M16">
        <v>0.97791290283203125</v>
      </c>
      <c r="N16">
        <v>0</v>
      </c>
      <c r="O16">
        <v>3127.184326171875</v>
      </c>
      <c r="P16">
        <v>3127.184326171875</v>
      </c>
      <c r="Q16">
        <v>0</v>
      </c>
      <c r="S16">
        <v>3130.185302734375</v>
      </c>
      <c r="T16">
        <v>3130.185302734375</v>
      </c>
      <c r="U16">
        <v>0</v>
      </c>
      <c r="W16">
        <v>3122.6748046875</v>
      </c>
      <c r="X16">
        <v>3122.6748046875</v>
      </c>
      <c r="Y16">
        <v>0</v>
      </c>
      <c r="Z16">
        <v>3127.184326171875</v>
      </c>
      <c r="AA16">
        <v>3127.184326171875</v>
      </c>
      <c r="AB16">
        <v>0</v>
      </c>
      <c r="AC16">
        <v>3122.160888671875</v>
      </c>
      <c r="AD16">
        <v>3122.160888671875</v>
      </c>
      <c r="AE16">
        <v>0</v>
      </c>
      <c r="AF16">
        <v>3122.6748046875</v>
      </c>
      <c r="AG16">
        <v>3122.6748046875</v>
      </c>
      <c r="AH16">
        <v>0</v>
      </c>
      <c r="AI16">
        <v>3119.657470703125</v>
      </c>
      <c r="AJ16">
        <v>3119.657470703125</v>
      </c>
      <c r="AK16">
        <v>0</v>
      </c>
      <c r="AL16">
        <v>3122.160888671875</v>
      </c>
      <c r="AM16">
        <v>3122.160888671875</v>
      </c>
      <c r="AN16">
        <v>0</v>
      </c>
      <c r="AO16">
        <v>3118.6640625</v>
      </c>
      <c r="AP16">
        <v>3118.6640625</v>
      </c>
      <c r="AQ16">
        <v>0</v>
      </c>
      <c r="AR16">
        <v>3119.674072265625</v>
      </c>
      <c r="AS16">
        <v>3119.674072265625</v>
      </c>
      <c r="AT16">
        <v>0</v>
      </c>
      <c r="AU16">
        <v>3127.184326171875</v>
      </c>
      <c r="AV16">
        <v>3127.184326171875</v>
      </c>
      <c r="AW16">
        <v>0</v>
      </c>
      <c r="AY16">
        <v>14</v>
      </c>
      <c r="BA16">
        <f t="shared" si="0"/>
        <v>1.010009765625</v>
      </c>
      <c r="BB16">
        <f t="shared" si="1"/>
        <v>2.50341796875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3.51611328125</v>
      </c>
      <c r="BH16">
        <f t="shared" si="6"/>
        <v>15.053955078125</v>
      </c>
      <c r="BI16">
        <f t="shared" si="9"/>
        <v>210.900634765625</v>
      </c>
      <c r="BJ16">
        <f t="shared" si="7"/>
        <v>211.91357421875</v>
      </c>
      <c r="BK16">
        <f t="shared" si="7"/>
        <v>212.9248046875</v>
      </c>
      <c r="BL16">
        <f t="shared" si="7"/>
        <v>213.43896484375</v>
      </c>
      <c r="BM16">
        <f t="shared" si="7"/>
        <v>217.948486328125</v>
      </c>
      <c r="BN16">
        <f t="shared" si="7"/>
        <v>220.94921875</v>
      </c>
      <c r="BO16">
        <f t="shared" si="7"/>
        <v>225.957763671875</v>
      </c>
      <c r="BR16">
        <f t="shared" si="8"/>
        <v>219.597412109375</v>
      </c>
    </row>
    <row r="17" spans="1:70" x14ac:dyDescent="0.2">
      <c r="A17" t="s">
        <v>251</v>
      </c>
      <c r="B17" t="s">
        <v>177</v>
      </c>
      <c r="C17" t="s">
        <v>63</v>
      </c>
      <c r="D17">
        <v>-30</v>
      </c>
      <c r="E17">
        <v>1</v>
      </c>
      <c r="F17" t="s">
        <v>64</v>
      </c>
      <c r="G17">
        <v>1</v>
      </c>
      <c r="H17">
        <v>1</v>
      </c>
      <c r="I17">
        <v>1</v>
      </c>
      <c r="J17">
        <v>0</v>
      </c>
      <c r="K17" t="s">
        <v>65</v>
      </c>
      <c r="L17">
        <v>0.70303791761398315</v>
      </c>
      <c r="M17">
        <v>0.70303791761398315</v>
      </c>
      <c r="N17">
        <v>0</v>
      </c>
      <c r="O17">
        <v>3141.22705078125</v>
      </c>
      <c r="P17">
        <v>3141.22705078125</v>
      </c>
      <c r="Q17">
        <v>0</v>
      </c>
      <c r="S17">
        <v>3144.22802734375</v>
      </c>
      <c r="T17">
        <v>3144.22802734375</v>
      </c>
      <c r="U17">
        <v>0</v>
      </c>
      <c r="W17">
        <v>3136.717529296875</v>
      </c>
      <c r="X17">
        <v>3136.717529296875</v>
      </c>
      <c r="Y17">
        <v>0</v>
      </c>
      <c r="Z17">
        <v>3141.22705078125</v>
      </c>
      <c r="AA17">
        <v>3141.22705078125</v>
      </c>
      <c r="AB17">
        <v>0</v>
      </c>
      <c r="AC17">
        <v>3136.20361328125</v>
      </c>
      <c r="AD17">
        <v>3136.20361328125</v>
      </c>
      <c r="AE17">
        <v>0</v>
      </c>
      <c r="AF17">
        <v>3136.717529296875</v>
      </c>
      <c r="AG17">
        <v>3136.717529296875</v>
      </c>
      <c r="AH17">
        <v>0</v>
      </c>
      <c r="AI17">
        <v>3134.69482421875</v>
      </c>
      <c r="AJ17">
        <v>3134.69482421875</v>
      </c>
      <c r="AK17">
        <v>0</v>
      </c>
      <c r="AL17">
        <v>3136.20361328125</v>
      </c>
      <c r="AM17">
        <v>3136.20361328125</v>
      </c>
      <c r="AN17">
        <v>0</v>
      </c>
      <c r="AO17">
        <v>3133.701416015625</v>
      </c>
      <c r="AP17">
        <v>3133.701416015625</v>
      </c>
      <c r="AQ17">
        <v>0</v>
      </c>
      <c r="AR17">
        <v>3134.71142578125</v>
      </c>
      <c r="AS17">
        <v>3134.71142578125</v>
      </c>
      <c r="AT17">
        <v>0</v>
      </c>
      <c r="AU17">
        <v>3141.22705078125</v>
      </c>
      <c r="AV17">
        <v>3141.22705078125</v>
      </c>
      <c r="AW17">
        <v>0</v>
      </c>
      <c r="AY17">
        <v>15</v>
      </c>
      <c r="BA17">
        <f t="shared" si="0"/>
        <v>1.010009765625</v>
      </c>
      <c r="BB17">
        <f t="shared" si="1"/>
        <v>1.5087890625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4.52490234375</v>
      </c>
      <c r="BH17">
        <f t="shared" si="6"/>
        <v>15.068115234375</v>
      </c>
      <c r="BI17">
        <f t="shared" si="9"/>
        <v>225.95458984375</v>
      </c>
      <c r="BJ17">
        <f t="shared" si="7"/>
        <v>226.964599609375</v>
      </c>
      <c r="BK17">
        <f t="shared" si="7"/>
        <v>229.468017578125</v>
      </c>
      <c r="BL17">
        <f t="shared" si="7"/>
        <v>229.98193359375</v>
      </c>
      <c r="BM17">
        <f t="shared" si="7"/>
        <v>234.491455078125</v>
      </c>
      <c r="BN17">
        <f t="shared" si="7"/>
        <v>237.492431640625</v>
      </c>
      <c r="BO17">
        <f t="shared" si="7"/>
        <v>241.008544921875</v>
      </c>
      <c r="BR17">
        <f t="shared" si="8"/>
        <v>236.140380859375</v>
      </c>
    </row>
    <row r="18" spans="1:70" x14ac:dyDescent="0.2">
      <c r="A18" t="s">
        <v>250</v>
      </c>
      <c r="B18" t="s">
        <v>177</v>
      </c>
      <c r="C18" t="s">
        <v>174</v>
      </c>
      <c r="D18">
        <v>150</v>
      </c>
      <c r="E18">
        <v>2</v>
      </c>
      <c r="F18" t="s">
        <v>72</v>
      </c>
      <c r="G18">
        <v>1</v>
      </c>
      <c r="H18">
        <v>0</v>
      </c>
      <c r="I18">
        <v>0</v>
      </c>
      <c r="J18">
        <v>0</v>
      </c>
      <c r="K18" t="s">
        <v>65</v>
      </c>
      <c r="L18">
        <v>0.66061151027679443</v>
      </c>
      <c r="M18">
        <v>0.66061151027679443</v>
      </c>
      <c r="N18">
        <v>0</v>
      </c>
      <c r="O18">
        <v>3156.9775390625</v>
      </c>
      <c r="P18">
        <v>3156.9775390625</v>
      </c>
      <c r="Q18">
        <v>0</v>
      </c>
      <c r="S18">
        <v>3159.978515625</v>
      </c>
      <c r="T18">
        <v>3159.978515625</v>
      </c>
      <c r="U18">
        <v>0</v>
      </c>
      <c r="W18">
        <v>3152.468017578125</v>
      </c>
      <c r="X18">
        <v>3152.468017578125</v>
      </c>
      <c r="Y18">
        <v>0</v>
      </c>
      <c r="Z18">
        <v>3156.9775390625</v>
      </c>
      <c r="AA18">
        <v>3156.9775390625</v>
      </c>
      <c r="AB18">
        <v>0</v>
      </c>
      <c r="AC18">
        <v>3151.953857421875</v>
      </c>
      <c r="AD18">
        <v>3151.953857421875</v>
      </c>
      <c r="AE18">
        <v>0</v>
      </c>
      <c r="AF18">
        <v>3152.468017578125</v>
      </c>
      <c r="AG18">
        <v>3152.468017578125</v>
      </c>
      <c r="AH18">
        <v>0</v>
      </c>
      <c r="AI18">
        <v>3149.7490234375</v>
      </c>
      <c r="AJ18">
        <v>3149.7490234375</v>
      </c>
      <c r="AK18">
        <v>0</v>
      </c>
      <c r="AL18">
        <v>3151.953857421875</v>
      </c>
      <c r="AM18">
        <v>3151.953857421875</v>
      </c>
      <c r="AN18">
        <v>0</v>
      </c>
      <c r="AO18">
        <v>3148.7529296875</v>
      </c>
      <c r="AP18">
        <v>3148.7529296875</v>
      </c>
      <c r="AQ18">
        <v>0</v>
      </c>
      <c r="AR18">
        <v>3149.765625</v>
      </c>
      <c r="AS18">
        <v>3149.765625</v>
      </c>
      <c r="AT18">
        <v>0</v>
      </c>
      <c r="AU18">
        <v>3156.9775390625</v>
      </c>
      <c r="AV18">
        <v>3156.9775390625</v>
      </c>
      <c r="AW18">
        <v>0</v>
      </c>
      <c r="AY18">
        <v>16</v>
      </c>
      <c r="BA18">
        <f t="shared" si="0"/>
        <v>1.0126953125</v>
      </c>
      <c r="BB18">
        <f t="shared" si="1"/>
        <v>2.204833984375</v>
      </c>
      <c r="BC18">
        <f t="shared" si="2"/>
        <v>0.51416015625</v>
      </c>
      <c r="BD18">
        <f t="shared" si="3"/>
        <v>4.509521484375</v>
      </c>
      <c r="BE18">
        <f t="shared" si="4"/>
        <v>3.0009765625</v>
      </c>
      <c r="BF18">
        <f t="shared" si="5"/>
        <v>3.828125</v>
      </c>
      <c r="BH18">
        <f t="shared" si="6"/>
        <v>15.0703125</v>
      </c>
      <c r="BI18">
        <f t="shared" si="9"/>
        <v>241.022705078125</v>
      </c>
      <c r="BJ18">
        <f t="shared" si="7"/>
        <v>242.03271484375</v>
      </c>
      <c r="BK18">
        <f t="shared" si="7"/>
        <v>243.54150390625</v>
      </c>
      <c r="BL18">
        <f t="shared" si="7"/>
        <v>244.055419921875</v>
      </c>
      <c r="BM18">
        <f t="shared" si="7"/>
        <v>248.56494140625</v>
      </c>
      <c r="BN18">
        <f t="shared" si="7"/>
        <v>251.56591796875</v>
      </c>
      <c r="BO18">
        <f t="shared" si="7"/>
        <v>256.0908203125</v>
      </c>
      <c r="BR18">
        <f t="shared" si="8"/>
        <v>250.2138671875</v>
      </c>
    </row>
    <row r="19" spans="1:70" x14ac:dyDescent="0.2">
      <c r="A19" t="s">
        <v>251</v>
      </c>
      <c r="B19" t="s">
        <v>73</v>
      </c>
      <c r="C19" t="s">
        <v>74</v>
      </c>
      <c r="D19">
        <v>-150</v>
      </c>
      <c r="E19">
        <v>2</v>
      </c>
      <c r="F19" t="s">
        <v>69</v>
      </c>
      <c r="G19">
        <v>1</v>
      </c>
      <c r="H19">
        <v>0</v>
      </c>
      <c r="I19">
        <v>0</v>
      </c>
      <c r="J19">
        <v>0</v>
      </c>
      <c r="K19" t="s">
        <v>65</v>
      </c>
      <c r="L19">
        <v>0.51740652322769165</v>
      </c>
      <c r="M19">
        <v>0.51740652322769165</v>
      </c>
      <c r="N19">
        <v>0</v>
      </c>
      <c r="O19">
        <v>3171.6337890625</v>
      </c>
      <c r="P19">
        <v>3171.6337890625</v>
      </c>
      <c r="Q19">
        <v>0</v>
      </c>
      <c r="S19">
        <v>3174.634521484375</v>
      </c>
      <c r="T19">
        <v>3174.634521484375</v>
      </c>
      <c r="U19">
        <v>0</v>
      </c>
      <c r="W19">
        <v>3167.1240234375</v>
      </c>
      <c r="X19">
        <v>3167.1240234375</v>
      </c>
      <c r="Y19">
        <v>0</v>
      </c>
      <c r="Z19">
        <v>3171.6337890625</v>
      </c>
      <c r="AA19">
        <v>3171.6337890625</v>
      </c>
      <c r="AB19">
        <v>0</v>
      </c>
      <c r="AC19">
        <v>3166.610107421875</v>
      </c>
      <c r="AD19">
        <v>3166.610107421875</v>
      </c>
      <c r="AE19">
        <v>0</v>
      </c>
      <c r="AF19">
        <v>3167.1240234375</v>
      </c>
      <c r="AG19">
        <v>3167.1240234375</v>
      </c>
      <c r="AH19">
        <v>0</v>
      </c>
      <c r="AI19">
        <v>3164.802978515625</v>
      </c>
      <c r="AJ19">
        <v>3164.802978515625</v>
      </c>
      <c r="AK19">
        <v>0</v>
      </c>
      <c r="AL19">
        <v>3166.610107421875</v>
      </c>
      <c r="AM19">
        <v>3166.610107421875</v>
      </c>
      <c r="AN19">
        <v>0</v>
      </c>
      <c r="AO19">
        <v>3163.806640625</v>
      </c>
      <c r="AP19">
        <v>3163.806640625</v>
      </c>
      <c r="AQ19">
        <v>0</v>
      </c>
      <c r="AR19">
        <v>3164.819580078125</v>
      </c>
      <c r="AS19">
        <v>3164.819580078125</v>
      </c>
      <c r="AT19">
        <v>0</v>
      </c>
      <c r="AU19">
        <v>3171.6337890625</v>
      </c>
      <c r="AV19">
        <v>3171.6337890625</v>
      </c>
      <c r="AW19">
        <v>0</v>
      </c>
      <c r="AY19">
        <v>17</v>
      </c>
      <c r="BA19">
        <f t="shared" si="0"/>
        <v>1.012939453125</v>
      </c>
      <c r="BB19">
        <f t="shared" si="1"/>
        <v>1.80712890625</v>
      </c>
      <c r="BC19">
        <f t="shared" si="2"/>
        <v>0.513916015625</v>
      </c>
      <c r="BD19">
        <f>Z19-W19</f>
        <v>4.509765625</v>
      </c>
      <c r="BE19">
        <f t="shared" si="4"/>
        <v>3.000732421875</v>
      </c>
      <c r="BF19">
        <f t="shared" si="5"/>
        <v>4.226806640625</v>
      </c>
      <c r="BH19">
        <f t="shared" si="6"/>
        <v>15.0712890625</v>
      </c>
      <c r="BI19">
        <f t="shared" si="9"/>
        <v>256.093017578125</v>
      </c>
      <c r="BJ19">
        <f t="shared" ref="BJ19:BO31" si="10">BI19+BA18</f>
        <v>257.105712890625</v>
      </c>
      <c r="BK19">
        <f t="shared" si="10"/>
        <v>259.310546875</v>
      </c>
      <c r="BL19">
        <f t="shared" si="10"/>
        <v>259.82470703125</v>
      </c>
      <c r="BM19">
        <f t="shared" si="10"/>
        <v>264.334228515625</v>
      </c>
      <c r="BN19">
        <f t="shared" si="10"/>
        <v>267.335205078125</v>
      </c>
      <c r="BO19">
        <f t="shared" si="10"/>
        <v>271.163330078125</v>
      </c>
      <c r="BR19">
        <f t="shared" si="8"/>
        <v>265.983154296875</v>
      </c>
    </row>
    <row r="20" spans="1:70" x14ac:dyDescent="0.2">
      <c r="A20" t="s">
        <v>250</v>
      </c>
      <c r="B20" t="s">
        <v>67</v>
      </c>
      <c r="C20" t="s">
        <v>68</v>
      </c>
      <c r="D20">
        <v>120</v>
      </c>
      <c r="E20">
        <v>1</v>
      </c>
      <c r="F20" t="s">
        <v>64</v>
      </c>
      <c r="G20">
        <v>1</v>
      </c>
      <c r="H20">
        <v>1</v>
      </c>
      <c r="I20">
        <v>1</v>
      </c>
      <c r="J20">
        <v>0</v>
      </c>
      <c r="K20" t="s">
        <v>65</v>
      </c>
      <c r="L20">
        <v>0.5754970908164978</v>
      </c>
      <c r="M20">
        <v>0.5754970908164978</v>
      </c>
      <c r="N20">
        <v>0</v>
      </c>
      <c r="O20">
        <v>3187.483642578125</v>
      </c>
      <c r="P20">
        <v>3187.483642578125</v>
      </c>
      <c r="Q20">
        <v>0</v>
      </c>
      <c r="S20">
        <v>3190.484375</v>
      </c>
      <c r="T20">
        <v>3190.484375</v>
      </c>
      <c r="U20">
        <v>0</v>
      </c>
      <c r="W20">
        <v>3182.973876953125</v>
      </c>
      <c r="X20">
        <v>3182.973876953125</v>
      </c>
      <c r="Y20">
        <v>0</v>
      </c>
      <c r="Z20">
        <v>3187.483642578125</v>
      </c>
      <c r="AA20">
        <v>3187.483642578125</v>
      </c>
      <c r="AB20">
        <v>0</v>
      </c>
      <c r="AC20">
        <v>3182.4599609375</v>
      </c>
      <c r="AD20">
        <v>3182.4599609375</v>
      </c>
      <c r="AE20">
        <v>0</v>
      </c>
      <c r="AF20">
        <v>3182.973876953125</v>
      </c>
      <c r="AG20">
        <v>3182.973876953125</v>
      </c>
      <c r="AH20">
        <v>0</v>
      </c>
      <c r="AI20">
        <v>3179.857177734375</v>
      </c>
      <c r="AJ20">
        <v>3179.857177734375</v>
      </c>
      <c r="AK20">
        <v>0</v>
      </c>
      <c r="AL20">
        <v>3182.4599609375</v>
      </c>
      <c r="AM20">
        <v>3182.4599609375</v>
      </c>
      <c r="AN20">
        <v>0</v>
      </c>
      <c r="AO20">
        <v>3178.861328125</v>
      </c>
      <c r="AP20">
        <v>3178.861328125</v>
      </c>
      <c r="AQ20">
        <v>0</v>
      </c>
      <c r="AR20">
        <v>3179.87353515625</v>
      </c>
      <c r="AS20">
        <v>3179.87353515625</v>
      </c>
      <c r="AT20">
        <v>0</v>
      </c>
      <c r="AU20">
        <v>3187.483642578125</v>
      </c>
      <c r="AV20">
        <v>3187.483642578125</v>
      </c>
      <c r="AW20">
        <v>0</v>
      </c>
      <c r="AY20">
        <v>18</v>
      </c>
      <c r="BA20">
        <f t="shared" si="0"/>
        <v>1.01220703125</v>
      </c>
      <c r="BB20">
        <f t="shared" si="1"/>
        <v>2.602783203125</v>
      </c>
      <c r="BC20">
        <f t="shared" si="2"/>
        <v>0.513916015625</v>
      </c>
      <c r="BD20">
        <f t="shared" si="3"/>
        <v>4.509765625</v>
      </c>
      <c r="BE20">
        <f t="shared" si="4"/>
        <v>3.000732421875</v>
      </c>
      <c r="BF20">
        <f t="shared" si="5"/>
        <v>3.429931640625</v>
      </c>
      <c r="BH20">
        <f t="shared" si="6"/>
        <v>15.0693359375</v>
      </c>
      <c r="BI20">
        <f t="shared" si="9"/>
        <v>271.164306640625</v>
      </c>
      <c r="BJ20">
        <f t="shared" si="10"/>
        <v>272.17724609375</v>
      </c>
      <c r="BK20">
        <f t="shared" si="10"/>
        <v>273.984375</v>
      </c>
      <c r="BL20">
        <f t="shared" si="10"/>
        <v>274.498291015625</v>
      </c>
      <c r="BM20">
        <f t="shared" si="10"/>
        <v>279.008056640625</v>
      </c>
      <c r="BN20">
        <f t="shared" si="10"/>
        <v>282.0087890625</v>
      </c>
      <c r="BO20">
        <f t="shared" si="10"/>
        <v>286.235595703125</v>
      </c>
      <c r="BR20">
        <f t="shared" si="8"/>
        <v>280.65673828125</v>
      </c>
    </row>
    <row r="21" spans="1:70" x14ac:dyDescent="0.2">
      <c r="A21" t="s">
        <v>251</v>
      </c>
      <c r="B21" t="s">
        <v>170</v>
      </c>
      <c r="C21" t="s">
        <v>150</v>
      </c>
      <c r="D21">
        <v>-120</v>
      </c>
      <c r="E21">
        <v>2</v>
      </c>
      <c r="F21" t="s">
        <v>69</v>
      </c>
      <c r="G21">
        <v>1</v>
      </c>
      <c r="H21">
        <v>0</v>
      </c>
      <c r="I21">
        <v>0</v>
      </c>
      <c r="J21">
        <v>0</v>
      </c>
      <c r="K21" t="s">
        <v>65</v>
      </c>
      <c r="L21">
        <v>0.54762089252471924</v>
      </c>
      <c r="M21">
        <v>0.54762089252471924</v>
      </c>
      <c r="N21">
        <v>0</v>
      </c>
      <c r="O21">
        <v>3201.443359375</v>
      </c>
      <c r="P21">
        <v>3201.443359375</v>
      </c>
      <c r="Q21">
        <v>0</v>
      </c>
      <c r="S21">
        <v>3204.4443359375</v>
      </c>
      <c r="T21">
        <v>3204.4443359375</v>
      </c>
      <c r="U21">
        <v>0</v>
      </c>
      <c r="W21">
        <v>3196.933837890625</v>
      </c>
      <c r="X21">
        <v>3196.933837890625</v>
      </c>
      <c r="Y21">
        <v>0</v>
      </c>
      <c r="Z21">
        <v>3201.443359375</v>
      </c>
      <c r="AA21">
        <v>3201.443359375</v>
      </c>
      <c r="AB21">
        <v>0</v>
      </c>
      <c r="AC21">
        <v>3196.419921875</v>
      </c>
      <c r="AD21">
        <v>3196.419921875</v>
      </c>
      <c r="AE21">
        <v>0</v>
      </c>
      <c r="AF21">
        <v>3196.933837890625</v>
      </c>
      <c r="AG21">
        <v>3196.933837890625</v>
      </c>
      <c r="AH21">
        <v>0</v>
      </c>
      <c r="AI21">
        <v>3194.9111328125</v>
      </c>
      <c r="AJ21">
        <v>3194.9111328125</v>
      </c>
      <c r="AK21">
        <v>0</v>
      </c>
      <c r="AL21">
        <v>3196.419921875</v>
      </c>
      <c r="AM21">
        <v>3196.419921875</v>
      </c>
      <c r="AN21">
        <v>0</v>
      </c>
      <c r="AO21">
        <v>3193.914306640625</v>
      </c>
      <c r="AP21">
        <v>3193.914306640625</v>
      </c>
      <c r="AQ21">
        <v>0</v>
      </c>
      <c r="AR21">
        <v>3194.927734375</v>
      </c>
      <c r="AS21">
        <v>3194.927734375</v>
      </c>
      <c r="AT21">
        <v>0</v>
      </c>
      <c r="AU21">
        <v>3201.443359375</v>
      </c>
      <c r="AV21">
        <v>3201.443359375</v>
      </c>
      <c r="AW21">
        <v>0</v>
      </c>
      <c r="AY21">
        <v>19</v>
      </c>
      <c r="BA21">
        <f t="shared" si="0"/>
        <v>1.013427734375</v>
      </c>
      <c r="BB21">
        <f t="shared" si="1"/>
        <v>1.5087890625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4.5107421875</v>
      </c>
      <c r="BH21">
        <f t="shared" si="6"/>
        <v>15.057373046875</v>
      </c>
      <c r="BI21">
        <f t="shared" si="9"/>
        <v>286.233642578125</v>
      </c>
      <c r="BJ21">
        <f t="shared" si="10"/>
        <v>287.245849609375</v>
      </c>
      <c r="BK21">
        <f t="shared" si="10"/>
        <v>289.8486328125</v>
      </c>
      <c r="BL21">
        <f t="shared" si="10"/>
        <v>290.362548828125</v>
      </c>
      <c r="BM21">
        <f t="shared" si="10"/>
        <v>294.872314453125</v>
      </c>
      <c r="BN21">
        <f t="shared" si="10"/>
        <v>297.873046875</v>
      </c>
      <c r="BO21">
        <f t="shared" si="10"/>
        <v>301.302978515625</v>
      </c>
      <c r="BR21">
        <f t="shared" si="8"/>
        <v>296.52099609375</v>
      </c>
    </row>
    <row r="22" spans="1:70" x14ac:dyDescent="0.2">
      <c r="A22" t="s">
        <v>251</v>
      </c>
      <c r="B22" t="s">
        <v>228</v>
      </c>
      <c r="C22" t="s">
        <v>171</v>
      </c>
      <c r="D22">
        <v>-150</v>
      </c>
      <c r="E22">
        <v>2</v>
      </c>
      <c r="F22" t="s">
        <v>72</v>
      </c>
      <c r="G22">
        <v>1</v>
      </c>
      <c r="H22">
        <v>1</v>
      </c>
      <c r="I22">
        <v>1</v>
      </c>
      <c r="J22">
        <v>0</v>
      </c>
      <c r="K22" t="s">
        <v>75</v>
      </c>
      <c r="L22">
        <v>1.487296581268311</v>
      </c>
      <c r="M22">
        <v>1.487296581268311</v>
      </c>
      <c r="N22">
        <v>0</v>
      </c>
      <c r="O22">
        <v>3217.276611328125</v>
      </c>
      <c r="P22">
        <v>3217.276611328125</v>
      </c>
      <c r="Q22">
        <v>0</v>
      </c>
      <c r="S22">
        <v>3220.277587890625</v>
      </c>
      <c r="T22">
        <v>3220.277587890625</v>
      </c>
      <c r="U22">
        <v>0</v>
      </c>
      <c r="W22">
        <v>3212.76708984375</v>
      </c>
      <c r="X22">
        <v>3212.76708984375</v>
      </c>
      <c r="Y22">
        <v>0</v>
      </c>
      <c r="Z22">
        <v>3217.276611328125</v>
      </c>
      <c r="AA22">
        <v>3217.276611328125</v>
      </c>
      <c r="AB22">
        <v>0</v>
      </c>
      <c r="AC22">
        <v>3212.253173828125</v>
      </c>
      <c r="AD22">
        <v>3212.253173828125</v>
      </c>
      <c r="AE22">
        <v>0</v>
      </c>
      <c r="AF22">
        <v>3212.76708984375</v>
      </c>
      <c r="AG22">
        <v>3212.76708984375</v>
      </c>
      <c r="AH22">
        <v>0</v>
      </c>
      <c r="AI22">
        <v>3209.94873046875</v>
      </c>
      <c r="AJ22">
        <v>3209.94873046875</v>
      </c>
      <c r="AK22">
        <v>0</v>
      </c>
      <c r="AL22">
        <v>3212.253173828125</v>
      </c>
      <c r="AM22">
        <v>3212.253173828125</v>
      </c>
      <c r="AN22">
        <v>0</v>
      </c>
      <c r="AO22">
        <v>3208.955078125</v>
      </c>
      <c r="AP22">
        <v>3208.955078125</v>
      </c>
      <c r="AQ22">
        <v>0</v>
      </c>
      <c r="AR22">
        <v>3209.96533203125</v>
      </c>
      <c r="AS22">
        <v>3209.96533203125</v>
      </c>
      <c r="AT22">
        <v>0</v>
      </c>
      <c r="AU22">
        <v>3217.276611328125</v>
      </c>
      <c r="AV22">
        <v>3217.276611328125</v>
      </c>
      <c r="AW22">
        <v>0</v>
      </c>
      <c r="AY22">
        <v>20</v>
      </c>
      <c r="BA22">
        <f t="shared" si="0"/>
        <v>1.01025390625</v>
      </c>
      <c r="BB22">
        <f t="shared" si="1"/>
        <v>2.304443359375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3.71533203125</v>
      </c>
      <c r="BH22">
        <f t="shared" si="6"/>
        <v>15.054443359375</v>
      </c>
      <c r="BI22">
        <f t="shared" si="9"/>
        <v>301.291015625</v>
      </c>
      <c r="BJ22">
        <f t="shared" si="10"/>
        <v>302.304443359375</v>
      </c>
      <c r="BK22">
        <f t="shared" si="10"/>
        <v>303.813232421875</v>
      </c>
      <c r="BL22">
        <f t="shared" si="10"/>
        <v>304.3271484375</v>
      </c>
      <c r="BM22">
        <f t="shared" si="10"/>
        <v>308.836669921875</v>
      </c>
      <c r="BN22">
        <f t="shared" si="10"/>
        <v>311.837646484375</v>
      </c>
      <c r="BO22">
        <f t="shared" si="10"/>
        <v>316.348388671875</v>
      </c>
      <c r="BR22">
        <f t="shared" si="8"/>
        <v>310.485595703125</v>
      </c>
    </row>
    <row r="23" spans="1:70" x14ac:dyDescent="0.2">
      <c r="A23" t="s">
        <v>251</v>
      </c>
      <c r="B23" t="s">
        <v>235</v>
      </c>
      <c r="C23" t="s">
        <v>63</v>
      </c>
      <c r="D23">
        <v>-90</v>
      </c>
      <c r="E23">
        <v>1</v>
      </c>
      <c r="F23" t="s">
        <v>64</v>
      </c>
      <c r="G23">
        <v>1</v>
      </c>
      <c r="H23">
        <v>1</v>
      </c>
      <c r="I23">
        <v>1</v>
      </c>
      <c r="J23">
        <v>0</v>
      </c>
      <c r="K23" t="s">
        <v>65</v>
      </c>
      <c r="L23">
        <v>0.49429529905319208</v>
      </c>
      <c r="M23">
        <v>0.49429529905319208</v>
      </c>
      <c r="N23">
        <v>0</v>
      </c>
      <c r="O23">
        <v>3232.413818359375</v>
      </c>
      <c r="P23">
        <v>3232.413818359375</v>
      </c>
      <c r="Q23">
        <v>0</v>
      </c>
      <c r="S23">
        <v>3235.41455078125</v>
      </c>
      <c r="T23">
        <v>3235.41455078125</v>
      </c>
      <c r="U23">
        <v>0</v>
      </c>
      <c r="W23">
        <v>3227.904052734375</v>
      </c>
      <c r="X23">
        <v>3227.904052734375</v>
      </c>
      <c r="Y23">
        <v>0</v>
      </c>
      <c r="Z23">
        <v>3232.413818359375</v>
      </c>
      <c r="AA23">
        <v>3232.413818359375</v>
      </c>
      <c r="AB23">
        <v>0</v>
      </c>
      <c r="AC23">
        <v>3227.39013671875</v>
      </c>
      <c r="AD23">
        <v>3227.39013671875</v>
      </c>
      <c r="AE23">
        <v>0</v>
      </c>
      <c r="AF23">
        <v>3227.904052734375</v>
      </c>
      <c r="AG23">
        <v>3227.904052734375</v>
      </c>
      <c r="AH23">
        <v>0</v>
      </c>
      <c r="AI23">
        <v>3224.986083984375</v>
      </c>
      <c r="AJ23">
        <v>3224.986083984375</v>
      </c>
      <c r="AK23">
        <v>0</v>
      </c>
      <c r="AL23">
        <v>3227.39013671875</v>
      </c>
      <c r="AM23">
        <v>3227.39013671875</v>
      </c>
      <c r="AN23">
        <v>0</v>
      </c>
      <c r="AO23">
        <v>3223.992919921875</v>
      </c>
      <c r="AP23">
        <v>3223.992919921875</v>
      </c>
      <c r="AQ23">
        <v>0</v>
      </c>
      <c r="AR23">
        <v>3225.002685546875</v>
      </c>
      <c r="AS23">
        <v>3225.002685546875</v>
      </c>
      <c r="AT23">
        <v>0</v>
      </c>
      <c r="AU23">
        <v>3232.413818359375</v>
      </c>
      <c r="AV23">
        <v>3232.413818359375</v>
      </c>
      <c r="AW23">
        <v>0</v>
      </c>
      <c r="AY23">
        <v>21</v>
      </c>
      <c r="BA23">
        <f t="shared" si="0"/>
        <v>1.009765625</v>
      </c>
      <c r="BB23">
        <f t="shared" si="1"/>
        <v>2.404052734375</v>
      </c>
      <c r="BC23">
        <f t="shared" si="2"/>
        <v>0.513916015625</v>
      </c>
      <c r="BD23">
        <f t="shared" si="3"/>
        <v>4.509765625</v>
      </c>
      <c r="BE23">
        <f t="shared" si="4"/>
        <v>3.000732421875</v>
      </c>
      <c r="BF23">
        <f t="shared" si="5"/>
        <v>3.628662109375</v>
      </c>
      <c r="BH23">
        <f t="shared" si="6"/>
        <v>15.06689453125</v>
      </c>
      <c r="BI23">
        <f t="shared" si="9"/>
        <v>316.345458984375</v>
      </c>
      <c r="BJ23">
        <f t="shared" si="10"/>
        <v>317.355712890625</v>
      </c>
      <c r="BK23">
        <f t="shared" si="10"/>
        <v>319.66015625</v>
      </c>
      <c r="BL23">
        <f t="shared" si="10"/>
        <v>320.174072265625</v>
      </c>
      <c r="BM23">
        <f t="shared" si="10"/>
        <v>324.68359375</v>
      </c>
      <c r="BN23">
        <f t="shared" si="10"/>
        <v>327.6845703125</v>
      </c>
      <c r="BO23">
        <f t="shared" si="10"/>
        <v>331.39990234375</v>
      </c>
      <c r="BR23">
        <f t="shared" si="8"/>
        <v>326.33251953125</v>
      </c>
    </row>
    <row r="24" spans="1:70" x14ac:dyDescent="0.2">
      <c r="A24" t="s">
        <v>250</v>
      </c>
      <c r="B24" t="s">
        <v>158</v>
      </c>
      <c r="C24" t="s">
        <v>159</v>
      </c>
      <c r="D24">
        <v>60</v>
      </c>
      <c r="E24">
        <v>2</v>
      </c>
      <c r="F24" t="s">
        <v>72</v>
      </c>
      <c r="G24">
        <v>1</v>
      </c>
      <c r="H24">
        <v>1</v>
      </c>
      <c r="I24">
        <v>1</v>
      </c>
      <c r="J24">
        <v>0</v>
      </c>
      <c r="K24" t="s">
        <v>75</v>
      </c>
      <c r="L24">
        <v>0.88363349437713623</v>
      </c>
      <c r="M24">
        <v>0.88363349437713623</v>
      </c>
      <c r="N24">
        <v>0</v>
      </c>
      <c r="O24">
        <v>3247.368408203125</v>
      </c>
      <c r="P24">
        <v>3247.368408203125</v>
      </c>
      <c r="Q24">
        <v>0</v>
      </c>
      <c r="S24">
        <v>3250.369140625</v>
      </c>
      <c r="T24">
        <v>3250.369140625</v>
      </c>
      <c r="U24">
        <v>0</v>
      </c>
      <c r="W24">
        <v>3242.858642578125</v>
      </c>
      <c r="X24">
        <v>3242.858642578125</v>
      </c>
      <c r="Y24">
        <v>0</v>
      </c>
      <c r="Z24">
        <v>3247.368408203125</v>
      </c>
      <c r="AA24">
        <v>3247.368408203125</v>
      </c>
      <c r="AB24">
        <v>0</v>
      </c>
      <c r="AC24">
        <v>3242.3447265625</v>
      </c>
      <c r="AD24">
        <v>3242.3447265625</v>
      </c>
      <c r="AE24">
        <v>0</v>
      </c>
      <c r="AF24">
        <v>3242.858642578125</v>
      </c>
      <c r="AG24">
        <v>3242.858642578125</v>
      </c>
      <c r="AH24">
        <v>0</v>
      </c>
      <c r="AI24">
        <v>3240.040283203125</v>
      </c>
      <c r="AJ24">
        <v>3240.040283203125</v>
      </c>
      <c r="AK24">
        <v>0</v>
      </c>
      <c r="AL24">
        <v>3242.3447265625</v>
      </c>
      <c r="AM24">
        <v>3242.3447265625</v>
      </c>
      <c r="AN24">
        <v>0</v>
      </c>
      <c r="AO24">
        <v>3239.043212890625</v>
      </c>
      <c r="AP24">
        <v>3239.043212890625</v>
      </c>
      <c r="AQ24">
        <v>0</v>
      </c>
      <c r="AR24">
        <v>3240.056884765625</v>
      </c>
      <c r="AS24">
        <v>3240.056884765625</v>
      </c>
      <c r="AT24">
        <v>0</v>
      </c>
      <c r="AU24">
        <v>3247.368408203125</v>
      </c>
      <c r="AV24">
        <v>3247.368408203125</v>
      </c>
      <c r="AW24">
        <v>0</v>
      </c>
      <c r="AY24">
        <v>22</v>
      </c>
      <c r="BA24">
        <f t="shared" si="0"/>
        <v>1.013671875</v>
      </c>
      <c r="BB24">
        <f t="shared" si="1"/>
        <v>2.304443359375</v>
      </c>
      <c r="BC24">
        <f t="shared" si="2"/>
        <v>0.513916015625</v>
      </c>
      <c r="BD24">
        <f t="shared" si="3"/>
        <v>4.509765625</v>
      </c>
      <c r="BE24">
        <f t="shared" si="4"/>
        <v>3.000732421875</v>
      </c>
      <c r="BF24">
        <f t="shared" si="5"/>
        <v>3.728759765625</v>
      </c>
      <c r="BH24">
        <f t="shared" si="6"/>
        <v>15.0712890625</v>
      </c>
      <c r="BI24">
        <f t="shared" si="9"/>
        <v>331.412353515625</v>
      </c>
      <c r="BJ24">
        <f t="shared" si="10"/>
        <v>332.422119140625</v>
      </c>
      <c r="BK24">
        <f t="shared" si="10"/>
        <v>334.826171875</v>
      </c>
      <c r="BL24">
        <f t="shared" si="10"/>
        <v>335.340087890625</v>
      </c>
      <c r="BM24">
        <f t="shared" si="10"/>
        <v>339.849853515625</v>
      </c>
      <c r="BN24">
        <f t="shared" si="10"/>
        <v>342.8505859375</v>
      </c>
      <c r="BO24">
        <f t="shared" si="10"/>
        <v>346.479248046875</v>
      </c>
      <c r="BR24">
        <f t="shared" si="8"/>
        <v>341.49853515625</v>
      </c>
    </row>
    <row r="25" spans="1:70" x14ac:dyDescent="0.2">
      <c r="A25" t="s">
        <v>251</v>
      </c>
      <c r="B25" t="s">
        <v>166</v>
      </c>
      <c r="C25" t="s">
        <v>159</v>
      </c>
      <c r="D25">
        <v>-90</v>
      </c>
      <c r="E25">
        <v>2</v>
      </c>
      <c r="F25" t="s">
        <v>72</v>
      </c>
      <c r="G25">
        <v>1</v>
      </c>
      <c r="H25">
        <v>1</v>
      </c>
      <c r="I25">
        <v>1</v>
      </c>
      <c r="J25">
        <v>0</v>
      </c>
      <c r="K25" t="s">
        <v>75</v>
      </c>
      <c r="L25">
        <v>0.8091157078742981</v>
      </c>
      <c r="M25">
        <v>0.8091157078742981</v>
      </c>
      <c r="N25">
        <v>0</v>
      </c>
      <c r="O25">
        <v>3262.720703125</v>
      </c>
      <c r="P25">
        <v>3262.720703125</v>
      </c>
      <c r="Q25">
        <v>0</v>
      </c>
      <c r="S25">
        <v>3265.7216796875</v>
      </c>
      <c r="T25">
        <v>3265.7216796875</v>
      </c>
      <c r="U25">
        <v>0</v>
      </c>
      <c r="W25">
        <v>3258.211181640625</v>
      </c>
      <c r="X25">
        <v>3258.211181640625</v>
      </c>
      <c r="Y25">
        <v>0</v>
      </c>
      <c r="Z25">
        <v>3262.720703125</v>
      </c>
      <c r="AA25">
        <v>3262.720703125</v>
      </c>
      <c r="AB25">
        <v>0</v>
      </c>
      <c r="AC25">
        <v>3257.697265625</v>
      </c>
      <c r="AD25">
        <v>3257.697265625</v>
      </c>
      <c r="AE25">
        <v>0</v>
      </c>
      <c r="AF25">
        <v>3258.211181640625</v>
      </c>
      <c r="AG25">
        <v>3258.211181640625</v>
      </c>
      <c r="AH25">
        <v>0</v>
      </c>
      <c r="AI25">
        <v>3255.09423828125</v>
      </c>
      <c r="AJ25">
        <v>3255.09423828125</v>
      </c>
      <c r="AK25">
        <v>0</v>
      </c>
      <c r="AL25">
        <v>3257.697265625</v>
      </c>
      <c r="AM25">
        <v>3257.697265625</v>
      </c>
      <c r="AN25">
        <v>0</v>
      </c>
      <c r="AO25">
        <v>3254.097900390625</v>
      </c>
      <c r="AP25">
        <v>3254.097900390625</v>
      </c>
      <c r="AQ25">
        <v>0</v>
      </c>
      <c r="AR25">
        <v>3255.11083984375</v>
      </c>
      <c r="AS25">
        <v>3255.11083984375</v>
      </c>
      <c r="AT25">
        <v>0</v>
      </c>
      <c r="AU25">
        <v>3262.720703125</v>
      </c>
      <c r="AV25">
        <v>3262.720703125</v>
      </c>
      <c r="AW25">
        <v>0</v>
      </c>
      <c r="AY25">
        <v>23</v>
      </c>
      <c r="BA25">
        <f t="shared" si="0"/>
        <v>1.012939453125</v>
      </c>
      <c r="BB25">
        <f t="shared" si="1"/>
        <v>2.60302734375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3.430908203125</v>
      </c>
      <c r="BH25">
        <f t="shared" si="6"/>
        <v>15.0712890625</v>
      </c>
      <c r="BI25">
        <f t="shared" si="9"/>
        <v>346.483642578125</v>
      </c>
      <c r="BJ25">
        <f t="shared" si="10"/>
        <v>347.497314453125</v>
      </c>
      <c r="BK25">
        <f t="shared" si="10"/>
        <v>349.8017578125</v>
      </c>
      <c r="BL25">
        <f t="shared" si="10"/>
        <v>350.315673828125</v>
      </c>
      <c r="BM25">
        <f t="shared" si="10"/>
        <v>354.825439453125</v>
      </c>
      <c r="BN25">
        <f t="shared" si="10"/>
        <v>357.826171875</v>
      </c>
      <c r="BO25">
        <f t="shared" si="10"/>
        <v>361.554931640625</v>
      </c>
      <c r="BR25">
        <f t="shared" si="8"/>
        <v>356.47412109375</v>
      </c>
    </row>
    <row r="26" spans="1:70" x14ac:dyDescent="0.2">
      <c r="A26" t="s">
        <v>250</v>
      </c>
      <c r="B26" t="s">
        <v>70</v>
      </c>
      <c r="C26" t="s">
        <v>150</v>
      </c>
      <c r="D26">
        <v>90</v>
      </c>
      <c r="E26">
        <v>1</v>
      </c>
      <c r="F26" t="s">
        <v>64</v>
      </c>
      <c r="G26">
        <v>1</v>
      </c>
      <c r="H26">
        <v>1</v>
      </c>
      <c r="I26">
        <v>1</v>
      </c>
      <c r="J26">
        <v>0</v>
      </c>
      <c r="K26" t="s">
        <v>65</v>
      </c>
      <c r="L26">
        <v>1.1656574010848999</v>
      </c>
      <c r="M26">
        <v>1.1656574010848999</v>
      </c>
      <c r="N26">
        <v>0</v>
      </c>
      <c r="O26">
        <v>3276.38232421875</v>
      </c>
      <c r="P26">
        <v>3276.38232421875</v>
      </c>
      <c r="Q26">
        <v>0</v>
      </c>
      <c r="S26">
        <v>3279.383056640625</v>
      </c>
      <c r="T26">
        <v>3279.383056640625</v>
      </c>
      <c r="U26">
        <v>0</v>
      </c>
      <c r="W26">
        <v>3271.87255859375</v>
      </c>
      <c r="X26">
        <v>3271.87255859375</v>
      </c>
      <c r="Y26">
        <v>0</v>
      </c>
      <c r="Z26">
        <v>3276.38232421875</v>
      </c>
      <c r="AA26">
        <v>3276.38232421875</v>
      </c>
      <c r="AB26">
        <v>0</v>
      </c>
      <c r="AC26">
        <v>3271.358642578125</v>
      </c>
      <c r="AD26">
        <v>3271.358642578125</v>
      </c>
      <c r="AE26">
        <v>0</v>
      </c>
      <c r="AF26">
        <v>3271.87255859375</v>
      </c>
      <c r="AG26">
        <v>3271.87255859375</v>
      </c>
      <c r="AH26">
        <v>0</v>
      </c>
      <c r="AI26">
        <v>3270.1484375</v>
      </c>
      <c r="AJ26">
        <v>3270.1484375</v>
      </c>
      <c r="AK26">
        <v>0</v>
      </c>
      <c r="AL26">
        <v>3271.358642578125</v>
      </c>
      <c r="AM26">
        <v>3271.358642578125</v>
      </c>
      <c r="AN26">
        <v>0</v>
      </c>
      <c r="AO26">
        <v>3269.152587890625</v>
      </c>
      <c r="AP26">
        <v>3269.152587890625</v>
      </c>
      <c r="AQ26">
        <v>0</v>
      </c>
      <c r="AR26">
        <v>3270.1650390625</v>
      </c>
      <c r="AS26">
        <v>3270.1650390625</v>
      </c>
      <c r="AT26">
        <v>0</v>
      </c>
      <c r="AU26">
        <v>3276.38232421875</v>
      </c>
      <c r="AV26">
        <v>3276.38232421875</v>
      </c>
      <c r="AW26">
        <v>0</v>
      </c>
      <c r="AY26">
        <v>24</v>
      </c>
      <c r="BA26">
        <f t="shared" si="0"/>
        <v>1.012451171875</v>
      </c>
      <c r="BB26">
        <f t="shared" si="1"/>
        <v>1.210205078125</v>
      </c>
      <c r="BC26">
        <f t="shared" si="2"/>
        <v>0.513916015625</v>
      </c>
      <c r="BD26">
        <f t="shared" si="3"/>
        <v>4.509765625</v>
      </c>
      <c r="BE26">
        <f t="shared" si="4"/>
        <v>3.000732421875</v>
      </c>
      <c r="BF26">
        <f t="shared" si="5"/>
        <v>4.8095703125</v>
      </c>
      <c r="BH26">
        <f t="shared" si="6"/>
        <v>15.056640625</v>
      </c>
      <c r="BI26">
        <f t="shared" si="9"/>
        <v>361.554931640625</v>
      </c>
      <c r="BJ26">
        <f t="shared" si="10"/>
        <v>362.56787109375</v>
      </c>
      <c r="BK26">
        <f t="shared" si="10"/>
        <v>365.1708984375</v>
      </c>
      <c r="BL26">
        <f t="shared" si="10"/>
        <v>365.684814453125</v>
      </c>
      <c r="BM26">
        <f t="shared" si="10"/>
        <v>370.1943359375</v>
      </c>
      <c r="BN26">
        <f t="shared" si="10"/>
        <v>373.1953125</v>
      </c>
      <c r="BO26">
        <f t="shared" si="10"/>
        <v>376.626220703125</v>
      </c>
      <c r="BR26">
        <f t="shared" si="8"/>
        <v>371.84326171875</v>
      </c>
    </row>
    <row r="27" spans="1:70" x14ac:dyDescent="0.2">
      <c r="A27" t="s">
        <v>250</v>
      </c>
      <c r="B27" t="s">
        <v>67</v>
      </c>
      <c r="C27" t="s">
        <v>68</v>
      </c>
      <c r="D27">
        <v>120</v>
      </c>
      <c r="E27">
        <v>1</v>
      </c>
      <c r="F27" t="s">
        <v>64</v>
      </c>
      <c r="G27">
        <v>1</v>
      </c>
      <c r="H27">
        <v>1</v>
      </c>
      <c r="I27">
        <v>1</v>
      </c>
      <c r="J27">
        <v>0</v>
      </c>
      <c r="K27" t="s">
        <v>65</v>
      </c>
      <c r="L27">
        <v>0.57060372829437256</v>
      </c>
      <c r="M27">
        <v>0.57060372829437256</v>
      </c>
      <c r="N27">
        <v>0</v>
      </c>
      <c r="O27">
        <v>3291.3203125</v>
      </c>
      <c r="P27">
        <v>3291.3203125</v>
      </c>
      <c r="Q27">
        <v>0</v>
      </c>
      <c r="S27">
        <v>3294.321044921875</v>
      </c>
      <c r="T27">
        <v>3294.321044921875</v>
      </c>
      <c r="U27">
        <v>0</v>
      </c>
      <c r="W27">
        <v>3286.810546875</v>
      </c>
      <c r="X27">
        <v>3286.810546875</v>
      </c>
      <c r="Y27">
        <v>0</v>
      </c>
      <c r="Z27">
        <v>3291.3203125</v>
      </c>
      <c r="AA27">
        <v>3291.3203125</v>
      </c>
      <c r="AB27">
        <v>0</v>
      </c>
      <c r="AC27">
        <v>3286.296630859375</v>
      </c>
      <c r="AD27">
        <v>3286.296630859375</v>
      </c>
      <c r="AE27">
        <v>0</v>
      </c>
      <c r="AF27">
        <v>3286.810546875</v>
      </c>
      <c r="AG27">
        <v>3286.810546875</v>
      </c>
      <c r="AH27">
        <v>0</v>
      </c>
      <c r="AI27">
        <v>3285.185791015625</v>
      </c>
      <c r="AJ27">
        <v>3285.185791015625</v>
      </c>
      <c r="AK27">
        <v>0</v>
      </c>
      <c r="AL27">
        <v>3286.296630859375</v>
      </c>
      <c r="AM27">
        <v>3286.296630859375</v>
      </c>
      <c r="AN27">
        <v>0</v>
      </c>
      <c r="AO27">
        <v>3284.192626953125</v>
      </c>
      <c r="AP27">
        <v>3284.192626953125</v>
      </c>
      <c r="AQ27">
        <v>0</v>
      </c>
      <c r="AR27">
        <v>3285.202392578125</v>
      </c>
      <c r="AS27">
        <v>3285.202392578125</v>
      </c>
      <c r="AT27">
        <v>0</v>
      </c>
      <c r="AU27">
        <v>3291.3203125</v>
      </c>
      <c r="AV27">
        <v>3291.3203125</v>
      </c>
      <c r="AW27">
        <v>0</v>
      </c>
      <c r="AY27">
        <v>25</v>
      </c>
      <c r="BA27">
        <f t="shared" si="0"/>
        <v>1.009765625</v>
      </c>
      <c r="BB27">
        <f t="shared" si="1"/>
        <v>1.11083984375</v>
      </c>
      <c r="BC27">
        <f t="shared" si="2"/>
        <v>0.513916015625</v>
      </c>
      <c r="BD27">
        <f t="shared" si="3"/>
        <v>4.509765625</v>
      </c>
      <c r="BE27">
        <f t="shared" si="4"/>
        <v>3.000732421875</v>
      </c>
      <c r="BF27">
        <f t="shared" si="5"/>
        <v>4.923095703125</v>
      </c>
      <c r="BH27">
        <f t="shared" si="6"/>
        <v>15.068115234375</v>
      </c>
      <c r="BI27">
        <f t="shared" si="9"/>
        <v>376.611572265625</v>
      </c>
      <c r="BJ27">
        <f t="shared" si="10"/>
        <v>377.6240234375</v>
      </c>
      <c r="BK27">
        <f t="shared" si="10"/>
        <v>378.834228515625</v>
      </c>
      <c r="BL27">
        <f t="shared" si="10"/>
        <v>379.34814453125</v>
      </c>
      <c r="BM27">
        <f t="shared" si="10"/>
        <v>383.85791015625</v>
      </c>
      <c r="BN27">
        <f t="shared" si="10"/>
        <v>386.858642578125</v>
      </c>
      <c r="BO27">
        <f t="shared" si="10"/>
        <v>391.668212890625</v>
      </c>
      <c r="BR27">
        <f t="shared" si="8"/>
        <v>385.506591796875</v>
      </c>
    </row>
    <row r="28" spans="1:70" x14ac:dyDescent="0.2">
      <c r="A28" t="s">
        <v>251</v>
      </c>
      <c r="B28" t="s">
        <v>164</v>
      </c>
      <c r="C28" t="s">
        <v>154</v>
      </c>
      <c r="D28">
        <v>-30</v>
      </c>
      <c r="E28">
        <v>1</v>
      </c>
      <c r="F28" t="s">
        <v>64</v>
      </c>
      <c r="G28">
        <v>1</v>
      </c>
      <c r="H28">
        <v>1</v>
      </c>
      <c r="I28">
        <v>1</v>
      </c>
      <c r="J28">
        <v>0</v>
      </c>
      <c r="K28" t="s">
        <v>65</v>
      </c>
      <c r="L28">
        <v>0.62084847688674927</v>
      </c>
      <c r="M28">
        <v>0.62084847688674927</v>
      </c>
      <c r="N28">
        <v>0</v>
      </c>
      <c r="O28">
        <v>3307.766845703125</v>
      </c>
      <c r="P28">
        <v>3307.766845703125</v>
      </c>
      <c r="Q28">
        <v>0</v>
      </c>
      <c r="S28">
        <v>3310.767822265625</v>
      </c>
      <c r="T28">
        <v>3310.767822265625</v>
      </c>
      <c r="U28">
        <v>0</v>
      </c>
      <c r="W28">
        <v>3303.25732421875</v>
      </c>
      <c r="X28">
        <v>3303.25732421875</v>
      </c>
      <c r="Y28">
        <v>0</v>
      </c>
      <c r="Z28">
        <v>3307.766845703125</v>
      </c>
      <c r="AA28">
        <v>3307.766845703125</v>
      </c>
      <c r="AB28">
        <v>0</v>
      </c>
      <c r="AC28">
        <v>3302.743408203125</v>
      </c>
      <c r="AD28">
        <v>3302.743408203125</v>
      </c>
      <c r="AE28">
        <v>0</v>
      </c>
      <c r="AF28">
        <v>3303.25732421875</v>
      </c>
      <c r="AG28">
        <v>3303.25732421875</v>
      </c>
      <c r="AH28">
        <v>0</v>
      </c>
      <c r="AI28">
        <v>3300.239990234375</v>
      </c>
      <c r="AJ28">
        <v>3300.239990234375</v>
      </c>
      <c r="AK28">
        <v>0</v>
      </c>
      <c r="AL28">
        <v>3302.743408203125</v>
      </c>
      <c r="AM28">
        <v>3302.743408203125</v>
      </c>
      <c r="AN28">
        <v>0</v>
      </c>
      <c r="AO28">
        <v>3299.244140625</v>
      </c>
      <c r="AP28">
        <v>3299.244140625</v>
      </c>
      <c r="AQ28">
        <v>0</v>
      </c>
      <c r="AR28">
        <v>3300.256591796875</v>
      </c>
      <c r="AS28">
        <v>3300.256591796875</v>
      </c>
      <c r="AT28">
        <v>0</v>
      </c>
      <c r="AU28">
        <v>3307.766845703125</v>
      </c>
      <c r="AV28">
        <v>3307.766845703125</v>
      </c>
      <c r="AW28">
        <v>0</v>
      </c>
      <c r="AY28">
        <v>26</v>
      </c>
      <c r="BA28">
        <f t="shared" si="0"/>
        <v>1.012451171875</v>
      </c>
      <c r="BB28">
        <f t="shared" si="1"/>
        <v>2.50341796875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3.529296875</v>
      </c>
      <c r="BH28">
        <f t="shared" si="6"/>
        <v>15.069580078125</v>
      </c>
      <c r="BI28">
        <f t="shared" si="9"/>
        <v>391.6796875</v>
      </c>
      <c r="BJ28">
        <f t="shared" si="10"/>
        <v>392.689453125</v>
      </c>
      <c r="BK28">
        <f t="shared" si="10"/>
        <v>393.80029296875</v>
      </c>
      <c r="BL28">
        <f t="shared" si="10"/>
        <v>394.314208984375</v>
      </c>
      <c r="BM28">
        <f t="shared" si="10"/>
        <v>398.823974609375</v>
      </c>
      <c r="BN28">
        <f t="shared" si="10"/>
        <v>401.82470703125</v>
      </c>
      <c r="BO28">
        <f t="shared" si="10"/>
        <v>406.747802734375</v>
      </c>
      <c r="BR28">
        <f t="shared" si="8"/>
        <v>400.47265625</v>
      </c>
    </row>
    <row r="29" spans="1:70" x14ac:dyDescent="0.2">
      <c r="A29" t="s">
        <v>250</v>
      </c>
      <c r="B29" t="s">
        <v>158</v>
      </c>
      <c r="C29" t="s">
        <v>159</v>
      </c>
      <c r="D29">
        <v>60</v>
      </c>
      <c r="E29">
        <v>2</v>
      </c>
      <c r="F29" t="s">
        <v>72</v>
      </c>
      <c r="G29">
        <v>1</v>
      </c>
      <c r="H29">
        <v>0</v>
      </c>
      <c r="I29">
        <v>0</v>
      </c>
      <c r="J29">
        <v>0</v>
      </c>
      <c r="K29" t="s">
        <v>65</v>
      </c>
      <c r="L29">
        <v>1.101497888565063</v>
      </c>
      <c r="M29">
        <v>1.101497888565063</v>
      </c>
      <c r="N29">
        <v>0</v>
      </c>
      <c r="O29">
        <v>3321.826171875</v>
      </c>
      <c r="P29">
        <v>3321.826171875</v>
      </c>
      <c r="Q29">
        <v>0</v>
      </c>
      <c r="S29">
        <v>3324.8271484375</v>
      </c>
      <c r="T29">
        <v>3324.8271484375</v>
      </c>
      <c r="U29">
        <v>0</v>
      </c>
      <c r="W29">
        <v>3317.316650390625</v>
      </c>
      <c r="X29">
        <v>3317.316650390625</v>
      </c>
      <c r="Y29">
        <v>0</v>
      </c>
      <c r="Z29">
        <v>3321.826171875</v>
      </c>
      <c r="AA29">
        <v>3321.826171875</v>
      </c>
      <c r="AB29">
        <v>0</v>
      </c>
      <c r="AC29">
        <v>3316.802734375</v>
      </c>
      <c r="AD29">
        <v>3316.802734375</v>
      </c>
      <c r="AE29">
        <v>0</v>
      </c>
      <c r="AF29">
        <v>3317.316650390625</v>
      </c>
      <c r="AG29">
        <v>3317.316650390625</v>
      </c>
      <c r="AH29">
        <v>0</v>
      </c>
      <c r="AI29">
        <v>3315.2939453125</v>
      </c>
      <c r="AJ29">
        <v>3315.2939453125</v>
      </c>
      <c r="AK29">
        <v>0</v>
      </c>
      <c r="AL29">
        <v>3316.802734375</v>
      </c>
      <c r="AM29">
        <v>3316.802734375</v>
      </c>
      <c r="AN29">
        <v>0</v>
      </c>
      <c r="AO29">
        <v>3314.297119140625</v>
      </c>
      <c r="AP29">
        <v>3314.297119140625</v>
      </c>
      <c r="AQ29">
        <v>0</v>
      </c>
      <c r="AR29">
        <v>3315.310546875</v>
      </c>
      <c r="AS29">
        <v>3315.310546875</v>
      </c>
      <c r="AT29">
        <v>0</v>
      </c>
      <c r="AU29">
        <v>3321.826171875</v>
      </c>
      <c r="AV29">
        <v>3321.826171875</v>
      </c>
      <c r="AW29">
        <v>0</v>
      </c>
      <c r="AY29">
        <v>27</v>
      </c>
      <c r="BA29">
        <f t="shared" si="0"/>
        <v>1.013427734375</v>
      </c>
      <c r="BB29">
        <f t="shared" si="1"/>
        <v>1.5087890625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4.5244140625</v>
      </c>
      <c r="BH29">
        <f t="shared" si="6"/>
        <v>15.071044921875</v>
      </c>
      <c r="BI29">
        <f t="shared" si="9"/>
        <v>406.749267578125</v>
      </c>
      <c r="BJ29">
        <f t="shared" si="10"/>
        <v>407.76171875</v>
      </c>
      <c r="BK29">
        <f t="shared" si="10"/>
        <v>410.26513671875</v>
      </c>
      <c r="BL29">
        <f t="shared" si="10"/>
        <v>410.779052734375</v>
      </c>
      <c r="BM29">
        <f t="shared" si="10"/>
        <v>415.28857421875</v>
      </c>
      <c r="BN29">
        <f t="shared" si="10"/>
        <v>418.28955078125</v>
      </c>
      <c r="BO29">
        <f t="shared" si="10"/>
        <v>421.81884765625</v>
      </c>
      <c r="BR29">
        <f t="shared" si="8"/>
        <v>416.9375</v>
      </c>
    </row>
    <row r="30" spans="1:70" x14ac:dyDescent="0.2">
      <c r="A30" t="s">
        <v>251</v>
      </c>
      <c r="B30" t="s">
        <v>231</v>
      </c>
      <c r="C30" t="s">
        <v>74</v>
      </c>
      <c r="D30">
        <v>-30</v>
      </c>
      <c r="E30">
        <v>1</v>
      </c>
      <c r="F30" t="s">
        <v>64</v>
      </c>
      <c r="G30">
        <v>1</v>
      </c>
      <c r="H30">
        <v>1</v>
      </c>
      <c r="I30">
        <v>1</v>
      </c>
      <c r="J30">
        <v>0</v>
      </c>
      <c r="K30" t="s">
        <v>65</v>
      </c>
      <c r="L30">
        <v>0.64335721731185913</v>
      </c>
      <c r="M30">
        <v>0.64335721731185913</v>
      </c>
      <c r="N30">
        <v>0</v>
      </c>
      <c r="O30">
        <v>3336.681396484375</v>
      </c>
      <c r="P30">
        <v>3336.681396484375</v>
      </c>
      <c r="Q30">
        <v>0</v>
      </c>
      <c r="S30">
        <v>3339.682373046875</v>
      </c>
      <c r="T30">
        <v>3339.682373046875</v>
      </c>
      <c r="U30">
        <v>0</v>
      </c>
      <c r="W30">
        <v>3332.171875</v>
      </c>
      <c r="X30">
        <v>3332.171875</v>
      </c>
      <c r="Y30">
        <v>0</v>
      </c>
      <c r="Z30">
        <v>3336.681396484375</v>
      </c>
      <c r="AA30">
        <v>3336.681396484375</v>
      </c>
      <c r="AB30">
        <v>0</v>
      </c>
      <c r="AC30">
        <v>3331.657958984375</v>
      </c>
      <c r="AD30">
        <v>3331.657958984375</v>
      </c>
      <c r="AE30">
        <v>0</v>
      </c>
      <c r="AF30">
        <v>3332.171875</v>
      </c>
      <c r="AG30">
        <v>3332.171875</v>
      </c>
      <c r="AH30">
        <v>0</v>
      </c>
      <c r="AI30">
        <v>3330.34814453125</v>
      </c>
      <c r="AJ30">
        <v>3330.34814453125</v>
      </c>
      <c r="AK30">
        <v>0</v>
      </c>
      <c r="AL30">
        <v>3331.657958984375</v>
      </c>
      <c r="AM30">
        <v>3331.657958984375</v>
      </c>
      <c r="AN30">
        <v>0</v>
      </c>
      <c r="AO30">
        <v>3329.3515625</v>
      </c>
      <c r="AP30">
        <v>3329.3515625</v>
      </c>
      <c r="AQ30">
        <v>0</v>
      </c>
      <c r="AR30">
        <v>3330.36474609375</v>
      </c>
      <c r="AS30">
        <v>3330.36474609375</v>
      </c>
      <c r="AT30">
        <v>0</v>
      </c>
      <c r="AU30">
        <v>3336.681396484375</v>
      </c>
      <c r="AV30">
        <v>3336.681396484375</v>
      </c>
      <c r="AW30">
        <v>0</v>
      </c>
      <c r="AY30">
        <v>28</v>
      </c>
      <c r="BA30">
        <f t="shared" si="0"/>
        <v>1.01318359375</v>
      </c>
      <c r="BB30">
        <f t="shared" si="1"/>
        <v>1.309814453125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4.710205078125</v>
      </c>
      <c r="BH30">
        <f t="shared" si="6"/>
        <v>15.0576171875</v>
      </c>
      <c r="BI30">
        <f t="shared" si="9"/>
        <v>421.8203125</v>
      </c>
      <c r="BJ30">
        <f t="shared" si="10"/>
        <v>422.833740234375</v>
      </c>
      <c r="BK30">
        <f t="shared" si="10"/>
        <v>424.342529296875</v>
      </c>
      <c r="BL30">
        <f t="shared" si="10"/>
        <v>424.8564453125</v>
      </c>
      <c r="BM30">
        <f t="shared" si="10"/>
        <v>429.365966796875</v>
      </c>
      <c r="BN30">
        <f t="shared" si="10"/>
        <v>432.366943359375</v>
      </c>
      <c r="BO30">
        <f t="shared" si="10"/>
        <v>436.891357421875</v>
      </c>
      <c r="BR30">
        <f t="shared" si="8"/>
        <v>431.014892578125</v>
      </c>
    </row>
    <row r="31" spans="1:70" x14ac:dyDescent="0.2">
      <c r="A31" t="s">
        <v>251</v>
      </c>
      <c r="B31" t="s">
        <v>227</v>
      </c>
      <c r="C31" t="s">
        <v>150</v>
      </c>
      <c r="D31">
        <v>-30</v>
      </c>
      <c r="E31">
        <v>1</v>
      </c>
      <c r="F31" t="s">
        <v>64</v>
      </c>
      <c r="G31">
        <v>1</v>
      </c>
      <c r="H31">
        <v>1</v>
      </c>
      <c r="I31">
        <v>1</v>
      </c>
      <c r="J31">
        <v>0</v>
      </c>
      <c r="K31" t="s">
        <v>65</v>
      </c>
      <c r="L31">
        <v>1.327214241027832</v>
      </c>
      <c r="M31">
        <v>1.327214241027832</v>
      </c>
      <c r="N31">
        <v>0</v>
      </c>
      <c r="O31">
        <v>3353.310546875</v>
      </c>
      <c r="P31">
        <v>3353.310546875</v>
      </c>
      <c r="Q31">
        <v>0</v>
      </c>
      <c r="S31">
        <v>3356.311279296875</v>
      </c>
      <c r="T31">
        <v>3356.311279296875</v>
      </c>
      <c r="U31">
        <v>0</v>
      </c>
      <c r="W31">
        <v>3348.801025390625</v>
      </c>
      <c r="X31">
        <v>3348.801025390625</v>
      </c>
      <c r="Y31">
        <v>0</v>
      </c>
      <c r="Z31">
        <v>3353.310546875</v>
      </c>
      <c r="AA31">
        <v>3353.310546875</v>
      </c>
      <c r="AB31">
        <v>0</v>
      </c>
      <c r="AC31">
        <v>3348.286865234375</v>
      </c>
      <c r="AD31">
        <v>3348.286865234375</v>
      </c>
      <c r="AE31">
        <v>0</v>
      </c>
      <c r="AF31">
        <v>3348.801025390625</v>
      </c>
      <c r="AG31">
        <v>3348.801025390625</v>
      </c>
      <c r="AH31">
        <v>0</v>
      </c>
      <c r="AI31">
        <v>3345.385498046875</v>
      </c>
      <c r="AJ31">
        <v>3345.385498046875</v>
      </c>
      <c r="AK31">
        <v>0</v>
      </c>
      <c r="AL31">
        <v>3348.286865234375</v>
      </c>
      <c r="AM31">
        <v>3348.286865234375</v>
      </c>
      <c r="AN31">
        <v>0</v>
      </c>
      <c r="AO31">
        <v>3344.392578125</v>
      </c>
      <c r="AP31">
        <v>3344.392578125</v>
      </c>
      <c r="AQ31">
        <v>0</v>
      </c>
      <c r="AR31">
        <v>3345.402099609375</v>
      </c>
      <c r="AS31">
        <v>3345.402099609375</v>
      </c>
      <c r="AT31">
        <v>0</v>
      </c>
      <c r="AU31">
        <v>3353.310546875</v>
      </c>
      <c r="AV31">
        <v>3353.310546875</v>
      </c>
      <c r="AW31">
        <v>0</v>
      </c>
      <c r="AY31">
        <v>29</v>
      </c>
      <c r="BA31">
        <f t="shared" si="0"/>
        <v>1.009521484375</v>
      </c>
      <c r="BB31">
        <f t="shared" si="1"/>
        <v>2.9013671875</v>
      </c>
      <c r="BC31">
        <f t="shared" si="2"/>
        <v>0.51416015625</v>
      </c>
      <c r="BD31">
        <f t="shared" si="3"/>
        <v>4.509521484375</v>
      </c>
      <c r="BE31">
        <f t="shared" si="4"/>
        <v>3.000732421875</v>
      </c>
      <c r="BF31">
        <f t="shared" si="5"/>
        <v>-3356.311279296875</v>
      </c>
      <c r="BI31">
        <f t="shared" si="9"/>
        <v>436.8779296875</v>
      </c>
      <c r="BJ31">
        <f t="shared" si="10"/>
        <v>437.89111328125</v>
      </c>
      <c r="BK31">
        <f t="shared" si="10"/>
        <v>439.200927734375</v>
      </c>
      <c r="BL31">
        <f t="shared" si="10"/>
        <v>439.71484375</v>
      </c>
      <c r="BM31">
        <f t="shared" si="10"/>
        <v>444.224365234375</v>
      </c>
      <c r="BN31">
        <f t="shared" si="10"/>
        <v>447.225341796875</v>
      </c>
      <c r="BO31">
        <f t="shared" si="10"/>
        <v>451.935546875</v>
      </c>
      <c r="BR31">
        <f t="shared" si="8"/>
        <v>445.873291015625</v>
      </c>
    </row>
    <row r="33" spans="1:2" x14ac:dyDescent="0.2">
      <c r="A33" t="s">
        <v>76</v>
      </c>
    </row>
    <row r="34" spans="1:2" x14ac:dyDescent="0.2">
      <c r="A34" t="s">
        <v>77</v>
      </c>
      <c r="B34">
        <v>38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60.136449604149149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3533.031005859375</v>
      </c>
      <c r="C2">
        <v>3533.031005859375</v>
      </c>
      <c r="D2">
        <v>0</v>
      </c>
      <c r="F2">
        <v>3531.02490234375</v>
      </c>
      <c r="G2">
        <v>3531.02490234375</v>
      </c>
      <c r="H2">
        <v>0</v>
      </c>
      <c r="J2">
        <v>3529.018798828125</v>
      </c>
      <c r="K2">
        <v>3529.018798828125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38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60.136449604149149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296</v>
      </c>
      <c r="I1" t="s">
        <v>297</v>
      </c>
      <c r="J1" t="s">
        <v>298</v>
      </c>
      <c r="K1" t="s">
        <v>299</v>
      </c>
      <c r="L1" t="s">
        <v>300</v>
      </c>
      <c r="M1" t="s">
        <v>301</v>
      </c>
      <c r="N1" t="s">
        <v>302</v>
      </c>
      <c r="O1" t="s">
        <v>303</v>
      </c>
      <c r="P1" t="s">
        <v>304</v>
      </c>
      <c r="Q1" t="s">
        <v>305</v>
      </c>
      <c r="R1" t="s">
        <v>306</v>
      </c>
      <c r="S1" t="s">
        <v>307</v>
      </c>
      <c r="T1" t="s">
        <v>308</v>
      </c>
      <c r="U1" t="s">
        <v>309</v>
      </c>
      <c r="V1" t="s">
        <v>310</v>
      </c>
      <c r="W1" t="s">
        <v>311</v>
      </c>
      <c r="X1" t="s">
        <v>312</v>
      </c>
      <c r="Y1" t="s">
        <v>313</v>
      </c>
      <c r="Z1" t="s">
        <v>314</v>
      </c>
      <c r="AA1" t="s">
        <v>315</v>
      </c>
      <c r="AB1" t="s">
        <v>316</v>
      </c>
      <c r="AC1" t="s">
        <v>317</v>
      </c>
      <c r="AD1" t="s">
        <v>318</v>
      </c>
      <c r="AE1" t="s">
        <v>319</v>
      </c>
      <c r="AF1" t="s">
        <v>320</v>
      </c>
      <c r="AG1" t="s">
        <v>321</v>
      </c>
      <c r="AH1" t="s">
        <v>322</v>
      </c>
      <c r="AI1" t="s">
        <v>323</v>
      </c>
      <c r="AJ1" t="s">
        <v>324</v>
      </c>
      <c r="AK1" t="s">
        <v>325</v>
      </c>
      <c r="AL1" t="s">
        <v>326</v>
      </c>
      <c r="AM1" t="s">
        <v>327</v>
      </c>
      <c r="AN1" t="s">
        <v>328</v>
      </c>
      <c r="AO1" t="s">
        <v>329</v>
      </c>
      <c r="AP1" t="s">
        <v>330</v>
      </c>
      <c r="AQ1" t="s">
        <v>331</v>
      </c>
      <c r="AR1" t="s">
        <v>332</v>
      </c>
      <c r="AS1" t="s">
        <v>333</v>
      </c>
      <c r="AT1" t="s">
        <v>334</v>
      </c>
      <c r="AU1" t="s">
        <v>335</v>
      </c>
      <c r="AV1" t="s">
        <v>336</v>
      </c>
      <c r="AW1" t="s">
        <v>337</v>
      </c>
      <c r="AX1" t="s">
        <v>338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250</v>
      </c>
      <c r="B2" t="s">
        <v>229</v>
      </c>
      <c r="C2" t="s">
        <v>174</v>
      </c>
      <c r="D2">
        <v>60</v>
      </c>
      <c r="E2">
        <v>2</v>
      </c>
      <c r="F2" t="s">
        <v>72</v>
      </c>
      <c r="G2">
        <v>1</v>
      </c>
      <c r="H2">
        <v>0</v>
      </c>
      <c r="I2">
        <v>0</v>
      </c>
      <c r="J2">
        <v>0</v>
      </c>
      <c r="K2" t="s">
        <v>65</v>
      </c>
      <c r="L2">
        <v>0.84513998031616211</v>
      </c>
      <c r="M2">
        <v>0.84513998031616211</v>
      </c>
      <c r="N2">
        <v>0</v>
      </c>
      <c r="O2">
        <v>3543.625244140625</v>
      </c>
      <c r="P2">
        <v>3543.625244140625</v>
      </c>
      <c r="Q2">
        <v>0</v>
      </c>
      <c r="S2">
        <v>3546.6259765625</v>
      </c>
      <c r="T2">
        <v>3546.6259765625</v>
      </c>
      <c r="U2">
        <v>0</v>
      </c>
      <c r="W2">
        <v>3539.115478515625</v>
      </c>
      <c r="X2">
        <v>3539.115478515625</v>
      </c>
      <c r="Y2">
        <v>0</v>
      </c>
      <c r="Z2">
        <v>3543.625244140625</v>
      </c>
      <c r="AA2">
        <v>3543.625244140625</v>
      </c>
      <c r="AB2">
        <v>0</v>
      </c>
      <c r="AC2">
        <v>3538.6015625</v>
      </c>
      <c r="AD2">
        <v>3538.6015625</v>
      </c>
      <c r="AE2">
        <v>0</v>
      </c>
      <c r="AF2">
        <v>3539.115478515625</v>
      </c>
      <c r="AG2">
        <v>3539.115478515625</v>
      </c>
      <c r="AH2">
        <v>0</v>
      </c>
      <c r="AI2">
        <v>3536.197509765625</v>
      </c>
      <c r="AJ2">
        <v>3536.197509765625</v>
      </c>
      <c r="AK2">
        <v>0</v>
      </c>
      <c r="AL2">
        <v>3538.6015625</v>
      </c>
      <c r="AM2">
        <v>3538.6015625</v>
      </c>
      <c r="AN2">
        <v>0</v>
      </c>
      <c r="AO2">
        <v>3535.200927734375</v>
      </c>
      <c r="AP2">
        <v>3535.200927734375</v>
      </c>
      <c r="AQ2">
        <v>0</v>
      </c>
      <c r="AR2">
        <v>3536.214111328125</v>
      </c>
      <c r="AS2">
        <v>3536.214111328125</v>
      </c>
      <c r="AT2">
        <v>0</v>
      </c>
      <c r="AU2">
        <v>3543.625244140625</v>
      </c>
      <c r="AV2">
        <v>3543.625244140625</v>
      </c>
      <c r="AW2">
        <v>0</v>
      </c>
      <c r="AY2">
        <v>0</v>
      </c>
      <c r="BA2">
        <f>AR2-AO2</f>
        <v>1.01318359375</v>
      </c>
      <c r="BB2">
        <f>AL2-AI2</f>
        <v>2.404052734375</v>
      </c>
      <c r="BC2">
        <f>AF2-AD2</f>
        <v>0.513916015625</v>
      </c>
      <c r="BD2">
        <f>Z2-W2</f>
        <v>4.509765625</v>
      </c>
      <c r="BE2">
        <f>S2-AU2</f>
        <v>3.000732421875</v>
      </c>
      <c r="BF2">
        <f>AO3-S2</f>
        <v>3.61767578125</v>
      </c>
      <c r="BH2">
        <f>SUM(BA2:BF2)</f>
        <v>15.059326171875</v>
      </c>
      <c r="BI2">
        <v>0</v>
      </c>
      <c r="BJ2">
        <f>BA2-AX2</f>
        <v>1.01318359375</v>
      </c>
      <c r="BK2">
        <f>BJ2+BB2</f>
        <v>3.417236328125</v>
      </c>
      <c r="BL2">
        <f>BK2+BC2</f>
        <v>3.93115234375</v>
      </c>
      <c r="BM2">
        <f>BL2+BD2</f>
        <v>8.44091796875</v>
      </c>
      <c r="BN2">
        <f>BM2+BE2</f>
        <v>11.441650390625</v>
      </c>
      <c r="BO2">
        <f>BN2+BF2</f>
        <v>15.059326171875</v>
      </c>
      <c r="BQ2">
        <f>Ego_block2!AO2-fourth_countdown!J2</f>
        <v>6.18212890625</v>
      </c>
      <c r="BR2">
        <f>$BQ$2+BL2</f>
        <v>10.11328125</v>
      </c>
    </row>
    <row r="3" spans="1:70" x14ac:dyDescent="0.2">
      <c r="A3" t="s">
        <v>250</v>
      </c>
      <c r="B3" t="s">
        <v>156</v>
      </c>
      <c r="C3" t="s">
        <v>150</v>
      </c>
      <c r="D3">
        <v>120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65</v>
      </c>
      <c r="L3">
        <v>0.51966351270675659</v>
      </c>
      <c r="M3">
        <v>0.51966351270675659</v>
      </c>
      <c r="N3">
        <v>0</v>
      </c>
      <c r="O3">
        <v>3559.060546875</v>
      </c>
      <c r="P3">
        <v>3559.060546875</v>
      </c>
      <c r="Q3">
        <v>0</v>
      </c>
      <c r="S3">
        <v>3562.061279296875</v>
      </c>
      <c r="T3">
        <v>3562.061279296875</v>
      </c>
      <c r="U3">
        <v>0</v>
      </c>
      <c r="W3">
        <v>3554.551025390625</v>
      </c>
      <c r="X3">
        <v>3554.551025390625</v>
      </c>
      <c r="Y3">
        <v>0</v>
      </c>
      <c r="Z3">
        <v>3559.060546875</v>
      </c>
      <c r="AA3">
        <v>3559.060546875</v>
      </c>
      <c r="AB3">
        <v>0</v>
      </c>
      <c r="AC3">
        <v>3554.037109375</v>
      </c>
      <c r="AD3">
        <v>3554.037109375</v>
      </c>
      <c r="AE3">
        <v>0</v>
      </c>
      <c r="AF3">
        <v>3554.551025390625</v>
      </c>
      <c r="AG3">
        <v>3554.551025390625</v>
      </c>
      <c r="AH3">
        <v>0</v>
      </c>
      <c r="AI3">
        <v>3551.235107421875</v>
      </c>
      <c r="AJ3">
        <v>3551.235107421875</v>
      </c>
      <c r="AK3">
        <v>0</v>
      </c>
      <c r="AL3">
        <v>3554.037109375</v>
      </c>
      <c r="AM3">
        <v>3554.037109375</v>
      </c>
      <c r="AN3">
        <v>0</v>
      </c>
      <c r="AO3">
        <v>3550.24365234375</v>
      </c>
      <c r="AP3">
        <v>3550.24365234375</v>
      </c>
      <c r="AQ3">
        <v>0</v>
      </c>
      <c r="AR3">
        <v>3551.251708984375</v>
      </c>
      <c r="AS3">
        <v>3551.251708984375</v>
      </c>
      <c r="AT3">
        <v>0</v>
      </c>
      <c r="AU3">
        <v>3559.060546875</v>
      </c>
      <c r="AV3">
        <v>3559.060546875</v>
      </c>
      <c r="AW3">
        <v>0</v>
      </c>
      <c r="AY3">
        <v>1</v>
      </c>
      <c r="BA3">
        <f t="shared" ref="BA3:BA31" si="0">AR3-AO3</f>
        <v>1.008056640625</v>
      </c>
      <c r="BB3">
        <f t="shared" ref="BB3:BB31" si="1">AL3-AI3</f>
        <v>2.802001953125</v>
      </c>
      <c r="BC3">
        <f t="shared" ref="BC3:BC31" si="2">AF3-AD3</f>
        <v>0.513916015625</v>
      </c>
      <c r="BD3">
        <f t="shared" ref="BD3:BD31" si="3">Z3-W3</f>
        <v>4.509521484375</v>
      </c>
      <c r="BE3">
        <f t="shared" ref="BE3:BE31" si="4">S3-AU3</f>
        <v>3.000732421875</v>
      </c>
      <c r="BF3">
        <f t="shared" ref="BF3:BF31" si="5">AO4-S3</f>
        <v>3.203369140625</v>
      </c>
      <c r="BH3">
        <f t="shared" ref="BH3:BH30" si="6">SUM(BA3:BF3)</f>
        <v>15.03759765625</v>
      </c>
      <c r="BI3">
        <f>SUM(BA2:BF2)</f>
        <v>15.059326171875</v>
      </c>
      <c r="BJ3">
        <f t="shared" ref="BJ3:BO18" si="7">BI3+BA2</f>
        <v>16.072509765625</v>
      </c>
      <c r="BK3">
        <f t="shared" si="7"/>
        <v>18.4765625</v>
      </c>
      <c r="BL3">
        <f t="shared" si="7"/>
        <v>18.990478515625</v>
      </c>
      <c r="BM3">
        <f t="shared" si="7"/>
        <v>23.500244140625</v>
      </c>
      <c r="BN3">
        <f t="shared" si="7"/>
        <v>26.5009765625</v>
      </c>
      <c r="BO3">
        <f t="shared" si="7"/>
        <v>30.11865234375</v>
      </c>
      <c r="BR3">
        <f t="shared" ref="BR3:BR31" si="8">$BQ$2+BL3</f>
        <v>25.172607421875</v>
      </c>
    </row>
    <row r="4" spans="1:70" x14ac:dyDescent="0.2">
      <c r="A4" t="s">
        <v>250</v>
      </c>
      <c r="B4" t="s">
        <v>70</v>
      </c>
      <c r="C4" t="s">
        <v>150</v>
      </c>
      <c r="D4">
        <v>90</v>
      </c>
      <c r="E4">
        <v>2</v>
      </c>
      <c r="F4" t="s">
        <v>69</v>
      </c>
      <c r="G4">
        <v>1</v>
      </c>
      <c r="H4">
        <v>0</v>
      </c>
      <c r="I4">
        <v>0</v>
      </c>
      <c r="J4">
        <v>0</v>
      </c>
      <c r="K4" t="s">
        <v>65</v>
      </c>
      <c r="L4">
        <v>0.56474679708480835</v>
      </c>
      <c r="M4">
        <v>0.56474679708480835</v>
      </c>
      <c r="N4">
        <v>0</v>
      </c>
      <c r="O4">
        <v>3574.08154296875</v>
      </c>
      <c r="P4">
        <v>3574.08154296875</v>
      </c>
      <c r="Q4">
        <v>0</v>
      </c>
      <c r="S4">
        <v>3577.082275390625</v>
      </c>
      <c r="T4">
        <v>3577.082275390625</v>
      </c>
      <c r="U4">
        <v>0</v>
      </c>
      <c r="W4">
        <v>3569.572021484375</v>
      </c>
      <c r="X4">
        <v>3569.572021484375</v>
      </c>
      <c r="Y4">
        <v>0</v>
      </c>
      <c r="Z4">
        <v>3574.08154296875</v>
      </c>
      <c r="AA4">
        <v>3574.08154296875</v>
      </c>
      <c r="AB4">
        <v>0</v>
      </c>
      <c r="AC4">
        <v>3569.057861328125</v>
      </c>
      <c r="AD4">
        <v>3569.057861328125</v>
      </c>
      <c r="AE4">
        <v>0</v>
      </c>
      <c r="AF4">
        <v>3569.572021484375</v>
      </c>
      <c r="AG4">
        <v>3569.572021484375</v>
      </c>
      <c r="AH4">
        <v>0</v>
      </c>
      <c r="AI4">
        <v>3566.256103515625</v>
      </c>
      <c r="AJ4">
        <v>3566.256103515625</v>
      </c>
      <c r="AK4">
        <v>0</v>
      </c>
      <c r="AL4">
        <v>3569.057861328125</v>
      </c>
      <c r="AM4">
        <v>3569.057861328125</v>
      </c>
      <c r="AN4">
        <v>0</v>
      </c>
      <c r="AO4">
        <v>3565.2646484375</v>
      </c>
      <c r="AP4">
        <v>3565.2646484375</v>
      </c>
      <c r="AQ4">
        <v>0</v>
      </c>
      <c r="AR4">
        <v>3566.272705078125</v>
      </c>
      <c r="AS4">
        <v>3566.272705078125</v>
      </c>
      <c r="AT4">
        <v>0</v>
      </c>
      <c r="AU4">
        <v>3574.08154296875</v>
      </c>
      <c r="AV4">
        <v>3574.08154296875</v>
      </c>
      <c r="AW4">
        <v>0</v>
      </c>
      <c r="AY4">
        <v>2</v>
      </c>
      <c r="BA4">
        <f t="shared" si="0"/>
        <v>1.008056640625</v>
      </c>
      <c r="BB4">
        <f t="shared" si="1"/>
        <v>2.8017578125</v>
      </c>
      <c r="BC4">
        <f t="shared" si="2"/>
        <v>0.51416015625</v>
      </c>
      <c r="BD4">
        <f t="shared" si="3"/>
        <v>4.509521484375</v>
      </c>
      <c r="BE4">
        <f t="shared" si="4"/>
        <v>3.000732421875</v>
      </c>
      <c r="BF4">
        <f t="shared" si="5"/>
        <v>3.203125</v>
      </c>
      <c r="BH4">
        <f t="shared" si="6"/>
        <v>15.037353515625</v>
      </c>
      <c r="BI4">
        <f>BH2+BH3</f>
        <v>30.096923828125</v>
      </c>
      <c r="BJ4">
        <f t="shared" si="7"/>
        <v>31.10498046875</v>
      </c>
      <c r="BK4">
        <f t="shared" si="7"/>
        <v>33.906982421875</v>
      </c>
      <c r="BL4">
        <f t="shared" si="7"/>
        <v>34.4208984375</v>
      </c>
      <c r="BM4">
        <f t="shared" si="7"/>
        <v>38.930419921875</v>
      </c>
      <c r="BN4">
        <f t="shared" si="7"/>
        <v>41.93115234375</v>
      </c>
      <c r="BO4">
        <f t="shared" si="7"/>
        <v>45.134521484375</v>
      </c>
      <c r="BR4">
        <f t="shared" si="8"/>
        <v>40.60302734375</v>
      </c>
    </row>
    <row r="5" spans="1:70" x14ac:dyDescent="0.2">
      <c r="A5" t="s">
        <v>250</v>
      </c>
      <c r="B5" t="s">
        <v>168</v>
      </c>
      <c r="C5" t="s">
        <v>154</v>
      </c>
      <c r="D5">
        <v>90</v>
      </c>
      <c r="E5">
        <v>2</v>
      </c>
      <c r="F5" t="s">
        <v>69</v>
      </c>
      <c r="G5">
        <v>1</v>
      </c>
      <c r="H5">
        <v>0</v>
      </c>
      <c r="I5">
        <v>0</v>
      </c>
      <c r="J5">
        <v>0</v>
      </c>
      <c r="K5" t="s">
        <v>65</v>
      </c>
      <c r="L5">
        <v>0.55878579616546631</v>
      </c>
      <c r="M5">
        <v>0.55878579616546631</v>
      </c>
      <c r="N5">
        <v>0</v>
      </c>
      <c r="O5">
        <v>3589.102294921875</v>
      </c>
      <c r="P5">
        <v>3589.102294921875</v>
      </c>
      <c r="Q5">
        <v>0</v>
      </c>
      <c r="S5">
        <v>3592.103271484375</v>
      </c>
      <c r="T5">
        <v>3592.103271484375</v>
      </c>
      <c r="U5">
        <v>0</v>
      </c>
      <c r="W5">
        <v>3584.5927734375</v>
      </c>
      <c r="X5">
        <v>3584.5927734375</v>
      </c>
      <c r="Y5">
        <v>0</v>
      </c>
      <c r="Z5">
        <v>3589.102294921875</v>
      </c>
      <c r="AA5">
        <v>3589.102294921875</v>
      </c>
      <c r="AB5">
        <v>0</v>
      </c>
      <c r="AC5">
        <v>3584.078857421875</v>
      </c>
      <c r="AD5">
        <v>3584.078857421875</v>
      </c>
      <c r="AE5">
        <v>0</v>
      </c>
      <c r="AF5">
        <v>3584.5927734375</v>
      </c>
      <c r="AG5">
        <v>3584.5927734375</v>
      </c>
      <c r="AH5">
        <v>0</v>
      </c>
      <c r="AI5">
        <v>3581.27685546875</v>
      </c>
      <c r="AJ5">
        <v>3581.27685546875</v>
      </c>
      <c r="AK5">
        <v>0</v>
      </c>
      <c r="AL5">
        <v>3584.078857421875</v>
      </c>
      <c r="AM5">
        <v>3584.078857421875</v>
      </c>
      <c r="AN5">
        <v>0</v>
      </c>
      <c r="AO5">
        <v>3580.285400390625</v>
      </c>
      <c r="AP5">
        <v>3580.285400390625</v>
      </c>
      <c r="AQ5">
        <v>0</v>
      </c>
      <c r="AR5">
        <v>3581.29345703125</v>
      </c>
      <c r="AS5">
        <v>3581.29345703125</v>
      </c>
      <c r="AT5">
        <v>0</v>
      </c>
      <c r="AU5">
        <v>3589.102294921875</v>
      </c>
      <c r="AV5">
        <v>3589.102294921875</v>
      </c>
      <c r="AW5">
        <v>0</v>
      </c>
      <c r="AY5">
        <v>3</v>
      </c>
      <c r="BA5">
        <f t="shared" si="0"/>
        <v>1.008056640625</v>
      </c>
      <c r="BB5">
        <f t="shared" si="1"/>
        <v>2.802001953125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3.213623046875</v>
      </c>
      <c r="BH5">
        <f t="shared" si="6"/>
        <v>15.048095703125</v>
      </c>
      <c r="BI5">
        <f t="shared" ref="BI5:BI31" si="9">BI4+BH4</f>
        <v>45.13427734375</v>
      </c>
      <c r="BJ5">
        <f t="shared" si="7"/>
        <v>46.142333984375</v>
      </c>
      <c r="BK5">
        <f t="shared" si="7"/>
        <v>48.944091796875</v>
      </c>
      <c r="BL5">
        <f t="shared" si="7"/>
        <v>49.458251953125</v>
      </c>
      <c r="BM5">
        <f t="shared" si="7"/>
        <v>53.9677734375</v>
      </c>
      <c r="BN5">
        <f t="shared" si="7"/>
        <v>56.968505859375</v>
      </c>
      <c r="BO5">
        <f t="shared" si="7"/>
        <v>60.171630859375</v>
      </c>
      <c r="BR5">
        <f t="shared" si="8"/>
        <v>55.640380859375</v>
      </c>
    </row>
    <row r="6" spans="1:70" x14ac:dyDescent="0.2">
      <c r="A6" t="s">
        <v>251</v>
      </c>
      <c r="B6" t="s">
        <v>169</v>
      </c>
      <c r="C6" t="s">
        <v>159</v>
      </c>
      <c r="D6">
        <v>-30</v>
      </c>
      <c r="E6">
        <v>2</v>
      </c>
      <c r="F6" t="s">
        <v>72</v>
      </c>
      <c r="G6">
        <v>1</v>
      </c>
      <c r="H6">
        <v>0</v>
      </c>
      <c r="I6">
        <v>0</v>
      </c>
      <c r="J6">
        <v>0</v>
      </c>
      <c r="K6" t="s">
        <v>65</v>
      </c>
      <c r="L6">
        <v>0.56977838277816772</v>
      </c>
      <c r="M6">
        <v>0.56977838277816772</v>
      </c>
      <c r="N6">
        <v>0</v>
      </c>
      <c r="O6">
        <v>3604.2392578125</v>
      </c>
      <c r="P6">
        <v>3604.2392578125</v>
      </c>
      <c r="Q6">
        <v>0</v>
      </c>
      <c r="S6">
        <v>3607.240234375</v>
      </c>
      <c r="T6">
        <v>3607.240234375</v>
      </c>
      <c r="U6">
        <v>0</v>
      </c>
      <c r="W6">
        <v>3599.729736328125</v>
      </c>
      <c r="X6">
        <v>3599.729736328125</v>
      </c>
      <c r="Y6">
        <v>0</v>
      </c>
      <c r="Z6">
        <v>3604.2392578125</v>
      </c>
      <c r="AA6">
        <v>3604.2392578125</v>
      </c>
      <c r="AB6">
        <v>0</v>
      </c>
      <c r="AC6">
        <v>3599.2158203125</v>
      </c>
      <c r="AD6">
        <v>3599.2158203125</v>
      </c>
      <c r="AE6">
        <v>0</v>
      </c>
      <c r="AF6">
        <v>3599.729736328125</v>
      </c>
      <c r="AG6">
        <v>3599.729736328125</v>
      </c>
      <c r="AH6">
        <v>0</v>
      </c>
      <c r="AI6">
        <v>3596.314453125</v>
      </c>
      <c r="AJ6">
        <v>3596.314453125</v>
      </c>
      <c r="AK6">
        <v>0</v>
      </c>
      <c r="AL6">
        <v>3599.2158203125</v>
      </c>
      <c r="AM6">
        <v>3599.2158203125</v>
      </c>
      <c r="AN6">
        <v>0</v>
      </c>
      <c r="AO6">
        <v>3595.31689453125</v>
      </c>
      <c r="AP6">
        <v>3595.31689453125</v>
      </c>
      <c r="AQ6">
        <v>0</v>
      </c>
      <c r="AR6">
        <v>3596.3310546875</v>
      </c>
      <c r="AS6">
        <v>3596.3310546875</v>
      </c>
      <c r="AT6">
        <v>0</v>
      </c>
      <c r="AU6">
        <v>3604.2392578125</v>
      </c>
      <c r="AV6">
        <v>3604.2392578125</v>
      </c>
      <c r="AW6">
        <v>0</v>
      </c>
      <c r="AY6">
        <v>4</v>
      </c>
      <c r="BA6">
        <f t="shared" si="0"/>
        <v>1.01416015625</v>
      </c>
      <c r="BB6">
        <f t="shared" si="1"/>
        <v>2.9013671875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3.116455078125</v>
      </c>
      <c r="BH6">
        <f t="shared" si="6"/>
        <v>15.056396484375</v>
      </c>
      <c r="BI6">
        <f t="shared" si="9"/>
        <v>60.182373046875</v>
      </c>
      <c r="BJ6">
        <f t="shared" si="7"/>
        <v>61.1904296875</v>
      </c>
      <c r="BK6">
        <f t="shared" si="7"/>
        <v>63.992431640625</v>
      </c>
      <c r="BL6">
        <f t="shared" si="7"/>
        <v>64.50634765625</v>
      </c>
      <c r="BM6">
        <f t="shared" si="7"/>
        <v>69.015869140625</v>
      </c>
      <c r="BN6">
        <f t="shared" si="7"/>
        <v>72.016845703125</v>
      </c>
      <c r="BO6">
        <f t="shared" si="7"/>
        <v>75.23046875</v>
      </c>
      <c r="BR6">
        <f t="shared" si="8"/>
        <v>70.6884765625</v>
      </c>
    </row>
    <row r="7" spans="1:70" x14ac:dyDescent="0.2">
      <c r="A7" t="s">
        <v>250</v>
      </c>
      <c r="B7" t="s">
        <v>224</v>
      </c>
      <c r="C7" t="s">
        <v>74</v>
      </c>
      <c r="D7">
        <v>60</v>
      </c>
      <c r="E7">
        <v>1</v>
      </c>
      <c r="F7" t="s">
        <v>64</v>
      </c>
      <c r="G7">
        <v>1</v>
      </c>
      <c r="H7">
        <v>1</v>
      </c>
      <c r="I7">
        <v>1</v>
      </c>
      <c r="J7">
        <v>0</v>
      </c>
      <c r="K7" t="s">
        <v>65</v>
      </c>
      <c r="L7">
        <v>0.53226828575134277</v>
      </c>
      <c r="M7">
        <v>0.53226828575134277</v>
      </c>
      <c r="N7">
        <v>0</v>
      </c>
      <c r="O7">
        <v>3619.27685546875</v>
      </c>
      <c r="P7">
        <v>3619.27685546875</v>
      </c>
      <c r="Q7">
        <v>0</v>
      </c>
      <c r="S7">
        <v>3622.27783203125</v>
      </c>
      <c r="T7">
        <v>3622.27783203125</v>
      </c>
      <c r="U7">
        <v>0</v>
      </c>
      <c r="W7">
        <v>3614.767333984375</v>
      </c>
      <c r="X7">
        <v>3614.767333984375</v>
      </c>
      <c r="Y7">
        <v>0</v>
      </c>
      <c r="Z7">
        <v>3619.27685546875</v>
      </c>
      <c r="AA7">
        <v>3619.27685546875</v>
      </c>
      <c r="AB7">
        <v>0</v>
      </c>
      <c r="AC7">
        <v>3614.25341796875</v>
      </c>
      <c r="AD7">
        <v>3614.25341796875</v>
      </c>
      <c r="AE7">
        <v>0</v>
      </c>
      <c r="AF7">
        <v>3614.767333984375</v>
      </c>
      <c r="AG7">
        <v>3614.767333984375</v>
      </c>
      <c r="AH7">
        <v>0</v>
      </c>
      <c r="AI7">
        <v>3611.351806640625</v>
      </c>
      <c r="AJ7">
        <v>3611.351806640625</v>
      </c>
      <c r="AK7">
        <v>0</v>
      </c>
      <c r="AL7">
        <v>3614.25341796875</v>
      </c>
      <c r="AM7">
        <v>3614.25341796875</v>
      </c>
      <c r="AN7">
        <v>0</v>
      </c>
      <c r="AO7">
        <v>3610.356689453125</v>
      </c>
      <c r="AP7">
        <v>3610.356689453125</v>
      </c>
      <c r="AQ7">
        <v>0</v>
      </c>
      <c r="AR7">
        <v>3611.368408203125</v>
      </c>
      <c r="AS7">
        <v>3611.368408203125</v>
      </c>
      <c r="AT7">
        <v>0</v>
      </c>
      <c r="AU7">
        <v>3619.27685546875</v>
      </c>
      <c r="AV7">
        <v>3619.27685546875</v>
      </c>
      <c r="AW7">
        <v>0</v>
      </c>
      <c r="AY7">
        <v>5</v>
      </c>
      <c r="BA7">
        <f t="shared" si="0"/>
        <v>1.01171875</v>
      </c>
      <c r="BB7">
        <f t="shared" si="1"/>
        <v>2.901611328125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3.11474609375</v>
      </c>
      <c r="BH7">
        <f t="shared" si="6"/>
        <v>15.052490234375</v>
      </c>
      <c r="BI7">
        <f t="shared" si="9"/>
        <v>75.23876953125</v>
      </c>
      <c r="BJ7">
        <f t="shared" si="7"/>
        <v>76.2529296875</v>
      </c>
      <c r="BK7">
        <f t="shared" si="7"/>
        <v>79.154296875</v>
      </c>
      <c r="BL7">
        <f t="shared" si="7"/>
        <v>79.668212890625</v>
      </c>
      <c r="BM7">
        <f t="shared" si="7"/>
        <v>84.177734375</v>
      </c>
      <c r="BN7">
        <f t="shared" si="7"/>
        <v>87.1787109375</v>
      </c>
      <c r="BO7">
        <f t="shared" si="7"/>
        <v>90.295166015625</v>
      </c>
      <c r="BR7">
        <f t="shared" si="8"/>
        <v>85.850341796875</v>
      </c>
    </row>
    <row r="8" spans="1:70" x14ac:dyDescent="0.2">
      <c r="A8" t="s">
        <v>251</v>
      </c>
      <c r="B8" t="s">
        <v>237</v>
      </c>
      <c r="C8" t="s">
        <v>154</v>
      </c>
      <c r="D8">
        <v>-150</v>
      </c>
      <c r="E8">
        <v>1</v>
      </c>
      <c r="F8" t="s">
        <v>64</v>
      </c>
      <c r="G8">
        <v>1</v>
      </c>
      <c r="H8">
        <v>0</v>
      </c>
      <c r="I8">
        <v>0</v>
      </c>
      <c r="J8">
        <v>0</v>
      </c>
      <c r="K8" t="s">
        <v>75</v>
      </c>
      <c r="L8">
        <v>0.89796340465545654</v>
      </c>
      <c r="M8">
        <v>0.89796340465545654</v>
      </c>
      <c r="N8">
        <v>0</v>
      </c>
      <c r="O8">
        <v>3633.22021484375</v>
      </c>
      <c r="P8">
        <v>3633.22021484375</v>
      </c>
      <c r="Q8">
        <v>0</v>
      </c>
      <c r="S8">
        <v>3636.220947265625</v>
      </c>
      <c r="T8">
        <v>3636.220947265625</v>
      </c>
      <c r="U8">
        <v>0</v>
      </c>
      <c r="W8">
        <v>3628.71044921875</v>
      </c>
      <c r="X8">
        <v>3628.71044921875</v>
      </c>
      <c r="Y8">
        <v>0</v>
      </c>
      <c r="Z8">
        <v>3633.22021484375</v>
      </c>
      <c r="AA8">
        <v>3633.22021484375</v>
      </c>
      <c r="AB8">
        <v>0</v>
      </c>
      <c r="AC8">
        <v>3628.196533203125</v>
      </c>
      <c r="AD8">
        <v>3628.196533203125</v>
      </c>
      <c r="AE8">
        <v>0</v>
      </c>
      <c r="AF8">
        <v>3628.71044921875</v>
      </c>
      <c r="AG8">
        <v>3628.71044921875</v>
      </c>
      <c r="AH8">
        <v>0</v>
      </c>
      <c r="AI8">
        <v>3626.389404296875</v>
      </c>
      <c r="AJ8">
        <v>3626.389404296875</v>
      </c>
      <c r="AK8">
        <v>0</v>
      </c>
      <c r="AL8">
        <v>3628.196533203125</v>
      </c>
      <c r="AM8">
        <v>3628.196533203125</v>
      </c>
      <c r="AN8">
        <v>0</v>
      </c>
      <c r="AO8">
        <v>3625.392578125</v>
      </c>
      <c r="AP8">
        <v>3625.392578125</v>
      </c>
      <c r="AQ8">
        <v>0</v>
      </c>
      <c r="AR8">
        <v>3626.406005859375</v>
      </c>
      <c r="AS8">
        <v>3626.406005859375</v>
      </c>
      <c r="AT8">
        <v>0</v>
      </c>
      <c r="AU8">
        <v>3633.22021484375</v>
      </c>
      <c r="AV8">
        <v>3633.22021484375</v>
      </c>
      <c r="AW8">
        <v>0</v>
      </c>
      <c r="AY8">
        <v>6</v>
      </c>
      <c r="BA8">
        <f t="shared" si="0"/>
        <v>1.013427734375</v>
      </c>
      <c r="BB8">
        <f t="shared" si="1"/>
        <v>1.80712890625</v>
      </c>
      <c r="BC8">
        <f t="shared" si="2"/>
        <v>0.513916015625</v>
      </c>
      <c r="BD8">
        <f t="shared" si="3"/>
        <v>4.509765625</v>
      </c>
      <c r="BE8">
        <f t="shared" si="4"/>
        <v>3.000732421875</v>
      </c>
      <c r="BF8">
        <f t="shared" si="5"/>
        <v>4.225341796875</v>
      </c>
      <c r="BH8">
        <f t="shared" si="6"/>
        <v>15.0703125</v>
      </c>
      <c r="BI8">
        <f t="shared" si="9"/>
        <v>90.291259765625</v>
      </c>
      <c r="BJ8">
        <f t="shared" si="7"/>
        <v>91.302978515625</v>
      </c>
      <c r="BK8">
        <f t="shared" si="7"/>
        <v>94.20458984375</v>
      </c>
      <c r="BL8">
        <f t="shared" si="7"/>
        <v>94.718505859375</v>
      </c>
      <c r="BM8">
        <f t="shared" si="7"/>
        <v>99.22802734375</v>
      </c>
      <c r="BN8">
        <f t="shared" si="7"/>
        <v>102.22900390625</v>
      </c>
      <c r="BO8">
        <f t="shared" si="7"/>
        <v>105.34375</v>
      </c>
      <c r="BR8">
        <f t="shared" si="8"/>
        <v>100.900634765625</v>
      </c>
    </row>
    <row r="9" spans="1:70" x14ac:dyDescent="0.2">
      <c r="A9" t="s">
        <v>250</v>
      </c>
      <c r="B9" t="s">
        <v>240</v>
      </c>
      <c r="C9" t="s">
        <v>74</v>
      </c>
      <c r="D9">
        <v>120</v>
      </c>
      <c r="E9">
        <v>1</v>
      </c>
      <c r="F9" t="s">
        <v>64</v>
      </c>
      <c r="G9">
        <v>1</v>
      </c>
      <c r="H9">
        <v>1</v>
      </c>
      <c r="I9">
        <v>1</v>
      </c>
      <c r="J9">
        <v>0</v>
      </c>
      <c r="K9" t="s">
        <v>65</v>
      </c>
      <c r="L9">
        <v>0.60685431957244873</v>
      </c>
      <c r="M9">
        <v>0.60685431957244873</v>
      </c>
      <c r="N9">
        <v>0</v>
      </c>
      <c r="O9">
        <v>3648.274169921875</v>
      </c>
      <c r="P9">
        <v>3648.274169921875</v>
      </c>
      <c r="Q9">
        <v>0</v>
      </c>
      <c r="S9">
        <v>3651.275146484375</v>
      </c>
      <c r="T9">
        <v>3651.275146484375</v>
      </c>
      <c r="U9">
        <v>0</v>
      </c>
      <c r="W9">
        <v>3643.7646484375</v>
      </c>
      <c r="X9">
        <v>3643.7646484375</v>
      </c>
      <c r="Y9">
        <v>0</v>
      </c>
      <c r="Z9">
        <v>3648.274169921875</v>
      </c>
      <c r="AA9">
        <v>3648.274169921875</v>
      </c>
      <c r="AB9">
        <v>0</v>
      </c>
      <c r="AC9">
        <v>3643.250732421875</v>
      </c>
      <c r="AD9">
        <v>3643.250732421875</v>
      </c>
      <c r="AE9">
        <v>0</v>
      </c>
      <c r="AF9">
        <v>3643.7646484375</v>
      </c>
      <c r="AG9">
        <v>3643.7646484375</v>
      </c>
      <c r="AH9">
        <v>0</v>
      </c>
      <c r="AI9">
        <v>3641.443359375</v>
      </c>
      <c r="AJ9">
        <v>3641.443359375</v>
      </c>
      <c r="AK9">
        <v>0</v>
      </c>
      <c r="AL9">
        <v>3643.250732421875</v>
      </c>
      <c r="AM9">
        <v>3643.250732421875</v>
      </c>
      <c r="AN9">
        <v>0</v>
      </c>
      <c r="AO9">
        <v>3640.4462890625</v>
      </c>
      <c r="AP9">
        <v>3640.4462890625</v>
      </c>
      <c r="AQ9">
        <v>0</v>
      </c>
      <c r="AR9">
        <v>3641.460205078125</v>
      </c>
      <c r="AS9">
        <v>3641.460205078125</v>
      </c>
      <c r="AT9">
        <v>0</v>
      </c>
      <c r="AU9">
        <v>3648.274169921875</v>
      </c>
      <c r="AV9">
        <v>3648.274169921875</v>
      </c>
      <c r="AW9">
        <v>0</v>
      </c>
      <c r="AY9">
        <v>7</v>
      </c>
      <c r="BA9">
        <f t="shared" si="0"/>
        <v>1.013916015625</v>
      </c>
      <c r="BB9">
        <f t="shared" si="1"/>
        <v>1.807373046875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4.225830078125</v>
      </c>
      <c r="BH9">
        <f t="shared" si="6"/>
        <v>15.071533203125</v>
      </c>
      <c r="BI9">
        <f t="shared" si="9"/>
        <v>105.361572265625</v>
      </c>
      <c r="BJ9">
        <f t="shared" si="7"/>
        <v>106.375</v>
      </c>
      <c r="BK9">
        <f t="shared" si="7"/>
        <v>108.18212890625</v>
      </c>
      <c r="BL9">
        <f t="shared" si="7"/>
        <v>108.696044921875</v>
      </c>
      <c r="BM9">
        <f t="shared" si="7"/>
        <v>113.205810546875</v>
      </c>
      <c r="BN9">
        <f t="shared" si="7"/>
        <v>116.20654296875</v>
      </c>
      <c r="BO9">
        <f t="shared" si="7"/>
        <v>120.431884765625</v>
      </c>
      <c r="BR9">
        <f t="shared" si="8"/>
        <v>114.878173828125</v>
      </c>
    </row>
    <row r="10" spans="1:70" x14ac:dyDescent="0.2">
      <c r="A10" t="s">
        <v>251</v>
      </c>
      <c r="B10" t="s">
        <v>225</v>
      </c>
      <c r="C10" t="s">
        <v>174</v>
      </c>
      <c r="D10">
        <v>-90</v>
      </c>
      <c r="E10">
        <v>2</v>
      </c>
      <c r="F10" t="s">
        <v>72</v>
      </c>
      <c r="G10">
        <v>1</v>
      </c>
      <c r="H10">
        <v>1</v>
      </c>
      <c r="I10">
        <v>1</v>
      </c>
      <c r="J10">
        <v>0</v>
      </c>
      <c r="K10" t="s">
        <v>75</v>
      </c>
      <c r="L10">
        <v>1.4121271371841431</v>
      </c>
      <c r="M10">
        <v>1.4121271371841431</v>
      </c>
      <c r="N10">
        <v>0</v>
      </c>
      <c r="O10">
        <v>3664.421875</v>
      </c>
      <c r="P10">
        <v>3664.421875</v>
      </c>
      <c r="Q10">
        <v>0</v>
      </c>
      <c r="S10">
        <v>3667.42333984375</v>
      </c>
      <c r="T10">
        <v>3667.42333984375</v>
      </c>
      <c r="U10">
        <v>0</v>
      </c>
      <c r="W10">
        <v>3659.912841796875</v>
      </c>
      <c r="X10">
        <v>3659.912841796875</v>
      </c>
      <c r="Y10">
        <v>0</v>
      </c>
      <c r="Z10">
        <v>3664.421875</v>
      </c>
      <c r="AA10">
        <v>3664.421875</v>
      </c>
      <c r="AB10">
        <v>0</v>
      </c>
      <c r="AC10">
        <v>3659.39892578125</v>
      </c>
      <c r="AD10">
        <v>3659.39892578125</v>
      </c>
      <c r="AE10">
        <v>0</v>
      </c>
      <c r="AF10">
        <v>3659.912841796875</v>
      </c>
      <c r="AG10">
        <v>3659.912841796875</v>
      </c>
      <c r="AH10">
        <v>0</v>
      </c>
      <c r="AI10">
        <v>3656.49755859375</v>
      </c>
      <c r="AJ10">
        <v>3656.49755859375</v>
      </c>
      <c r="AK10">
        <v>0</v>
      </c>
      <c r="AL10">
        <v>3659.39892578125</v>
      </c>
      <c r="AM10">
        <v>3659.39892578125</v>
      </c>
      <c r="AN10">
        <v>0</v>
      </c>
      <c r="AO10">
        <v>3655.5009765625</v>
      </c>
      <c r="AP10">
        <v>3655.5009765625</v>
      </c>
      <c r="AQ10">
        <v>0</v>
      </c>
      <c r="AR10">
        <v>3656.51416015625</v>
      </c>
      <c r="AS10">
        <v>3656.51416015625</v>
      </c>
      <c r="AT10">
        <v>0</v>
      </c>
      <c r="AU10">
        <v>3664.421875</v>
      </c>
      <c r="AV10">
        <v>3664.421875</v>
      </c>
      <c r="AW10">
        <v>0</v>
      </c>
      <c r="AY10">
        <v>8</v>
      </c>
      <c r="BA10">
        <f t="shared" si="0"/>
        <v>1.01318359375</v>
      </c>
      <c r="BB10">
        <f t="shared" si="1"/>
        <v>2.9013671875</v>
      </c>
      <c r="BC10">
        <f t="shared" si="2"/>
        <v>0.513916015625</v>
      </c>
      <c r="BD10">
        <f t="shared" si="3"/>
        <v>4.509033203125</v>
      </c>
      <c r="BE10">
        <f t="shared" si="4"/>
        <v>3.00146484375</v>
      </c>
      <c r="BF10">
        <f t="shared" si="5"/>
        <v>3.103515625</v>
      </c>
      <c r="BH10">
        <f t="shared" si="6"/>
        <v>15.04248046875</v>
      </c>
      <c r="BI10">
        <f t="shared" si="9"/>
        <v>120.43310546875</v>
      </c>
      <c r="BJ10">
        <f t="shared" si="7"/>
        <v>121.447021484375</v>
      </c>
      <c r="BK10">
        <f t="shared" si="7"/>
        <v>123.25439453125</v>
      </c>
      <c r="BL10">
        <f t="shared" si="7"/>
        <v>123.768310546875</v>
      </c>
      <c r="BM10">
        <f t="shared" si="7"/>
        <v>128.27783203125</v>
      </c>
      <c r="BN10">
        <f t="shared" si="7"/>
        <v>131.27880859375</v>
      </c>
      <c r="BO10">
        <f t="shared" si="7"/>
        <v>135.504638671875</v>
      </c>
      <c r="BR10">
        <f t="shared" si="8"/>
        <v>129.950439453125</v>
      </c>
    </row>
    <row r="11" spans="1:70" x14ac:dyDescent="0.2">
      <c r="A11" t="s">
        <v>251</v>
      </c>
      <c r="B11" t="s">
        <v>226</v>
      </c>
      <c r="C11" t="s">
        <v>63</v>
      </c>
      <c r="D11">
        <v>-150</v>
      </c>
      <c r="E11">
        <v>1</v>
      </c>
      <c r="F11" t="s">
        <v>64</v>
      </c>
      <c r="G11">
        <v>1</v>
      </c>
      <c r="H11">
        <v>1</v>
      </c>
      <c r="I11">
        <v>1</v>
      </c>
      <c r="J11">
        <v>0</v>
      </c>
      <c r="K11" t="s">
        <v>65</v>
      </c>
      <c r="L11">
        <v>0.5938383936882019</v>
      </c>
      <c r="M11">
        <v>0.5938383936882019</v>
      </c>
      <c r="N11">
        <v>0</v>
      </c>
      <c r="O11">
        <v>3678.548095703125</v>
      </c>
      <c r="P11">
        <v>3678.548095703125</v>
      </c>
      <c r="Q11">
        <v>0</v>
      </c>
      <c r="S11">
        <v>3681.549072265625</v>
      </c>
      <c r="T11">
        <v>3681.549072265625</v>
      </c>
      <c r="U11">
        <v>0</v>
      </c>
      <c r="W11">
        <v>3674.03857421875</v>
      </c>
      <c r="X11">
        <v>3674.03857421875</v>
      </c>
      <c r="Y11">
        <v>0</v>
      </c>
      <c r="Z11">
        <v>3678.548095703125</v>
      </c>
      <c r="AA11">
        <v>3678.548095703125</v>
      </c>
      <c r="AB11">
        <v>0</v>
      </c>
      <c r="AC11">
        <v>3673.524658203125</v>
      </c>
      <c r="AD11">
        <v>3673.524658203125</v>
      </c>
      <c r="AE11">
        <v>0</v>
      </c>
      <c r="AF11">
        <v>3674.03857421875</v>
      </c>
      <c r="AG11">
        <v>3674.03857421875</v>
      </c>
      <c r="AH11">
        <v>0</v>
      </c>
      <c r="AI11">
        <v>3671.5185546875</v>
      </c>
      <c r="AJ11">
        <v>3671.5185546875</v>
      </c>
      <c r="AK11">
        <v>0</v>
      </c>
      <c r="AL11">
        <v>3673.524658203125</v>
      </c>
      <c r="AM11">
        <v>3673.524658203125</v>
      </c>
      <c r="AN11">
        <v>0</v>
      </c>
      <c r="AO11">
        <v>3670.52685546875</v>
      </c>
      <c r="AP11">
        <v>3670.52685546875</v>
      </c>
      <c r="AQ11">
        <v>0</v>
      </c>
      <c r="AR11">
        <v>3671.53515625</v>
      </c>
      <c r="AS11">
        <v>3671.53515625</v>
      </c>
      <c r="AT11">
        <v>0</v>
      </c>
      <c r="AU11">
        <v>3678.548095703125</v>
      </c>
      <c r="AV11">
        <v>3678.548095703125</v>
      </c>
      <c r="AW11">
        <v>0</v>
      </c>
      <c r="AY11">
        <v>9</v>
      </c>
      <c r="BA11">
        <f t="shared" si="0"/>
        <v>1.00830078125</v>
      </c>
      <c r="BB11">
        <f t="shared" si="1"/>
        <v>2.006103515625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4.0263671875</v>
      </c>
      <c r="BH11">
        <f t="shared" si="6"/>
        <v>15.065185546875</v>
      </c>
      <c r="BI11">
        <f t="shared" si="9"/>
        <v>135.4755859375</v>
      </c>
      <c r="BJ11">
        <f t="shared" si="7"/>
        <v>136.48876953125</v>
      </c>
      <c r="BK11">
        <f t="shared" si="7"/>
        <v>139.39013671875</v>
      </c>
      <c r="BL11">
        <f t="shared" si="7"/>
        <v>139.904052734375</v>
      </c>
      <c r="BM11">
        <f t="shared" si="7"/>
        <v>144.4130859375</v>
      </c>
      <c r="BN11">
        <f t="shared" si="7"/>
        <v>147.41455078125</v>
      </c>
      <c r="BO11">
        <f t="shared" si="7"/>
        <v>150.51806640625</v>
      </c>
      <c r="BR11">
        <f t="shared" si="8"/>
        <v>146.086181640625</v>
      </c>
    </row>
    <row r="12" spans="1:70" x14ac:dyDescent="0.2">
      <c r="A12" t="s">
        <v>250</v>
      </c>
      <c r="B12" t="s">
        <v>162</v>
      </c>
      <c r="C12" t="s">
        <v>154</v>
      </c>
      <c r="D12">
        <v>60</v>
      </c>
      <c r="E12">
        <v>1</v>
      </c>
      <c r="F12" t="s">
        <v>64</v>
      </c>
      <c r="G12">
        <v>1</v>
      </c>
      <c r="H12">
        <v>1</v>
      </c>
      <c r="I12">
        <v>1</v>
      </c>
      <c r="J12">
        <v>0</v>
      </c>
      <c r="K12" t="s">
        <v>65</v>
      </c>
      <c r="L12">
        <v>0.70336681604385376</v>
      </c>
      <c r="M12">
        <v>0.70336681604385376</v>
      </c>
      <c r="N12">
        <v>0</v>
      </c>
      <c r="O12">
        <v>3694.099609375</v>
      </c>
      <c r="P12">
        <v>3694.099609375</v>
      </c>
      <c r="Q12">
        <v>0</v>
      </c>
      <c r="S12">
        <v>3697.1005859375</v>
      </c>
      <c r="T12">
        <v>3697.1005859375</v>
      </c>
      <c r="U12">
        <v>0</v>
      </c>
      <c r="W12">
        <v>3689.590087890625</v>
      </c>
      <c r="X12">
        <v>3689.590087890625</v>
      </c>
      <c r="Y12">
        <v>0</v>
      </c>
      <c r="Z12">
        <v>3694.099609375</v>
      </c>
      <c r="AA12">
        <v>3694.099609375</v>
      </c>
      <c r="AB12">
        <v>0</v>
      </c>
      <c r="AC12">
        <v>3689.075927734375</v>
      </c>
      <c r="AD12">
        <v>3689.075927734375</v>
      </c>
      <c r="AE12">
        <v>0</v>
      </c>
      <c r="AF12">
        <v>3689.590087890625</v>
      </c>
      <c r="AG12">
        <v>3689.590087890625</v>
      </c>
      <c r="AH12">
        <v>0</v>
      </c>
      <c r="AI12">
        <v>3686.572509765625</v>
      </c>
      <c r="AJ12">
        <v>3686.572509765625</v>
      </c>
      <c r="AK12">
        <v>0</v>
      </c>
      <c r="AL12">
        <v>3689.075927734375</v>
      </c>
      <c r="AM12">
        <v>3689.075927734375</v>
      </c>
      <c r="AN12">
        <v>0</v>
      </c>
      <c r="AO12">
        <v>3685.575439453125</v>
      </c>
      <c r="AP12">
        <v>3685.575439453125</v>
      </c>
      <c r="AQ12">
        <v>0</v>
      </c>
      <c r="AR12">
        <v>3686.589111328125</v>
      </c>
      <c r="AS12">
        <v>3686.589111328125</v>
      </c>
      <c r="AT12">
        <v>0</v>
      </c>
      <c r="AU12">
        <v>3694.099609375</v>
      </c>
      <c r="AV12">
        <v>3694.099609375</v>
      </c>
      <c r="AW12">
        <v>0</v>
      </c>
      <c r="AY12">
        <v>10</v>
      </c>
      <c r="BA12">
        <f t="shared" si="0"/>
        <v>1.013671875</v>
      </c>
      <c r="BB12">
        <f t="shared" si="1"/>
        <v>2.50341796875</v>
      </c>
      <c r="BC12">
        <f t="shared" si="2"/>
        <v>0.51416015625</v>
      </c>
      <c r="BD12">
        <f t="shared" si="3"/>
        <v>4.509521484375</v>
      </c>
      <c r="BE12">
        <f t="shared" si="4"/>
        <v>3.0009765625</v>
      </c>
      <c r="BF12">
        <f t="shared" si="5"/>
        <v>3.515380859375</v>
      </c>
      <c r="BH12">
        <f t="shared" si="6"/>
        <v>15.05712890625</v>
      </c>
      <c r="BI12">
        <f t="shared" si="9"/>
        <v>150.540771484375</v>
      </c>
      <c r="BJ12">
        <f t="shared" si="7"/>
        <v>151.549072265625</v>
      </c>
      <c r="BK12">
        <f t="shared" si="7"/>
        <v>153.55517578125</v>
      </c>
      <c r="BL12">
        <f t="shared" si="7"/>
        <v>154.069091796875</v>
      </c>
      <c r="BM12">
        <f t="shared" si="7"/>
        <v>158.57861328125</v>
      </c>
      <c r="BN12">
        <f t="shared" si="7"/>
        <v>161.57958984375</v>
      </c>
      <c r="BO12">
        <f t="shared" si="7"/>
        <v>165.60595703125</v>
      </c>
      <c r="BR12">
        <f t="shared" si="8"/>
        <v>160.251220703125</v>
      </c>
    </row>
    <row r="13" spans="1:70" x14ac:dyDescent="0.2">
      <c r="A13" t="s">
        <v>250</v>
      </c>
      <c r="B13" t="s">
        <v>230</v>
      </c>
      <c r="C13" t="s">
        <v>63</v>
      </c>
      <c r="D13">
        <v>120</v>
      </c>
      <c r="E13">
        <v>1</v>
      </c>
      <c r="F13" t="s">
        <v>64</v>
      </c>
      <c r="G13">
        <v>1</v>
      </c>
      <c r="H13">
        <v>1</v>
      </c>
      <c r="I13">
        <v>1</v>
      </c>
      <c r="J13">
        <v>0</v>
      </c>
      <c r="K13" t="s">
        <v>65</v>
      </c>
      <c r="L13">
        <v>0.63450640439987183</v>
      </c>
      <c r="M13">
        <v>0.63450640439987183</v>
      </c>
      <c r="N13">
        <v>0</v>
      </c>
      <c r="O13">
        <v>3707.943359375</v>
      </c>
      <c r="P13">
        <v>3707.943359375</v>
      </c>
      <c r="Q13">
        <v>0</v>
      </c>
      <c r="S13">
        <v>3710.9443359375</v>
      </c>
      <c r="T13">
        <v>3710.9443359375</v>
      </c>
      <c r="U13">
        <v>0</v>
      </c>
      <c r="W13">
        <v>3703.433837890625</v>
      </c>
      <c r="X13">
        <v>3703.433837890625</v>
      </c>
      <c r="Y13">
        <v>0</v>
      </c>
      <c r="Z13">
        <v>3707.943359375</v>
      </c>
      <c r="AA13">
        <v>3707.943359375</v>
      </c>
      <c r="AB13">
        <v>0</v>
      </c>
      <c r="AC13">
        <v>3702.919921875</v>
      </c>
      <c r="AD13">
        <v>3702.919921875</v>
      </c>
      <c r="AE13">
        <v>0</v>
      </c>
      <c r="AF13">
        <v>3703.433837890625</v>
      </c>
      <c r="AG13">
        <v>3703.433837890625</v>
      </c>
      <c r="AH13">
        <v>0</v>
      </c>
      <c r="AI13">
        <v>3701.610107421875</v>
      </c>
      <c r="AJ13">
        <v>3701.610107421875</v>
      </c>
      <c r="AK13">
        <v>0</v>
      </c>
      <c r="AL13">
        <v>3702.919921875</v>
      </c>
      <c r="AM13">
        <v>3702.919921875</v>
      </c>
      <c r="AN13">
        <v>0</v>
      </c>
      <c r="AO13">
        <v>3700.615966796875</v>
      </c>
      <c r="AP13">
        <v>3700.615966796875</v>
      </c>
      <c r="AQ13">
        <v>0</v>
      </c>
      <c r="AR13">
        <v>3701.626708984375</v>
      </c>
      <c r="AS13">
        <v>3701.626708984375</v>
      </c>
      <c r="AT13">
        <v>0</v>
      </c>
      <c r="AU13">
        <v>3707.943359375</v>
      </c>
      <c r="AV13">
        <v>3707.943359375</v>
      </c>
      <c r="AW13">
        <v>0</v>
      </c>
      <c r="AY13">
        <v>11</v>
      </c>
      <c r="BA13">
        <f t="shared" si="0"/>
        <v>1.0107421875</v>
      </c>
      <c r="BB13">
        <f t="shared" si="1"/>
        <v>1.309814453125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4.72265625</v>
      </c>
      <c r="BH13">
        <f t="shared" si="6"/>
        <v>15.067626953125</v>
      </c>
      <c r="BI13">
        <f t="shared" si="9"/>
        <v>165.597900390625</v>
      </c>
      <c r="BJ13">
        <f t="shared" si="7"/>
        <v>166.611572265625</v>
      </c>
      <c r="BK13">
        <f t="shared" si="7"/>
        <v>169.114990234375</v>
      </c>
      <c r="BL13">
        <f t="shared" si="7"/>
        <v>169.629150390625</v>
      </c>
      <c r="BM13">
        <f t="shared" si="7"/>
        <v>174.138671875</v>
      </c>
      <c r="BN13">
        <f t="shared" si="7"/>
        <v>177.1396484375</v>
      </c>
      <c r="BO13">
        <f t="shared" si="7"/>
        <v>180.655029296875</v>
      </c>
      <c r="BR13">
        <f t="shared" si="8"/>
        <v>175.811279296875</v>
      </c>
    </row>
    <row r="14" spans="1:70" x14ac:dyDescent="0.2">
      <c r="A14" t="s">
        <v>251</v>
      </c>
      <c r="B14" t="s">
        <v>172</v>
      </c>
      <c r="C14" t="s">
        <v>152</v>
      </c>
      <c r="D14">
        <v>-150</v>
      </c>
      <c r="E14">
        <v>2</v>
      </c>
      <c r="F14" t="s">
        <v>72</v>
      </c>
      <c r="G14">
        <v>1</v>
      </c>
      <c r="H14">
        <v>1</v>
      </c>
      <c r="I14">
        <v>1</v>
      </c>
      <c r="J14">
        <v>0</v>
      </c>
      <c r="K14" t="s">
        <v>75</v>
      </c>
      <c r="L14">
        <v>1.3741693496704099</v>
      </c>
      <c r="M14">
        <v>1.3741693496704099</v>
      </c>
      <c r="N14">
        <v>0</v>
      </c>
      <c r="O14">
        <v>3723.892822265625</v>
      </c>
      <c r="P14">
        <v>3723.892822265625</v>
      </c>
      <c r="Q14">
        <v>0</v>
      </c>
      <c r="S14">
        <v>3726.8935546875</v>
      </c>
      <c r="T14">
        <v>3726.8935546875</v>
      </c>
      <c r="U14">
        <v>0</v>
      </c>
      <c r="W14">
        <v>3719.383056640625</v>
      </c>
      <c r="X14">
        <v>3719.383056640625</v>
      </c>
      <c r="Y14">
        <v>0</v>
      </c>
      <c r="Z14">
        <v>3723.892822265625</v>
      </c>
      <c r="AA14">
        <v>3723.892822265625</v>
      </c>
      <c r="AB14">
        <v>0</v>
      </c>
      <c r="AC14">
        <v>3718.869140625</v>
      </c>
      <c r="AD14">
        <v>3718.869140625</v>
      </c>
      <c r="AE14">
        <v>0</v>
      </c>
      <c r="AF14">
        <v>3719.383056640625</v>
      </c>
      <c r="AG14">
        <v>3719.383056640625</v>
      </c>
      <c r="AH14">
        <v>0</v>
      </c>
      <c r="AI14">
        <v>3716.6640625</v>
      </c>
      <c r="AJ14">
        <v>3716.6640625</v>
      </c>
      <c r="AK14">
        <v>0</v>
      </c>
      <c r="AL14">
        <v>3718.869140625</v>
      </c>
      <c r="AM14">
        <v>3718.869140625</v>
      </c>
      <c r="AN14">
        <v>0</v>
      </c>
      <c r="AO14">
        <v>3715.6669921875</v>
      </c>
      <c r="AP14">
        <v>3715.6669921875</v>
      </c>
      <c r="AQ14">
        <v>0</v>
      </c>
      <c r="AR14">
        <v>3716.6806640625</v>
      </c>
      <c r="AS14">
        <v>3716.6806640625</v>
      </c>
      <c r="AT14">
        <v>0</v>
      </c>
      <c r="AU14">
        <v>3723.892822265625</v>
      </c>
      <c r="AV14">
        <v>3723.892822265625</v>
      </c>
      <c r="AW14">
        <v>0</v>
      </c>
      <c r="AY14">
        <v>12</v>
      </c>
      <c r="BA14">
        <f t="shared" si="0"/>
        <v>1.013671875</v>
      </c>
      <c r="BB14">
        <f t="shared" si="1"/>
        <v>2.205078125</v>
      </c>
      <c r="BC14">
        <f t="shared" si="2"/>
        <v>0.513916015625</v>
      </c>
      <c r="BD14">
        <f t="shared" si="3"/>
        <v>4.509765625</v>
      </c>
      <c r="BE14">
        <f t="shared" si="4"/>
        <v>3.000732421875</v>
      </c>
      <c r="BF14">
        <f t="shared" si="5"/>
        <v>3.828125</v>
      </c>
      <c r="BH14">
        <f t="shared" si="6"/>
        <v>15.0712890625</v>
      </c>
      <c r="BI14">
        <f t="shared" si="9"/>
        <v>180.66552734375</v>
      </c>
      <c r="BJ14">
        <f t="shared" si="7"/>
        <v>181.67626953125</v>
      </c>
      <c r="BK14">
        <f t="shared" si="7"/>
        <v>182.986083984375</v>
      </c>
      <c r="BL14">
        <f t="shared" si="7"/>
        <v>183.5</v>
      </c>
      <c r="BM14">
        <f t="shared" si="7"/>
        <v>188.009521484375</v>
      </c>
      <c r="BN14">
        <f t="shared" si="7"/>
        <v>191.010498046875</v>
      </c>
      <c r="BO14">
        <f t="shared" si="7"/>
        <v>195.733154296875</v>
      </c>
      <c r="BR14">
        <f t="shared" si="8"/>
        <v>189.68212890625</v>
      </c>
    </row>
    <row r="15" spans="1:70" x14ac:dyDescent="0.2">
      <c r="A15" t="s">
        <v>250</v>
      </c>
      <c r="B15" t="s">
        <v>222</v>
      </c>
      <c r="C15" t="s">
        <v>63</v>
      </c>
      <c r="D15">
        <v>150</v>
      </c>
      <c r="E15">
        <v>2</v>
      </c>
      <c r="F15" t="s">
        <v>69</v>
      </c>
      <c r="G15">
        <v>1</v>
      </c>
      <c r="H15">
        <v>0</v>
      </c>
      <c r="I15">
        <v>0</v>
      </c>
      <c r="J15">
        <v>0</v>
      </c>
      <c r="K15" t="s">
        <v>65</v>
      </c>
      <c r="L15">
        <v>0.72252887487411499</v>
      </c>
      <c r="M15">
        <v>0.72252887487411499</v>
      </c>
      <c r="N15">
        <v>0</v>
      </c>
      <c r="O15">
        <v>3738.847412109375</v>
      </c>
      <c r="P15">
        <v>3738.847412109375</v>
      </c>
      <c r="Q15">
        <v>0</v>
      </c>
      <c r="S15">
        <v>3741.84814453125</v>
      </c>
      <c r="T15">
        <v>3741.84814453125</v>
      </c>
      <c r="U15">
        <v>0</v>
      </c>
      <c r="W15">
        <v>3734.337646484375</v>
      </c>
      <c r="X15">
        <v>3734.337646484375</v>
      </c>
      <c r="Y15">
        <v>0</v>
      </c>
      <c r="Z15">
        <v>3738.847412109375</v>
      </c>
      <c r="AA15">
        <v>3738.847412109375</v>
      </c>
      <c r="AB15">
        <v>0</v>
      </c>
      <c r="AC15">
        <v>3733.82373046875</v>
      </c>
      <c r="AD15">
        <v>3733.82373046875</v>
      </c>
      <c r="AE15">
        <v>0</v>
      </c>
      <c r="AF15">
        <v>3734.337646484375</v>
      </c>
      <c r="AG15">
        <v>3734.337646484375</v>
      </c>
      <c r="AH15">
        <v>0</v>
      </c>
      <c r="AI15">
        <v>3731.71826171875</v>
      </c>
      <c r="AJ15">
        <v>3731.71826171875</v>
      </c>
      <c r="AK15">
        <v>0</v>
      </c>
      <c r="AL15">
        <v>3733.82373046875</v>
      </c>
      <c r="AM15">
        <v>3733.82373046875</v>
      </c>
      <c r="AN15">
        <v>0</v>
      </c>
      <c r="AO15">
        <v>3730.7216796875</v>
      </c>
      <c r="AP15">
        <v>3730.7216796875</v>
      </c>
      <c r="AQ15">
        <v>0</v>
      </c>
      <c r="AR15">
        <v>3731.73486328125</v>
      </c>
      <c r="AS15">
        <v>3731.73486328125</v>
      </c>
      <c r="AT15">
        <v>0</v>
      </c>
      <c r="AU15">
        <v>3738.847412109375</v>
      </c>
      <c r="AV15">
        <v>3738.847412109375</v>
      </c>
      <c r="AW15">
        <v>0</v>
      </c>
      <c r="AY15">
        <v>13</v>
      </c>
      <c r="BA15">
        <f t="shared" si="0"/>
        <v>1.01318359375</v>
      </c>
      <c r="BB15">
        <f t="shared" si="1"/>
        <v>2.10546875</v>
      </c>
      <c r="BC15">
        <f t="shared" si="2"/>
        <v>0.513916015625</v>
      </c>
      <c r="BD15">
        <f t="shared" si="3"/>
        <v>4.509765625</v>
      </c>
      <c r="BE15">
        <f t="shared" si="4"/>
        <v>3.000732421875</v>
      </c>
      <c r="BF15">
        <f t="shared" si="5"/>
        <v>3.914794921875</v>
      </c>
      <c r="BH15">
        <f t="shared" si="6"/>
        <v>15.057861328125</v>
      </c>
      <c r="BI15">
        <f t="shared" si="9"/>
        <v>195.73681640625</v>
      </c>
      <c r="BJ15">
        <f t="shared" si="7"/>
        <v>196.75048828125</v>
      </c>
      <c r="BK15">
        <f t="shared" si="7"/>
        <v>198.95556640625</v>
      </c>
      <c r="BL15">
        <f t="shared" si="7"/>
        <v>199.469482421875</v>
      </c>
      <c r="BM15">
        <f t="shared" si="7"/>
        <v>203.979248046875</v>
      </c>
      <c r="BN15">
        <f t="shared" si="7"/>
        <v>206.97998046875</v>
      </c>
      <c r="BO15">
        <f t="shared" si="7"/>
        <v>210.80810546875</v>
      </c>
      <c r="BR15">
        <f t="shared" si="8"/>
        <v>205.651611328125</v>
      </c>
    </row>
    <row r="16" spans="1:70" x14ac:dyDescent="0.2">
      <c r="A16" t="s">
        <v>250</v>
      </c>
      <c r="B16" t="s">
        <v>149</v>
      </c>
      <c r="C16" t="s">
        <v>150</v>
      </c>
      <c r="D16">
        <v>-90</v>
      </c>
      <c r="E16">
        <v>2</v>
      </c>
      <c r="F16" t="s">
        <v>69</v>
      </c>
      <c r="G16">
        <v>1</v>
      </c>
      <c r="H16">
        <v>0</v>
      </c>
      <c r="I16">
        <v>0</v>
      </c>
      <c r="J16">
        <v>0</v>
      </c>
      <c r="K16" t="s">
        <v>65</v>
      </c>
      <c r="L16">
        <v>0.72578209638595581</v>
      </c>
      <c r="M16">
        <v>0.72578209638595581</v>
      </c>
      <c r="N16">
        <v>0</v>
      </c>
      <c r="O16">
        <v>3754.780029296875</v>
      </c>
      <c r="P16">
        <v>3754.780029296875</v>
      </c>
      <c r="Q16">
        <v>0</v>
      </c>
      <c r="S16">
        <v>3757.781005859375</v>
      </c>
      <c r="T16">
        <v>3757.781005859375</v>
      </c>
      <c r="U16">
        <v>0</v>
      </c>
      <c r="W16">
        <v>3750.2705078125</v>
      </c>
      <c r="X16">
        <v>3750.2705078125</v>
      </c>
      <c r="Y16">
        <v>0</v>
      </c>
      <c r="Z16">
        <v>3754.780029296875</v>
      </c>
      <c r="AA16">
        <v>3754.780029296875</v>
      </c>
      <c r="AB16">
        <v>0</v>
      </c>
      <c r="AC16">
        <v>3749.756591796875</v>
      </c>
      <c r="AD16">
        <v>3749.756591796875</v>
      </c>
      <c r="AE16">
        <v>0</v>
      </c>
      <c r="AF16">
        <v>3750.2705078125</v>
      </c>
      <c r="AG16">
        <v>3750.2705078125</v>
      </c>
      <c r="AH16">
        <v>0</v>
      </c>
      <c r="AI16">
        <v>3746.755615234375</v>
      </c>
      <c r="AJ16">
        <v>3746.755615234375</v>
      </c>
      <c r="AK16">
        <v>0</v>
      </c>
      <c r="AL16">
        <v>3749.756591796875</v>
      </c>
      <c r="AM16">
        <v>3749.756591796875</v>
      </c>
      <c r="AN16">
        <v>0</v>
      </c>
      <c r="AO16">
        <v>3745.762939453125</v>
      </c>
      <c r="AP16">
        <v>3745.762939453125</v>
      </c>
      <c r="AQ16">
        <v>0</v>
      </c>
      <c r="AR16">
        <v>3746.772216796875</v>
      </c>
      <c r="AS16">
        <v>3746.772216796875</v>
      </c>
      <c r="AT16">
        <v>0</v>
      </c>
      <c r="AU16">
        <v>3754.780029296875</v>
      </c>
      <c r="AV16">
        <v>3754.780029296875</v>
      </c>
      <c r="AW16">
        <v>0</v>
      </c>
      <c r="AY16">
        <v>14</v>
      </c>
      <c r="BA16">
        <f t="shared" si="0"/>
        <v>1.00927734375</v>
      </c>
      <c r="BB16">
        <f t="shared" si="1"/>
        <v>3.0009765625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3.00439453125</v>
      </c>
      <c r="BH16">
        <f t="shared" si="6"/>
        <v>15.0390625</v>
      </c>
      <c r="BI16">
        <f t="shared" si="9"/>
        <v>210.794677734375</v>
      </c>
      <c r="BJ16">
        <f t="shared" si="7"/>
        <v>211.807861328125</v>
      </c>
      <c r="BK16">
        <f t="shared" si="7"/>
        <v>213.913330078125</v>
      </c>
      <c r="BL16">
        <f t="shared" si="7"/>
        <v>214.42724609375</v>
      </c>
      <c r="BM16">
        <f t="shared" si="7"/>
        <v>218.93701171875</v>
      </c>
      <c r="BN16">
        <f t="shared" si="7"/>
        <v>221.937744140625</v>
      </c>
      <c r="BO16">
        <f t="shared" si="7"/>
        <v>225.8525390625</v>
      </c>
      <c r="BR16">
        <f t="shared" si="8"/>
        <v>220.609375</v>
      </c>
    </row>
    <row r="17" spans="1:70" x14ac:dyDescent="0.2">
      <c r="A17" t="s">
        <v>250</v>
      </c>
      <c r="B17" t="s">
        <v>153</v>
      </c>
      <c r="C17" t="s">
        <v>171</v>
      </c>
      <c r="D17">
        <v>120</v>
      </c>
      <c r="E17">
        <v>2</v>
      </c>
      <c r="F17" t="s">
        <v>72</v>
      </c>
      <c r="G17">
        <v>1</v>
      </c>
      <c r="H17">
        <v>1</v>
      </c>
      <c r="I17">
        <v>1</v>
      </c>
      <c r="J17">
        <v>0</v>
      </c>
      <c r="K17" t="s">
        <v>75</v>
      </c>
      <c r="L17">
        <v>0.74466341733932495</v>
      </c>
      <c r="M17">
        <v>0.74466341733932495</v>
      </c>
      <c r="N17">
        <v>0</v>
      </c>
      <c r="O17">
        <v>3769.403076171875</v>
      </c>
      <c r="P17">
        <v>3769.403076171875</v>
      </c>
      <c r="Q17">
        <v>0</v>
      </c>
      <c r="S17">
        <v>3772.404052734375</v>
      </c>
      <c r="T17">
        <v>3772.404052734375</v>
      </c>
      <c r="U17">
        <v>0</v>
      </c>
      <c r="W17">
        <v>3764.8935546875</v>
      </c>
      <c r="X17">
        <v>3764.8935546875</v>
      </c>
      <c r="Y17">
        <v>0</v>
      </c>
      <c r="Z17">
        <v>3769.403076171875</v>
      </c>
      <c r="AA17">
        <v>3769.403076171875</v>
      </c>
      <c r="AB17">
        <v>0</v>
      </c>
      <c r="AC17">
        <v>3764.38037109375</v>
      </c>
      <c r="AD17">
        <v>3764.38037109375</v>
      </c>
      <c r="AE17">
        <v>0</v>
      </c>
      <c r="AF17">
        <v>3764.8935546875</v>
      </c>
      <c r="AG17">
        <v>3764.8935546875</v>
      </c>
      <c r="AH17">
        <v>0</v>
      </c>
      <c r="AI17">
        <v>3761.776611328125</v>
      </c>
      <c r="AJ17">
        <v>3761.776611328125</v>
      </c>
      <c r="AK17">
        <v>0</v>
      </c>
      <c r="AL17">
        <v>3764.38037109375</v>
      </c>
      <c r="AM17">
        <v>3764.38037109375</v>
      </c>
      <c r="AN17">
        <v>0</v>
      </c>
      <c r="AO17">
        <v>3760.785400390625</v>
      </c>
      <c r="AP17">
        <v>3760.785400390625</v>
      </c>
      <c r="AQ17">
        <v>0</v>
      </c>
      <c r="AR17">
        <v>3761.793212890625</v>
      </c>
      <c r="AS17">
        <v>3761.793212890625</v>
      </c>
      <c r="AT17">
        <v>0</v>
      </c>
      <c r="AU17">
        <v>3769.403076171875</v>
      </c>
      <c r="AV17">
        <v>3769.403076171875</v>
      </c>
      <c r="AW17">
        <v>0</v>
      </c>
      <c r="AY17">
        <v>15</v>
      </c>
      <c r="BA17">
        <f t="shared" si="0"/>
        <v>1.0078125</v>
      </c>
      <c r="BB17">
        <f t="shared" si="1"/>
        <v>2.603759765625</v>
      </c>
      <c r="BC17">
        <f t="shared" si="2"/>
        <v>0.51318359375</v>
      </c>
      <c r="BD17">
        <f t="shared" si="3"/>
        <v>4.509521484375</v>
      </c>
      <c r="BE17">
        <f t="shared" si="4"/>
        <v>3.0009765625</v>
      </c>
      <c r="BF17">
        <f t="shared" si="5"/>
        <v>3.4296875</v>
      </c>
      <c r="BH17">
        <f t="shared" si="6"/>
        <v>15.06494140625</v>
      </c>
      <c r="BI17">
        <f t="shared" si="9"/>
        <v>225.833740234375</v>
      </c>
      <c r="BJ17">
        <f t="shared" si="7"/>
        <v>226.843017578125</v>
      </c>
      <c r="BK17">
        <f t="shared" si="7"/>
        <v>229.843994140625</v>
      </c>
      <c r="BL17">
        <f t="shared" si="7"/>
        <v>230.35791015625</v>
      </c>
      <c r="BM17">
        <f t="shared" si="7"/>
        <v>234.867431640625</v>
      </c>
      <c r="BN17">
        <f t="shared" si="7"/>
        <v>237.868408203125</v>
      </c>
      <c r="BO17">
        <f t="shared" si="7"/>
        <v>240.872802734375</v>
      </c>
      <c r="BR17">
        <f t="shared" si="8"/>
        <v>236.5400390625</v>
      </c>
    </row>
    <row r="18" spans="1:70" x14ac:dyDescent="0.2">
      <c r="A18" t="s">
        <v>251</v>
      </c>
      <c r="B18" t="s">
        <v>167</v>
      </c>
      <c r="C18" t="s">
        <v>154</v>
      </c>
      <c r="D18">
        <v>-90</v>
      </c>
      <c r="E18">
        <v>1</v>
      </c>
      <c r="F18" t="s">
        <v>64</v>
      </c>
      <c r="G18">
        <v>1</v>
      </c>
      <c r="H18">
        <v>0</v>
      </c>
      <c r="I18">
        <v>0</v>
      </c>
      <c r="J18">
        <v>0</v>
      </c>
      <c r="K18" t="s">
        <v>75</v>
      </c>
      <c r="L18">
        <v>1.766791105270386</v>
      </c>
      <c r="M18">
        <v>1.766791105270386</v>
      </c>
      <c r="N18">
        <v>0</v>
      </c>
      <c r="O18">
        <v>3783.363037109375</v>
      </c>
      <c r="P18">
        <v>3783.363037109375</v>
      </c>
      <c r="Q18">
        <v>0</v>
      </c>
      <c r="S18">
        <v>3786.36376953125</v>
      </c>
      <c r="T18">
        <v>3786.36376953125</v>
      </c>
      <c r="U18">
        <v>0</v>
      </c>
      <c r="W18">
        <v>3778.853271484375</v>
      </c>
      <c r="X18">
        <v>3778.853271484375</v>
      </c>
      <c r="Y18">
        <v>0</v>
      </c>
      <c r="Z18">
        <v>3783.363037109375</v>
      </c>
      <c r="AA18">
        <v>3783.363037109375</v>
      </c>
      <c r="AB18">
        <v>0</v>
      </c>
      <c r="AC18">
        <v>3778.33935546875</v>
      </c>
      <c r="AD18">
        <v>3778.33935546875</v>
      </c>
      <c r="AE18">
        <v>0</v>
      </c>
      <c r="AF18">
        <v>3778.853271484375</v>
      </c>
      <c r="AG18">
        <v>3778.853271484375</v>
      </c>
      <c r="AH18">
        <v>0</v>
      </c>
      <c r="AI18">
        <v>3776.830810546875</v>
      </c>
      <c r="AJ18">
        <v>3776.830810546875</v>
      </c>
      <c r="AK18">
        <v>0</v>
      </c>
      <c r="AL18">
        <v>3778.33935546875</v>
      </c>
      <c r="AM18">
        <v>3778.33935546875</v>
      </c>
      <c r="AN18">
        <v>0</v>
      </c>
      <c r="AO18">
        <v>3775.833740234375</v>
      </c>
      <c r="AP18">
        <v>3775.833740234375</v>
      </c>
      <c r="AQ18">
        <v>0</v>
      </c>
      <c r="AR18">
        <v>3776.847412109375</v>
      </c>
      <c r="AS18">
        <v>3776.847412109375</v>
      </c>
      <c r="AT18">
        <v>0</v>
      </c>
      <c r="AU18">
        <v>3783.363037109375</v>
      </c>
      <c r="AV18">
        <v>3783.363037109375</v>
      </c>
      <c r="AW18">
        <v>0</v>
      </c>
      <c r="AY18">
        <v>16</v>
      </c>
      <c r="BA18">
        <f t="shared" si="0"/>
        <v>1.013671875</v>
      </c>
      <c r="BB18">
        <f t="shared" si="1"/>
        <v>1.508544921875</v>
      </c>
      <c r="BC18">
        <f t="shared" si="2"/>
        <v>0.513916015625</v>
      </c>
      <c r="BD18">
        <f t="shared" si="3"/>
        <v>4.509765625</v>
      </c>
      <c r="BE18">
        <f t="shared" si="4"/>
        <v>3.000732421875</v>
      </c>
      <c r="BF18">
        <f t="shared" si="5"/>
        <v>4.5107421875</v>
      </c>
      <c r="BH18">
        <f t="shared" si="6"/>
        <v>15.057373046875</v>
      </c>
      <c r="BI18">
        <f t="shared" si="9"/>
        <v>240.898681640625</v>
      </c>
      <c r="BJ18">
        <f t="shared" si="7"/>
        <v>241.906494140625</v>
      </c>
      <c r="BK18">
        <f t="shared" si="7"/>
        <v>244.51025390625</v>
      </c>
      <c r="BL18">
        <f t="shared" si="7"/>
        <v>245.0234375</v>
      </c>
      <c r="BM18">
        <f t="shared" si="7"/>
        <v>249.532958984375</v>
      </c>
      <c r="BN18">
        <f t="shared" si="7"/>
        <v>252.533935546875</v>
      </c>
      <c r="BO18">
        <f t="shared" si="7"/>
        <v>255.963623046875</v>
      </c>
      <c r="BR18">
        <f t="shared" si="8"/>
        <v>251.20556640625</v>
      </c>
    </row>
    <row r="19" spans="1:70" x14ac:dyDescent="0.2">
      <c r="A19" t="s">
        <v>251</v>
      </c>
      <c r="B19" t="s">
        <v>160</v>
      </c>
      <c r="C19" t="s">
        <v>68</v>
      </c>
      <c r="D19">
        <v>-60</v>
      </c>
      <c r="E19">
        <v>2</v>
      </c>
      <c r="F19" t="s">
        <v>69</v>
      </c>
      <c r="G19">
        <v>1</v>
      </c>
      <c r="H19">
        <v>0</v>
      </c>
      <c r="I19">
        <v>0</v>
      </c>
      <c r="J19">
        <v>0</v>
      </c>
      <c r="K19" t="s">
        <v>65</v>
      </c>
      <c r="L19">
        <v>0.96791887283325195</v>
      </c>
      <c r="M19">
        <v>0.96791887283325195</v>
      </c>
      <c r="N19">
        <v>0</v>
      </c>
      <c r="O19">
        <v>3799.0966796875</v>
      </c>
      <c r="P19">
        <v>3799.0966796875</v>
      </c>
      <c r="Q19">
        <v>0</v>
      </c>
      <c r="S19">
        <v>3802.09765625</v>
      </c>
      <c r="T19">
        <v>3802.09765625</v>
      </c>
      <c r="U19">
        <v>0</v>
      </c>
      <c r="W19">
        <v>3794.587158203125</v>
      </c>
      <c r="X19">
        <v>3794.587158203125</v>
      </c>
      <c r="Y19">
        <v>0</v>
      </c>
      <c r="Z19">
        <v>3799.0966796875</v>
      </c>
      <c r="AA19">
        <v>3799.0966796875</v>
      </c>
      <c r="AB19">
        <v>0</v>
      </c>
      <c r="AC19">
        <v>3794.0732421875</v>
      </c>
      <c r="AD19">
        <v>3794.0732421875</v>
      </c>
      <c r="AE19">
        <v>0</v>
      </c>
      <c r="AF19">
        <v>3794.587158203125</v>
      </c>
      <c r="AG19">
        <v>3794.587158203125</v>
      </c>
      <c r="AH19">
        <v>0</v>
      </c>
      <c r="AI19">
        <v>3791.8681640625</v>
      </c>
      <c r="AJ19">
        <v>3791.8681640625</v>
      </c>
      <c r="AK19">
        <v>0</v>
      </c>
      <c r="AL19">
        <v>3794.0732421875</v>
      </c>
      <c r="AM19">
        <v>3794.0732421875</v>
      </c>
      <c r="AN19">
        <v>0</v>
      </c>
      <c r="AO19">
        <v>3790.87451171875</v>
      </c>
      <c r="AP19">
        <v>3790.87451171875</v>
      </c>
      <c r="AQ19">
        <v>0</v>
      </c>
      <c r="AR19">
        <v>3791.884765625</v>
      </c>
      <c r="AS19">
        <v>3791.884765625</v>
      </c>
      <c r="AT19">
        <v>0</v>
      </c>
      <c r="AU19">
        <v>3799.0966796875</v>
      </c>
      <c r="AV19">
        <v>3799.0966796875</v>
      </c>
      <c r="AW19">
        <v>0</v>
      </c>
      <c r="AY19">
        <v>17</v>
      </c>
      <c r="BA19">
        <f t="shared" si="0"/>
        <v>1.01025390625</v>
      </c>
      <c r="BB19">
        <f t="shared" si="1"/>
        <v>2.205078125</v>
      </c>
      <c r="BC19">
        <f t="shared" si="2"/>
        <v>0.513916015625</v>
      </c>
      <c r="BD19">
        <f>Z19-W19</f>
        <v>4.509521484375</v>
      </c>
      <c r="BE19">
        <f t="shared" si="4"/>
        <v>3.0009765625</v>
      </c>
      <c r="BF19">
        <f t="shared" si="5"/>
        <v>3.814697265625</v>
      </c>
      <c r="BH19">
        <f t="shared" si="6"/>
        <v>15.054443359375</v>
      </c>
      <c r="BI19">
        <f t="shared" si="9"/>
        <v>255.9560546875</v>
      </c>
      <c r="BJ19">
        <f t="shared" ref="BJ19:BO31" si="10">BI19+BA18</f>
        <v>256.9697265625</v>
      </c>
      <c r="BK19">
        <f t="shared" si="10"/>
        <v>258.478271484375</v>
      </c>
      <c r="BL19">
        <f t="shared" si="10"/>
        <v>258.9921875</v>
      </c>
      <c r="BM19">
        <f t="shared" si="10"/>
        <v>263.501953125</v>
      </c>
      <c r="BN19">
        <f t="shared" si="10"/>
        <v>266.502685546875</v>
      </c>
      <c r="BO19">
        <f t="shared" si="10"/>
        <v>271.013427734375</v>
      </c>
      <c r="BR19">
        <f t="shared" si="8"/>
        <v>265.17431640625</v>
      </c>
    </row>
    <row r="20" spans="1:70" x14ac:dyDescent="0.2">
      <c r="A20" t="s">
        <v>251</v>
      </c>
      <c r="B20" t="s">
        <v>241</v>
      </c>
      <c r="C20" t="s">
        <v>68</v>
      </c>
      <c r="D20">
        <v>-30</v>
      </c>
      <c r="E20">
        <v>1</v>
      </c>
      <c r="F20" t="s">
        <v>64</v>
      </c>
      <c r="G20">
        <v>1</v>
      </c>
      <c r="H20">
        <v>1</v>
      </c>
      <c r="I20">
        <v>1</v>
      </c>
      <c r="J20">
        <v>0</v>
      </c>
      <c r="K20" t="s">
        <v>65</v>
      </c>
      <c r="L20">
        <v>0.92848879098892212</v>
      </c>
      <c r="M20">
        <v>0.92848879098892212</v>
      </c>
      <c r="N20">
        <v>0</v>
      </c>
      <c r="O20">
        <v>3814.13427734375</v>
      </c>
      <c r="P20">
        <v>3814.13427734375</v>
      </c>
      <c r="Q20">
        <v>0</v>
      </c>
      <c r="S20">
        <v>3817.135009765625</v>
      </c>
      <c r="T20">
        <v>3817.135009765625</v>
      </c>
      <c r="U20">
        <v>0</v>
      </c>
      <c r="W20">
        <v>3809.624755859375</v>
      </c>
      <c r="X20">
        <v>3809.624755859375</v>
      </c>
      <c r="Y20">
        <v>0</v>
      </c>
      <c r="Z20">
        <v>3814.13427734375</v>
      </c>
      <c r="AA20">
        <v>3814.13427734375</v>
      </c>
      <c r="AB20">
        <v>0</v>
      </c>
      <c r="AC20">
        <v>3809.11083984375</v>
      </c>
      <c r="AD20">
        <v>3809.11083984375</v>
      </c>
      <c r="AE20">
        <v>0</v>
      </c>
      <c r="AF20">
        <v>3809.624755859375</v>
      </c>
      <c r="AG20">
        <v>3809.624755859375</v>
      </c>
      <c r="AH20">
        <v>0</v>
      </c>
      <c r="AI20">
        <v>3806.90576171875</v>
      </c>
      <c r="AJ20">
        <v>3806.90576171875</v>
      </c>
      <c r="AK20">
        <v>0</v>
      </c>
      <c r="AL20">
        <v>3809.11083984375</v>
      </c>
      <c r="AM20">
        <v>3809.11083984375</v>
      </c>
      <c r="AN20">
        <v>0</v>
      </c>
      <c r="AO20">
        <v>3805.912353515625</v>
      </c>
      <c r="AP20">
        <v>3805.912353515625</v>
      </c>
      <c r="AQ20">
        <v>0</v>
      </c>
      <c r="AR20">
        <v>3806.922119140625</v>
      </c>
      <c r="AS20">
        <v>3806.922119140625</v>
      </c>
      <c r="AT20">
        <v>0</v>
      </c>
      <c r="AU20">
        <v>3814.13427734375</v>
      </c>
      <c r="AV20">
        <v>3814.13427734375</v>
      </c>
      <c r="AW20">
        <v>0</v>
      </c>
      <c r="AY20">
        <v>18</v>
      </c>
      <c r="BA20">
        <f t="shared" si="0"/>
        <v>1.009765625</v>
      </c>
      <c r="BB20">
        <f t="shared" si="1"/>
        <v>2.205078125</v>
      </c>
      <c r="BC20">
        <f t="shared" si="2"/>
        <v>0.513916015625</v>
      </c>
      <c r="BD20">
        <f t="shared" si="3"/>
        <v>4.509521484375</v>
      </c>
      <c r="BE20">
        <f t="shared" si="4"/>
        <v>3.000732421875</v>
      </c>
      <c r="BF20">
        <f t="shared" si="5"/>
        <v>3.81494140625</v>
      </c>
      <c r="BH20">
        <f t="shared" si="6"/>
        <v>15.053955078125</v>
      </c>
      <c r="BI20">
        <f t="shared" si="9"/>
        <v>271.010498046875</v>
      </c>
      <c r="BJ20">
        <f t="shared" si="10"/>
        <v>272.020751953125</v>
      </c>
      <c r="BK20">
        <f t="shared" si="10"/>
        <v>274.225830078125</v>
      </c>
      <c r="BL20">
        <f t="shared" si="10"/>
        <v>274.73974609375</v>
      </c>
      <c r="BM20">
        <f t="shared" si="10"/>
        <v>279.249267578125</v>
      </c>
      <c r="BN20">
        <f t="shared" si="10"/>
        <v>282.250244140625</v>
      </c>
      <c r="BO20">
        <f t="shared" si="10"/>
        <v>286.06494140625</v>
      </c>
      <c r="BR20">
        <f t="shared" si="8"/>
        <v>280.921875</v>
      </c>
    </row>
    <row r="21" spans="1:70" x14ac:dyDescent="0.2">
      <c r="A21" t="s">
        <v>251</v>
      </c>
      <c r="B21" t="s">
        <v>151</v>
      </c>
      <c r="C21" t="s">
        <v>152</v>
      </c>
      <c r="D21">
        <v>-30</v>
      </c>
      <c r="E21">
        <v>2</v>
      </c>
      <c r="F21" t="s">
        <v>72</v>
      </c>
      <c r="G21">
        <v>1</v>
      </c>
      <c r="H21">
        <v>1</v>
      </c>
      <c r="I21">
        <v>1</v>
      </c>
      <c r="J21">
        <v>0</v>
      </c>
      <c r="K21" t="s">
        <v>75</v>
      </c>
      <c r="L21">
        <v>1.7056888341903691</v>
      </c>
      <c r="M21">
        <v>1.7056888341903691</v>
      </c>
      <c r="N21">
        <v>0</v>
      </c>
      <c r="O21">
        <v>3828.3759765625</v>
      </c>
      <c r="P21">
        <v>3828.3759765625</v>
      </c>
      <c r="Q21">
        <v>0</v>
      </c>
      <c r="S21">
        <v>3831.376708984375</v>
      </c>
      <c r="T21">
        <v>3831.376708984375</v>
      </c>
      <c r="U21">
        <v>0</v>
      </c>
      <c r="W21">
        <v>3823.866455078125</v>
      </c>
      <c r="X21">
        <v>3823.866455078125</v>
      </c>
      <c r="Y21">
        <v>0</v>
      </c>
      <c r="Z21">
        <v>3828.3759765625</v>
      </c>
      <c r="AA21">
        <v>3828.3759765625</v>
      </c>
      <c r="AB21">
        <v>0</v>
      </c>
      <c r="AC21">
        <v>3823.352294921875</v>
      </c>
      <c r="AD21">
        <v>3823.352294921875</v>
      </c>
      <c r="AE21">
        <v>0</v>
      </c>
      <c r="AF21">
        <v>3823.866455078125</v>
      </c>
      <c r="AG21">
        <v>3823.866455078125</v>
      </c>
      <c r="AH21">
        <v>0</v>
      </c>
      <c r="AI21">
        <v>3821.943115234375</v>
      </c>
      <c r="AJ21">
        <v>3821.943115234375</v>
      </c>
      <c r="AK21">
        <v>0</v>
      </c>
      <c r="AL21">
        <v>3823.352294921875</v>
      </c>
      <c r="AM21">
        <v>3823.352294921875</v>
      </c>
      <c r="AN21">
        <v>0</v>
      </c>
      <c r="AO21">
        <v>3820.949951171875</v>
      </c>
      <c r="AP21">
        <v>3820.949951171875</v>
      </c>
      <c r="AQ21">
        <v>0</v>
      </c>
      <c r="AR21">
        <v>3821.959716796875</v>
      </c>
      <c r="AS21">
        <v>3821.959716796875</v>
      </c>
      <c r="AT21">
        <v>0</v>
      </c>
      <c r="AU21">
        <v>3828.3759765625</v>
      </c>
      <c r="AV21">
        <v>3828.3759765625</v>
      </c>
      <c r="AW21">
        <v>0</v>
      </c>
      <c r="AY21">
        <v>19</v>
      </c>
      <c r="BA21">
        <f t="shared" si="0"/>
        <v>1.009765625</v>
      </c>
      <c r="BB21">
        <f t="shared" si="1"/>
        <v>1.4091796875</v>
      </c>
      <c r="BC21">
        <f t="shared" si="2"/>
        <v>0.51416015625</v>
      </c>
      <c r="BD21">
        <f t="shared" si="3"/>
        <v>4.509521484375</v>
      </c>
      <c r="BE21">
        <f t="shared" si="4"/>
        <v>3.000732421875</v>
      </c>
      <c r="BF21">
        <f t="shared" si="5"/>
        <v>4.612548828125</v>
      </c>
      <c r="BH21">
        <f t="shared" si="6"/>
        <v>15.055908203125</v>
      </c>
      <c r="BI21">
        <f t="shared" si="9"/>
        <v>286.064453125</v>
      </c>
      <c r="BJ21">
        <f t="shared" si="10"/>
        <v>287.07421875</v>
      </c>
      <c r="BK21">
        <f t="shared" si="10"/>
        <v>289.279296875</v>
      </c>
      <c r="BL21">
        <f t="shared" si="10"/>
        <v>289.793212890625</v>
      </c>
      <c r="BM21">
        <f t="shared" si="10"/>
        <v>294.302734375</v>
      </c>
      <c r="BN21">
        <f t="shared" si="10"/>
        <v>297.303466796875</v>
      </c>
      <c r="BO21">
        <f t="shared" si="10"/>
        <v>301.118408203125</v>
      </c>
      <c r="BR21">
        <f t="shared" si="8"/>
        <v>295.975341796875</v>
      </c>
    </row>
    <row r="22" spans="1:70" x14ac:dyDescent="0.2">
      <c r="A22" t="s">
        <v>251</v>
      </c>
      <c r="B22" t="s">
        <v>221</v>
      </c>
      <c r="C22" t="s">
        <v>154</v>
      </c>
      <c r="D22">
        <v>-120</v>
      </c>
      <c r="E22">
        <v>2</v>
      </c>
      <c r="F22" t="s">
        <v>69</v>
      </c>
      <c r="G22">
        <v>1</v>
      </c>
      <c r="H22">
        <v>1</v>
      </c>
      <c r="I22">
        <v>1</v>
      </c>
      <c r="J22">
        <v>0</v>
      </c>
      <c r="K22" t="s">
        <v>75</v>
      </c>
      <c r="L22">
        <v>2.3809776306152339</v>
      </c>
      <c r="M22">
        <v>2.3809776306152339</v>
      </c>
      <c r="N22">
        <v>0</v>
      </c>
      <c r="O22">
        <v>3844.905517578125</v>
      </c>
      <c r="P22">
        <v>3844.905517578125</v>
      </c>
      <c r="Q22">
        <v>0</v>
      </c>
      <c r="S22">
        <v>3847.906494140625</v>
      </c>
      <c r="T22">
        <v>3847.906494140625</v>
      </c>
      <c r="U22">
        <v>0</v>
      </c>
      <c r="W22">
        <v>3840.39599609375</v>
      </c>
      <c r="X22">
        <v>3840.39599609375</v>
      </c>
      <c r="Y22">
        <v>0</v>
      </c>
      <c r="Z22">
        <v>3844.905517578125</v>
      </c>
      <c r="AA22">
        <v>3844.905517578125</v>
      </c>
      <c r="AB22">
        <v>0</v>
      </c>
      <c r="AC22">
        <v>3839.882080078125</v>
      </c>
      <c r="AD22">
        <v>3839.882080078125</v>
      </c>
      <c r="AE22">
        <v>0</v>
      </c>
      <c r="AF22">
        <v>3840.39599609375</v>
      </c>
      <c r="AG22">
        <v>3840.39599609375</v>
      </c>
      <c r="AH22">
        <v>0</v>
      </c>
      <c r="AI22">
        <v>3836.980712890625</v>
      </c>
      <c r="AJ22">
        <v>3836.980712890625</v>
      </c>
      <c r="AK22">
        <v>0</v>
      </c>
      <c r="AL22">
        <v>3839.882080078125</v>
      </c>
      <c r="AM22">
        <v>3839.882080078125</v>
      </c>
      <c r="AN22">
        <v>0</v>
      </c>
      <c r="AO22">
        <v>3835.9892578125</v>
      </c>
      <c r="AP22">
        <v>3835.9892578125</v>
      </c>
      <c r="AQ22">
        <v>0</v>
      </c>
      <c r="AR22">
        <v>3836.997314453125</v>
      </c>
      <c r="AS22">
        <v>3836.997314453125</v>
      </c>
      <c r="AT22">
        <v>0</v>
      </c>
      <c r="AU22">
        <v>3844.905517578125</v>
      </c>
      <c r="AV22">
        <v>3844.905517578125</v>
      </c>
      <c r="AW22">
        <v>0</v>
      </c>
      <c r="AY22">
        <v>20</v>
      </c>
      <c r="BA22">
        <f t="shared" si="0"/>
        <v>1.008056640625</v>
      </c>
      <c r="BB22">
        <f t="shared" si="1"/>
        <v>2.9013671875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3.103515625</v>
      </c>
      <c r="BH22">
        <f t="shared" si="6"/>
        <v>15.037353515625</v>
      </c>
      <c r="BI22">
        <f t="shared" si="9"/>
        <v>301.120361328125</v>
      </c>
      <c r="BJ22">
        <f t="shared" si="10"/>
        <v>302.130126953125</v>
      </c>
      <c r="BK22">
        <f t="shared" si="10"/>
        <v>303.539306640625</v>
      </c>
      <c r="BL22">
        <f t="shared" si="10"/>
        <v>304.053466796875</v>
      </c>
      <c r="BM22">
        <f t="shared" si="10"/>
        <v>308.56298828125</v>
      </c>
      <c r="BN22">
        <f t="shared" si="10"/>
        <v>311.563720703125</v>
      </c>
      <c r="BO22">
        <f t="shared" si="10"/>
        <v>316.17626953125</v>
      </c>
      <c r="BR22">
        <f t="shared" si="8"/>
        <v>310.235595703125</v>
      </c>
    </row>
    <row r="23" spans="1:70" x14ac:dyDescent="0.2">
      <c r="A23" t="s">
        <v>251</v>
      </c>
      <c r="B23" t="s">
        <v>153</v>
      </c>
      <c r="C23" t="s">
        <v>154</v>
      </c>
      <c r="D23">
        <v>-60</v>
      </c>
      <c r="E23">
        <v>2</v>
      </c>
      <c r="F23" t="s">
        <v>69</v>
      </c>
      <c r="G23">
        <v>1</v>
      </c>
      <c r="H23">
        <v>0</v>
      </c>
      <c r="I23">
        <v>0</v>
      </c>
      <c r="J23">
        <v>0</v>
      </c>
      <c r="K23" t="s">
        <v>65</v>
      </c>
      <c r="L23">
        <v>0.92453879117965698</v>
      </c>
      <c r="M23">
        <v>0.92453879117965698</v>
      </c>
      <c r="N23">
        <v>0</v>
      </c>
      <c r="O23">
        <v>3859.8271484375</v>
      </c>
      <c r="P23">
        <v>3859.8271484375</v>
      </c>
      <c r="Q23">
        <v>0</v>
      </c>
      <c r="S23">
        <v>3862.827880859375</v>
      </c>
      <c r="T23">
        <v>3862.827880859375</v>
      </c>
      <c r="U23">
        <v>0</v>
      </c>
      <c r="W23">
        <v>3855.3173828125</v>
      </c>
      <c r="X23">
        <v>3855.3173828125</v>
      </c>
      <c r="Y23">
        <v>0</v>
      </c>
      <c r="Z23">
        <v>3859.8271484375</v>
      </c>
      <c r="AA23">
        <v>3859.8271484375</v>
      </c>
      <c r="AB23">
        <v>0</v>
      </c>
      <c r="AC23">
        <v>3854.803466796875</v>
      </c>
      <c r="AD23">
        <v>3854.803466796875</v>
      </c>
      <c r="AE23">
        <v>0</v>
      </c>
      <c r="AF23">
        <v>3855.3173828125</v>
      </c>
      <c r="AG23">
        <v>3855.3173828125</v>
      </c>
      <c r="AH23">
        <v>0</v>
      </c>
      <c r="AI23">
        <v>3852.00146484375</v>
      </c>
      <c r="AJ23">
        <v>3852.00146484375</v>
      </c>
      <c r="AK23">
        <v>0</v>
      </c>
      <c r="AL23">
        <v>3854.803466796875</v>
      </c>
      <c r="AM23">
        <v>3854.803466796875</v>
      </c>
      <c r="AN23">
        <v>0</v>
      </c>
      <c r="AO23">
        <v>3851.010009765625</v>
      </c>
      <c r="AP23">
        <v>3851.010009765625</v>
      </c>
      <c r="AQ23">
        <v>0</v>
      </c>
      <c r="AR23">
        <v>3852.01806640625</v>
      </c>
      <c r="AS23">
        <v>3852.01806640625</v>
      </c>
      <c r="AT23">
        <v>0</v>
      </c>
      <c r="AU23">
        <v>3859.8271484375</v>
      </c>
      <c r="AV23">
        <v>3859.8271484375</v>
      </c>
      <c r="AW23">
        <v>0</v>
      </c>
      <c r="AY23">
        <v>21</v>
      </c>
      <c r="BA23">
        <f t="shared" si="0"/>
        <v>1.008056640625</v>
      </c>
      <c r="BB23">
        <f t="shared" si="1"/>
        <v>2.802001953125</v>
      </c>
      <c r="BC23">
        <f t="shared" si="2"/>
        <v>0.513916015625</v>
      </c>
      <c r="BD23">
        <f t="shared" si="3"/>
        <v>4.509765625</v>
      </c>
      <c r="BE23">
        <f t="shared" si="4"/>
        <v>3.000732421875</v>
      </c>
      <c r="BF23">
        <f t="shared" si="5"/>
        <v>3.203857421875</v>
      </c>
      <c r="BH23">
        <f t="shared" si="6"/>
        <v>15.038330078125</v>
      </c>
      <c r="BI23">
        <f t="shared" si="9"/>
        <v>316.15771484375</v>
      </c>
      <c r="BJ23">
        <f t="shared" si="10"/>
        <v>317.165771484375</v>
      </c>
      <c r="BK23">
        <f t="shared" si="10"/>
        <v>320.067138671875</v>
      </c>
      <c r="BL23">
        <f t="shared" si="10"/>
        <v>320.5810546875</v>
      </c>
      <c r="BM23">
        <f t="shared" si="10"/>
        <v>325.090576171875</v>
      </c>
      <c r="BN23">
        <f t="shared" si="10"/>
        <v>328.091552734375</v>
      </c>
      <c r="BO23">
        <f t="shared" si="10"/>
        <v>331.195068359375</v>
      </c>
      <c r="BR23">
        <f t="shared" si="8"/>
        <v>326.76318359375</v>
      </c>
    </row>
    <row r="24" spans="1:70" x14ac:dyDescent="0.2">
      <c r="A24" t="s">
        <v>251</v>
      </c>
      <c r="B24" t="s">
        <v>163</v>
      </c>
      <c r="C24" t="s">
        <v>74</v>
      </c>
      <c r="D24">
        <v>-60</v>
      </c>
      <c r="E24">
        <v>2</v>
      </c>
      <c r="F24" t="s">
        <v>69</v>
      </c>
      <c r="G24">
        <v>1</v>
      </c>
      <c r="H24">
        <v>0</v>
      </c>
      <c r="I24">
        <v>0</v>
      </c>
      <c r="J24">
        <v>0</v>
      </c>
      <c r="K24" t="s">
        <v>65</v>
      </c>
      <c r="L24">
        <v>0.6763681173324585</v>
      </c>
      <c r="M24">
        <v>0.6763681173324585</v>
      </c>
      <c r="N24">
        <v>0</v>
      </c>
      <c r="O24">
        <v>3873.654296875</v>
      </c>
      <c r="P24">
        <v>3873.654296875</v>
      </c>
      <c r="Q24">
        <v>0</v>
      </c>
      <c r="S24">
        <v>3876.655029296875</v>
      </c>
      <c r="T24">
        <v>3876.655029296875</v>
      </c>
      <c r="U24">
        <v>0</v>
      </c>
      <c r="W24">
        <v>3869.14453125</v>
      </c>
      <c r="X24">
        <v>3869.14453125</v>
      </c>
      <c r="Y24">
        <v>0</v>
      </c>
      <c r="Z24">
        <v>3873.654296875</v>
      </c>
      <c r="AA24">
        <v>3873.654296875</v>
      </c>
      <c r="AB24">
        <v>0</v>
      </c>
      <c r="AC24">
        <v>3868.630615234375</v>
      </c>
      <c r="AD24">
        <v>3868.630615234375</v>
      </c>
      <c r="AE24">
        <v>0</v>
      </c>
      <c r="AF24">
        <v>3869.14453125</v>
      </c>
      <c r="AG24">
        <v>3869.14453125</v>
      </c>
      <c r="AH24">
        <v>0</v>
      </c>
      <c r="AI24">
        <v>3867.0224609375</v>
      </c>
      <c r="AJ24">
        <v>3867.0224609375</v>
      </c>
      <c r="AK24">
        <v>0</v>
      </c>
      <c r="AL24">
        <v>3868.630615234375</v>
      </c>
      <c r="AM24">
        <v>3868.630615234375</v>
      </c>
      <c r="AN24">
        <v>0</v>
      </c>
      <c r="AO24">
        <v>3866.03173828125</v>
      </c>
      <c r="AP24">
        <v>3866.03173828125</v>
      </c>
      <c r="AQ24">
        <v>0</v>
      </c>
      <c r="AR24">
        <v>3867.0390625</v>
      </c>
      <c r="AS24">
        <v>3867.0390625</v>
      </c>
      <c r="AT24">
        <v>0</v>
      </c>
      <c r="AU24">
        <v>3873.654296875</v>
      </c>
      <c r="AV24">
        <v>3873.654296875</v>
      </c>
      <c r="AW24">
        <v>0</v>
      </c>
      <c r="AY24">
        <v>22</v>
      </c>
      <c r="BA24">
        <f t="shared" si="0"/>
        <v>1.00732421875</v>
      </c>
      <c r="BB24">
        <f t="shared" si="1"/>
        <v>1.608154296875</v>
      </c>
      <c r="BC24">
        <f t="shared" si="2"/>
        <v>0.513916015625</v>
      </c>
      <c r="BD24">
        <f t="shared" si="3"/>
        <v>4.509765625</v>
      </c>
      <c r="BE24">
        <f t="shared" si="4"/>
        <v>3.000732421875</v>
      </c>
      <c r="BF24">
        <f t="shared" si="5"/>
        <v>4.411376953125</v>
      </c>
      <c r="BH24">
        <f t="shared" si="6"/>
        <v>15.05126953125</v>
      </c>
      <c r="BI24">
        <f t="shared" si="9"/>
        <v>331.196044921875</v>
      </c>
      <c r="BJ24">
        <f t="shared" si="10"/>
        <v>332.2041015625</v>
      </c>
      <c r="BK24">
        <f t="shared" si="10"/>
        <v>335.006103515625</v>
      </c>
      <c r="BL24">
        <f t="shared" si="10"/>
        <v>335.52001953125</v>
      </c>
      <c r="BM24">
        <f t="shared" si="10"/>
        <v>340.02978515625</v>
      </c>
      <c r="BN24">
        <f t="shared" si="10"/>
        <v>343.030517578125</v>
      </c>
      <c r="BO24">
        <f t="shared" si="10"/>
        <v>346.234375</v>
      </c>
      <c r="BR24">
        <f t="shared" si="8"/>
        <v>341.7021484375</v>
      </c>
    </row>
    <row r="25" spans="1:70" x14ac:dyDescent="0.2">
      <c r="A25" t="s">
        <v>251</v>
      </c>
      <c r="B25" t="s">
        <v>149</v>
      </c>
      <c r="C25" t="s">
        <v>150</v>
      </c>
      <c r="D25">
        <v>-90</v>
      </c>
      <c r="E25">
        <v>1</v>
      </c>
      <c r="F25" t="s">
        <v>64</v>
      </c>
      <c r="G25">
        <v>1</v>
      </c>
      <c r="H25">
        <v>1</v>
      </c>
      <c r="I25">
        <v>1</v>
      </c>
      <c r="J25">
        <v>0</v>
      </c>
      <c r="K25" t="s">
        <v>65</v>
      </c>
      <c r="L25">
        <v>0.61288559436798096</v>
      </c>
      <c r="M25">
        <v>0.61288559436798096</v>
      </c>
      <c r="N25">
        <v>0</v>
      </c>
      <c r="O25">
        <v>3889.089599609375</v>
      </c>
      <c r="P25">
        <v>3889.089599609375</v>
      </c>
      <c r="Q25">
        <v>0</v>
      </c>
      <c r="S25">
        <v>3892.090576171875</v>
      </c>
      <c r="T25">
        <v>3892.090576171875</v>
      </c>
      <c r="U25">
        <v>0</v>
      </c>
      <c r="W25">
        <v>3884.580078125</v>
      </c>
      <c r="X25">
        <v>3884.580078125</v>
      </c>
      <c r="Y25">
        <v>0</v>
      </c>
      <c r="Z25">
        <v>3889.089599609375</v>
      </c>
      <c r="AA25">
        <v>3889.089599609375</v>
      </c>
      <c r="AB25">
        <v>0</v>
      </c>
      <c r="AC25">
        <v>3884.066162109375</v>
      </c>
      <c r="AD25">
        <v>3884.066162109375</v>
      </c>
      <c r="AE25">
        <v>0</v>
      </c>
      <c r="AF25">
        <v>3884.580078125</v>
      </c>
      <c r="AG25">
        <v>3884.580078125</v>
      </c>
      <c r="AH25">
        <v>0</v>
      </c>
      <c r="AI25">
        <v>3882.06005859375</v>
      </c>
      <c r="AJ25">
        <v>3882.06005859375</v>
      </c>
      <c r="AK25">
        <v>0</v>
      </c>
      <c r="AL25">
        <v>3884.066162109375</v>
      </c>
      <c r="AM25">
        <v>3884.066162109375</v>
      </c>
      <c r="AN25">
        <v>0</v>
      </c>
      <c r="AO25">
        <v>3881.06640625</v>
      </c>
      <c r="AP25">
        <v>3881.06640625</v>
      </c>
      <c r="AQ25">
        <v>0</v>
      </c>
      <c r="AR25">
        <v>3882.076416015625</v>
      </c>
      <c r="AS25">
        <v>3882.076416015625</v>
      </c>
      <c r="AT25">
        <v>0</v>
      </c>
      <c r="AU25">
        <v>3889.089599609375</v>
      </c>
      <c r="AV25">
        <v>3889.089599609375</v>
      </c>
      <c r="AW25">
        <v>0</v>
      </c>
      <c r="AY25">
        <v>23</v>
      </c>
      <c r="BA25">
        <f t="shared" si="0"/>
        <v>1.010009765625</v>
      </c>
      <c r="BB25">
        <f t="shared" si="1"/>
        <v>2.006103515625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4.026611328125</v>
      </c>
      <c r="BH25">
        <f t="shared" si="6"/>
        <v>15.067138671875</v>
      </c>
      <c r="BI25">
        <f t="shared" si="9"/>
        <v>346.247314453125</v>
      </c>
      <c r="BJ25">
        <f t="shared" si="10"/>
        <v>347.254638671875</v>
      </c>
      <c r="BK25">
        <f t="shared" si="10"/>
        <v>348.86279296875</v>
      </c>
      <c r="BL25">
        <f t="shared" si="10"/>
        <v>349.376708984375</v>
      </c>
      <c r="BM25">
        <f t="shared" si="10"/>
        <v>353.886474609375</v>
      </c>
      <c r="BN25">
        <f t="shared" si="10"/>
        <v>356.88720703125</v>
      </c>
      <c r="BO25">
        <f t="shared" si="10"/>
        <v>361.298583984375</v>
      </c>
      <c r="BR25">
        <f t="shared" si="8"/>
        <v>355.558837890625</v>
      </c>
    </row>
    <row r="26" spans="1:70" x14ac:dyDescent="0.2">
      <c r="A26" t="s">
        <v>250</v>
      </c>
      <c r="B26" t="s">
        <v>223</v>
      </c>
      <c r="C26" t="s">
        <v>63</v>
      </c>
      <c r="D26">
        <v>60</v>
      </c>
      <c r="E26">
        <v>1</v>
      </c>
      <c r="F26" t="s">
        <v>64</v>
      </c>
      <c r="G26">
        <v>1</v>
      </c>
      <c r="H26">
        <v>1</v>
      </c>
      <c r="I26">
        <v>1</v>
      </c>
      <c r="J26">
        <v>0</v>
      </c>
      <c r="K26" t="s">
        <v>65</v>
      </c>
      <c r="L26">
        <v>0.98539137840270996</v>
      </c>
      <c r="M26">
        <v>0.98539137840270996</v>
      </c>
      <c r="N26">
        <v>0</v>
      </c>
      <c r="O26">
        <v>3904.64111328125</v>
      </c>
      <c r="P26">
        <v>3904.64111328125</v>
      </c>
      <c r="Q26">
        <v>0</v>
      </c>
      <c r="S26">
        <v>3907.641845703125</v>
      </c>
      <c r="T26">
        <v>3907.641845703125</v>
      </c>
      <c r="U26">
        <v>0</v>
      </c>
      <c r="W26">
        <v>3900.131591796875</v>
      </c>
      <c r="X26">
        <v>3900.131591796875</v>
      </c>
      <c r="Y26">
        <v>0</v>
      </c>
      <c r="Z26">
        <v>3904.64111328125</v>
      </c>
      <c r="AA26">
        <v>3904.64111328125</v>
      </c>
      <c r="AB26">
        <v>0</v>
      </c>
      <c r="AC26">
        <v>3899.617431640625</v>
      </c>
      <c r="AD26">
        <v>3899.617431640625</v>
      </c>
      <c r="AE26">
        <v>0</v>
      </c>
      <c r="AF26">
        <v>3900.131591796875</v>
      </c>
      <c r="AG26">
        <v>3900.131591796875</v>
      </c>
      <c r="AH26">
        <v>0</v>
      </c>
      <c r="AI26">
        <v>3897.114013671875</v>
      </c>
      <c r="AJ26">
        <v>3897.114013671875</v>
      </c>
      <c r="AK26">
        <v>0</v>
      </c>
      <c r="AL26">
        <v>3899.617431640625</v>
      </c>
      <c r="AM26">
        <v>3899.617431640625</v>
      </c>
      <c r="AN26">
        <v>0</v>
      </c>
      <c r="AO26">
        <v>3896.1171875</v>
      </c>
      <c r="AP26">
        <v>3896.1171875</v>
      </c>
      <c r="AQ26">
        <v>0</v>
      </c>
      <c r="AR26">
        <v>3897.130615234375</v>
      </c>
      <c r="AS26">
        <v>3897.130615234375</v>
      </c>
      <c r="AT26">
        <v>0</v>
      </c>
      <c r="AU26">
        <v>3904.64111328125</v>
      </c>
      <c r="AV26">
        <v>3904.64111328125</v>
      </c>
      <c r="AW26">
        <v>0</v>
      </c>
      <c r="AY26">
        <v>24</v>
      </c>
      <c r="BA26">
        <f t="shared" si="0"/>
        <v>1.013427734375</v>
      </c>
      <c r="BB26">
        <f t="shared" si="1"/>
        <v>2.50341796875</v>
      </c>
      <c r="BC26">
        <f t="shared" si="2"/>
        <v>0.51416015625</v>
      </c>
      <c r="BD26">
        <f t="shared" si="3"/>
        <v>4.509521484375</v>
      </c>
      <c r="BE26">
        <f t="shared" si="4"/>
        <v>3.000732421875</v>
      </c>
      <c r="BF26">
        <f t="shared" si="5"/>
        <v>3.515869140625</v>
      </c>
      <c r="BH26">
        <f t="shared" si="6"/>
        <v>15.05712890625</v>
      </c>
      <c r="BI26">
        <f t="shared" si="9"/>
        <v>361.314453125</v>
      </c>
      <c r="BJ26">
        <f t="shared" si="10"/>
        <v>362.324462890625</v>
      </c>
      <c r="BK26">
        <f t="shared" si="10"/>
        <v>364.33056640625</v>
      </c>
      <c r="BL26">
        <f t="shared" si="10"/>
        <v>364.844482421875</v>
      </c>
      <c r="BM26">
        <f t="shared" si="10"/>
        <v>369.35400390625</v>
      </c>
      <c r="BN26">
        <f t="shared" si="10"/>
        <v>372.35498046875</v>
      </c>
      <c r="BO26">
        <f t="shared" si="10"/>
        <v>376.381591796875</v>
      </c>
      <c r="BR26">
        <f t="shared" si="8"/>
        <v>371.026611328125</v>
      </c>
    </row>
    <row r="27" spans="1:70" x14ac:dyDescent="0.2">
      <c r="A27" t="s">
        <v>250</v>
      </c>
      <c r="B27" t="s">
        <v>147</v>
      </c>
      <c r="C27" t="s">
        <v>148</v>
      </c>
      <c r="D27">
        <v>60</v>
      </c>
      <c r="E27">
        <v>2</v>
      </c>
      <c r="F27" t="s">
        <v>72</v>
      </c>
      <c r="G27">
        <v>1</v>
      </c>
      <c r="H27">
        <v>1</v>
      </c>
      <c r="I27">
        <v>1</v>
      </c>
      <c r="J27">
        <v>0</v>
      </c>
      <c r="K27" t="s">
        <v>75</v>
      </c>
      <c r="L27">
        <v>1.2805800437927251</v>
      </c>
      <c r="M27">
        <v>1.2805800437927251</v>
      </c>
      <c r="N27">
        <v>0</v>
      </c>
      <c r="O27">
        <v>3918.48486328125</v>
      </c>
      <c r="P27">
        <v>3918.48486328125</v>
      </c>
      <c r="Q27">
        <v>0</v>
      </c>
      <c r="S27">
        <v>3921.48583984375</v>
      </c>
      <c r="T27">
        <v>3921.48583984375</v>
      </c>
      <c r="U27">
        <v>0</v>
      </c>
      <c r="W27">
        <v>3913.975341796875</v>
      </c>
      <c r="X27">
        <v>3913.975341796875</v>
      </c>
      <c r="Y27">
        <v>0</v>
      </c>
      <c r="Z27">
        <v>3918.48486328125</v>
      </c>
      <c r="AA27">
        <v>3918.48486328125</v>
      </c>
      <c r="AB27">
        <v>0</v>
      </c>
      <c r="AC27">
        <v>3913.46142578125</v>
      </c>
      <c r="AD27">
        <v>3913.46142578125</v>
      </c>
      <c r="AE27">
        <v>0</v>
      </c>
      <c r="AF27">
        <v>3913.975341796875</v>
      </c>
      <c r="AG27">
        <v>3913.975341796875</v>
      </c>
      <c r="AH27">
        <v>0</v>
      </c>
      <c r="AI27">
        <v>3912.151611328125</v>
      </c>
      <c r="AJ27">
        <v>3912.151611328125</v>
      </c>
      <c r="AK27">
        <v>0</v>
      </c>
      <c r="AL27">
        <v>3913.46142578125</v>
      </c>
      <c r="AM27">
        <v>3913.46142578125</v>
      </c>
      <c r="AN27">
        <v>0</v>
      </c>
      <c r="AO27">
        <v>3911.15771484375</v>
      </c>
      <c r="AP27">
        <v>3911.15771484375</v>
      </c>
      <c r="AQ27">
        <v>0</v>
      </c>
      <c r="AR27">
        <v>3912.168212890625</v>
      </c>
      <c r="AS27">
        <v>3912.168212890625</v>
      </c>
      <c r="AT27">
        <v>0</v>
      </c>
      <c r="AU27">
        <v>3918.48486328125</v>
      </c>
      <c r="AV27">
        <v>3918.48486328125</v>
      </c>
      <c r="AW27">
        <v>0</v>
      </c>
      <c r="AY27">
        <v>25</v>
      </c>
      <c r="BA27">
        <f t="shared" si="0"/>
        <v>1.010498046875</v>
      </c>
      <c r="BB27">
        <f t="shared" si="1"/>
        <v>1.309814453125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4.70947265625</v>
      </c>
      <c r="BH27">
        <f t="shared" si="6"/>
        <v>15.05419921875</v>
      </c>
      <c r="BI27">
        <f t="shared" si="9"/>
        <v>376.37158203125</v>
      </c>
      <c r="BJ27">
        <f t="shared" si="10"/>
        <v>377.385009765625</v>
      </c>
      <c r="BK27">
        <f t="shared" si="10"/>
        <v>379.888427734375</v>
      </c>
      <c r="BL27">
        <f t="shared" si="10"/>
        <v>380.402587890625</v>
      </c>
      <c r="BM27">
        <f t="shared" si="10"/>
        <v>384.912109375</v>
      </c>
      <c r="BN27">
        <f t="shared" si="10"/>
        <v>387.912841796875</v>
      </c>
      <c r="BO27">
        <f t="shared" si="10"/>
        <v>391.4287109375</v>
      </c>
      <c r="BR27">
        <f t="shared" si="8"/>
        <v>386.584716796875</v>
      </c>
    </row>
    <row r="28" spans="1:70" x14ac:dyDescent="0.2">
      <c r="A28" t="s">
        <v>250</v>
      </c>
      <c r="B28" t="s">
        <v>242</v>
      </c>
      <c r="C28" t="s">
        <v>68</v>
      </c>
      <c r="D28">
        <v>60</v>
      </c>
      <c r="E28">
        <v>1</v>
      </c>
      <c r="F28" t="s">
        <v>64</v>
      </c>
      <c r="G28">
        <v>1</v>
      </c>
      <c r="H28">
        <v>1</v>
      </c>
      <c r="I28">
        <v>1</v>
      </c>
      <c r="J28">
        <v>0</v>
      </c>
      <c r="K28" t="s">
        <v>65</v>
      </c>
      <c r="L28">
        <v>0.7188447117805481</v>
      </c>
      <c r="M28">
        <v>0.7188447117805481</v>
      </c>
      <c r="N28">
        <v>0</v>
      </c>
      <c r="O28">
        <v>3934.815673828125</v>
      </c>
      <c r="P28">
        <v>3934.815673828125</v>
      </c>
      <c r="Q28">
        <v>0</v>
      </c>
      <c r="S28">
        <v>3937.81640625</v>
      </c>
      <c r="T28">
        <v>3937.81640625</v>
      </c>
      <c r="U28">
        <v>0</v>
      </c>
      <c r="W28">
        <v>3930.305908203125</v>
      </c>
      <c r="X28">
        <v>3930.305908203125</v>
      </c>
      <c r="Y28">
        <v>0</v>
      </c>
      <c r="Z28">
        <v>3934.815673828125</v>
      </c>
      <c r="AA28">
        <v>3934.815673828125</v>
      </c>
      <c r="AB28">
        <v>0</v>
      </c>
      <c r="AC28">
        <v>3929.7919921875</v>
      </c>
      <c r="AD28">
        <v>3929.7919921875</v>
      </c>
      <c r="AE28">
        <v>0</v>
      </c>
      <c r="AF28">
        <v>3930.305908203125</v>
      </c>
      <c r="AG28">
        <v>3930.305908203125</v>
      </c>
      <c r="AH28">
        <v>0</v>
      </c>
      <c r="AI28">
        <v>3927.18896484375</v>
      </c>
      <c r="AJ28">
        <v>3927.18896484375</v>
      </c>
      <c r="AK28">
        <v>0</v>
      </c>
      <c r="AL28">
        <v>3929.7919921875</v>
      </c>
      <c r="AM28">
        <v>3929.7919921875</v>
      </c>
      <c r="AN28">
        <v>0</v>
      </c>
      <c r="AO28">
        <v>3926.1953125</v>
      </c>
      <c r="AP28">
        <v>3926.1953125</v>
      </c>
      <c r="AQ28">
        <v>0</v>
      </c>
      <c r="AR28">
        <v>3927.20556640625</v>
      </c>
      <c r="AS28">
        <v>3927.20556640625</v>
      </c>
      <c r="AT28">
        <v>0</v>
      </c>
      <c r="AU28">
        <v>3934.815673828125</v>
      </c>
      <c r="AV28">
        <v>3934.815673828125</v>
      </c>
      <c r="AW28">
        <v>0</v>
      </c>
      <c r="AY28">
        <v>26</v>
      </c>
      <c r="BA28">
        <f t="shared" si="0"/>
        <v>1.01025390625</v>
      </c>
      <c r="BB28">
        <f t="shared" si="1"/>
        <v>2.60302734375</v>
      </c>
      <c r="BC28">
        <f t="shared" si="2"/>
        <v>0.513916015625</v>
      </c>
      <c r="BD28">
        <f t="shared" si="3"/>
        <v>4.509765625</v>
      </c>
      <c r="BE28">
        <f t="shared" si="4"/>
        <v>3.000732421875</v>
      </c>
      <c r="BF28">
        <f t="shared" si="5"/>
        <v>3.43212890625</v>
      </c>
      <c r="BH28">
        <f t="shared" si="6"/>
        <v>15.06982421875</v>
      </c>
      <c r="BI28">
        <f t="shared" si="9"/>
        <v>391.42578125</v>
      </c>
      <c r="BJ28">
        <f t="shared" si="10"/>
        <v>392.436279296875</v>
      </c>
      <c r="BK28">
        <f t="shared" si="10"/>
        <v>393.74609375</v>
      </c>
      <c r="BL28">
        <f t="shared" si="10"/>
        <v>394.260009765625</v>
      </c>
      <c r="BM28">
        <f t="shared" si="10"/>
        <v>398.76953125</v>
      </c>
      <c r="BN28">
        <f t="shared" si="10"/>
        <v>401.7705078125</v>
      </c>
      <c r="BO28">
        <f t="shared" si="10"/>
        <v>406.47998046875</v>
      </c>
      <c r="BR28">
        <f t="shared" si="8"/>
        <v>400.442138671875</v>
      </c>
    </row>
    <row r="29" spans="1:70" x14ac:dyDescent="0.2">
      <c r="A29" t="s">
        <v>250</v>
      </c>
      <c r="B29" t="s">
        <v>161</v>
      </c>
      <c r="C29" t="s">
        <v>154</v>
      </c>
      <c r="D29">
        <v>120</v>
      </c>
      <c r="E29">
        <v>1</v>
      </c>
      <c r="F29" t="s">
        <v>64</v>
      </c>
      <c r="G29">
        <v>1</v>
      </c>
      <c r="H29">
        <v>1</v>
      </c>
      <c r="I29">
        <v>1</v>
      </c>
      <c r="J29">
        <v>0</v>
      </c>
      <c r="K29" t="s">
        <v>65</v>
      </c>
      <c r="L29">
        <v>1.304524779319763</v>
      </c>
      <c r="M29">
        <v>1.304524779319763</v>
      </c>
      <c r="N29">
        <v>0</v>
      </c>
      <c r="O29">
        <v>3948.559814453125</v>
      </c>
      <c r="P29">
        <v>3948.559814453125</v>
      </c>
      <c r="Q29">
        <v>0</v>
      </c>
      <c r="S29">
        <v>3951.560791015625</v>
      </c>
      <c r="T29">
        <v>3951.560791015625</v>
      </c>
      <c r="U29">
        <v>0</v>
      </c>
      <c r="W29">
        <v>3944.05029296875</v>
      </c>
      <c r="X29">
        <v>3944.05029296875</v>
      </c>
      <c r="Y29">
        <v>0</v>
      </c>
      <c r="Z29">
        <v>3948.559814453125</v>
      </c>
      <c r="AA29">
        <v>3948.559814453125</v>
      </c>
      <c r="AB29">
        <v>0</v>
      </c>
      <c r="AC29">
        <v>3943.536376953125</v>
      </c>
      <c r="AD29">
        <v>3943.536376953125</v>
      </c>
      <c r="AE29">
        <v>0</v>
      </c>
      <c r="AF29">
        <v>3944.05029296875</v>
      </c>
      <c r="AG29">
        <v>3944.05029296875</v>
      </c>
      <c r="AH29">
        <v>0</v>
      </c>
      <c r="AI29">
        <v>3942.2265625</v>
      </c>
      <c r="AJ29">
        <v>3942.2265625</v>
      </c>
      <c r="AK29">
        <v>0</v>
      </c>
      <c r="AL29">
        <v>3943.536376953125</v>
      </c>
      <c r="AM29">
        <v>3943.536376953125</v>
      </c>
      <c r="AN29">
        <v>0</v>
      </c>
      <c r="AO29">
        <v>3941.24853515625</v>
      </c>
      <c r="AP29">
        <v>3941.24853515625</v>
      </c>
      <c r="AQ29">
        <v>0</v>
      </c>
      <c r="AR29">
        <v>3942.259765625</v>
      </c>
      <c r="AS29">
        <v>3942.259765625</v>
      </c>
      <c r="AT29">
        <v>0</v>
      </c>
      <c r="AU29">
        <v>3948.559814453125</v>
      </c>
      <c r="AV29">
        <v>3948.559814453125</v>
      </c>
      <c r="AW29">
        <v>0</v>
      </c>
      <c r="AY29">
        <v>27</v>
      </c>
      <c r="BA29">
        <f t="shared" si="0"/>
        <v>1.01123046875</v>
      </c>
      <c r="BB29">
        <f t="shared" si="1"/>
        <v>1.309814453125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4.71240234375</v>
      </c>
      <c r="BH29">
        <f t="shared" si="6"/>
        <v>15.057861328125</v>
      </c>
      <c r="BI29">
        <f t="shared" si="9"/>
        <v>406.49560546875</v>
      </c>
      <c r="BJ29">
        <f t="shared" si="10"/>
        <v>407.505859375</v>
      </c>
      <c r="BK29">
        <f t="shared" si="10"/>
        <v>410.10888671875</v>
      </c>
      <c r="BL29">
        <f t="shared" si="10"/>
        <v>410.622802734375</v>
      </c>
      <c r="BM29">
        <f t="shared" si="10"/>
        <v>415.132568359375</v>
      </c>
      <c r="BN29">
        <f t="shared" si="10"/>
        <v>418.13330078125</v>
      </c>
      <c r="BO29">
        <f t="shared" si="10"/>
        <v>421.5654296875</v>
      </c>
      <c r="BR29">
        <f t="shared" si="8"/>
        <v>416.804931640625</v>
      </c>
    </row>
    <row r="30" spans="1:70" x14ac:dyDescent="0.2">
      <c r="A30" t="s">
        <v>250</v>
      </c>
      <c r="B30" t="s">
        <v>173</v>
      </c>
      <c r="C30" t="s">
        <v>174</v>
      </c>
      <c r="D30">
        <v>120</v>
      </c>
      <c r="E30">
        <v>2</v>
      </c>
      <c r="F30" t="s">
        <v>72</v>
      </c>
      <c r="G30">
        <v>1</v>
      </c>
      <c r="H30">
        <v>1</v>
      </c>
      <c r="I30">
        <v>1</v>
      </c>
      <c r="J30">
        <v>0</v>
      </c>
      <c r="K30" t="s">
        <v>75</v>
      </c>
      <c r="L30">
        <v>1.358632564544678</v>
      </c>
      <c r="M30">
        <v>1.358632564544678</v>
      </c>
      <c r="N30">
        <v>0</v>
      </c>
      <c r="O30">
        <v>3964.293701171875</v>
      </c>
      <c r="P30">
        <v>3964.293701171875</v>
      </c>
      <c r="Q30">
        <v>0</v>
      </c>
      <c r="S30">
        <v>3967.29443359375</v>
      </c>
      <c r="T30">
        <v>3967.29443359375</v>
      </c>
      <c r="U30">
        <v>0</v>
      </c>
      <c r="W30">
        <v>3959.7841796875</v>
      </c>
      <c r="X30">
        <v>3959.7841796875</v>
      </c>
      <c r="Y30">
        <v>0</v>
      </c>
      <c r="Z30">
        <v>3964.293701171875</v>
      </c>
      <c r="AA30">
        <v>3964.293701171875</v>
      </c>
      <c r="AB30">
        <v>0</v>
      </c>
      <c r="AC30">
        <v>3959.27001953125</v>
      </c>
      <c r="AD30">
        <v>3959.27001953125</v>
      </c>
      <c r="AE30">
        <v>0</v>
      </c>
      <c r="AF30">
        <v>3959.7841796875</v>
      </c>
      <c r="AG30">
        <v>3959.7841796875</v>
      </c>
      <c r="AH30">
        <v>0</v>
      </c>
      <c r="AI30">
        <v>3957.263916015625</v>
      </c>
      <c r="AJ30">
        <v>3957.263916015625</v>
      </c>
      <c r="AK30">
        <v>0</v>
      </c>
      <c r="AL30">
        <v>3959.27001953125</v>
      </c>
      <c r="AM30">
        <v>3959.27001953125</v>
      </c>
      <c r="AN30">
        <v>0</v>
      </c>
      <c r="AO30">
        <v>3956.273193359375</v>
      </c>
      <c r="AP30">
        <v>3956.273193359375</v>
      </c>
      <c r="AQ30">
        <v>0</v>
      </c>
      <c r="AR30">
        <v>3957.280517578125</v>
      </c>
      <c r="AS30">
        <v>3957.280517578125</v>
      </c>
      <c r="AT30">
        <v>0</v>
      </c>
      <c r="AU30">
        <v>3964.293701171875</v>
      </c>
      <c r="AV30">
        <v>3964.293701171875</v>
      </c>
      <c r="AW30">
        <v>0</v>
      </c>
      <c r="AY30">
        <v>28</v>
      </c>
      <c r="BA30">
        <f t="shared" si="0"/>
        <v>1.00732421875</v>
      </c>
      <c r="BB30">
        <f t="shared" si="1"/>
        <v>2.006103515625</v>
      </c>
      <c r="BC30">
        <f t="shared" si="2"/>
        <v>0.51416015625</v>
      </c>
      <c r="BD30">
        <f t="shared" si="3"/>
        <v>4.509521484375</v>
      </c>
      <c r="BE30">
        <f t="shared" si="4"/>
        <v>3.000732421875</v>
      </c>
      <c r="BF30">
        <f t="shared" si="5"/>
        <v>4.027099609375</v>
      </c>
      <c r="BH30">
        <f t="shared" si="6"/>
        <v>15.06494140625</v>
      </c>
      <c r="BI30">
        <f t="shared" si="9"/>
        <v>421.553466796875</v>
      </c>
      <c r="BJ30">
        <f t="shared" si="10"/>
        <v>422.564697265625</v>
      </c>
      <c r="BK30">
        <f t="shared" si="10"/>
        <v>423.87451171875</v>
      </c>
      <c r="BL30">
        <f t="shared" si="10"/>
        <v>424.388427734375</v>
      </c>
      <c r="BM30">
        <f t="shared" si="10"/>
        <v>428.89794921875</v>
      </c>
      <c r="BN30">
        <f t="shared" si="10"/>
        <v>431.89892578125</v>
      </c>
      <c r="BO30">
        <f t="shared" si="10"/>
        <v>436.611328125</v>
      </c>
      <c r="BR30">
        <f t="shared" si="8"/>
        <v>430.570556640625</v>
      </c>
    </row>
    <row r="31" spans="1:70" x14ac:dyDescent="0.2">
      <c r="A31" t="s">
        <v>251</v>
      </c>
      <c r="B31" t="s">
        <v>232</v>
      </c>
      <c r="C31" t="s">
        <v>68</v>
      </c>
      <c r="D31">
        <v>-90</v>
      </c>
      <c r="E31">
        <v>1</v>
      </c>
      <c r="F31" t="s">
        <v>64</v>
      </c>
      <c r="G31">
        <v>1</v>
      </c>
      <c r="H31">
        <v>1</v>
      </c>
      <c r="I31">
        <v>1</v>
      </c>
      <c r="J31">
        <v>0</v>
      </c>
      <c r="K31" t="s">
        <v>65</v>
      </c>
      <c r="L31">
        <v>0.79941350221633911</v>
      </c>
      <c r="M31">
        <v>0.79941350221633911</v>
      </c>
      <c r="N31">
        <v>0</v>
      </c>
      <c r="O31">
        <v>3978.7509765625</v>
      </c>
      <c r="P31">
        <v>3978.7509765625</v>
      </c>
      <c r="Q31">
        <v>0</v>
      </c>
      <c r="S31">
        <v>3981.751708984375</v>
      </c>
      <c r="T31">
        <v>3981.751708984375</v>
      </c>
      <c r="U31">
        <v>0</v>
      </c>
      <c r="W31">
        <v>3974.2412109375</v>
      </c>
      <c r="X31">
        <v>3974.2412109375</v>
      </c>
      <c r="Y31">
        <v>0</v>
      </c>
      <c r="Z31">
        <v>3978.7509765625</v>
      </c>
      <c r="AA31">
        <v>3978.7509765625</v>
      </c>
      <c r="AB31">
        <v>0</v>
      </c>
      <c r="AC31">
        <v>3973.727294921875</v>
      </c>
      <c r="AD31">
        <v>3973.727294921875</v>
      </c>
      <c r="AE31">
        <v>0</v>
      </c>
      <c r="AF31">
        <v>3974.2412109375</v>
      </c>
      <c r="AG31">
        <v>3974.2412109375</v>
      </c>
      <c r="AH31">
        <v>0</v>
      </c>
      <c r="AI31">
        <v>3972.318115234375</v>
      </c>
      <c r="AJ31">
        <v>3972.318115234375</v>
      </c>
      <c r="AK31">
        <v>0</v>
      </c>
      <c r="AL31">
        <v>3973.727294921875</v>
      </c>
      <c r="AM31">
        <v>3973.727294921875</v>
      </c>
      <c r="AN31">
        <v>0</v>
      </c>
      <c r="AO31">
        <v>3971.321533203125</v>
      </c>
      <c r="AP31">
        <v>3971.321533203125</v>
      </c>
      <c r="AQ31">
        <v>0</v>
      </c>
      <c r="AR31">
        <v>3972.334716796875</v>
      </c>
      <c r="AS31">
        <v>3972.334716796875</v>
      </c>
      <c r="AT31">
        <v>0</v>
      </c>
      <c r="AU31">
        <v>3978.7509765625</v>
      </c>
      <c r="AV31">
        <v>3978.7509765625</v>
      </c>
      <c r="AW31">
        <v>0</v>
      </c>
      <c r="AY31">
        <v>29</v>
      </c>
      <c r="BA31">
        <f t="shared" si="0"/>
        <v>1.01318359375</v>
      </c>
      <c r="BB31">
        <f t="shared" si="1"/>
        <v>1.4091796875</v>
      </c>
      <c r="BC31">
        <f t="shared" si="2"/>
        <v>0.513916015625</v>
      </c>
      <c r="BD31">
        <f t="shared" si="3"/>
        <v>4.509765625</v>
      </c>
      <c r="BE31">
        <f t="shared" si="4"/>
        <v>3.000732421875</v>
      </c>
      <c r="BF31">
        <f t="shared" si="5"/>
        <v>-3981.751708984375</v>
      </c>
      <c r="BI31">
        <f t="shared" si="9"/>
        <v>436.618408203125</v>
      </c>
      <c r="BJ31">
        <f t="shared" si="10"/>
        <v>437.625732421875</v>
      </c>
      <c r="BK31">
        <f t="shared" si="10"/>
        <v>439.6318359375</v>
      </c>
      <c r="BL31">
        <f t="shared" si="10"/>
        <v>440.14599609375</v>
      </c>
      <c r="BM31">
        <f t="shared" si="10"/>
        <v>444.655517578125</v>
      </c>
      <c r="BN31">
        <f t="shared" si="10"/>
        <v>447.65625</v>
      </c>
      <c r="BO31">
        <f t="shared" si="10"/>
        <v>451.683349609375</v>
      </c>
      <c r="BR31">
        <f t="shared" si="8"/>
        <v>446.328125</v>
      </c>
    </row>
    <row r="33" spans="1:2" x14ac:dyDescent="0.2">
      <c r="A33" t="s">
        <v>76</v>
      </c>
    </row>
    <row r="34" spans="1:2" x14ac:dyDescent="0.2">
      <c r="A34" t="s">
        <v>77</v>
      </c>
      <c r="B34">
        <v>38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60.136449604149149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  <c r="O1" t="s">
        <v>60</v>
      </c>
    </row>
    <row r="2" spans="1:15" x14ac:dyDescent="0.2">
      <c r="A2" t="s">
        <v>346</v>
      </c>
      <c r="B2" t="s">
        <v>347</v>
      </c>
      <c r="C2" t="s">
        <v>63</v>
      </c>
      <c r="D2">
        <v>120</v>
      </c>
      <c r="E2">
        <v>2</v>
      </c>
      <c r="F2" t="s">
        <v>69</v>
      </c>
      <c r="G2">
        <v>1</v>
      </c>
      <c r="H2">
        <v>1</v>
      </c>
      <c r="I2">
        <v>1</v>
      </c>
      <c r="J2">
        <v>0</v>
      </c>
      <c r="K2" t="s">
        <v>75</v>
      </c>
      <c r="L2">
        <v>0.70745402574539185</v>
      </c>
      <c r="M2">
        <v>0.70745402574539185</v>
      </c>
      <c r="N2">
        <v>0</v>
      </c>
      <c r="O2">
        <v>2</v>
      </c>
    </row>
    <row r="3" spans="1:15" x14ac:dyDescent="0.2">
      <c r="A3" t="s">
        <v>346</v>
      </c>
      <c r="B3" t="s">
        <v>348</v>
      </c>
      <c r="C3" t="s">
        <v>68</v>
      </c>
      <c r="D3">
        <v>60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65</v>
      </c>
      <c r="L3">
        <v>1.544122576713562</v>
      </c>
      <c r="M3">
        <v>1.544122576713562</v>
      </c>
      <c r="N3">
        <v>0</v>
      </c>
      <c r="O3">
        <v>0</v>
      </c>
    </row>
    <row r="4" spans="1:15" x14ac:dyDescent="0.2">
      <c r="A4" t="s">
        <v>349</v>
      </c>
      <c r="B4" t="s">
        <v>350</v>
      </c>
      <c r="C4" t="s">
        <v>74</v>
      </c>
      <c r="D4">
        <v>-120</v>
      </c>
      <c r="E4">
        <v>1</v>
      </c>
      <c r="F4" t="s">
        <v>64</v>
      </c>
      <c r="G4">
        <v>1</v>
      </c>
      <c r="H4">
        <v>1</v>
      </c>
      <c r="I4">
        <v>1</v>
      </c>
      <c r="J4">
        <v>0</v>
      </c>
      <c r="K4" t="s">
        <v>65</v>
      </c>
      <c r="L4">
        <v>0.71297818422317505</v>
      </c>
      <c r="M4">
        <v>0.71297818422317505</v>
      </c>
      <c r="N4">
        <v>0</v>
      </c>
      <c r="O4">
        <v>1</v>
      </c>
    </row>
    <row r="5" spans="1:15" x14ac:dyDescent="0.2">
      <c r="A5" t="s">
        <v>346</v>
      </c>
      <c r="B5" t="s">
        <v>351</v>
      </c>
      <c r="C5" t="s">
        <v>148</v>
      </c>
      <c r="D5">
        <v>-150</v>
      </c>
      <c r="E5">
        <v>2</v>
      </c>
      <c r="F5" t="s">
        <v>72</v>
      </c>
      <c r="G5">
        <v>1</v>
      </c>
      <c r="H5">
        <v>1</v>
      </c>
      <c r="I5">
        <v>1</v>
      </c>
      <c r="J5">
        <v>0</v>
      </c>
      <c r="K5" t="s">
        <v>75</v>
      </c>
      <c r="L5">
        <v>1.165419936180115</v>
      </c>
      <c r="M5">
        <v>1.165419936180115</v>
      </c>
      <c r="N5">
        <v>0</v>
      </c>
      <c r="O5">
        <v>3</v>
      </c>
    </row>
    <row r="7" spans="1:15" x14ac:dyDescent="0.2">
      <c r="A7" t="s">
        <v>76</v>
      </c>
    </row>
    <row r="8" spans="1:15" x14ac:dyDescent="0.2">
      <c r="A8" t="s">
        <v>77</v>
      </c>
      <c r="B8">
        <v>38</v>
      </c>
    </row>
    <row r="9" spans="1:15" x14ac:dyDescent="0.2">
      <c r="A9" t="s">
        <v>78</v>
      </c>
      <c r="B9">
        <v>1</v>
      </c>
    </row>
    <row r="10" spans="1:15" x14ac:dyDescent="0.2">
      <c r="A10" t="s">
        <v>79</v>
      </c>
      <c r="B10" t="s">
        <v>80</v>
      </c>
    </row>
    <row r="11" spans="1:15" x14ac:dyDescent="0.2">
      <c r="A11" t="s">
        <v>81</v>
      </c>
      <c r="B11" t="s">
        <v>82</v>
      </c>
    </row>
    <row r="12" spans="1:15" x14ac:dyDescent="0.2">
      <c r="A12" t="s">
        <v>83</v>
      </c>
      <c r="B12" t="s">
        <v>84</v>
      </c>
    </row>
    <row r="13" spans="1:15" x14ac:dyDescent="0.2">
      <c r="A13" t="s">
        <v>85</v>
      </c>
      <c r="B13">
        <v>60.136449604149149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60</v>
      </c>
    </row>
    <row r="2" spans="1:11" x14ac:dyDescent="0.2">
      <c r="A2">
        <v>1</v>
      </c>
      <c r="B2">
        <v>0</v>
      </c>
      <c r="C2" t="s">
        <v>90</v>
      </c>
      <c r="D2" t="s">
        <v>90</v>
      </c>
      <c r="E2" t="s">
        <v>90</v>
      </c>
      <c r="F2" t="s">
        <v>90</v>
      </c>
      <c r="G2" t="s">
        <v>90</v>
      </c>
      <c r="H2" t="s">
        <v>90</v>
      </c>
      <c r="I2" t="s">
        <v>90</v>
      </c>
      <c r="J2" t="s">
        <v>90</v>
      </c>
      <c r="K2" t="s">
        <v>90</v>
      </c>
    </row>
    <row r="4" spans="1:11" x14ac:dyDescent="0.2">
      <c r="A4" t="s">
        <v>76</v>
      </c>
    </row>
    <row r="5" spans="1:11" x14ac:dyDescent="0.2">
      <c r="A5" t="s">
        <v>77</v>
      </c>
      <c r="B5">
        <v>38</v>
      </c>
    </row>
    <row r="6" spans="1:11" x14ac:dyDescent="0.2">
      <c r="A6" t="s">
        <v>78</v>
      </c>
      <c r="B6">
        <v>1</v>
      </c>
    </row>
    <row r="7" spans="1:11" x14ac:dyDescent="0.2">
      <c r="A7" t="s">
        <v>79</v>
      </c>
      <c r="B7" t="s">
        <v>80</v>
      </c>
    </row>
    <row r="8" spans="1:11" x14ac:dyDescent="0.2">
      <c r="A8" t="s">
        <v>81</v>
      </c>
      <c r="B8" t="s">
        <v>82</v>
      </c>
    </row>
    <row r="9" spans="1:11" x14ac:dyDescent="0.2">
      <c r="A9" t="s">
        <v>83</v>
      </c>
      <c r="B9" t="s">
        <v>84</v>
      </c>
    </row>
    <row r="10" spans="1:11" x14ac:dyDescent="0.2">
      <c r="A10" t="s">
        <v>85</v>
      </c>
      <c r="B10">
        <v>60.136449604149149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4259.37353515625</v>
      </c>
      <c r="C2">
        <v>4259.37353515625</v>
      </c>
      <c r="D2">
        <v>0</v>
      </c>
      <c r="F2">
        <v>4257.3671875</v>
      </c>
      <c r="G2">
        <v>4257.3671875</v>
      </c>
      <c r="H2">
        <v>0</v>
      </c>
      <c r="J2">
        <v>4255.361328125</v>
      </c>
      <c r="K2">
        <v>4255.361328125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38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60.136449604149149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352</v>
      </c>
      <c r="I1" t="s">
        <v>353</v>
      </c>
      <c r="J1" t="s">
        <v>354</v>
      </c>
      <c r="K1" t="s">
        <v>355</v>
      </c>
      <c r="L1" t="s">
        <v>356</v>
      </c>
      <c r="M1" t="s">
        <v>357</v>
      </c>
      <c r="N1" t="s">
        <v>358</v>
      </c>
      <c r="O1" t="s">
        <v>359</v>
      </c>
      <c r="P1" t="s">
        <v>360</v>
      </c>
      <c r="Q1" t="s">
        <v>361</v>
      </c>
      <c r="R1" t="s">
        <v>362</v>
      </c>
      <c r="S1" t="s">
        <v>363</v>
      </c>
      <c r="T1" t="s">
        <v>364</v>
      </c>
      <c r="U1" t="s">
        <v>365</v>
      </c>
      <c r="V1" t="s">
        <v>366</v>
      </c>
      <c r="W1" t="s">
        <v>367</v>
      </c>
      <c r="X1" t="s">
        <v>368</v>
      </c>
      <c r="Y1" t="s">
        <v>369</v>
      </c>
      <c r="Z1" t="s">
        <v>370</v>
      </c>
      <c r="AA1" t="s">
        <v>371</v>
      </c>
      <c r="AB1" t="s">
        <v>372</v>
      </c>
      <c r="AC1" t="s">
        <v>373</v>
      </c>
      <c r="AD1" t="s">
        <v>374</v>
      </c>
      <c r="AE1" t="s">
        <v>375</v>
      </c>
      <c r="AF1" t="s">
        <v>376</v>
      </c>
      <c r="AG1" t="s">
        <v>377</v>
      </c>
      <c r="AH1" t="s">
        <v>378</v>
      </c>
      <c r="AI1" t="s">
        <v>379</v>
      </c>
      <c r="AJ1" t="s">
        <v>380</v>
      </c>
      <c r="AK1" t="s">
        <v>381</v>
      </c>
      <c r="AL1" t="s">
        <v>382</v>
      </c>
      <c r="AM1" t="s">
        <v>383</v>
      </c>
      <c r="AN1" t="s">
        <v>384</v>
      </c>
      <c r="AO1" t="s">
        <v>385</v>
      </c>
      <c r="AP1" t="s">
        <v>386</v>
      </c>
      <c r="AQ1" t="s">
        <v>387</v>
      </c>
      <c r="AR1" t="s">
        <v>388</v>
      </c>
      <c r="AS1" t="s">
        <v>389</v>
      </c>
      <c r="AT1" t="s">
        <v>390</v>
      </c>
      <c r="AU1" t="s">
        <v>391</v>
      </c>
      <c r="AV1" t="s">
        <v>392</v>
      </c>
      <c r="AW1" t="s">
        <v>393</v>
      </c>
      <c r="AX1" t="s">
        <v>394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346</v>
      </c>
      <c r="B2" t="s">
        <v>406</v>
      </c>
      <c r="C2" t="s">
        <v>148</v>
      </c>
      <c r="D2">
        <v>-150</v>
      </c>
      <c r="E2">
        <v>2</v>
      </c>
      <c r="F2" t="s">
        <v>72</v>
      </c>
      <c r="G2">
        <v>1</v>
      </c>
      <c r="H2">
        <v>1</v>
      </c>
      <c r="I2">
        <v>1</v>
      </c>
      <c r="J2">
        <v>0</v>
      </c>
      <c r="K2" t="s">
        <v>75</v>
      </c>
      <c r="L2">
        <v>1.0651406049728389</v>
      </c>
      <c r="M2">
        <v>1.0651406049728389</v>
      </c>
      <c r="N2">
        <v>0</v>
      </c>
      <c r="O2">
        <v>4269.10546875</v>
      </c>
      <c r="P2">
        <v>4269.10546875</v>
      </c>
      <c r="Q2">
        <v>0</v>
      </c>
      <c r="S2">
        <v>4272.1064453125</v>
      </c>
      <c r="T2">
        <v>4272.1064453125</v>
      </c>
      <c r="U2">
        <v>0</v>
      </c>
      <c r="W2">
        <v>4264.08203125</v>
      </c>
      <c r="X2">
        <v>4264.08203125</v>
      </c>
      <c r="Y2">
        <v>0</v>
      </c>
      <c r="Z2">
        <v>4264.595703125</v>
      </c>
      <c r="AA2">
        <v>4264.595703125</v>
      </c>
      <c r="AB2">
        <v>0</v>
      </c>
      <c r="AC2">
        <v>4262.5732421875</v>
      </c>
      <c r="AD2">
        <v>4262.5732421875</v>
      </c>
      <c r="AE2">
        <v>0</v>
      </c>
      <c r="AF2">
        <v>4264.08203125</v>
      </c>
      <c r="AG2">
        <v>4264.08203125</v>
      </c>
      <c r="AH2">
        <v>0</v>
      </c>
      <c r="AI2">
        <v>4264.595703125</v>
      </c>
      <c r="AJ2">
        <v>4264.595703125</v>
      </c>
      <c r="AK2">
        <v>0</v>
      </c>
      <c r="AL2">
        <v>4269.10546875</v>
      </c>
      <c r="AM2">
        <v>4269.10546875</v>
      </c>
      <c r="AN2">
        <v>0</v>
      </c>
      <c r="AO2">
        <v>4261.5673828125</v>
      </c>
      <c r="AP2">
        <v>4261.5673828125</v>
      </c>
      <c r="AQ2">
        <v>0</v>
      </c>
      <c r="AR2">
        <v>4262.5732421875</v>
      </c>
      <c r="AS2">
        <v>4262.5732421875</v>
      </c>
      <c r="AT2">
        <v>0</v>
      </c>
      <c r="AU2">
        <v>4269.10546875</v>
      </c>
      <c r="AV2">
        <v>4269.10546875</v>
      </c>
      <c r="AW2">
        <v>0</v>
      </c>
      <c r="AY2">
        <v>0</v>
      </c>
      <c r="BA2">
        <f>AR2-AO2</f>
        <v>1.005859375</v>
      </c>
      <c r="BB2">
        <f>AF2-AD2</f>
        <v>1.5087890625</v>
      </c>
      <c r="BC2">
        <f>Z2-W2</f>
        <v>0.513671875</v>
      </c>
      <c r="BD2">
        <f>AL2-AI2</f>
        <v>4.509765625</v>
      </c>
      <c r="BE2">
        <f>S2-AU2</f>
        <v>3.0009765625</v>
      </c>
      <c r="BF2">
        <f>AO3-S2</f>
        <v>4.515625</v>
      </c>
      <c r="BH2">
        <f>SUM(BA2:BF2)</f>
        <v>15.0546875</v>
      </c>
      <c r="BI2">
        <v>0</v>
      </c>
      <c r="BJ2">
        <f>BA2-AX2</f>
        <v>1.005859375</v>
      </c>
      <c r="BK2">
        <f>BJ2+BB2</f>
        <v>2.5146484375</v>
      </c>
      <c r="BL2">
        <f>BK2+BC2</f>
        <v>3.0283203125</v>
      </c>
      <c r="BM2">
        <f>BL2+BD2</f>
        <v>7.5380859375</v>
      </c>
      <c r="BN2">
        <f>BM2+BE2</f>
        <v>10.5390625</v>
      </c>
      <c r="BO2">
        <f>BN2+BF2</f>
        <v>15.0546875</v>
      </c>
      <c r="BQ2">
        <f>allo_block1!AO2-fifth_countdown!J2</f>
        <v>6.2060546875</v>
      </c>
      <c r="BR2">
        <f>$BQ$2+BL2</f>
        <v>9.234375</v>
      </c>
    </row>
    <row r="3" spans="1:70" x14ac:dyDescent="0.2">
      <c r="A3" t="s">
        <v>349</v>
      </c>
      <c r="B3" t="s">
        <v>402</v>
      </c>
      <c r="C3" t="s">
        <v>159</v>
      </c>
      <c r="D3">
        <v>-90</v>
      </c>
      <c r="E3">
        <v>2</v>
      </c>
      <c r="F3" t="s">
        <v>72</v>
      </c>
      <c r="G3">
        <v>1</v>
      </c>
      <c r="H3">
        <v>1</v>
      </c>
      <c r="I3">
        <v>1</v>
      </c>
      <c r="J3">
        <v>0</v>
      </c>
      <c r="K3" t="s">
        <v>75</v>
      </c>
      <c r="L3">
        <v>1.2266426086425779</v>
      </c>
      <c r="M3">
        <v>1.2266426086425779</v>
      </c>
      <c r="N3">
        <v>0</v>
      </c>
      <c r="O3">
        <v>4283.7451171875</v>
      </c>
      <c r="P3">
        <v>4283.7451171875</v>
      </c>
      <c r="Q3">
        <v>0</v>
      </c>
      <c r="S3">
        <v>4286.74609375</v>
      </c>
      <c r="T3">
        <v>4286.74609375</v>
      </c>
      <c r="U3">
        <v>0</v>
      </c>
      <c r="W3">
        <v>4278.7216796875</v>
      </c>
      <c r="X3">
        <v>4278.7216796875</v>
      </c>
      <c r="Y3">
        <v>0</v>
      </c>
      <c r="Z3">
        <v>4279.2353515625</v>
      </c>
      <c r="AA3">
        <v>4279.2353515625</v>
      </c>
      <c r="AB3">
        <v>0</v>
      </c>
      <c r="AC3">
        <v>4277.61083984375</v>
      </c>
      <c r="AD3">
        <v>4277.61083984375</v>
      </c>
      <c r="AE3">
        <v>0</v>
      </c>
      <c r="AF3">
        <v>4278.7216796875</v>
      </c>
      <c r="AG3">
        <v>4278.7216796875</v>
      </c>
      <c r="AH3">
        <v>0</v>
      </c>
      <c r="AI3">
        <v>4279.2353515625</v>
      </c>
      <c r="AJ3">
        <v>4279.2353515625</v>
      </c>
      <c r="AK3">
        <v>0</v>
      </c>
      <c r="AL3">
        <v>4283.7451171875</v>
      </c>
      <c r="AM3">
        <v>4283.7451171875</v>
      </c>
      <c r="AN3">
        <v>0</v>
      </c>
      <c r="AO3">
        <v>4276.6220703125</v>
      </c>
      <c r="AP3">
        <v>4276.6220703125</v>
      </c>
      <c r="AQ3">
        <v>0</v>
      </c>
      <c r="AR3">
        <v>4277.62744140625</v>
      </c>
      <c r="AS3">
        <v>4277.62744140625</v>
      </c>
      <c r="AT3">
        <v>0</v>
      </c>
      <c r="AU3">
        <v>4283.7451171875</v>
      </c>
      <c r="AV3">
        <v>4283.7451171875</v>
      </c>
      <c r="AW3">
        <v>0</v>
      </c>
      <c r="AY3">
        <v>1</v>
      </c>
      <c r="BA3">
        <f t="shared" ref="BA3:BA31" si="0">AR3-AO3</f>
        <v>1.00537109375</v>
      </c>
      <c r="BB3">
        <f t="shared" ref="BB3:BB31" si="1">AF3-AD3</f>
        <v>1.11083984375</v>
      </c>
      <c r="BC3">
        <f t="shared" ref="BC3:BC31" si="2">Z3-W3</f>
        <v>0.513671875</v>
      </c>
      <c r="BD3">
        <f t="shared" ref="BD3:BD31" si="3">AL3-AI3</f>
        <v>4.509765625</v>
      </c>
      <c r="BE3">
        <f t="shared" ref="BE3:BE31" si="4">S3-AU3</f>
        <v>3.0009765625</v>
      </c>
      <c r="BF3">
        <f t="shared" ref="BF3:BF31" si="5">AO4-S3</f>
        <v>4.92431640625</v>
      </c>
      <c r="BH3">
        <f t="shared" ref="BH3:BH30" si="6">SUM(BA3:BF3)</f>
        <v>15.06494140625</v>
      </c>
      <c r="BI3">
        <f>SUM(BA2:BF2)</f>
        <v>15.0546875</v>
      </c>
      <c r="BJ3">
        <f t="shared" ref="BJ3:BO18" si="7">BI3+BA2</f>
        <v>16.060546875</v>
      </c>
      <c r="BK3">
        <f t="shared" si="7"/>
        <v>17.5693359375</v>
      </c>
      <c r="BL3">
        <f t="shared" si="7"/>
        <v>18.0830078125</v>
      </c>
      <c r="BM3">
        <f t="shared" si="7"/>
        <v>22.5927734375</v>
      </c>
      <c r="BN3">
        <f t="shared" si="7"/>
        <v>25.59375</v>
      </c>
      <c r="BO3">
        <f t="shared" si="7"/>
        <v>30.109375</v>
      </c>
      <c r="BR3">
        <f t="shared" ref="BR3:BR31" si="8">$BQ$2+BL3</f>
        <v>24.2890625</v>
      </c>
    </row>
    <row r="4" spans="1:70" x14ac:dyDescent="0.2">
      <c r="A4" t="s">
        <v>349</v>
      </c>
      <c r="B4" t="s">
        <v>399</v>
      </c>
      <c r="C4" t="s">
        <v>63</v>
      </c>
      <c r="D4">
        <v>-150</v>
      </c>
      <c r="E4">
        <v>1</v>
      </c>
      <c r="F4" t="s">
        <v>64</v>
      </c>
      <c r="G4">
        <v>1</v>
      </c>
      <c r="H4">
        <v>0</v>
      </c>
      <c r="I4">
        <v>0</v>
      </c>
      <c r="J4">
        <v>0</v>
      </c>
      <c r="K4" t="s">
        <v>75</v>
      </c>
      <c r="L4">
        <v>1.277782201766968</v>
      </c>
      <c r="M4">
        <v>1.277782201766968</v>
      </c>
      <c r="N4">
        <v>0</v>
      </c>
      <c r="O4">
        <v>4300.07568359375</v>
      </c>
      <c r="P4">
        <v>4300.07568359375</v>
      </c>
      <c r="Q4">
        <v>0</v>
      </c>
      <c r="S4">
        <v>4303.07666015625</v>
      </c>
      <c r="T4">
        <v>4303.07666015625</v>
      </c>
      <c r="U4">
        <v>0</v>
      </c>
      <c r="W4">
        <v>4295.05224609375</v>
      </c>
      <c r="X4">
        <v>4295.05224609375</v>
      </c>
      <c r="Y4">
        <v>0</v>
      </c>
      <c r="Z4">
        <v>4295.56640625</v>
      </c>
      <c r="AA4">
        <v>4295.56640625</v>
      </c>
      <c r="AB4">
        <v>0</v>
      </c>
      <c r="AC4">
        <v>4292.6484375</v>
      </c>
      <c r="AD4">
        <v>4292.6484375</v>
      </c>
      <c r="AE4">
        <v>0</v>
      </c>
      <c r="AF4">
        <v>4295.05224609375</v>
      </c>
      <c r="AG4">
        <v>4295.05224609375</v>
      </c>
      <c r="AH4">
        <v>0</v>
      </c>
      <c r="AI4">
        <v>4295.56640625</v>
      </c>
      <c r="AJ4">
        <v>4295.56640625</v>
      </c>
      <c r="AK4">
        <v>0</v>
      </c>
      <c r="AL4">
        <v>4300.07568359375</v>
      </c>
      <c r="AM4">
        <v>4300.07568359375</v>
      </c>
      <c r="AN4">
        <v>0</v>
      </c>
      <c r="AO4">
        <v>4291.67041015625</v>
      </c>
      <c r="AP4">
        <v>4291.67041015625</v>
      </c>
      <c r="AQ4">
        <v>0</v>
      </c>
      <c r="AR4">
        <v>4292.68115234375</v>
      </c>
      <c r="AS4">
        <v>4292.68115234375</v>
      </c>
      <c r="AT4">
        <v>0</v>
      </c>
      <c r="AU4">
        <v>4300.07568359375</v>
      </c>
      <c r="AV4">
        <v>4300.07568359375</v>
      </c>
      <c r="AW4">
        <v>0</v>
      </c>
      <c r="AY4">
        <v>2</v>
      </c>
      <c r="BA4">
        <f t="shared" si="0"/>
        <v>1.0107421875</v>
      </c>
      <c r="BB4">
        <f t="shared" si="1"/>
        <v>2.40380859375</v>
      </c>
      <c r="BC4">
        <f t="shared" si="2"/>
        <v>0.51416015625</v>
      </c>
      <c r="BD4">
        <f t="shared" si="3"/>
        <v>4.50927734375</v>
      </c>
      <c r="BE4">
        <f t="shared" si="4"/>
        <v>3.0009765625</v>
      </c>
      <c r="BF4">
        <f t="shared" si="5"/>
        <v>3.61767578125</v>
      </c>
      <c r="BH4">
        <f t="shared" si="6"/>
        <v>15.056640625</v>
      </c>
      <c r="BI4">
        <f>BH2+BH3</f>
        <v>30.11962890625</v>
      </c>
      <c r="BJ4">
        <f t="shared" si="7"/>
        <v>31.125</v>
      </c>
      <c r="BK4">
        <f t="shared" si="7"/>
        <v>32.23583984375</v>
      </c>
      <c r="BL4">
        <f t="shared" si="7"/>
        <v>32.74951171875</v>
      </c>
      <c r="BM4">
        <f t="shared" si="7"/>
        <v>37.25927734375</v>
      </c>
      <c r="BN4">
        <f t="shared" si="7"/>
        <v>40.26025390625</v>
      </c>
      <c r="BO4">
        <f t="shared" si="7"/>
        <v>45.1845703125</v>
      </c>
      <c r="BR4">
        <f t="shared" si="8"/>
        <v>38.95556640625</v>
      </c>
    </row>
    <row r="5" spans="1:70" x14ac:dyDescent="0.2">
      <c r="A5" t="s">
        <v>346</v>
      </c>
      <c r="B5" t="s">
        <v>348</v>
      </c>
      <c r="C5" t="s">
        <v>68</v>
      </c>
      <c r="D5">
        <v>120</v>
      </c>
      <c r="E5">
        <v>1</v>
      </c>
      <c r="F5" t="s">
        <v>64</v>
      </c>
      <c r="G5">
        <v>1</v>
      </c>
      <c r="H5">
        <v>1</v>
      </c>
      <c r="I5">
        <v>1</v>
      </c>
      <c r="J5">
        <v>0</v>
      </c>
      <c r="K5" t="s">
        <v>65</v>
      </c>
      <c r="L5">
        <v>0.72253948450088501</v>
      </c>
      <c r="M5">
        <v>0.72253948450088501</v>
      </c>
      <c r="N5">
        <v>0</v>
      </c>
      <c r="O5">
        <v>4314.533203125</v>
      </c>
      <c r="P5">
        <v>4314.533203125</v>
      </c>
      <c r="Q5">
        <v>0</v>
      </c>
      <c r="S5">
        <v>4317.53369140625</v>
      </c>
      <c r="T5">
        <v>4317.53369140625</v>
      </c>
      <c r="U5">
        <v>0</v>
      </c>
      <c r="W5">
        <v>4309.50927734375</v>
      </c>
      <c r="X5">
        <v>4309.50927734375</v>
      </c>
      <c r="Y5">
        <v>0</v>
      </c>
      <c r="Z5">
        <v>4310.0234375</v>
      </c>
      <c r="AA5">
        <v>4310.0234375</v>
      </c>
      <c r="AB5">
        <v>0</v>
      </c>
      <c r="AC5">
        <v>4307.7021484375</v>
      </c>
      <c r="AD5">
        <v>4307.7021484375</v>
      </c>
      <c r="AE5">
        <v>0</v>
      </c>
      <c r="AF5">
        <v>4309.50927734375</v>
      </c>
      <c r="AG5">
        <v>4309.50927734375</v>
      </c>
      <c r="AH5">
        <v>0</v>
      </c>
      <c r="AI5">
        <v>4310.0234375</v>
      </c>
      <c r="AJ5">
        <v>4310.0234375</v>
      </c>
      <c r="AK5">
        <v>0</v>
      </c>
      <c r="AL5">
        <v>4314.533203125</v>
      </c>
      <c r="AM5">
        <v>4314.533203125</v>
      </c>
      <c r="AN5">
        <v>0</v>
      </c>
      <c r="AO5">
        <v>4306.6943359375</v>
      </c>
      <c r="AP5">
        <v>4306.6943359375</v>
      </c>
      <c r="AQ5">
        <v>0</v>
      </c>
      <c r="AR5">
        <v>4307.7021484375</v>
      </c>
      <c r="AS5">
        <v>4307.7021484375</v>
      </c>
      <c r="AT5">
        <v>0</v>
      </c>
      <c r="AU5">
        <v>4314.533203125</v>
      </c>
      <c r="AV5">
        <v>4314.533203125</v>
      </c>
      <c r="AW5">
        <v>0</v>
      </c>
      <c r="AY5">
        <v>3</v>
      </c>
      <c r="BA5">
        <f t="shared" si="0"/>
        <v>1.0078125</v>
      </c>
      <c r="BB5">
        <f t="shared" si="1"/>
        <v>1.80712890625</v>
      </c>
      <c r="BC5">
        <f t="shared" si="2"/>
        <v>0.51416015625</v>
      </c>
      <c r="BD5">
        <f t="shared" si="3"/>
        <v>4.509765625</v>
      </c>
      <c r="BE5">
        <f t="shared" si="4"/>
        <v>3.00048828125</v>
      </c>
      <c r="BF5">
        <f t="shared" si="5"/>
        <v>4.2119140625</v>
      </c>
      <c r="BH5">
        <f t="shared" si="6"/>
        <v>15.05126953125</v>
      </c>
      <c r="BI5">
        <f t="shared" ref="BI5:BI31" si="9">BI4+BH4</f>
        <v>45.17626953125</v>
      </c>
      <c r="BJ5">
        <f t="shared" si="7"/>
        <v>46.18701171875</v>
      </c>
      <c r="BK5">
        <f t="shared" si="7"/>
        <v>48.5908203125</v>
      </c>
      <c r="BL5">
        <f t="shared" si="7"/>
        <v>49.10498046875</v>
      </c>
      <c r="BM5">
        <f t="shared" si="7"/>
        <v>53.6142578125</v>
      </c>
      <c r="BN5">
        <f t="shared" si="7"/>
        <v>56.615234375</v>
      </c>
      <c r="BO5">
        <f t="shared" si="7"/>
        <v>60.23291015625</v>
      </c>
      <c r="BR5">
        <f t="shared" si="8"/>
        <v>55.31103515625</v>
      </c>
    </row>
    <row r="6" spans="1:70" x14ac:dyDescent="0.2">
      <c r="A6" t="s">
        <v>346</v>
      </c>
      <c r="B6" t="s">
        <v>403</v>
      </c>
      <c r="C6" t="s">
        <v>150</v>
      </c>
      <c r="D6">
        <v>90</v>
      </c>
      <c r="E6">
        <v>2</v>
      </c>
      <c r="F6" t="s">
        <v>69</v>
      </c>
      <c r="G6">
        <v>1</v>
      </c>
      <c r="H6">
        <v>0</v>
      </c>
      <c r="I6">
        <v>0</v>
      </c>
      <c r="J6">
        <v>0</v>
      </c>
      <c r="K6" t="s">
        <v>65</v>
      </c>
      <c r="L6">
        <v>0.89769971370697021</v>
      </c>
      <c r="M6">
        <v>0.89769971370697021</v>
      </c>
      <c r="N6">
        <v>0</v>
      </c>
      <c r="O6">
        <v>4330.2666015625</v>
      </c>
      <c r="P6">
        <v>4330.2666015625</v>
      </c>
      <c r="Q6">
        <v>0</v>
      </c>
      <c r="S6">
        <v>4333.267578125</v>
      </c>
      <c r="T6">
        <v>4333.267578125</v>
      </c>
      <c r="U6">
        <v>0</v>
      </c>
      <c r="W6">
        <v>4325.24365234375</v>
      </c>
      <c r="X6">
        <v>4325.24365234375</v>
      </c>
      <c r="Y6">
        <v>0</v>
      </c>
      <c r="Z6">
        <v>4325.75732421875</v>
      </c>
      <c r="AA6">
        <v>4325.75732421875</v>
      </c>
      <c r="AB6">
        <v>0</v>
      </c>
      <c r="AC6">
        <v>4322.73974609375</v>
      </c>
      <c r="AD6">
        <v>4322.73974609375</v>
      </c>
      <c r="AE6">
        <v>0</v>
      </c>
      <c r="AF6">
        <v>4325.24365234375</v>
      </c>
      <c r="AG6">
        <v>4325.24365234375</v>
      </c>
      <c r="AH6">
        <v>0</v>
      </c>
      <c r="AI6">
        <v>4325.75732421875</v>
      </c>
      <c r="AJ6">
        <v>4325.75732421875</v>
      </c>
      <c r="AK6">
        <v>0</v>
      </c>
      <c r="AL6">
        <v>4330.2666015625</v>
      </c>
      <c r="AM6">
        <v>4330.2666015625</v>
      </c>
      <c r="AN6">
        <v>0</v>
      </c>
      <c r="AO6">
        <v>4321.74560546875</v>
      </c>
      <c r="AP6">
        <v>4321.74560546875</v>
      </c>
      <c r="AQ6">
        <v>0</v>
      </c>
      <c r="AR6">
        <v>4322.75634765625</v>
      </c>
      <c r="AS6">
        <v>4322.75634765625</v>
      </c>
      <c r="AT6">
        <v>0</v>
      </c>
      <c r="AU6">
        <v>4330.2666015625</v>
      </c>
      <c r="AV6">
        <v>4330.2666015625</v>
      </c>
      <c r="AW6">
        <v>0</v>
      </c>
      <c r="AY6">
        <v>4</v>
      </c>
      <c r="BA6">
        <f t="shared" si="0"/>
        <v>1.0107421875</v>
      </c>
      <c r="BB6">
        <f t="shared" si="1"/>
        <v>2.50390625</v>
      </c>
      <c r="BC6">
        <f t="shared" si="2"/>
        <v>0.513671875</v>
      </c>
      <c r="BD6">
        <f t="shared" si="3"/>
        <v>4.50927734375</v>
      </c>
      <c r="BE6">
        <f t="shared" si="4"/>
        <v>3.0009765625</v>
      </c>
      <c r="BF6">
        <f t="shared" si="5"/>
        <v>3.52001953125</v>
      </c>
      <c r="BH6">
        <f t="shared" si="6"/>
        <v>15.05859375</v>
      </c>
      <c r="BI6">
        <f t="shared" si="9"/>
        <v>60.2275390625</v>
      </c>
      <c r="BJ6">
        <f t="shared" si="7"/>
        <v>61.2353515625</v>
      </c>
      <c r="BK6">
        <f t="shared" si="7"/>
        <v>63.04248046875</v>
      </c>
      <c r="BL6">
        <f t="shared" si="7"/>
        <v>63.556640625</v>
      </c>
      <c r="BM6">
        <f t="shared" si="7"/>
        <v>68.06640625</v>
      </c>
      <c r="BN6">
        <f t="shared" si="7"/>
        <v>71.06689453125</v>
      </c>
      <c r="BO6">
        <f t="shared" si="7"/>
        <v>75.27880859375</v>
      </c>
      <c r="BR6">
        <f t="shared" si="8"/>
        <v>69.7626953125</v>
      </c>
    </row>
    <row r="7" spans="1:70" x14ac:dyDescent="0.2">
      <c r="A7" t="s">
        <v>349</v>
      </c>
      <c r="B7" t="s">
        <v>410</v>
      </c>
      <c r="C7" t="s">
        <v>74</v>
      </c>
      <c r="D7">
        <v>60</v>
      </c>
      <c r="E7">
        <v>1</v>
      </c>
      <c r="F7" t="s">
        <v>64</v>
      </c>
      <c r="G7">
        <v>1</v>
      </c>
      <c r="H7">
        <v>1</v>
      </c>
      <c r="I7">
        <v>1</v>
      </c>
      <c r="J7">
        <v>0</v>
      </c>
      <c r="K7" t="s">
        <v>65</v>
      </c>
      <c r="L7">
        <v>0.62269717454910278</v>
      </c>
      <c r="M7">
        <v>0.62269717454910278</v>
      </c>
      <c r="N7">
        <v>0</v>
      </c>
      <c r="O7">
        <v>4345.71875</v>
      </c>
      <c r="P7">
        <v>4345.71875</v>
      </c>
      <c r="Q7">
        <v>0</v>
      </c>
      <c r="S7">
        <v>4348.7197265625</v>
      </c>
      <c r="T7">
        <v>4348.7197265625</v>
      </c>
      <c r="U7">
        <v>0</v>
      </c>
      <c r="W7">
        <v>4340.6953125</v>
      </c>
      <c r="X7">
        <v>4340.6953125</v>
      </c>
      <c r="Y7">
        <v>0</v>
      </c>
      <c r="Z7">
        <v>4341.208984375</v>
      </c>
      <c r="AA7">
        <v>4341.208984375</v>
      </c>
      <c r="AB7">
        <v>0</v>
      </c>
      <c r="AC7">
        <v>4337.7939453125</v>
      </c>
      <c r="AD7">
        <v>4337.7939453125</v>
      </c>
      <c r="AE7">
        <v>0</v>
      </c>
      <c r="AF7">
        <v>4340.6953125</v>
      </c>
      <c r="AG7">
        <v>4340.6953125</v>
      </c>
      <c r="AH7">
        <v>0</v>
      </c>
      <c r="AI7">
        <v>4341.208984375</v>
      </c>
      <c r="AJ7">
        <v>4341.208984375</v>
      </c>
      <c r="AK7">
        <v>0</v>
      </c>
      <c r="AL7">
        <v>4345.71875</v>
      </c>
      <c r="AM7">
        <v>4345.71875</v>
      </c>
      <c r="AN7">
        <v>0</v>
      </c>
      <c r="AO7">
        <v>4336.78759765625</v>
      </c>
      <c r="AP7">
        <v>4336.78759765625</v>
      </c>
      <c r="AQ7">
        <v>0</v>
      </c>
      <c r="AR7">
        <v>4337.7939453125</v>
      </c>
      <c r="AS7">
        <v>4337.7939453125</v>
      </c>
      <c r="AT7">
        <v>0</v>
      </c>
      <c r="AU7">
        <v>4345.71875</v>
      </c>
      <c r="AV7">
        <v>4345.71875</v>
      </c>
      <c r="AW7">
        <v>0</v>
      </c>
      <c r="AY7">
        <v>5</v>
      </c>
      <c r="BA7">
        <f t="shared" si="0"/>
        <v>1.00634765625</v>
      </c>
      <c r="BB7">
        <f t="shared" si="1"/>
        <v>2.9013671875</v>
      </c>
      <c r="BC7">
        <f t="shared" si="2"/>
        <v>0.513671875</v>
      </c>
      <c r="BD7">
        <f t="shared" si="3"/>
        <v>4.509765625</v>
      </c>
      <c r="BE7">
        <f t="shared" si="4"/>
        <v>3.0009765625</v>
      </c>
      <c r="BF7">
        <f t="shared" si="5"/>
        <v>3.103515625</v>
      </c>
      <c r="BH7">
        <f t="shared" si="6"/>
        <v>15.03564453125</v>
      </c>
      <c r="BI7">
        <f t="shared" si="9"/>
        <v>75.2861328125</v>
      </c>
      <c r="BJ7">
        <f t="shared" si="7"/>
        <v>76.296875</v>
      </c>
      <c r="BK7">
        <f t="shared" si="7"/>
        <v>78.80078125</v>
      </c>
      <c r="BL7">
        <f t="shared" si="7"/>
        <v>79.314453125</v>
      </c>
      <c r="BM7">
        <f t="shared" si="7"/>
        <v>83.82373046875</v>
      </c>
      <c r="BN7">
        <f t="shared" si="7"/>
        <v>86.82470703125</v>
      </c>
      <c r="BO7">
        <f t="shared" si="7"/>
        <v>90.3447265625</v>
      </c>
      <c r="BR7">
        <f t="shared" si="8"/>
        <v>85.5205078125</v>
      </c>
    </row>
    <row r="8" spans="1:70" x14ac:dyDescent="0.2">
      <c r="A8" t="s">
        <v>349</v>
      </c>
      <c r="B8" t="s">
        <v>408</v>
      </c>
      <c r="C8" t="s">
        <v>171</v>
      </c>
      <c r="D8">
        <v>-30</v>
      </c>
      <c r="E8">
        <v>2</v>
      </c>
      <c r="F8" t="s">
        <v>72</v>
      </c>
      <c r="G8">
        <v>1</v>
      </c>
      <c r="H8">
        <v>1</v>
      </c>
      <c r="I8">
        <v>1</v>
      </c>
      <c r="J8">
        <v>0</v>
      </c>
      <c r="K8" t="s">
        <v>75</v>
      </c>
      <c r="L8">
        <v>0.82236588001251221</v>
      </c>
      <c r="M8">
        <v>0.82236588001251221</v>
      </c>
      <c r="N8">
        <v>0</v>
      </c>
      <c r="O8">
        <v>4359.14794921875</v>
      </c>
      <c r="P8">
        <v>4359.14794921875</v>
      </c>
      <c r="Q8">
        <v>0</v>
      </c>
      <c r="S8">
        <v>4362.14892578125</v>
      </c>
      <c r="T8">
        <v>4362.14892578125</v>
      </c>
      <c r="U8">
        <v>0</v>
      </c>
      <c r="W8">
        <v>4354.12451171875</v>
      </c>
      <c r="X8">
        <v>4354.12451171875</v>
      </c>
      <c r="Y8">
        <v>0</v>
      </c>
      <c r="Z8">
        <v>4354.638671875</v>
      </c>
      <c r="AA8">
        <v>4354.638671875</v>
      </c>
      <c r="AB8">
        <v>0</v>
      </c>
      <c r="AC8">
        <v>4352.81494140625</v>
      </c>
      <c r="AD8">
        <v>4352.81494140625</v>
      </c>
      <c r="AE8">
        <v>0</v>
      </c>
      <c r="AF8">
        <v>4354.12451171875</v>
      </c>
      <c r="AG8">
        <v>4354.12451171875</v>
      </c>
      <c r="AH8">
        <v>0</v>
      </c>
      <c r="AI8">
        <v>4354.638671875</v>
      </c>
      <c r="AJ8">
        <v>4354.638671875</v>
      </c>
      <c r="AK8">
        <v>0</v>
      </c>
      <c r="AL8">
        <v>4359.14794921875</v>
      </c>
      <c r="AM8">
        <v>4359.14794921875</v>
      </c>
      <c r="AN8">
        <v>0</v>
      </c>
      <c r="AO8">
        <v>4351.8232421875</v>
      </c>
      <c r="AP8">
        <v>4351.8232421875</v>
      </c>
      <c r="AQ8">
        <v>0</v>
      </c>
      <c r="AR8">
        <v>4352.83154296875</v>
      </c>
      <c r="AS8">
        <v>4352.83154296875</v>
      </c>
      <c r="AT8">
        <v>0</v>
      </c>
      <c r="AU8">
        <v>4359.14794921875</v>
      </c>
      <c r="AV8">
        <v>4359.14794921875</v>
      </c>
      <c r="AW8">
        <v>0</v>
      </c>
      <c r="AY8">
        <v>6</v>
      </c>
      <c r="BA8">
        <f t="shared" si="0"/>
        <v>1.00830078125</v>
      </c>
      <c r="BB8">
        <f t="shared" si="1"/>
        <v>1.3095703125</v>
      </c>
      <c r="BC8">
        <f t="shared" si="2"/>
        <v>0.51416015625</v>
      </c>
      <c r="BD8">
        <f t="shared" si="3"/>
        <v>4.50927734375</v>
      </c>
      <c r="BE8">
        <f t="shared" si="4"/>
        <v>3.0009765625</v>
      </c>
      <c r="BF8">
        <f t="shared" si="5"/>
        <v>4.7099609375</v>
      </c>
      <c r="BH8">
        <f t="shared" si="6"/>
        <v>15.05224609375</v>
      </c>
      <c r="BI8">
        <f t="shared" si="9"/>
        <v>90.32177734375</v>
      </c>
      <c r="BJ8">
        <f t="shared" si="7"/>
        <v>91.328125</v>
      </c>
      <c r="BK8">
        <f t="shared" si="7"/>
        <v>94.2294921875</v>
      </c>
      <c r="BL8">
        <f t="shared" si="7"/>
        <v>94.7431640625</v>
      </c>
      <c r="BM8">
        <f t="shared" si="7"/>
        <v>99.2529296875</v>
      </c>
      <c r="BN8">
        <f t="shared" si="7"/>
        <v>102.25390625</v>
      </c>
      <c r="BO8">
        <f t="shared" si="7"/>
        <v>105.357421875</v>
      </c>
      <c r="BR8">
        <f t="shared" si="8"/>
        <v>100.94921875</v>
      </c>
    </row>
    <row r="9" spans="1:70" x14ac:dyDescent="0.2">
      <c r="A9" t="s">
        <v>349</v>
      </c>
      <c r="B9" t="s">
        <v>407</v>
      </c>
      <c r="C9" t="s">
        <v>74</v>
      </c>
      <c r="D9">
        <v>-30</v>
      </c>
      <c r="E9">
        <v>1</v>
      </c>
      <c r="F9" t="s">
        <v>64</v>
      </c>
      <c r="G9">
        <v>1</v>
      </c>
      <c r="H9">
        <v>1</v>
      </c>
      <c r="I9">
        <v>1</v>
      </c>
      <c r="J9">
        <v>0</v>
      </c>
      <c r="K9" t="s">
        <v>65</v>
      </c>
      <c r="L9">
        <v>0.57140910625457764</v>
      </c>
      <c r="M9">
        <v>0.57140910625457764</v>
      </c>
      <c r="N9">
        <v>0</v>
      </c>
      <c r="O9">
        <v>4374.28515625</v>
      </c>
      <c r="P9">
        <v>4374.28515625</v>
      </c>
      <c r="Q9">
        <v>0</v>
      </c>
      <c r="S9">
        <v>4377.2861328125</v>
      </c>
      <c r="T9">
        <v>4377.2861328125</v>
      </c>
      <c r="U9">
        <v>0</v>
      </c>
      <c r="W9">
        <v>4369.26171875</v>
      </c>
      <c r="X9">
        <v>4369.26171875</v>
      </c>
      <c r="Y9">
        <v>0</v>
      </c>
      <c r="Z9">
        <v>4369.775390625</v>
      </c>
      <c r="AA9">
        <v>4369.775390625</v>
      </c>
      <c r="AB9">
        <v>0</v>
      </c>
      <c r="AC9">
        <v>4367.85205078125</v>
      </c>
      <c r="AD9">
        <v>4367.85205078125</v>
      </c>
      <c r="AE9">
        <v>0</v>
      </c>
      <c r="AF9">
        <v>4369.26171875</v>
      </c>
      <c r="AG9">
        <v>4369.26171875</v>
      </c>
      <c r="AH9">
        <v>0</v>
      </c>
      <c r="AI9">
        <v>4369.775390625</v>
      </c>
      <c r="AJ9">
        <v>4369.775390625</v>
      </c>
      <c r="AK9">
        <v>0</v>
      </c>
      <c r="AL9">
        <v>4374.28515625</v>
      </c>
      <c r="AM9">
        <v>4374.28515625</v>
      </c>
      <c r="AN9">
        <v>0</v>
      </c>
      <c r="AO9">
        <v>4366.85888671875</v>
      </c>
      <c r="AP9">
        <v>4366.85888671875</v>
      </c>
      <c r="AQ9">
        <v>0</v>
      </c>
      <c r="AR9">
        <v>4367.86865234375</v>
      </c>
      <c r="AS9">
        <v>4367.86865234375</v>
      </c>
      <c r="AT9">
        <v>0</v>
      </c>
      <c r="AU9">
        <v>4374.28515625</v>
      </c>
      <c r="AV9">
        <v>4374.28515625</v>
      </c>
      <c r="AW9">
        <v>0</v>
      </c>
      <c r="AY9">
        <v>7</v>
      </c>
      <c r="BA9">
        <f t="shared" si="0"/>
        <v>1.009765625</v>
      </c>
      <c r="BB9">
        <f t="shared" si="1"/>
        <v>1.40966796875</v>
      </c>
      <c r="BC9">
        <f t="shared" si="2"/>
        <v>0.513671875</v>
      </c>
      <c r="BD9">
        <f t="shared" si="3"/>
        <v>4.509765625</v>
      </c>
      <c r="BE9">
        <f t="shared" si="4"/>
        <v>3.0009765625</v>
      </c>
      <c r="BF9">
        <f t="shared" si="5"/>
        <v>4.609375</v>
      </c>
      <c r="BH9">
        <f t="shared" si="6"/>
        <v>15.05322265625</v>
      </c>
      <c r="BI9">
        <f t="shared" si="9"/>
        <v>105.3740234375</v>
      </c>
      <c r="BJ9">
        <f t="shared" si="7"/>
        <v>106.38232421875</v>
      </c>
      <c r="BK9">
        <f t="shared" si="7"/>
        <v>107.69189453125</v>
      </c>
      <c r="BL9">
        <f t="shared" si="7"/>
        <v>108.2060546875</v>
      </c>
      <c r="BM9">
        <f t="shared" si="7"/>
        <v>112.71533203125</v>
      </c>
      <c r="BN9">
        <f t="shared" si="7"/>
        <v>115.71630859375</v>
      </c>
      <c r="BO9">
        <f t="shared" si="7"/>
        <v>120.42626953125</v>
      </c>
      <c r="BR9">
        <f t="shared" si="8"/>
        <v>114.412109375</v>
      </c>
    </row>
    <row r="10" spans="1:70" x14ac:dyDescent="0.2">
      <c r="A10" t="s">
        <v>349</v>
      </c>
      <c r="B10" t="s">
        <v>395</v>
      </c>
      <c r="C10" t="s">
        <v>63</v>
      </c>
      <c r="D10">
        <v>-30</v>
      </c>
      <c r="E10">
        <v>1</v>
      </c>
      <c r="F10" t="s">
        <v>64</v>
      </c>
      <c r="G10">
        <v>1</v>
      </c>
      <c r="H10">
        <v>1</v>
      </c>
      <c r="I10">
        <v>1</v>
      </c>
      <c r="J10">
        <v>0</v>
      </c>
      <c r="K10" t="s">
        <v>65</v>
      </c>
      <c r="L10">
        <v>0.5942847728729248</v>
      </c>
      <c r="M10">
        <v>0.5942847728729248</v>
      </c>
      <c r="N10">
        <v>0</v>
      </c>
      <c r="O10">
        <v>4389.22314453125</v>
      </c>
      <c r="P10">
        <v>4389.22314453125</v>
      </c>
      <c r="Q10">
        <v>0</v>
      </c>
      <c r="S10">
        <v>4392.22412109375</v>
      </c>
      <c r="T10">
        <v>4392.22412109375</v>
      </c>
      <c r="U10">
        <v>0</v>
      </c>
      <c r="W10">
        <v>4384.19970703125</v>
      </c>
      <c r="X10">
        <v>4384.19970703125</v>
      </c>
      <c r="Y10">
        <v>0</v>
      </c>
      <c r="Z10">
        <v>4384.71337890625</v>
      </c>
      <c r="AA10">
        <v>4384.71337890625</v>
      </c>
      <c r="AB10">
        <v>0</v>
      </c>
      <c r="AC10">
        <v>4382.8896484375</v>
      </c>
      <c r="AD10">
        <v>4382.8896484375</v>
      </c>
      <c r="AE10">
        <v>0</v>
      </c>
      <c r="AF10">
        <v>4384.19970703125</v>
      </c>
      <c r="AG10">
        <v>4384.19970703125</v>
      </c>
      <c r="AH10">
        <v>0</v>
      </c>
      <c r="AI10">
        <v>4384.71337890625</v>
      </c>
      <c r="AJ10">
        <v>4384.71337890625</v>
      </c>
      <c r="AK10">
        <v>0</v>
      </c>
      <c r="AL10">
        <v>4389.22314453125</v>
      </c>
      <c r="AM10">
        <v>4389.22314453125</v>
      </c>
      <c r="AN10">
        <v>0</v>
      </c>
      <c r="AO10">
        <v>4381.8955078125</v>
      </c>
      <c r="AP10">
        <v>4381.8955078125</v>
      </c>
      <c r="AQ10">
        <v>0</v>
      </c>
      <c r="AR10">
        <v>4382.90625</v>
      </c>
      <c r="AS10">
        <v>4382.90625</v>
      </c>
      <c r="AT10">
        <v>0</v>
      </c>
      <c r="AU10">
        <v>4389.22314453125</v>
      </c>
      <c r="AV10">
        <v>4389.22314453125</v>
      </c>
      <c r="AW10">
        <v>0</v>
      </c>
      <c r="AY10">
        <v>8</v>
      </c>
      <c r="BA10">
        <f t="shared" si="0"/>
        <v>1.0107421875</v>
      </c>
      <c r="BB10">
        <f t="shared" si="1"/>
        <v>1.31005859375</v>
      </c>
      <c r="BC10">
        <f t="shared" si="2"/>
        <v>0.513671875</v>
      </c>
      <c r="BD10">
        <f t="shared" si="3"/>
        <v>4.509765625</v>
      </c>
      <c r="BE10">
        <f t="shared" si="4"/>
        <v>3.0009765625</v>
      </c>
      <c r="BF10">
        <f t="shared" si="5"/>
        <v>4.7119140625</v>
      </c>
      <c r="BH10">
        <f t="shared" si="6"/>
        <v>15.05712890625</v>
      </c>
      <c r="BI10">
        <f t="shared" si="9"/>
        <v>120.42724609375</v>
      </c>
      <c r="BJ10">
        <f t="shared" si="7"/>
        <v>121.43701171875</v>
      </c>
      <c r="BK10">
        <f t="shared" si="7"/>
        <v>122.8466796875</v>
      </c>
      <c r="BL10">
        <f t="shared" si="7"/>
        <v>123.3603515625</v>
      </c>
      <c r="BM10">
        <f t="shared" si="7"/>
        <v>127.8701171875</v>
      </c>
      <c r="BN10">
        <f t="shared" si="7"/>
        <v>130.87109375</v>
      </c>
      <c r="BO10">
        <f t="shared" si="7"/>
        <v>135.48046875</v>
      </c>
      <c r="BR10">
        <f t="shared" si="8"/>
        <v>129.56640625</v>
      </c>
    </row>
    <row r="11" spans="1:70" x14ac:dyDescent="0.2">
      <c r="A11" t="s">
        <v>346</v>
      </c>
      <c r="B11" t="s">
        <v>395</v>
      </c>
      <c r="C11" t="s">
        <v>174</v>
      </c>
      <c r="D11">
        <v>150</v>
      </c>
      <c r="E11">
        <v>2</v>
      </c>
      <c r="F11" t="s">
        <v>72</v>
      </c>
      <c r="G11">
        <v>1</v>
      </c>
      <c r="H11">
        <v>0</v>
      </c>
      <c r="I11">
        <v>0</v>
      </c>
      <c r="J11">
        <v>0</v>
      </c>
      <c r="K11" t="s">
        <v>65</v>
      </c>
      <c r="L11">
        <v>0.63317757844924927</v>
      </c>
      <c r="M11">
        <v>0.63317757844924927</v>
      </c>
      <c r="N11">
        <v>0</v>
      </c>
      <c r="O11">
        <v>4404.27734375</v>
      </c>
      <c r="P11">
        <v>4404.27734375</v>
      </c>
      <c r="Q11">
        <v>0</v>
      </c>
      <c r="S11">
        <v>4407.27783203125</v>
      </c>
      <c r="T11">
        <v>4407.27783203125</v>
      </c>
      <c r="U11">
        <v>0</v>
      </c>
      <c r="W11">
        <v>4399.25341796875</v>
      </c>
      <c r="X11">
        <v>4399.25341796875</v>
      </c>
      <c r="Y11">
        <v>0</v>
      </c>
      <c r="Z11">
        <v>4399.767578125</v>
      </c>
      <c r="AA11">
        <v>4399.767578125</v>
      </c>
      <c r="AB11">
        <v>0</v>
      </c>
      <c r="AC11">
        <v>4397.94384765625</v>
      </c>
      <c r="AD11">
        <v>4397.94384765625</v>
      </c>
      <c r="AE11">
        <v>0</v>
      </c>
      <c r="AF11">
        <v>4399.25341796875</v>
      </c>
      <c r="AG11">
        <v>4399.25341796875</v>
      </c>
      <c r="AH11">
        <v>0</v>
      </c>
      <c r="AI11">
        <v>4399.767578125</v>
      </c>
      <c r="AJ11">
        <v>4399.767578125</v>
      </c>
      <c r="AK11">
        <v>0</v>
      </c>
      <c r="AL11">
        <v>4404.27734375</v>
      </c>
      <c r="AM11">
        <v>4404.27734375</v>
      </c>
      <c r="AN11">
        <v>0</v>
      </c>
      <c r="AO11">
        <v>4396.93603515625</v>
      </c>
      <c r="AP11">
        <v>4396.93603515625</v>
      </c>
      <c r="AQ11">
        <v>0</v>
      </c>
      <c r="AR11">
        <v>4397.94384765625</v>
      </c>
      <c r="AS11">
        <v>4397.94384765625</v>
      </c>
      <c r="AT11">
        <v>0</v>
      </c>
      <c r="AU11">
        <v>4404.27734375</v>
      </c>
      <c r="AV11">
        <v>4404.27734375</v>
      </c>
      <c r="AW11">
        <v>0</v>
      </c>
      <c r="AY11">
        <v>9</v>
      </c>
      <c r="BA11">
        <f t="shared" si="0"/>
        <v>1.0078125</v>
      </c>
      <c r="BB11">
        <f t="shared" si="1"/>
        <v>1.3095703125</v>
      </c>
      <c r="BC11">
        <f t="shared" si="2"/>
        <v>0.51416015625</v>
      </c>
      <c r="BD11">
        <f t="shared" si="3"/>
        <v>4.509765625</v>
      </c>
      <c r="BE11">
        <f t="shared" si="4"/>
        <v>3.00048828125</v>
      </c>
      <c r="BF11">
        <f t="shared" si="5"/>
        <v>4.7138671875</v>
      </c>
      <c r="BH11">
        <f t="shared" si="6"/>
        <v>15.0556640625</v>
      </c>
      <c r="BI11">
        <f t="shared" si="9"/>
        <v>135.484375</v>
      </c>
      <c r="BJ11">
        <f t="shared" si="7"/>
        <v>136.4951171875</v>
      </c>
      <c r="BK11">
        <f t="shared" si="7"/>
        <v>137.80517578125</v>
      </c>
      <c r="BL11">
        <f t="shared" si="7"/>
        <v>138.31884765625</v>
      </c>
      <c r="BM11">
        <f t="shared" si="7"/>
        <v>142.82861328125</v>
      </c>
      <c r="BN11">
        <f t="shared" si="7"/>
        <v>145.82958984375</v>
      </c>
      <c r="BO11">
        <f t="shared" si="7"/>
        <v>150.54150390625</v>
      </c>
      <c r="BR11">
        <f t="shared" si="8"/>
        <v>144.52490234375</v>
      </c>
    </row>
    <row r="12" spans="1:70" x14ac:dyDescent="0.2">
      <c r="A12" t="s">
        <v>349</v>
      </c>
      <c r="B12" t="s">
        <v>398</v>
      </c>
      <c r="C12" t="s">
        <v>63</v>
      </c>
      <c r="D12">
        <v>30</v>
      </c>
      <c r="E12">
        <v>2</v>
      </c>
      <c r="F12" t="s">
        <v>69</v>
      </c>
      <c r="G12">
        <v>1</v>
      </c>
      <c r="H12">
        <v>0</v>
      </c>
      <c r="I12">
        <v>0</v>
      </c>
      <c r="J12">
        <v>0</v>
      </c>
      <c r="K12" t="s">
        <v>65</v>
      </c>
      <c r="L12">
        <v>0.65511441230773926</v>
      </c>
      <c r="M12">
        <v>0.65511441230773926</v>
      </c>
      <c r="N12">
        <v>0</v>
      </c>
      <c r="O12">
        <v>4419.5302734375</v>
      </c>
      <c r="P12">
        <v>4419.5302734375</v>
      </c>
      <c r="Q12">
        <v>0</v>
      </c>
      <c r="S12">
        <v>4422.53125</v>
      </c>
      <c r="T12">
        <v>4422.53125</v>
      </c>
      <c r="U12">
        <v>0</v>
      </c>
      <c r="W12">
        <v>4414.5068359375</v>
      </c>
      <c r="X12">
        <v>4414.5068359375</v>
      </c>
      <c r="Y12">
        <v>0</v>
      </c>
      <c r="Z12">
        <v>4415.0205078125</v>
      </c>
      <c r="AA12">
        <v>4415.0205078125</v>
      </c>
      <c r="AB12">
        <v>0</v>
      </c>
      <c r="AC12">
        <v>4412.998046875</v>
      </c>
      <c r="AD12">
        <v>4412.998046875</v>
      </c>
      <c r="AE12">
        <v>0</v>
      </c>
      <c r="AF12">
        <v>4414.5068359375</v>
      </c>
      <c r="AG12">
        <v>4414.5068359375</v>
      </c>
      <c r="AH12">
        <v>0</v>
      </c>
      <c r="AI12">
        <v>4415.0205078125</v>
      </c>
      <c r="AJ12">
        <v>4415.0205078125</v>
      </c>
      <c r="AK12">
        <v>0</v>
      </c>
      <c r="AL12">
        <v>4419.5302734375</v>
      </c>
      <c r="AM12">
        <v>4419.5302734375</v>
      </c>
      <c r="AN12">
        <v>0</v>
      </c>
      <c r="AO12">
        <v>4411.99169921875</v>
      </c>
      <c r="AP12">
        <v>4411.99169921875</v>
      </c>
      <c r="AQ12">
        <v>0</v>
      </c>
      <c r="AR12">
        <v>4412.998046875</v>
      </c>
      <c r="AS12">
        <v>4412.998046875</v>
      </c>
      <c r="AT12">
        <v>0</v>
      </c>
      <c r="AU12">
        <v>4419.5302734375</v>
      </c>
      <c r="AV12">
        <v>4419.5302734375</v>
      </c>
      <c r="AW12">
        <v>0</v>
      </c>
      <c r="AY12">
        <v>10</v>
      </c>
      <c r="BA12">
        <f t="shared" si="0"/>
        <v>1.00634765625</v>
      </c>
      <c r="BB12">
        <f t="shared" si="1"/>
        <v>1.5087890625</v>
      </c>
      <c r="BC12">
        <f t="shared" si="2"/>
        <v>0.513671875</v>
      </c>
      <c r="BD12">
        <f t="shared" si="3"/>
        <v>4.509765625</v>
      </c>
      <c r="BE12">
        <f t="shared" si="4"/>
        <v>3.0009765625</v>
      </c>
      <c r="BF12">
        <f t="shared" si="5"/>
        <v>4.51025390625</v>
      </c>
      <c r="BH12">
        <f t="shared" si="6"/>
        <v>15.0498046875</v>
      </c>
      <c r="BI12">
        <f t="shared" si="9"/>
        <v>150.5400390625</v>
      </c>
      <c r="BJ12">
        <f t="shared" si="7"/>
        <v>151.5478515625</v>
      </c>
      <c r="BK12">
        <f t="shared" si="7"/>
        <v>152.857421875</v>
      </c>
      <c r="BL12">
        <f t="shared" si="7"/>
        <v>153.37158203125</v>
      </c>
      <c r="BM12">
        <f t="shared" si="7"/>
        <v>157.88134765625</v>
      </c>
      <c r="BN12">
        <f t="shared" si="7"/>
        <v>160.8818359375</v>
      </c>
      <c r="BO12">
        <f t="shared" si="7"/>
        <v>165.595703125</v>
      </c>
      <c r="BR12">
        <f t="shared" si="8"/>
        <v>159.57763671875</v>
      </c>
    </row>
    <row r="13" spans="1:70" x14ac:dyDescent="0.2">
      <c r="A13" t="s">
        <v>349</v>
      </c>
      <c r="B13" t="s">
        <v>409</v>
      </c>
      <c r="C13" t="s">
        <v>171</v>
      </c>
      <c r="D13">
        <v>120</v>
      </c>
      <c r="E13">
        <v>2</v>
      </c>
      <c r="F13" t="s">
        <v>72</v>
      </c>
      <c r="G13">
        <v>1</v>
      </c>
      <c r="H13">
        <v>1</v>
      </c>
      <c r="I13">
        <v>1</v>
      </c>
      <c r="J13">
        <v>0</v>
      </c>
      <c r="K13" t="s">
        <v>75</v>
      </c>
      <c r="L13">
        <v>1.057130098342896</v>
      </c>
      <c r="M13">
        <v>1.057130098342896</v>
      </c>
      <c r="N13">
        <v>0</v>
      </c>
      <c r="O13">
        <v>4434.8662109375</v>
      </c>
      <c r="P13">
        <v>4434.8662109375</v>
      </c>
      <c r="Q13">
        <v>0</v>
      </c>
      <c r="S13">
        <v>4437.8671875</v>
      </c>
      <c r="T13">
        <v>4437.8671875</v>
      </c>
      <c r="U13">
        <v>0</v>
      </c>
      <c r="W13">
        <v>4429.8427734375</v>
      </c>
      <c r="X13">
        <v>4429.8427734375</v>
      </c>
      <c r="Y13">
        <v>0</v>
      </c>
      <c r="Z13">
        <v>4430.353515625</v>
      </c>
      <c r="AA13">
        <v>4430.353515625</v>
      </c>
      <c r="AB13">
        <v>0</v>
      </c>
      <c r="AC13">
        <v>4428.03564453125</v>
      </c>
      <c r="AD13">
        <v>4428.03564453125</v>
      </c>
      <c r="AE13">
        <v>0</v>
      </c>
      <c r="AF13">
        <v>4429.8427734375</v>
      </c>
      <c r="AG13">
        <v>4429.8427734375</v>
      </c>
      <c r="AH13">
        <v>0</v>
      </c>
      <c r="AI13">
        <v>4430.353515625</v>
      </c>
      <c r="AJ13">
        <v>4430.353515625</v>
      </c>
      <c r="AK13">
        <v>0</v>
      </c>
      <c r="AL13">
        <v>4434.8662109375</v>
      </c>
      <c r="AM13">
        <v>4434.8662109375</v>
      </c>
      <c r="AN13">
        <v>0</v>
      </c>
      <c r="AO13">
        <v>4427.04150390625</v>
      </c>
      <c r="AP13">
        <v>4427.04150390625</v>
      </c>
      <c r="AQ13">
        <v>0</v>
      </c>
      <c r="AR13">
        <v>4428.0517578125</v>
      </c>
      <c r="AS13">
        <v>4428.0517578125</v>
      </c>
      <c r="AT13">
        <v>0</v>
      </c>
      <c r="AU13">
        <v>4434.8662109375</v>
      </c>
      <c r="AV13">
        <v>4434.8662109375</v>
      </c>
      <c r="AW13">
        <v>0</v>
      </c>
      <c r="AY13">
        <v>11</v>
      </c>
      <c r="BA13">
        <f t="shared" si="0"/>
        <v>1.01025390625</v>
      </c>
      <c r="BB13">
        <f t="shared" si="1"/>
        <v>1.80712890625</v>
      </c>
      <c r="BC13">
        <f t="shared" si="2"/>
        <v>0.5107421875</v>
      </c>
      <c r="BD13">
        <f t="shared" si="3"/>
        <v>4.5126953125</v>
      </c>
      <c r="BE13">
        <f t="shared" si="4"/>
        <v>3.0009765625</v>
      </c>
      <c r="BF13">
        <f t="shared" si="5"/>
        <v>4.216796875</v>
      </c>
      <c r="BH13">
        <f t="shared" si="6"/>
        <v>15.05859375</v>
      </c>
      <c r="BI13">
        <f t="shared" si="9"/>
        <v>165.58984375</v>
      </c>
      <c r="BJ13">
        <f t="shared" si="7"/>
        <v>166.59619140625</v>
      </c>
      <c r="BK13">
        <f t="shared" si="7"/>
        <v>168.10498046875</v>
      </c>
      <c r="BL13">
        <f t="shared" si="7"/>
        <v>168.61865234375</v>
      </c>
      <c r="BM13">
        <f t="shared" si="7"/>
        <v>173.12841796875</v>
      </c>
      <c r="BN13">
        <f t="shared" si="7"/>
        <v>176.12939453125</v>
      </c>
      <c r="BO13">
        <f t="shared" si="7"/>
        <v>180.6396484375</v>
      </c>
      <c r="BR13">
        <f t="shared" si="8"/>
        <v>174.82470703125</v>
      </c>
    </row>
    <row r="14" spans="1:70" x14ac:dyDescent="0.2">
      <c r="A14" t="s">
        <v>346</v>
      </c>
      <c r="B14" t="s">
        <v>404</v>
      </c>
      <c r="C14" t="s">
        <v>154</v>
      </c>
      <c r="D14">
        <v>60</v>
      </c>
      <c r="E14">
        <v>1</v>
      </c>
      <c r="F14" t="s">
        <v>64</v>
      </c>
      <c r="G14">
        <v>1</v>
      </c>
      <c r="H14">
        <v>1</v>
      </c>
      <c r="I14">
        <v>1</v>
      </c>
      <c r="J14">
        <v>0</v>
      </c>
      <c r="K14" t="s">
        <v>65</v>
      </c>
      <c r="L14">
        <v>0.70015668869018555</v>
      </c>
      <c r="M14">
        <v>0.70015668869018555</v>
      </c>
      <c r="N14">
        <v>0</v>
      </c>
      <c r="O14">
        <v>4449.80419921875</v>
      </c>
      <c r="P14">
        <v>4449.80419921875</v>
      </c>
      <c r="Q14">
        <v>0</v>
      </c>
      <c r="S14">
        <v>4452.80517578125</v>
      </c>
      <c r="T14">
        <v>4452.80517578125</v>
      </c>
      <c r="U14">
        <v>0</v>
      </c>
      <c r="W14">
        <v>4444.78076171875</v>
      </c>
      <c r="X14">
        <v>4444.78076171875</v>
      </c>
      <c r="Y14">
        <v>0</v>
      </c>
      <c r="Z14">
        <v>4445.29443359375</v>
      </c>
      <c r="AA14">
        <v>4445.29443359375</v>
      </c>
      <c r="AB14">
        <v>0</v>
      </c>
      <c r="AC14">
        <v>4443.07275390625</v>
      </c>
      <c r="AD14">
        <v>4443.07275390625</v>
      </c>
      <c r="AE14">
        <v>0</v>
      </c>
      <c r="AF14">
        <v>4444.78076171875</v>
      </c>
      <c r="AG14">
        <v>4444.78076171875</v>
      </c>
      <c r="AH14">
        <v>0</v>
      </c>
      <c r="AI14">
        <v>4445.29443359375</v>
      </c>
      <c r="AJ14">
        <v>4445.29443359375</v>
      </c>
      <c r="AK14">
        <v>0</v>
      </c>
      <c r="AL14">
        <v>4449.80419921875</v>
      </c>
      <c r="AM14">
        <v>4449.80419921875</v>
      </c>
      <c r="AN14">
        <v>0</v>
      </c>
      <c r="AO14">
        <v>4442.083984375</v>
      </c>
      <c r="AP14">
        <v>4442.083984375</v>
      </c>
      <c r="AQ14">
        <v>0</v>
      </c>
      <c r="AR14">
        <v>4443.08935546875</v>
      </c>
      <c r="AS14">
        <v>4443.08935546875</v>
      </c>
      <c r="AT14">
        <v>0</v>
      </c>
      <c r="AU14">
        <v>4449.80419921875</v>
      </c>
      <c r="AV14">
        <v>4449.80419921875</v>
      </c>
      <c r="AW14">
        <v>0</v>
      </c>
      <c r="AY14">
        <v>12</v>
      </c>
      <c r="BA14">
        <f t="shared" si="0"/>
        <v>1.00537109375</v>
      </c>
      <c r="BB14">
        <f t="shared" si="1"/>
        <v>1.7080078125</v>
      </c>
      <c r="BC14">
        <f t="shared" si="2"/>
        <v>0.513671875</v>
      </c>
      <c r="BD14">
        <f t="shared" si="3"/>
        <v>4.509765625</v>
      </c>
      <c r="BE14">
        <f t="shared" si="4"/>
        <v>3.0009765625</v>
      </c>
      <c r="BF14">
        <f t="shared" si="5"/>
        <v>4.314453125</v>
      </c>
      <c r="BH14">
        <f t="shared" si="6"/>
        <v>15.05224609375</v>
      </c>
      <c r="BI14">
        <f t="shared" si="9"/>
        <v>180.6484375</v>
      </c>
      <c r="BJ14">
        <f t="shared" si="7"/>
        <v>181.65869140625</v>
      </c>
      <c r="BK14">
        <f t="shared" si="7"/>
        <v>183.4658203125</v>
      </c>
      <c r="BL14">
        <f t="shared" si="7"/>
        <v>183.9765625</v>
      </c>
      <c r="BM14">
        <f t="shared" si="7"/>
        <v>188.4892578125</v>
      </c>
      <c r="BN14">
        <f t="shared" si="7"/>
        <v>191.490234375</v>
      </c>
      <c r="BO14">
        <f t="shared" si="7"/>
        <v>195.70703125</v>
      </c>
      <c r="BR14">
        <f t="shared" si="8"/>
        <v>190.1826171875</v>
      </c>
    </row>
    <row r="15" spans="1:70" x14ac:dyDescent="0.2">
      <c r="A15" t="s">
        <v>349</v>
      </c>
      <c r="B15" t="s">
        <v>415</v>
      </c>
      <c r="C15" t="s">
        <v>63</v>
      </c>
      <c r="D15">
        <v>60</v>
      </c>
      <c r="E15">
        <v>1</v>
      </c>
      <c r="F15" t="s">
        <v>64</v>
      </c>
      <c r="G15">
        <v>1</v>
      </c>
      <c r="H15">
        <v>1</v>
      </c>
      <c r="I15">
        <v>1</v>
      </c>
      <c r="J15">
        <v>0</v>
      </c>
      <c r="K15" t="s">
        <v>65</v>
      </c>
      <c r="L15">
        <v>0.54989838600158691</v>
      </c>
      <c r="M15">
        <v>0.54989838600158691</v>
      </c>
      <c r="N15">
        <v>0</v>
      </c>
      <c r="O15">
        <v>4464.46044921875</v>
      </c>
      <c r="P15">
        <v>4464.46044921875</v>
      </c>
      <c r="Q15">
        <v>0</v>
      </c>
      <c r="S15">
        <v>4467.4609375</v>
      </c>
      <c r="T15">
        <v>4467.4609375</v>
      </c>
      <c r="U15">
        <v>0</v>
      </c>
      <c r="W15">
        <v>4459.4365234375</v>
      </c>
      <c r="X15">
        <v>4459.4365234375</v>
      </c>
      <c r="Y15">
        <v>0</v>
      </c>
      <c r="Z15">
        <v>4459.95068359375</v>
      </c>
      <c r="AA15">
        <v>4459.95068359375</v>
      </c>
      <c r="AB15">
        <v>0</v>
      </c>
      <c r="AC15">
        <v>4458.126953125</v>
      </c>
      <c r="AD15">
        <v>4458.126953125</v>
      </c>
      <c r="AE15">
        <v>0</v>
      </c>
      <c r="AF15">
        <v>4459.4365234375</v>
      </c>
      <c r="AG15">
        <v>4459.4365234375</v>
      </c>
      <c r="AH15">
        <v>0</v>
      </c>
      <c r="AI15">
        <v>4459.95068359375</v>
      </c>
      <c r="AJ15">
        <v>4459.95068359375</v>
      </c>
      <c r="AK15">
        <v>0</v>
      </c>
      <c r="AL15">
        <v>4464.46044921875</v>
      </c>
      <c r="AM15">
        <v>4464.46044921875</v>
      </c>
      <c r="AN15">
        <v>0</v>
      </c>
      <c r="AO15">
        <v>4457.11962890625</v>
      </c>
      <c r="AP15">
        <v>4457.11962890625</v>
      </c>
      <c r="AQ15">
        <v>0</v>
      </c>
      <c r="AR15">
        <v>4458.126953125</v>
      </c>
      <c r="AS15">
        <v>4458.126953125</v>
      </c>
      <c r="AT15">
        <v>0</v>
      </c>
      <c r="AU15">
        <v>4464.46044921875</v>
      </c>
      <c r="AV15">
        <v>4464.46044921875</v>
      </c>
      <c r="AW15">
        <v>0</v>
      </c>
      <c r="AY15">
        <v>13</v>
      </c>
      <c r="BA15">
        <f t="shared" si="0"/>
        <v>1.00732421875</v>
      </c>
      <c r="BB15">
        <f t="shared" si="1"/>
        <v>1.3095703125</v>
      </c>
      <c r="BC15">
        <f t="shared" si="2"/>
        <v>0.51416015625</v>
      </c>
      <c r="BD15">
        <f t="shared" si="3"/>
        <v>4.509765625</v>
      </c>
      <c r="BE15">
        <f t="shared" si="4"/>
        <v>3.00048828125</v>
      </c>
      <c r="BF15">
        <f t="shared" si="5"/>
        <v>4.71044921875</v>
      </c>
      <c r="BH15">
        <f t="shared" si="6"/>
        <v>15.0517578125</v>
      </c>
      <c r="BI15">
        <f t="shared" si="9"/>
        <v>195.70068359375</v>
      </c>
      <c r="BJ15">
        <f t="shared" si="7"/>
        <v>196.7060546875</v>
      </c>
      <c r="BK15">
        <f t="shared" si="7"/>
        <v>198.4140625</v>
      </c>
      <c r="BL15">
        <f t="shared" si="7"/>
        <v>198.927734375</v>
      </c>
      <c r="BM15">
        <f t="shared" si="7"/>
        <v>203.4375</v>
      </c>
      <c r="BN15">
        <f t="shared" si="7"/>
        <v>206.4384765625</v>
      </c>
      <c r="BO15">
        <f t="shared" si="7"/>
        <v>210.7529296875</v>
      </c>
      <c r="BR15">
        <f t="shared" si="8"/>
        <v>205.1337890625</v>
      </c>
    </row>
    <row r="16" spans="1:70" x14ac:dyDescent="0.2">
      <c r="A16" t="s">
        <v>349</v>
      </c>
      <c r="B16" t="s">
        <v>411</v>
      </c>
      <c r="C16" t="s">
        <v>74</v>
      </c>
      <c r="D16">
        <v>-150</v>
      </c>
      <c r="E16">
        <v>1</v>
      </c>
      <c r="F16" t="s">
        <v>64</v>
      </c>
      <c r="G16">
        <v>1</v>
      </c>
      <c r="H16">
        <v>1</v>
      </c>
      <c r="I16">
        <v>1</v>
      </c>
      <c r="J16">
        <v>0</v>
      </c>
      <c r="K16" t="s">
        <v>65</v>
      </c>
      <c r="L16">
        <v>0.69050532579421997</v>
      </c>
      <c r="M16">
        <v>0.69050532579421997</v>
      </c>
      <c r="N16">
        <v>0</v>
      </c>
      <c r="O16">
        <v>4479.8955078125</v>
      </c>
      <c r="P16">
        <v>4479.8955078125</v>
      </c>
      <c r="Q16">
        <v>0</v>
      </c>
      <c r="S16">
        <v>4482.896484375</v>
      </c>
      <c r="T16">
        <v>4482.896484375</v>
      </c>
      <c r="U16">
        <v>0</v>
      </c>
      <c r="W16">
        <v>4474.8720703125</v>
      </c>
      <c r="X16">
        <v>4474.8720703125</v>
      </c>
      <c r="Y16">
        <v>0</v>
      </c>
      <c r="Z16">
        <v>4475.38623046875</v>
      </c>
      <c r="AA16">
        <v>4475.38623046875</v>
      </c>
      <c r="AB16">
        <v>0</v>
      </c>
      <c r="AC16">
        <v>4473.16455078125</v>
      </c>
      <c r="AD16">
        <v>4473.16455078125</v>
      </c>
      <c r="AE16">
        <v>0</v>
      </c>
      <c r="AF16">
        <v>4474.8720703125</v>
      </c>
      <c r="AG16">
        <v>4474.8720703125</v>
      </c>
      <c r="AH16">
        <v>0</v>
      </c>
      <c r="AI16">
        <v>4475.38623046875</v>
      </c>
      <c r="AJ16">
        <v>4475.38623046875</v>
      </c>
      <c r="AK16">
        <v>0</v>
      </c>
      <c r="AL16">
        <v>4479.8955078125</v>
      </c>
      <c r="AM16">
        <v>4479.8955078125</v>
      </c>
      <c r="AN16">
        <v>0</v>
      </c>
      <c r="AO16">
        <v>4472.17138671875</v>
      </c>
      <c r="AP16">
        <v>4472.17138671875</v>
      </c>
      <c r="AQ16">
        <v>0</v>
      </c>
      <c r="AR16">
        <v>4473.18115234375</v>
      </c>
      <c r="AS16">
        <v>4473.18115234375</v>
      </c>
      <c r="AT16">
        <v>0</v>
      </c>
      <c r="AU16">
        <v>4479.8955078125</v>
      </c>
      <c r="AV16">
        <v>4479.8955078125</v>
      </c>
      <c r="AW16">
        <v>0</v>
      </c>
      <c r="AY16">
        <v>14</v>
      </c>
      <c r="BA16">
        <f t="shared" si="0"/>
        <v>1.009765625</v>
      </c>
      <c r="BB16">
        <f t="shared" si="1"/>
        <v>1.70751953125</v>
      </c>
      <c r="BC16">
        <f t="shared" si="2"/>
        <v>0.51416015625</v>
      </c>
      <c r="BD16">
        <f t="shared" si="3"/>
        <v>4.50927734375</v>
      </c>
      <c r="BE16">
        <f t="shared" si="4"/>
        <v>3.0009765625</v>
      </c>
      <c r="BF16">
        <f t="shared" si="5"/>
        <v>4.3115234375</v>
      </c>
      <c r="BH16">
        <f t="shared" si="6"/>
        <v>15.05322265625</v>
      </c>
      <c r="BI16">
        <f t="shared" si="9"/>
        <v>210.75244140625</v>
      </c>
      <c r="BJ16">
        <f t="shared" si="7"/>
        <v>211.759765625</v>
      </c>
      <c r="BK16">
        <f t="shared" si="7"/>
        <v>213.0693359375</v>
      </c>
      <c r="BL16">
        <f t="shared" si="7"/>
        <v>213.58349609375</v>
      </c>
      <c r="BM16">
        <f t="shared" si="7"/>
        <v>218.09326171875</v>
      </c>
      <c r="BN16">
        <f t="shared" si="7"/>
        <v>221.09375</v>
      </c>
      <c r="BO16">
        <f t="shared" si="7"/>
        <v>225.80419921875</v>
      </c>
      <c r="BR16">
        <f t="shared" si="8"/>
        <v>219.78955078125</v>
      </c>
    </row>
    <row r="17" spans="1:70" x14ac:dyDescent="0.2">
      <c r="A17" t="s">
        <v>349</v>
      </c>
      <c r="B17" t="s">
        <v>397</v>
      </c>
      <c r="C17" t="s">
        <v>150</v>
      </c>
      <c r="D17">
        <v>-90</v>
      </c>
      <c r="E17">
        <v>1</v>
      </c>
      <c r="F17" t="s">
        <v>64</v>
      </c>
      <c r="G17">
        <v>1</v>
      </c>
      <c r="H17">
        <v>1</v>
      </c>
      <c r="I17">
        <v>1</v>
      </c>
      <c r="J17">
        <v>0</v>
      </c>
      <c r="K17" t="s">
        <v>65</v>
      </c>
      <c r="L17">
        <v>0.82667362689971924</v>
      </c>
      <c r="M17">
        <v>0.82667362689971924</v>
      </c>
      <c r="N17">
        <v>0</v>
      </c>
      <c r="O17">
        <v>4495.82861328125</v>
      </c>
      <c r="P17">
        <v>4495.82861328125</v>
      </c>
      <c r="Q17">
        <v>0</v>
      </c>
      <c r="S17">
        <v>4498.8291015625</v>
      </c>
      <c r="T17">
        <v>4498.8291015625</v>
      </c>
      <c r="U17">
        <v>0</v>
      </c>
      <c r="W17">
        <v>4490.80517578125</v>
      </c>
      <c r="X17">
        <v>4490.80517578125</v>
      </c>
      <c r="Y17">
        <v>0</v>
      </c>
      <c r="Z17">
        <v>4491.31884765625</v>
      </c>
      <c r="AA17">
        <v>4491.31884765625</v>
      </c>
      <c r="AB17">
        <v>0</v>
      </c>
      <c r="AC17">
        <v>4488.2021484375</v>
      </c>
      <c r="AD17">
        <v>4488.2021484375</v>
      </c>
      <c r="AE17">
        <v>0</v>
      </c>
      <c r="AF17">
        <v>4490.80517578125</v>
      </c>
      <c r="AG17">
        <v>4490.80517578125</v>
      </c>
      <c r="AH17">
        <v>0</v>
      </c>
      <c r="AI17">
        <v>4491.31884765625</v>
      </c>
      <c r="AJ17">
        <v>4491.31884765625</v>
      </c>
      <c r="AK17">
        <v>0</v>
      </c>
      <c r="AL17">
        <v>4495.82861328125</v>
      </c>
      <c r="AM17">
        <v>4495.82861328125</v>
      </c>
      <c r="AN17">
        <v>0</v>
      </c>
      <c r="AO17">
        <v>4487.2080078125</v>
      </c>
      <c r="AP17">
        <v>4487.2080078125</v>
      </c>
      <c r="AQ17">
        <v>0</v>
      </c>
      <c r="AR17">
        <v>4488.21875</v>
      </c>
      <c r="AS17">
        <v>4488.21875</v>
      </c>
      <c r="AT17">
        <v>0</v>
      </c>
      <c r="AU17">
        <v>4495.82861328125</v>
      </c>
      <c r="AV17">
        <v>4495.82861328125</v>
      </c>
      <c r="AW17">
        <v>0</v>
      </c>
      <c r="AY17">
        <v>15</v>
      </c>
      <c r="BA17">
        <f t="shared" si="0"/>
        <v>1.0107421875</v>
      </c>
      <c r="BB17">
        <f t="shared" si="1"/>
        <v>2.60302734375</v>
      </c>
      <c r="BC17">
        <f t="shared" si="2"/>
        <v>0.513671875</v>
      </c>
      <c r="BD17">
        <f t="shared" si="3"/>
        <v>4.509765625</v>
      </c>
      <c r="BE17">
        <f t="shared" si="4"/>
        <v>3.00048828125</v>
      </c>
      <c r="BF17">
        <f t="shared" si="5"/>
        <v>3.41650390625</v>
      </c>
      <c r="BH17">
        <f t="shared" si="6"/>
        <v>15.05419921875</v>
      </c>
      <c r="BI17">
        <f t="shared" si="9"/>
        <v>225.8056640625</v>
      </c>
      <c r="BJ17">
        <f t="shared" si="7"/>
        <v>226.8154296875</v>
      </c>
      <c r="BK17">
        <f t="shared" si="7"/>
        <v>228.52294921875</v>
      </c>
      <c r="BL17">
        <f t="shared" si="7"/>
        <v>229.037109375</v>
      </c>
      <c r="BM17">
        <f t="shared" si="7"/>
        <v>233.54638671875</v>
      </c>
      <c r="BN17">
        <f t="shared" si="7"/>
        <v>236.54736328125</v>
      </c>
      <c r="BO17">
        <f t="shared" si="7"/>
        <v>240.85888671875</v>
      </c>
      <c r="BR17">
        <f t="shared" si="8"/>
        <v>235.2431640625</v>
      </c>
    </row>
    <row r="18" spans="1:70" x14ac:dyDescent="0.2">
      <c r="A18" t="s">
        <v>349</v>
      </c>
      <c r="B18" t="s">
        <v>409</v>
      </c>
      <c r="C18" t="s">
        <v>154</v>
      </c>
      <c r="D18">
        <v>60</v>
      </c>
      <c r="E18">
        <v>2</v>
      </c>
      <c r="F18" t="s">
        <v>69</v>
      </c>
      <c r="G18">
        <v>1</v>
      </c>
      <c r="H18">
        <v>1</v>
      </c>
      <c r="I18">
        <v>1</v>
      </c>
      <c r="J18">
        <v>0</v>
      </c>
      <c r="K18" t="s">
        <v>75</v>
      </c>
      <c r="L18">
        <v>1.4924225807189939</v>
      </c>
      <c r="M18">
        <v>1.4924225807189939</v>
      </c>
      <c r="N18">
        <v>0</v>
      </c>
      <c r="O18">
        <v>4509.970703125</v>
      </c>
      <c r="P18">
        <v>4509.970703125</v>
      </c>
      <c r="Q18">
        <v>0</v>
      </c>
      <c r="S18">
        <v>4512.9716796875</v>
      </c>
      <c r="T18">
        <v>4512.9716796875</v>
      </c>
      <c r="U18">
        <v>0</v>
      </c>
      <c r="W18">
        <v>4504.947265625</v>
      </c>
      <c r="X18">
        <v>4504.947265625</v>
      </c>
      <c r="Y18">
        <v>0</v>
      </c>
      <c r="Z18">
        <v>4505.4609375</v>
      </c>
      <c r="AA18">
        <v>4505.4609375</v>
      </c>
      <c r="AB18">
        <v>0</v>
      </c>
      <c r="AC18">
        <v>4503.2392578125</v>
      </c>
      <c r="AD18">
        <v>4503.2392578125</v>
      </c>
      <c r="AE18">
        <v>0</v>
      </c>
      <c r="AF18">
        <v>4504.947265625</v>
      </c>
      <c r="AG18">
        <v>4504.947265625</v>
      </c>
      <c r="AH18">
        <v>0</v>
      </c>
      <c r="AI18">
        <v>4505.4609375</v>
      </c>
      <c r="AJ18">
        <v>4505.4609375</v>
      </c>
      <c r="AK18">
        <v>0</v>
      </c>
      <c r="AL18">
        <v>4509.970703125</v>
      </c>
      <c r="AM18">
        <v>4509.970703125</v>
      </c>
      <c r="AN18">
        <v>0</v>
      </c>
      <c r="AO18">
        <v>4502.24560546875</v>
      </c>
      <c r="AP18">
        <v>4502.24560546875</v>
      </c>
      <c r="AQ18">
        <v>0</v>
      </c>
      <c r="AR18">
        <v>4503.255859375</v>
      </c>
      <c r="AS18">
        <v>4503.255859375</v>
      </c>
      <c r="AT18">
        <v>0</v>
      </c>
      <c r="AU18">
        <v>4509.970703125</v>
      </c>
      <c r="AV18">
        <v>4509.970703125</v>
      </c>
      <c r="AW18">
        <v>0</v>
      </c>
      <c r="AY18">
        <v>16</v>
      </c>
      <c r="BA18">
        <f t="shared" si="0"/>
        <v>1.01025390625</v>
      </c>
      <c r="BB18">
        <f t="shared" si="1"/>
        <v>1.7080078125</v>
      </c>
      <c r="BC18">
        <f t="shared" si="2"/>
        <v>0.513671875</v>
      </c>
      <c r="BD18">
        <f t="shared" si="3"/>
        <v>4.509765625</v>
      </c>
      <c r="BE18">
        <f t="shared" si="4"/>
        <v>3.0009765625</v>
      </c>
      <c r="BF18">
        <f t="shared" si="5"/>
        <v>4.3115234375</v>
      </c>
      <c r="BH18">
        <f t="shared" si="6"/>
        <v>15.05419921875</v>
      </c>
      <c r="BI18">
        <f t="shared" si="9"/>
        <v>240.85986328125</v>
      </c>
      <c r="BJ18">
        <f t="shared" si="7"/>
        <v>241.87060546875</v>
      </c>
      <c r="BK18">
        <f t="shared" si="7"/>
        <v>244.4736328125</v>
      </c>
      <c r="BL18">
        <f t="shared" si="7"/>
        <v>244.9873046875</v>
      </c>
      <c r="BM18">
        <f t="shared" si="7"/>
        <v>249.4970703125</v>
      </c>
      <c r="BN18">
        <f t="shared" si="7"/>
        <v>252.49755859375</v>
      </c>
      <c r="BO18">
        <f t="shared" si="7"/>
        <v>255.9140625</v>
      </c>
      <c r="BR18">
        <f t="shared" si="8"/>
        <v>251.193359375</v>
      </c>
    </row>
    <row r="19" spans="1:70" x14ac:dyDescent="0.2">
      <c r="A19" t="s">
        <v>349</v>
      </c>
      <c r="B19" t="s">
        <v>401</v>
      </c>
      <c r="C19" t="s">
        <v>150</v>
      </c>
      <c r="D19">
        <v>-150</v>
      </c>
      <c r="E19">
        <v>1</v>
      </c>
      <c r="F19" t="s">
        <v>64</v>
      </c>
      <c r="G19">
        <v>1</v>
      </c>
      <c r="H19">
        <v>0</v>
      </c>
      <c r="I19">
        <v>0</v>
      </c>
      <c r="J19">
        <v>0</v>
      </c>
      <c r="K19" t="s">
        <v>75</v>
      </c>
      <c r="L19">
        <v>1.217397212982178</v>
      </c>
      <c r="M19">
        <v>1.217397212982178</v>
      </c>
      <c r="N19">
        <v>0</v>
      </c>
      <c r="O19">
        <v>4524.90869140625</v>
      </c>
      <c r="P19">
        <v>4524.90869140625</v>
      </c>
      <c r="Q19">
        <v>0</v>
      </c>
      <c r="S19">
        <v>4527.90966796875</v>
      </c>
      <c r="T19">
        <v>4527.90966796875</v>
      </c>
      <c r="U19">
        <v>0</v>
      </c>
      <c r="W19">
        <v>4519.88525390625</v>
      </c>
      <c r="X19">
        <v>4519.88525390625</v>
      </c>
      <c r="Y19">
        <v>0</v>
      </c>
      <c r="Z19">
        <v>4520.39892578125</v>
      </c>
      <c r="AA19">
        <v>4520.39892578125</v>
      </c>
      <c r="AB19">
        <v>0</v>
      </c>
      <c r="AC19">
        <v>4518.27685546875</v>
      </c>
      <c r="AD19">
        <v>4518.27685546875</v>
      </c>
      <c r="AE19">
        <v>0</v>
      </c>
      <c r="AF19">
        <v>4519.88525390625</v>
      </c>
      <c r="AG19">
        <v>4519.88525390625</v>
      </c>
      <c r="AH19">
        <v>0</v>
      </c>
      <c r="AI19">
        <v>4520.39892578125</v>
      </c>
      <c r="AJ19">
        <v>4520.39892578125</v>
      </c>
      <c r="AK19">
        <v>0</v>
      </c>
      <c r="AL19">
        <v>4524.90869140625</v>
      </c>
      <c r="AM19">
        <v>4524.90869140625</v>
      </c>
      <c r="AN19">
        <v>0</v>
      </c>
      <c r="AO19">
        <v>4517.283203125</v>
      </c>
      <c r="AP19">
        <v>4517.283203125</v>
      </c>
      <c r="AQ19">
        <v>0</v>
      </c>
      <c r="AR19">
        <v>4518.29345703125</v>
      </c>
      <c r="AS19">
        <v>4518.29345703125</v>
      </c>
      <c r="AT19">
        <v>0</v>
      </c>
      <c r="AU19">
        <v>4524.90869140625</v>
      </c>
      <c r="AV19">
        <v>4524.90869140625</v>
      </c>
      <c r="AW19">
        <v>0</v>
      </c>
      <c r="AY19">
        <v>17</v>
      </c>
      <c r="BA19">
        <f t="shared" si="0"/>
        <v>1.01025390625</v>
      </c>
      <c r="BB19">
        <f t="shared" si="1"/>
        <v>1.6083984375</v>
      </c>
      <c r="BC19">
        <f t="shared" si="2"/>
        <v>0.513671875</v>
      </c>
      <c r="BD19">
        <f t="shared" si="3"/>
        <v>4.509765625</v>
      </c>
      <c r="BE19">
        <f t="shared" si="4"/>
        <v>3.0009765625</v>
      </c>
      <c r="BF19">
        <f t="shared" si="5"/>
        <v>4.416015625</v>
      </c>
      <c r="BH19">
        <f t="shared" si="6"/>
        <v>15.05908203125</v>
      </c>
      <c r="BI19">
        <f t="shared" si="9"/>
        <v>255.9140625</v>
      </c>
      <c r="BJ19">
        <f t="shared" ref="BJ19:BO31" si="10">BI19+BA18</f>
        <v>256.92431640625</v>
      </c>
      <c r="BK19">
        <f t="shared" si="10"/>
        <v>258.63232421875</v>
      </c>
      <c r="BL19">
        <f t="shared" si="10"/>
        <v>259.14599609375</v>
      </c>
      <c r="BM19">
        <f t="shared" si="10"/>
        <v>263.65576171875</v>
      </c>
      <c r="BN19">
        <f t="shared" si="10"/>
        <v>266.65673828125</v>
      </c>
      <c r="BO19">
        <f t="shared" si="10"/>
        <v>270.96826171875</v>
      </c>
      <c r="BR19">
        <f t="shared" si="8"/>
        <v>265.35205078125</v>
      </c>
    </row>
    <row r="20" spans="1:70" x14ac:dyDescent="0.2">
      <c r="A20" t="s">
        <v>346</v>
      </c>
      <c r="B20" t="s">
        <v>412</v>
      </c>
      <c r="C20" t="s">
        <v>154</v>
      </c>
      <c r="D20">
        <v>-90</v>
      </c>
      <c r="E20">
        <v>1</v>
      </c>
      <c r="F20" t="s">
        <v>64</v>
      </c>
      <c r="G20">
        <v>1</v>
      </c>
      <c r="H20">
        <v>1</v>
      </c>
      <c r="I20">
        <v>1</v>
      </c>
      <c r="J20">
        <v>0</v>
      </c>
      <c r="K20" t="s">
        <v>65</v>
      </c>
      <c r="L20">
        <v>0.85037368535995483</v>
      </c>
      <c r="M20">
        <v>0.85037368535995483</v>
      </c>
      <c r="N20">
        <v>0</v>
      </c>
      <c r="O20">
        <v>4540.0458984375</v>
      </c>
      <c r="P20">
        <v>4540.0458984375</v>
      </c>
      <c r="Q20">
        <v>0</v>
      </c>
      <c r="S20">
        <v>4543.04638671875</v>
      </c>
      <c r="T20">
        <v>4543.04638671875</v>
      </c>
      <c r="U20">
        <v>0</v>
      </c>
      <c r="W20">
        <v>4535.02197265625</v>
      </c>
      <c r="X20">
        <v>4535.02197265625</v>
      </c>
      <c r="Y20">
        <v>0</v>
      </c>
      <c r="Z20">
        <v>4535.5361328125</v>
      </c>
      <c r="AA20">
        <v>4535.5361328125</v>
      </c>
      <c r="AB20">
        <v>0</v>
      </c>
      <c r="AC20">
        <v>4533.314453125</v>
      </c>
      <c r="AD20">
        <v>4533.314453125</v>
      </c>
      <c r="AE20">
        <v>0</v>
      </c>
      <c r="AF20">
        <v>4535.02197265625</v>
      </c>
      <c r="AG20">
        <v>4535.02197265625</v>
      </c>
      <c r="AH20">
        <v>0</v>
      </c>
      <c r="AI20">
        <v>4535.5361328125</v>
      </c>
      <c r="AJ20">
        <v>4535.5361328125</v>
      </c>
      <c r="AK20">
        <v>0</v>
      </c>
      <c r="AL20">
        <v>4540.0458984375</v>
      </c>
      <c r="AM20">
        <v>4540.0458984375</v>
      </c>
      <c r="AN20">
        <v>0</v>
      </c>
      <c r="AO20">
        <v>4532.32568359375</v>
      </c>
      <c r="AP20">
        <v>4532.32568359375</v>
      </c>
      <c r="AQ20">
        <v>0</v>
      </c>
      <c r="AR20">
        <v>4533.3310546875</v>
      </c>
      <c r="AS20">
        <v>4533.3310546875</v>
      </c>
      <c r="AT20">
        <v>0</v>
      </c>
      <c r="AU20">
        <v>4540.0458984375</v>
      </c>
      <c r="AV20">
        <v>4540.0458984375</v>
      </c>
      <c r="AW20">
        <v>0</v>
      </c>
      <c r="AY20">
        <v>18</v>
      </c>
      <c r="BA20">
        <f t="shared" si="0"/>
        <v>1.00537109375</v>
      </c>
      <c r="BB20">
        <f t="shared" si="1"/>
        <v>1.70751953125</v>
      </c>
      <c r="BC20">
        <f t="shared" si="2"/>
        <v>0.51416015625</v>
      </c>
      <c r="BD20">
        <f t="shared" si="3"/>
        <v>4.509765625</v>
      </c>
      <c r="BE20">
        <f t="shared" si="4"/>
        <v>3.00048828125</v>
      </c>
      <c r="BF20">
        <f t="shared" si="5"/>
        <v>4.31591796875</v>
      </c>
      <c r="BH20">
        <f t="shared" si="6"/>
        <v>15.05322265625</v>
      </c>
      <c r="BI20">
        <f t="shared" si="9"/>
        <v>270.97314453125</v>
      </c>
      <c r="BJ20">
        <f t="shared" si="10"/>
        <v>271.9833984375</v>
      </c>
      <c r="BK20">
        <f t="shared" si="10"/>
        <v>273.591796875</v>
      </c>
      <c r="BL20">
        <f t="shared" si="10"/>
        <v>274.10546875</v>
      </c>
      <c r="BM20">
        <f t="shared" si="10"/>
        <v>278.615234375</v>
      </c>
      <c r="BN20">
        <f t="shared" si="10"/>
        <v>281.6162109375</v>
      </c>
      <c r="BO20">
        <f t="shared" si="10"/>
        <v>286.0322265625</v>
      </c>
      <c r="BR20">
        <f t="shared" si="8"/>
        <v>280.3115234375</v>
      </c>
    </row>
    <row r="21" spans="1:70" x14ac:dyDescent="0.2">
      <c r="A21" t="s">
        <v>349</v>
      </c>
      <c r="B21" t="s">
        <v>400</v>
      </c>
      <c r="C21" t="s">
        <v>63</v>
      </c>
      <c r="D21">
        <v>-90</v>
      </c>
      <c r="E21">
        <v>1</v>
      </c>
      <c r="F21" t="s">
        <v>64</v>
      </c>
      <c r="G21">
        <v>1</v>
      </c>
      <c r="H21">
        <v>1</v>
      </c>
      <c r="I21">
        <v>1</v>
      </c>
      <c r="J21">
        <v>0</v>
      </c>
      <c r="K21" t="s">
        <v>65</v>
      </c>
      <c r="L21">
        <v>0.60633671283721924</v>
      </c>
      <c r="M21">
        <v>0.60633671283721924</v>
      </c>
      <c r="N21">
        <v>0</v>
      </c>
      <c r="O21">
        <v>4555.298828125</v>
      </c>
      <c r="P21">
        <v>4555.298828125</v>
      </c>
      <c r="Q21">
        <v>0</v>
      </c>
      <c r="S21">
        <v>4558.2998046875</v>
      </c>
      <c r="T21">
        <v>4558.2998046875</v>
      </c>
      <c r="U21">
        <v>0</v>
      </c>
      <c r="W21">
        <v>4550.27490234375</v>
      </c>
      <c r="X21">
        <v>4550.27490234375</v>
      </c>
      <c r="Y21">
        <v>0</v>
      </c>
      <c r="Z21">
        <v>4550.78955078125</v>
      </c>
      <c r="AA21">
        <v>4550.78955078125</v>
      </c>
      <c r="AB21">
        <v>0</v>
      </c>
      <c r="AC21">
        <v>4548.36865234375</v>
      </c>
      <c r="AD21">
        <v>4548.36865234375</v>
      </c>
      <c r="AE21">
        <v>0</v>
      </c>
      <c r="AF21">
        <v>4550.27490234375</v>
      </c>
      <c r="AG21">
        <v>4550.27490234375</v>
      </c>
      <c r="AH21">
        <v>0</v>
      </c>
      <c r="AI21">
        <v>4550.78955078125</v>
      </c>
      <c r="AJ21">
        <v>4550.78955078125</v>
      </c>
      <c r="AK21">
        <v>0</v>
      </c>
      <c r="AL21">
        <v>4555.298828125</v>
      </c>
      <c r="AM21">
        <v>4555.298828125</v>
      </c>
      <c r="AN21">
        <v>0</v>
      </c>
      <c r="AO21">
        <v>4547.3623046875</v>
      </c>
      <c r="AP21">
        <v>4547.3623046875</v>
      </c>
      <c r="AQ21">
        <v>0</v>
      </c>
      <c r="AR21">
        <v>4548.36865234375</v>
      </c>
      <c r="AS21">
        <v>4548.36865234375</v>
      </c>
      <c r="AT21">
        <v>0</v>
      </c>
      <c r="AU21">
        <v>4555.298828125</v>
      </c>
      <c r="AV21">
        <v>4555.298828125</v>
      </c>
      <c r="AW21">
        <v>0</v>
      </c>
      <c r="AY21">
        <v>19</v>
      </c>
      <c r="BA21">
        <f t="shared" si="0"/>
        <v>1.00634765625</v>
      </c>
      <c r="BB21">
        <f t="shared" si="1"/>
        <v>1.90625</v>
      </c>
      <c r="BC21">
        <f t="shared" si="2"/>
        <v>0.5146484375</v>
      </c>
      <c r="BD21">
        <f t="shared" si="3"/>
        <v>4.50927734375</v>
      </c>
      <c r="BE21">
        <f t="shared" si="4"/>
        <v>3.0009765625</v>
      </c>
      <c r="BF21">
        <f t="shared" si="5"/>
        <v>4.1123046875</v>
      </c>
      <c r="BH21">
        <f t="shared" si="6"/>
        <v>15.0498046875</v>
      </c>
      <c r="BI21">
        <f t="shared" si="9"/>
        <v>286.0263671875</v>
      </c>
      <c r="BJ21">
        <f t="shared" si="10"/>
        <v>287.03173828125</v>
      </c>
      <c r="BK21">
        <f t="shared" si="10"/>
        <v>288.7392578125</v>
      </c>
      <c r="BL21">
        <f t="shared" si="10"/>
        <v>289.25341796875</v>
      </c>
      <c r="BM21">
        <f t="shared" si="10"/>
        <v>293.76318359375</v>
      </c>
      <c r="BN21">
        <f t="shared" si="10"/>
        <v>296.763671875</v>
      </c>
      <c r="BO21">
        <f t="shared" si="10"/>
        <v>301.07958984375</v>
      </c>
      <c r="BR21">
        <f t="shared" si="8"/>
        <v>295.45947265625</v>
      </c>
    </row>
    <row r="22" spans="1:70" x14ac:dyDescent="0.2">
      <c r="A22" t="s">
        <v>349</v>
      </c>
      <c r="B22" t="s">
        <v>396</v>
      </c>
      <c r="C22" t="s">
        <v>159</v>
      </c>
      <c r="D22">
        <v>60</v>
      </c>
      <c r="E22">
        <v>2</v>
      </c>
      <c r="F22" t="s">
        <v>72</v>
      </c>
      <c r="G22">
        <v>1</v>
      </c>
      <c r="H22">
        <v>1</v>
      </c>
      <c r="I22">
        <v>1</v>
      </c>
      <c r="J22">
        <v>0</v>
      </c>
      <c r="K22" t="s">
        <v>75</v>
      </c>
      <c r="L22">
        <v>0.92322349548339844</v>
      </c>
      <c r="M22">
        <v>0.92322349548339844</v>
      </c>
      <c r="N22">
        <v>0</v>
      </c>
      <c r="O22">
        <v>4570.03759765625</v>
      </c>
      <c r="P22">
        <v>4570.03759765625</v>
      </c>
      <c r="Q22">
        <v>0</v>
      </c>
      <c r="S22">
        <v>4573.03857421875</v>
      </c>
      <c r="T22">
        <v>4573.03857421875</v>
      </c>
      <c r="U22">
        <v>0</v>
      </c>
      <c r="W22">
        <v>4565.01416015625</v>
      </c>
      <c r="X22">
        <v>4565.01416015625</v>
      </c>
      <c r="Y22">
        <v>0</v>
      </c>
      <c r="Z22">
        <v>4565.5283203125</v>
      </c>
      <c r="AA22">
        <v>4565.5283203125</v>
      </c>
      <c r="AB22">
        <v>0</v>
      </c>
      <c r="AC22">
        <v>4563.40625</v>
      </c>
      <c r="AD22">
        <v>4563.40625</v>
      </c>
      <c r="AE22">
        <v>0</v>
      </c>
      <c r="AF22">
        <v>4565.01416015625</v>
      </c>
      <c r="AG22">
        <v>4565.01416015625</v>
      </c>
      <c r="AH22">
        <v>0</v>
      </c>
      <c r="AI22">
        <v>4565.5283203125</v>
      </c>
      <c r="AJ22">
        <v>4565.5283203125</v>
      </c>
      <c r="AK22">
        <v>0</v>
      </c>
      <c r="AL22">
        <v>4570.03759765625</v>
      </c>
      <c r="AM22">
        <v>4570.03759765625</v>
      </c>
      <c r="AN22">
        <v>0</v>
      </c>
      <c r="AO22">
        <v>4562.412109375</v>
      </c>
      <c r="AP22">
        <v>4562.412109375</v>
      </c>
      <c r="AQ22">
        <v>0</v>
      </c>
      <c r="AR22">
        <v>4563.42236328125</v>
      </c>
      <c r="AS22">
        <v>4563.42236328125</v>
      </c>
      <c r="AT22">
        <v>0</v>
      </c>
      <c r="AU22">
        <v>4570.03759765625</v>
      </c>
      <c r="AV22">
        <v>4570.03759765625</v>
      </c>
      <c r="AW22">
        <v>0</v>
      </c>
      <c r="AY22">
        <v>20</v>
      </c>
      <c r="BA22">
        <f t="shared" si="0"/>
        <v>1.01025390625</v>
      </c>
      <c r="BB22">
        <f t="shared" si="1"/>
        <v>1.60791015625</v>
      </c>
      <c r="BC22">
        <f t="shared" si="2"/>
        <v>0.51416015625</v>
      </c>
      <c r="BD22">
        <f t="shared" si="3"/>
        <v>4.50927734375</v>
      </c>
      <c r="BE22">
        <f t="shared" si="4"/>
        <v>3.0009765625</v>
      </c>
      <c r="BF22">
        <f t="shared" si="5"/>
        <v>4.4150390625</v>
      </c>
      <c r="BH22">
        <f t="shared" si="6"/>
        <v>15.0576171875</v>
      </c>
      <c r="BI22">
        <f t="shared" si="9"/>
        <v>301.076171875</v>
      </c>
      <c r="BJ22">
        <f t="shared" si="10"/>
        <v>302.08251953125</v>
      </c>
      <c r="BK22">
        <f t="shared" si="10"/>
        <v>303.98876953125</v>
      </c>
      <c r="BL22">
        <f t="shared" si="10"/>
        <v>304.50341796875</v>
      </c>
      <c r="BM22">
        <f t="shared" si="10"/>
        <v>309.0126953125</v>
      </c>
      <c r="BN22">
        <f t="shared" si="10"/>
        <v>312.013671875</v>
      </c>
      <c r="BO22">
        <f t="shared" si="10"/>
        <v>316.1259765625</v>
      </c>
      <c r="BR22">
        <f t="shared" si="8"/>
        <v>310.70947265625</v>
      </c>
    </row>
    <row r="23" spans="1:70" x14ac:dyDescent="0.2">
      <c r="A23" t="s">
        <v>346</v>
      </c>
      <c r="B23" t="s">
        <v>405</v>
      </c>
      <c r="C23" t="s">
        <v>152</v>
      </c>
      <c r="D23">
        <v>-150</v>
      </c>
      <c r="E23">
        <v>2</v>
      </c>
      <c r="F23" t="s">
        <v>72</v>
      </c>
      <c r="G23">
        <v>1</v>
      </c>
      <c r="H23">
        <v>1</v>
      </c>
      <c r="I23">
        <v>1</v>
      </c>
      <c r="J23">
        <v>0</v>
      </c>
      <c r="K23" t="s">
        <v>75</v>
      </c>
      <c r="L23">
        <v>0.88234561681747437</v>
      </c>
      <c r="M23">
        <v>0.88234561681747437</v>
      </c>
      <c r="N23">
        <v>0</v>
      </c>
      <c r="O23">
        <v>4586.08642578125</v>
      </c>
      <c r="P23">
        <v>4586.08642578125</v>
      </c>
      <c r="Q23">
        <v>0</v>
      </c>
      <c r="S23">
        <v>4589.08740234375</v>
      </c>
      <c r="T23">
        <v>4589.08740234375</v>
      </c>
      <c r="U23">
        <v>0</v>
      </c>
      <c r="W23">
        <v>4581.06298828125</v>
      </c>
      <c r="X23">
        <v>4581.06298828125</v>
      </c>
      <c r="Y23">
        <v>0</v>
      </c>
      <c r="Z23">
        <v>4581.5771484375</v>
      </c>
      <c r="AA23">
        <v>4581.5771484375</v>
      </c>
      <c r="AB23">
        <v>0</v>
      </c>
      <c r="AC23">
        <v>4578.4599609375</v>
      </c>
      <c r="AD23">
        <v>4578.4599609375</v>
      </c>
      <c r="AE23">
        <v>0</v>
      </c>
      <c r="AF23">
        <v>4581.06298828125</v>
      </c>
      <c r="AG23">
        <v>4581.06298828125</v>
      </c>
      <c r="AH23">
        <v>0</v>
      </c>
      <c r="AI23">
        <v>4581.5771484375</v>
      </c>
      <c r="AJ23">
        <v>4581.5771484375</v>
      </c>
      <c r="AK23">
        <v>0</v>
      </c>
      <c r="AL23">
        <v>4586.08642578125</v>
      </c>
      <c r="AM23">
        <v>4586.08642578125</v>
      </c>
      <c r="AN23">
        <v>0</v>
      </c>
      <c r="AO23">
        <v>4577.45361328125</v>
      </c>
      <c r="AP23">
        <v>4577.45361328125</v>
      </c>
      <c r="AQ23">
        <v>0</v>
      </c>
      <c r="AR23">
        <v>4578.4599609375</v>
      </c>
      <c r="AS23">
        <v>4578.4599609375</v>
      </c>
      <c r="AT23">
        <v>0</v>
      </c>
      <c r="AU23">
        <v>4586.08642578125</v>
      </c>
      <c r="AV23">
        <v>4586.08642578125</v>
      </c>
      <c r="AW23">
        <v>0</v>
      </c>
      <c r="AY23">
        <v>21</v>
      </c>
      <c r="BA23">
        <f t="shared" si="0"/>
        <v>1.00634765625</v>
      </c>
      <c r="BB23">
        <f t="shared" si="1"/>
        <v>2.60302734375</v>
      </c>
      <c r="BC23">
        <f t="shared" si="2"/>
        <v>0.51416015625</v>
      </c>
      <c r="BD23">
        <f t="shared" si="3"/>
        <v>4.50927734375</v>
      </c>
      <c r="BE23">
        <f t="shared" si="4"/>
        <v>3.0009765625</v>
      </c>
      <c r="BF23">
        <f t="shared" si="5"/>
        <v>3.4189453125</v>
      </c>
      <c r="BH23">
        <f t="shared" si="6"/>
        <v>15.052734375</v>
      </c>
      <c r="BI23">
        <f t="shared" si="9"/>
        <v>316.1337890625</v>
      </c>
      <c r="BJ23">
        <f t="shared" si="10"/>
        <v>317.14404296875</v>
      </c>
      <c r="BK23">
        <f t="shared" si="10"/>
        <v>318.751953125</v>
      </c>
      <c r="BL23">
        <f t="shared" si="10"/>
        <v>319.26611328125</v>
      </c>
      <c r="BM23">
        <f t="shared" si="10"/>
        <v>323.775390625</v>
      </c>
      <c r="BN23">
        <f t="shared" si="10"/>
        <v>326.7763671875</v>
      </c>
      <c r="BO23">
        <f t="shared" si="10"/>
        <v>331.19140625</v>
      </c>
      <c r="BR23">
        <f t="shared" si="8"/>
        <v>325.47216796875</v>
      </c>
    </row>
    <row r="24" spans="1:70" x14ac:dyDescent="0.2">
      <c r="A24" t="s">
        <v>349</v>
      </c>
      <c r="B24" t="s">
        <v>403</v>
      </c>
      <c r="C24" t="s">
        <v>150</v>
      </c>
      <c r="D24">
        <v>90</v>
      </c>
      <c r="E24">
        <v>1</v>
      </c>
      <c r="F24" t="s">
        <v>64</v>
      </c>
      <c r="G24">
        <v>1</v>
      </c>
      <c r="H24">
        <v>1</v>
      </c>
      <c r="I24">
        <v>1</v>
      </c>
      <c r="J24">
        <v>0</v>
      </c>
      <c r="K24" t="s">
        <v>65</v>
      </c>
      <c r="L24">
        <v>0.78992432355880737</v>
      </c>
      <c r="M24">
        <v>0.78992432355880737</v>
      </c>
      <c r="N24">
        <v>0</v>
      </c>
      <c r="O24">
        <v>4599.748046875</v>
      </c>
      <c r="P24">
        <v>4599.748046875</v>
      </c>
      <c r="Q24">
        <v>0</v>
      </c>
      <c r="S24">
        <v>4602.7490234375</v>
      </c>
      <c r="T24">
        <v>4602.7490234375</v>
      </c>
      <c r="U24">
        <v>0</v>
      </c>
      <c r="W24">
        <v>4594.724609375</v>
      </c>
      <c r="X24">
        <v>4594.724609375</v>
      </c>
      <c r="Y24">
        <v>0</v>
      </c>
      <c r="Z24">
        <v>4595.23828125</v>
      </c>
      <c r="AA24">
        <v>4595.23828125</v>
      </c>
      <c r="AB24">
        <v>0</v>
      </c>
      <c r="AC24">
        <v>4593.51416015625</v>
      </c>
      <c r="AD24">
        <v>4593.51416015625</v>
      </c>
      <c r="AE24">
        <v>0</v>
      </c>
      <c r="AF24">
        <v>4594.724609375</v>
      </c>
      <c r="AG24">
        <v>4594.724609375</v>
      </c>
      <c r="AH24">
        <v>0</v>
      </c>
      <c r="AI24">
        <v>4595.23828125</v>
      </c>
      <c r="AJ24">
        <v>4595.23828125</v>
      </c>
      <c r="AK24">
        <v>0</v>
      </c>
      <c r="AL24">
        <v>4599.748046875</v>
      </c>
      <c r="AM24">
        <v>4599.748046875</v>
      </c>
      <c r="AN24">
        <v>0</v>
      </c>
      <c r="AO24">
        <v>4592.50634765625</v>
      </c>
      <c r="AP24">
        <v>4592.50634765625</v>
      </c>
      <c r="AQ24">
        <v>0</v>
      </c>
      <c r="AR24">
        <v>4593.51416015625</v>
      </c>
      <c r="AS24">
        <v>4593.51416015625</v>
      </c>
      <c r="AT24">
        <v>0</v>
      </c>
      <c r="AU24">
        <v>4599.748046875</v>
      </c>
      <c r="AV24">
        <v>4599.748046875</v>
      </c>
      <c r="AW24">
        <v>0</v>
      </c>
      <c r="AY24">
        <v>22</v>
      </c>
      <c r="BA24">
        <f t="shared" si="0"/>
        <v>1.0078125</v>
      </c>
      <c r="BB24">
        <f t="shared" si="1"/>
        <v>1.21044921875</v>
      </c>
      <c r="BC24">
        <f t="shared" si="2"/>
        <v>0.513671875</v>
      </c>
      <c r="BD24">
        <f t="shared" si="3"/>
        <v>4.509765625</v>
      </c>
      <c r="BE24">
        <f t="shared" si="4"/>
        <v>3.0009765625</v>
      </c>
      <c r="BF24">
        <f t="shared" si="5"/>
        <v>4.81298828125</v>
      </c>
      <c r="BH24">
        <f t="shared" si="6"/>
        <v>15.0556640625</v>
      </c>
      <c r="BI24">
        <f t="shared" si="9"/>
        <v>331.1865234375</v>
      </c>
      <c r="BJ24">
        <f t="shared" si="10"/>
        <v>332.19287109375</v>
      </c>
      <c r="BK24">
        <f t="shared" si="10"/>
        <v>334.7958984375</v>
      </c>
      <c r="BL24">
        <f t="shared" si="10"/>
        <v>335.31005859375</v>
      </c>
      <c r="BM24">
        <f t="shared" si="10"/>
        <v>339.8193359375</v>
      </c>
      <c r="BN24">
        <f t="shared" si="10"/>
        <v>342.8203125</v>
      </c>
      <c r="BO24">
        <f t="shared" si="10"/>
        <v>346.2392578125</v>
      </c>
      <c r="BR24">
        <f t="shared" si="8"/>
        <v>341.51611328125</v>
      </c>
    </row>
    <row r="25" spans="1:70" x14ac:dyDescent="0.2">
      <c r="A25" t="s">
        <v>346</v>
      </c>
      <c r="B25" t="s">
        <v>413</v>
      </c>
      <c r="C25" t="s">
        <v>174</v>
      </c>
      <c r="D25">
        <v>120</v>
      </c>
      <c r="E25">
        <v>2</v>
      </c>
      <c r="F25" t="s">
        <v>72</v>
      </c>
      <c r="G25">
        <v>1</v>
      </c>
      <c r="H25">
        <v>1</v>
      </c>
      <c r="I25">
        <v>1</v>
      </c>
      <c r="J25">
        <v>0</v>
      </c>
      <c r="K25" t="s">
        <v>75</v>
      </c>
      <c r="L25">
        <v>0.86999332904815674</v>
      </c>
      <c r="M25">
        <v>0.86999332904815674</v>
      </c>
      <c r="N25">
        <v>0</v>
      </c>
      <c r="O25">
        <v>4615.28271484375</v>
      </c>
      <c r="P25">
        <v>4615.28271484375</v>
      </c>
      <c r="Q25">
        <v>0</v>
      </c>
      <c r="S25">
        <v>4618.28369140625</v>
      </c>
      <c r="T25">
        <v>4618.28369140625</v>
      </c>
      <c r="U25">
        <v>0</v>
      </c>
      <c r="W25">
        <v>4610.25927734375</v>
      </c>
      <c r="X25">
        <v>4610.25927734375</v>
      </c>
      <c r="Y25">
        <v>0</v>
      </c>
      <c r="Z25">
        <v>4610.7734375</v>
      </c>
      <c r="AA25">
        <v>4610.7734375</v>
      </c>
      <c r="AB25">
        <v>0</v>
      </c>
      <c r="AC25">
        <v>4608.5517578125</v>
      </c>
      <c r="AD25">
        <v>4608.5517578125</v>
      </c>
      <c r="AE25">
        <v>0</v>
      </c>
      <c r="AF25">
        <v>4610.25927734375</v>
      </c>
      <c r="AG25">
        <v>4610.25927734375</v>
      </c>
      <c r="AH25">
        <v>0</v>
      </c>
      <c r="AI25">
        <v>4610.7734375</v>
      </c>
      <c r="AJ25">
        <v>4610.7734375</v>
      </c>
      <c r="AK25">
        <v>0</v>
      </c>
      <c r="AL25">
        <v>4615.28271484375</v>
      </c>
      <c r="AM25">
        <v>4615.28271484375</v>
      </c>
      <c r="AN25">
        <v>0</v>
      </c>
      <c r="AO25">
        <v>4607.56201171875</v>
      </c>
      <c r="AP25">
        <v>4607.56201171875</v>
      </c>
      <c r="AQ25">
        <v>0</v>
      </c>
      <c r="AR25">
        <v>4608.568359375</v>
      </c>
      <c r="AS25">
        <v>4608.568359375</v>
      </c>
      <c r="AT25">
        <v>0</v>
      </c>
      <c r="AU25">
        <v>4615.28271484375</v>
      </c>
      <c r="AV25">
        <v>4615.28271484375</v>
      </c>
      <c r="AW25">
        <v>0</v>
      </c>
      <c r="AY25">
        <v>23</v>
      </c>
      <c r="BA25">
        <f t="shared" si="0"/>
        <v>1.00634765625</v>
      </c>
      <c r="BB25">
        <f t="shared" si="1"/>
        <v>1.70751953125</v>
      </c>
      <c r="BC25">
        <f t="shared" si="2"/>
        <v>0.51416015625</v>
      </c>
      <c r="BD25">
        <f t="shared" si="3"/>
        <v>4.50927734375</v>
      </c>
      <c r="BE25">
        <f t="shared" si="4"/>
        <v>3.0009765625</v>
      </c>
      <c r="BF25">
        <f t="shared" si="5"/>
        <v>4.3115234375</v>
      </c>
      <c r="BH25">
        <f t="shared" si="6"/>
        <v>15.0498046875</v>
      </c>
      <c r="BI25">
        <f t="shared" si="9"/>
        <v>346.2421875</v>
      </c>
      <c r="BJ25">
        <f t="shared" si="10"/>
        <v>347.25</v>
      </c>
      <c r="BK25">
        <f>BJ25+BB24</f>
        <v>348.46044921875</v>
      </c>
      <c r="BL25">
        <f t="shared" si="10"/>
        <v>348.97412109375</v>
      </c>
      <c r="BM25">
        <f t="shared" si="10"/>
        <v>353.48388671875</v>
      </c>
      <c r="BN25">
        <f t="shared" si="10"/>
        <v>356.48486328125</v>
      </c>
      <c r="BO25">
        <f t="shared" si="10"/>
        <v>361.2978515625</v>
      </c>
      <c r="BR25">
        <f t="shared" si="8"/>
        <v>355.18017578125</v>
      </c>
    </row>
    <row r="26" spans="1:70" x14ac:dyDescent="0.2">
      <c r="A26" t="s">
        <v>346</v>
      </c>
      <c r="B26" t="s">
        <v>397</v>
      </c>
      <c r="C26" t="s">
        <v>150</v>
      </c>
      <c r="D26">
        <v>-90</v>
      </c>
      <c r="E26">
        <v>1</v>
      </c>
      <c r="F26" t="s">
        <v>64</v>
      </c>
      <c r="G26">
        <v>1</v>
      </c>
      <c r="H26">
        <v>1</v>
      </c>
      <c r="I26">
        <v>1</v>
      </c>
      <c r="J26">
        <v>0</v>
      </c>
      <c r="K26" t="s">
        <v>65</v>
      </c>
      <c r="L26">
        <v>1.0332779884338379</v>
      </c>
      <c r="M26">
        <v>1.0332779884338379</v>
      </c>
      <c r="N26">
        <v>0</v>
      </c>
      <c r="O26">
        <v>4631.61376953125</v>
      </c>
      <c r="P26">
        <v>4631.61376953125</v>
      </c>
      <c r="Q26">
        <v>0</v>
      </c>
      <c r="S26">
        <v>4634.6142578125</v>
      </c>
      <c r="T26">
        <v>4634.6142578125</v>
      </c>
      <c r="U26">
        <v>0</v>
      </c>
      <c r="W26">
        <v>4626.58984375</v>
      </c>
      <c r="X26">
        <v>4626.58984375</v>
      </c>
      <c r="Y26">
        <v>0</v>
      </c>
      <c r="Z26">
        <v>4627.10400390625</v>
      </c>
      <c r="AA26">
        <v>4627.10400390625</v>
      </c>
      <c r="AB26">
        <v>0</v>
      </c>
      <c r="AC26">
        <v>4623.58935546875</v>
      </c>
      <c r="AD26">
        <v>4623.58935546875</v>
      </c>
      <c r="AE26">
        <v>0</v>
      </c>
      <c r="AF26">
        <v>4626.58984375</v>
      </c>
      <c r="AG26">
        <v>4626.58984375</v>
      </c>
      <c r="AH26">
        <v>0</v>
      </c>
      <c r="AI26">
        <v>4627.10400390625</v>
      </c>
      <c r="AJ26">
        <v>4627.10400390625</v>
      </c>
      <c r="AK26">
        <v>0</v>
      </c>
      <c r="AL26">
        <v>4631.61376953125</v>
      </c>
      <c r="AM26">
        <v>4631.61376953125</v>
      </c>
      <c r="AN26">
        <v>0</v>
      </c>
      <c r="AO26">
        <v>4622.59521484375</v>
      </c>
      <c r="AP26">
        <v>4622.59521484375</v>
      </c>
      <c r="AQ26">
        <v>0</v>
      </c>
      <c r="AR26">
        <v>4623.60595703125</v>
      </c>
      <c r="AS26">
        <v>4623.60595703125</v>
      </c>
      <c r="AT26">
        <v>0</v>
      </c>
      <c r="AU26">
        <v>4631.61376953125</v>
      </c>
      <c r="AV26">
        <v>4631.61376953125</v>
      </c>
      <c r="AW26">
        <v>0</v>
      </c>
      <c r="AY26">
        <v>24</v>
      </c>
      <c r="BA26">
        <f t="shared" si="0"/>
        <v>1.0107421875</v>
      </c>
      <c r="BB26">
        <f t="shared" si="1"/>
        <v>3.00048828125</v>
      </c>
      <c r="BC26">
        <f t="shared" si="2"/>
        <v>0.51416015625</v>
      </c>
      <c r="BD26">
        <f t="shared" si="3"/>
        <v>4.509765625</v>
      </c>
      <c r="BE26">
        <f t="shared" si="4"/>
        <v>3.00048828125</v>
      </c>
      <c r="BF26">
        <f t="shared" si="5"/>
        <v>3.001953125</v>
      </c>
      <c r="BH26">
        <f t="shared" si="6"/>
        <v>15.03759765625</v>
      </c>
      <c r="BI26">
        <f t="shared" si="9"/>
        <v>361.2919921875</v>
      </c>
      <c r="BJ26">
        <f t="shared" si="10"/>
        <v>362.29833984375</v>
      </c>
      <c r="BK26">
        <f t="shared" si="10"/>
        <v>364.005859375</v>
      </c>
      <c r="BL26">
        <f t="shared" si="10"/>
        <v>364.52001953125</v>
      </c>
      <c r="BM26">
        <f t="shared" si="10"/>
        <v>369.029296875</v>
      </c>
      <c r="BN26">
        <f t="shared" si="10"/>
        <v>372.0302734375</v>
      </c>
      <c r="BO26">
        <f t="shared" si="10"/>
        <v>376.341796875</v>
      </c>
      <c r="BR26">
        <f t="shared" si="8"/>
        <v>370.72607421875</v>
      </c>
    </row>
    <row r="27" spans="1:70" x14ac:dyDescent="0.2">
      <c r="A27" t="s">
        <v>346</v>
      </c>
      <c r="B27" t="s">
        <v>351</v>
      </c>
      <c r="C27" t="s">
        <v>148</v>
      </c>
      <c r="D27">
        <v>-30</v>
      </c>
      <c r="E27">
        <v>2</v>
      </c>
      <c r="F27" t="s">
        <v>72</v>
      </c>
      <c r="G27">
        <v>1</v>
      </c>
      <c r="H27">
        <v>1</v>
      </c>
      <c r="I27">
        <v>1</v>
      </c>
      <c r="J27">
        <v>0</v>
      </c>
      <c r="K27" t="s">
        <v>75</v>
      </c>
      <c r="L27">
        <v>0.97138398885726929</v>
      </c>
      <c r="M27">
        <v>0.97138398885726929</v>
      </c>
      <c r="N27">
        <v>0</v>
      </c>
      <c r="O27">
        <v>4644.74462890625</v>
      </c>
      <c r="P27">
        <v>4644.74462890625</v>
      </c>
      <c r="Q27">
        <v>0</v>
      </c>
      <c r="S27">
        <v>4647.7451171875</v>
      </c>
      <c r="T27">
        <v>4647.7451171875</v>
      </c>
      <c r="U27">
        <v>0</v>
      </c>
      <c r="W27">
        <v>4639.720703125</v>
      </c>
      <c r="X27">
        <v>4639.720703125</v>
      </c>
      <c r="Y27">
        <v>0</v>
      </c>
      <c r="Z27">
        <v>4640.23486328125</v>
      </c>
      <c r="AA27">
        <v>4640.23486328125</v>
      </c>
      <c r="AB27">
        <v>0</v>
      </c>
      <c r="AC27">
        <v>4638.60986328125</v>
      </c>
      <c r="AD27">
        <v>4638.60986328125</v>
      </c>
      <c r="AE27">
        <v>0</v>
      </c>
      <c r="AF27">
        <v>4639.720703125</v>
      </c>
      <c r="AG27">
        <v>4639.720703125</v>
      </c>
      <c r="AH27">
        <v>0</v>
      </c>
      <c r="AI27">
        <v>4640.23486328125</v>
      </c>
      <c r="AJ27">
        <v>4640.23486328125</v>
      </c>
      <c r="AK27">
        <v>0</v>
      </c>
      <c r="AL27">
        <v>4644.74462890625</v>
      </c>
      <c r="AM27">
        <v>4644.74462890625</v>
      </c>
      <c r="AN27">
        <v>0</v>
      </c>
      <c r="AO27">
        <v>4637.6162109375</v>
      </c>
      <c r="AP27">
        <v>4637.6162109375</v>
      </c>
      <c r="AQ27">
        <v>0</v>
      </c>
      <c r="AR27">
        <v>4638.62646484375</v>
      </c>
      <c r="AS27">
        <v>4638.62646484375</v>
      </c>
      <c r="AT27">
        <v>0</v>
      </c>
      <c r="AU27">
        <v>4644.74462890625</v>
      </c>
      <c r="AV27">
        <v>4644.74462890625</v>
      </c>
      <c r="AW27">
        <v>0</v>
      </c>
      <c r="AY27">
        <v>25</v>
      </c>
      <c r="BA27">
        <f t="shared" si="0"/>
        <v>1.01025390625</v>
      </c>
      <c r="BB27">
        <f t="shared" si="1"/>
        <v>1.11083984375</v>
      </c>
      <c r="BC27">
        <f t="shared" si="2"/>
        <v>0.51416015625</v>
      </c>
      <c r="BD27">
        <f t="shared" si="3"/>
        <v>4.509765625</v>
      </c>
      <c r="BE27">
        <f t="shared" si="4"/>
        <v>3.00048828125</v>
      </c>
      <c r="BF27">
        <f t="shared" si="5"/>
        <v>4.91162109375</v>
      </c>
      <c r="BH27">
        <f t="shared" si="6"/>
        <v>15.05712890625</v>
      </c>
      <c r="BI27">
        <f t="shared" si="9"/>
        <v>376.32958984375</v>
      </c>
      <c r="BJ27">
        <f t="shared" si="10"/>
        <v>377.34033203125</v>
      </c>
      <c r="BK27">
        <f t="shared" si="10"/>
        <v>380.3408203125</v>
      </c>
      <c r="BL27">
        <f t="shared" si="10"/>
        <v>380.85498046875</v>
      </c>
      <c r="BM27">
        <f t="shared" si="10"/>
        <v>385.36474609375</v>
      </c>
      <c r="BN27">
        <f t="shared" si="10"/>
        <v>388.365234375</v>
      </c>
      <c r="BO27">
        <f t="shared" si="10"/>
        <v>391.3671875</v>
      </c>
      <c r="BR27">
        <f t="shared" si="8"/>
        <v>387.06103515625</v>
      </c>
    </row>
    <row r="28" spans="1:70" x14ac:dyDescent="0.2">
      <c r="A28" t="s">
        <v>349</v>
      </c>
      <c r="B28" t="s">
        <v>396</v>
      </c>
      <c r="C28" t="s">
        <v>159</v>
      </c>
      <c r="D28">
        <v>60</v>
      </c>
      <c r="E28">
        <v>2</v>
      </c>
      <c r="F28" t="s">
        <v>72</v>
      </c>
      <c r="G28">
        <v>1</v>
      </c>
      <c r="H28">
        <v>1</v>
      </c>
      <c r="I28">
        <v>1</v>
      </c>
      <c r="J28">
        <v>0</v>
      </c>
      <c r="K28" t="s">
        <v>75</v>
      </c>
      <c r="L28">
        <v>0.83531308174133301</v>
      </c>
      <c r="M28">
        <v>0.83531308174133301</v>
      </c>
      <c r="N28">
        <v>0</v>
      </c>
      <c r="O28">
        <v>4660.99365234375</v>
      </c>
      <c r="P28">
        <v>4660.99365234375</v>
      </c>
      <c r="Q28">
        <v>0</v>
      </c>
      <c r="S28">
        <v>4663.9931640625</v>
      </c>
      <c r="T28">
        <v>4663.9931640625</v>
      </c>
      <c r="U28">
        <v>0</v>
      </c>
      <c r="W28">
        <v>4655.96875</v>
      </c>
      <c r="X28">
        <v>4655.96875</v>
      </c>
      <c r="Y28">
        <v>0</v>
      </c>
      <c r="Z28">
        <v>4656.482421875</v>
      </c>
      <c r="AA28">
        <v>4656.482421875</v>
      </c>
      <c r="AB28">
        <v>0</v>
      </c>
      <c r="AC28">
        <v>4653.6640625</v>
      </c>
      <c r="AD28">
        <v>4653.6640625</v>
      </c>
      <c r="AE28">
        <v>0</v>
      </c>
      <c r="AF28">
        <v>4655.96875</v>
      </c>
      <c r="AG28">
        <v>4655.96875</v>
      </c>
      <c r="AH28">
        <v>0</v>
      </c>
      <c r="AI28">
        <v>4656.482421875</v>
      </c>
      <c r="AJ28">
        <v>4656.482421875</v>
      </c>
      <c r="AK28">
        <v>0</v>
      </c>
      <c r="AL28">
        <v>4660.99365234375</v>
      </c>
      <c r="AM28">
        <v>4660.99365234375</v>
      </c>
      <c r="AN28">
        <v>0</v>
      </c>
      <c r="AO28">
        <v>4652.65673828125</v>
      </c>
      <c r="AP28">
        <v>4652.65673828125</v>
      </c>
      <c r="AQ28">
        <v>0</v>
      </c>
      <c r="AR28">
        <v>4653.6640625</v>
      </c>
      <c r="AS28">
        <v>4653.6640625</v>
      </c>
      <c r="AT28">
        <v>0</v>
      </c>
      <c r="AU28">
        <v>4660.99365234375</v>
      </c>
      <c r="AV28">
        <v>4660.99365234375</v>
      </c>
      <c r="AW28">
        <v>0</v>
      </c>
      <c r="AY28">
        <v>26</v>
      </c>
      <c r="BA28">
        <f t="shared" si="0"/>
        <v>1.00732421875</v>
      </c>
      <c r="BB28">
        <f t="shared" si="1"/>
        <v>2.3046875</v>
      </c>
      <c r="BC28">
        <f t="shared" si="2"/>
        <v>0.513671875</v>
      </c>
      <c r="BD28">
        <f t="shared" si="3"/>
        <v>4.51123046875</v>
      </c>
      <c r="BE28">
        <f t="shared" si="4"/>
        <v>2.99951171875</v>
      </c>
      <c r="BF28">
        <f t="shared" si="5"/>
        <v>3.71337890625</v>
      </c>
      <c r="BH28">
        <f t="shared" si="6"/>
        <v>15.0498046875</v>
      </c>
      <c r="BI28">
        <f t="shared" si="9"/>
        <v>391.38671875</v>
      </c>
      <c r="BJ28">
        <f t="shared" si="10"/>
        <v>392.39697265625</v>
      </c>
      <c r="BK28">
        <f t="shared" si="10"/>
        <v>393.5078125</v>
      </c>
      <c r="BL28">
        <f t="shared" si="10"/>
        <v>394.02197265625</v>
      </c>
      <c r="BM28">
        <f t="shared" si="10"/>
        <v>398.53173828125</v>
      </c>
      <c r="BN28">
        <f t="shared" si="10"/>
        <v>401.5322265625</v>
      </c>
      <c r="BO28">
        <f t="shared" si="10"/>
        <v>406.44384765625</v>
      </c>
      <c r="BR28">
        <f t="shared" si="8"/>
        <v>400.22802734375</v>
      </c>
    </row>
    <row r="29" spans="1:70" x14ac:dyDescent="0.2">
      <c r="A29" t="s">
        <v>349</v>
      </c>
      <c r="B29" t="s">
        <v>351</v>
      </c>
      <c r="C29" t="s">
        <v>74</v>
      </c>
      <c r="D29">
        <v>120</v>
      </c>
      <c r="E29">
        <v>1</v>
      </c>
      <c r="F29" t="s">
        <v>64</v>
      </c>
      <c r="G29">
        <v>1</v>
      </c>
      <c r="H29">
        <v>1</v>
      </c>
      <c r="I29">
        <v>1</v>
      </c>
      <c r="J29">
        <v>0</v>
      </c>
      <c r="K29" t="s">
        <v>65</v>
      </c>
      <c r="L29">
        <v>0.9769291877746582</v>
      </c>
      <c r="M29">
        <v>0.9769291877746582</v>
      </c>
      <c r="N29">
        <v>0</v>
      </c>
      <c r="O29">
        <v>4675.4326171875</v>
      </c>
      <c r="P29">
        <v>4675.4326171875</v>
      </c>
      <c r="Q29">
        <v>0</v>
      </c>
      <c r="S29">
        <v>4678.43359375</v>
      </c>
      <c r="T29">
        <v>4678.43359375</v>
      </c>
      <c r="U29">
        <v>0</v>
      </c>
      <c r="W29">
        <v>4670.4091796875</v>
      </c>
      <c r="X29">
        <v>4670.4091796875</v>
      </c>
      <c r="Y29">
        <v>0</v>
      </c>
      <c r="Z29">
        <v>4670.92333984375</v>
      </c>
      <c r="AA29">
        <v>4670.92333984375</v>
      </c>
      <c r="AB29">
        <v>0</v>
      </c>
      <c r="AC29">
        <v>4668.70166015625</v>
      </c>
      <c r="AD29">
        <v>4668.70166015625</v>
      </c>
      <c r="AE29">
        <v>0</v>
      </c>
      <c r="AF29">
        <v>4670.4091796875</v>
      </c>
      <c r="AG29">
        <v>4670.4091796875</v>
      </c>
      <c r="AH29">
        <v>0</v>
      </c>
      <c r="AI29">
        <v>4670.92333984375</v>
      </c>
      <c r="AJ29">
        <v>4670.92333984375</v>
      </c>
      <c r="AK29">
        <v>0</v>
      </c>
      <c r="AL29">
        <v>4675.4326171875</v>
      </c>
      <c r="AM29">
        <v>4675.4326171875</v>
      </c>
      <c r="AN29">
        <v>0</v>
      </c>
      <c r="AO29">
        <v>4667.70654296875</v>
      </c>
      <c r="AP29">
        <v>4667.70654296875</v>
      </c>
      <c r="AQ29">
        <v>0</v>
      </c>
      <c r="AR29">
        <v>4668.71826171875</v>
      </c>
      <c r="AS29">
        <v>4668.71826171875</v>
      </c>
      <c r="AT29">
        <v>0</v>
      </c>
      <c r="AU29">
        <v>4675.4326171875</v>
      </c>
      <c r="AV29">
        <v>4675.4326171875</v>
      </c>
      <c r="AW29">
        <v>0</v>
      </c>
      <c r="AY29">
        <v>27</v>
      </c>
      <c r="BA29">
        <f t="shared" si="0"/>
        <v>1.01171875</v>
      </c>
      <c r="BB29">
        <f t="shared" si="1"/>
        <v>1.70751953125</v>
      </c>
      <c r="BC29">
        <f t="shared" si="2"/>
        <v>0.51416015625</v>
      </c>
      <c r="BD29">
        <f t="shared" si="3"/>
        <v>4.50927734375</v>
      </c>
      <c r="BE29">
        <f t="shared" si="4"/>
        <v>3.0009765625</v>
      </c>
      <c r="BF29">
        <f t="shared" si="5"/>
        <v>4.31005859375</v>
      </c>
      <c r="BH29">
        <f t="shared" si="6"/>
        <v>15.0537109375</v>
      </c>
      <c r="BI29">
        <f t="shared" si="9"/>
        <v>406.4365234375</v>
      </c>
      <c r="BJ29">
        <f t="shared" si="10"/>
        <v>407.44384765625</v>
      </c>
      <c r="BK29">
        <f t="shared" si="10"/>
        <v>409.74853515625</v>
      </c>
      <c r="BL29">
        <f t="shared" si="10"/>
        <v>410.26220703125</v>
      </c>
      <c r="BM29">
        <f t="shared" si="10"/>
        <v>414.7734375</v>
      </c>
      <c r="BN29">
        <f t="shared" si="10"/>
        <v>417.77294921875</v>
      </c>
      <c r="BO29">
        <f t="shared" si="10"/>
        <v>421.486328125</v>
      </c>
      <c r="BR29">
        <f t="shared" si="8"/>
        <v>416.46826171875</v>
      </c>
    </row>
    <row r="30" spans="1:70" x14ac:dyDescent="0.2">
      <c r="A30" t="s">
        <v>349</v>
      </c>
      <c r="B30" t="s">
        <v>414</v>
      </c>
      <c r="C30" t="s">
        <v>150</v>
      </c>
      <c r="D30">
        <v>120</v>
      </c>
      <c r="E30">
        <v>1</v>
      </c>
      <c r="F30" t="s">
        <v>64</v>
      </c>
      <c r="G30">
        <v>1</v>
      </c>
      <c r="H30">
        <v>1</v>
      </c>
      <c r="I30">
        <v>1</v>
      </c>
      <c r="J30">
        <v>0</v>
      </c>
      <c r="K30" t="s">
        <v>65</v>
      </c>
      <c r="L30">
        <v>0.54032409191131592</v>
      </c>
      <c r="M30">
        <v>0.54032409191131592</v>
      </c>
      <c r="N30">
        <v>0</v>
      </c>
      <c r="O30">
        <v>4690.271484375</v>
      </c>
      <c r="P30">
        <v>4690.271484375</v>
      </c>
      <c r="Q30">
        <v>0</v>
      </c>
      <c r="S30">
        <v>4693.2724609375</v>
      </c>
      <c r="T30">
        <v>4693.2724609375</v>
      </c>
      <c r="U30">
        <v>0</v>
      </c>
      <c r="W30">
        <v>4685.248046875</v>
      </c>
      <c r="X30">
        <v>4685.248046875</v>
      </c>
      <c r="Y30">
        <v>0</v>
      </c>
      <c r="Z30">
        <v>4685.76171875</v>
      </c>
      <c r="AA30">
        <v>4685.76171875</v>
      </c>
      <c r="AB30">
        <v>0</v>
      </c>
      <c r="AC30">
        <v>4683.7392578125</v>
      </c>
      <c r="AD30">
        <v>4683.7392578125</v>
      </c>
      <c r="AE30">
        <v>0</v>
      </c>
      <c r="AF30">
        <v>4685.248046875</v>
      </c>
      <c r="AG30">
        <v>4685.248046875</v>
      </c>
      <c r="AH30">
        <v>0</v>
      </c>
      <c r="AI30">
        <v>4685.76171875</v>
      </c>
      <c r="AJ30">
        <v>4685.76171875</v>
      </c>
      <c r="AK30">
        <v>0</v>
      </c>
      <c r="AL30">
        <v>4690.271484375</v>
      </c>
      <c r="AM30">
        <v>4690.271484375</v>
      </c>
      <c r="AN30">
        <v>0</v>
      </c>
      <c r="AO30">
        <v>4682.74365234375</v>
      </c>
      <c r="AP30">
        <v>4682.74365234375</v>
      </c>
      <c r="AQ30">
        <v>0</v>
      </c>
      <c r="AR30">
        <v>4683.755859375</v>
      </c>
      <c r="AS30">
        <v>4683.755859375</v>
      </c>
      <c r="AT30">
        <v>0</v>
      </c>
      <c r="AU30">
        <v>4690.271484375</v>
      </c>
      <c r="AV30">
        <v>4690.271484375</v>
      </c>
      <c r="AW30">
        <v>0</v>
      </c>
      <c r="AY30">
        <v>28</v>
      </c>
      <c r="BA30">
        <f t="shared" si="0"/>
        <v>1.01220703125</v>
      </c>
      <c r="BB30">
        <f t="shared" si="1"/>
        <v>1.5087890625</v>
      </c>
      <c r="BC30">
        <f t="shared" si="2"/>
        <v>0.513671875</v>
      </c>
      <c r="BD30">
        <f t="shared" si="3"/>
        <v>4.509765625</v>
      </c>
      <c r="BE30">
        <f t="shared" si="4"/>
        <v>3.0009765625</v>
      </c>
      <c r="BF30">
        <f t="shared" si="5"/>
        <v>4.51220703125</v>
      </c>
      <c r="BH30">
        <f t="shared" si="6"/>
        <v>15.0576171875</v>
      </c>
      <c r="BI30">
        <f t="shared" si="9"/>
        <v>421.490234375</v>
      </c>
      <c r="BJ30">
        <f t="shared" si="10"/>
        <v>422.501953125</v>
      </c>
      <c r="BK30">
        <f t="shared" si="10"/>
        <v>424.20947265625</v>
      </c>
      <c r="BL30">
        <f t="shared" si="10"/>
        <v>424.7236328125</v>
      </c>
      <c r="BM30">
        <f t="shared" si="10"/>
        <v>429.23291015625</v>
      </c>
      <c r="BN30">
        <f t="shared" si="10"/>
        <v>432.23388671875</v>
      </c>
      <c r="BO30">
        <f t="shared" si="10"/>
        <v>436.5439453125</v>
      </c>
      <c r="BR30">
        <f t="shared" si="8"/>
        <v>430.9296875</v>
      </c>
    </row>
    <row r="31" spans="1:70" x14ac:dyDescent="0.2">
      <c r="A31" t="s">
        <v>346</v>
      </c>
      <c r="B31" t="s">
        <v>404</v>
      </c>
      <c r="C31" t="s">
        <v>154</v>
      </c>
      <c r="D31">
        <v>60</v>
      </c>
      <c r="E31">
        <v>1</v>
      </c>
      <c r="F31" t="s">
        <v>64</v>
      </c>
      <c r="G31">
        <v>1</v>
      </c>
      <c r="H31">
        <v>1</v>
      </c>
      <c r="I31">
        <v>1</v>
      </c>
      <c r="J31">
        <v>0</v>
      </c>
      <c r="K31" t="s">
        <v>65</v>
      </c>
      <c r="L31">
        <v>0.65718758106231689</v>
      </c>
      <c r="M31">
        <v>0.65718758106231689</v>
      </c>
      <c r="N31">
        <v>0</v>
      </c>
      <c r="O31">
        <v>4705.32568359375</v>
      </c>
      <c r="P31">
        <v>4705.32568359375</v>
      </c>
      <c r="Q31">
        <v>0</v>
      </c>
      <c r="S31">
        <v>4708.326171875</v>
      </c>
      <c r="T31">
        <v>4708.326171875</v>
      </c>
      <c r="U31">
        <v>0</v>
      </c>
      <c r="W31">
        <v>4700.3017578125</v>
      </c>
      <c r="X31">
        <v>4700.3017578125</v>
      </c>
      <c r="Y31">
        <v>0</v>
      </c>
      <c r="Z31">
        <v>4700.81591796875</v>
      </c>
      <c r="AA31">
        <v>4700.81591796875</v>
      </c>
      <c r="AB31">
        <v>0</v>
      </c>
      <c r="AC31">
        <v>4698.79296875</v>
      </c>
      <c r="AD31">
        <v>4698.79296875</v>
      </c>
      <c r="AE31">
        <v>0</v>
      </c>
      <c r="AF31">
        <v>4700.3017578125</v>
      </c>
      <c r="AG31">
        <v>4700.3017578125</v>
      </c>
      <c r="AH31">
        <v>0</v>
      </c>
      <c r="AI31">
        <v>4700.81591796875</v>
      </c>
      <c r="AJ31">
        <v>4700.81591796875</v>
      </c>
      <c r="AK31">
        <v>0</v>
      </c>
      <c r="AL31">
        <v>4705.32568359375</v>
      </c>
      <c r="AM31">
        <v>4705.32568359375</v>
      </c>
      <c r="AN31">
        <v>0</v>
      </c>
      <c r="AO31">
        <v>4697.78466796875</v>
      </c>
      <c r="AP31">
        <v>4697.78466796875</v>
      </c>
      <c r="AQ31">
        <v>0</v>
      </c>
      <c r="AR31">
        <v>4698.79296875</v>
      </c>
      <c r="AS31">
        <v>4698.79296875</v>
      </c>
      <c r="AT31">
        <v>0</v>
      </c>
      <c r="AU31">
        <v>4705.32568359375</v>
      </c>
      <c r="AV31">
        <v>4705.32568359375</v>
      </c>
      <c r="AW31">
        <v>0</v>
      </c>
      <c r="AY31">
        <v>29</v>
      </c>
      <c r="BA31">
        <f t="shared" si="0"/>
        <v>1.00830078125</v>
      </c>
      <c r="BB31">
        <f t="shared" si="1"/>
        <v>1.5087890625</v>
      </c>
      <c r="BC31">
        <f t="shared" si="2"/>
        <v>0.51416015625</v>
      </c>
      <c r="BD31">
        <f t="shared" si="3"/>
        <v>4.509765625</v>
      </c>
      <c r="BE31">
        <f t="shared" si="4"/>
        <v>3.00048828125</v>
      </c>
      <c r="BF31">
        <f t="shared" si="5"/>
        <v>-4708.326171875</v>
      </c>
      <c r="BI31">
        <f t="shared" si="9"/>
        <v>436.5478515625</v>
      </c>
      <c r="BJ31">
        <f t="shared" si="10"/>
        <v>437.56005859375</v>
      </c>
      <c r="BK31">
        <f t="shared" si="10"/>
        <v>439.06884765625</v>
      </c>
      <c r="BL31">
        <f t="shared" si="10"/>
        <v>439.58251953125</v>
      </c>
      <c r="BM31">
        <f t="shared" si="10"/>
        <v>444.09228515625</v>
      </c>
      <c r="BN31">
        <f t="shared" si="10"/>
        <v>447.09326171875</v>
      </c>
      <c r="BO31">
        <f t="shared" si="10"/>
        <v>451.60546875</v>
      </c>
      <c r="BR31">
        <f t="shared" si="8"/>
        <v>445.78857421875</v>
      </c>
    </row>
    <row r="33" spans="1:2" x14ac:dyDescent="0.2">
      <c r="A33" t="s">
        <v>76</v>
      </c>
    </row>
    <row r="34" spans="1:2" x14ac:dyDescent="0.2">
      <c r="A34" t="s">
        <v>77</v>
      </c>
      <c r="B34">
        <v>38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60.136449604149149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4909.8486328125</v>
      </c>
      <c r="C2">
        <v>4909.8486328125</v>
      </c>
      <c r="D2">
        <v>0</v>
      </c>
      <c r="F2">
        <v>4907.8427734375</v>
      </c>
      <c r="G2">
        <v>4907.8427734375</v>
      </c>
      <c r="H2">
        <v>0</v>
      </c>
      <c r="J2">
        <v>4905.83642578125</v>
      </c>
      <c r="K2">
        <v>4905.83642578125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38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60.136449604149149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R39"/>
  <sheetViews>
    <sheetView tabSelected="1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416</v>
      </c>
      <c r="I1" t="s">
        <v>417</v>
      </c>
      <c r="J1" t="s">
        <v>418</v>
      </c>
      <c r="K1" t="s">
        <v>419</v>
      </c>
      <c r="L1" t="s">
        <v>420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  <c r="R1" t="s">
        <v>426</v>
      </c>
      <c r="S1" t="s">
        <v>427</v>
      </c>
      <c r="T1" t="s">
        <v>428</v>
      </c>
      <c r="U1" t="s">
        <v>429</v>
      </c>
      <c r="V1" t="s">
        <v>430</v>
      </c>
      <c r="W1" t="s">
        <v>431</v>
      </c>
      <c r="X1" t="s">
        <v>432</v>
      </c>
      <c r="Y1" t="s">
        <v>433</v>
      </c>
      <c r="Z1" t="s">
        <v>434</v>
      </c>
      <c r="AA1" t="s">
        <v>435</v>
      </c>
      <c r="AB1" t="s">
        <v>436</v>
      </c>
      <c r="AC1" t="s">
        <v>437</v>
      </c>
      <c r="AD1" t="s">
        <v>438</v>
      </c>
      <c r="AE1" t="s">
        <v>439</v>
      </c>
      <c r="AF1" t="s">
        <v>440</v>
      </c>
      <c r="AG1" t="s">
        <v>441</v>
      </c>
      <c r="AH1" t="s">
        <v>442</v>
      </c>
      <c r="AI1" t="s">
        <v>443</v>
      </c>
      <c r="AJ1" t="s">
        <v>444</v>
      </c>
      <c r="AK1" t="s">
        <v>445</v>
      </c>
      <c r="AL1" t="s">
        <v>446</v>
      </c>
      <c r="AM1" t="s">
        <v>447</v>
      </c>
      <c r="AN1" t="s">
        <v>448</v>
      </c>
      <c r="AO1" t="s">
        <v>449</v>
      </c>
      <c r="AP1" t="s">
        <v>450</v>
      </c>
      <c r="AQ1" t="s">
        <v>451</v>
      </c>
      <c r="AR1" t="s">
        <v>452</v>
      </c>
      <c r="AS1" t="s">
        <v>453</v>
      </c>
      <c r="AT1" t="s">
        <v>454</v>
      </c>
      <c r="AU1" t="s">
        <v>455</v>
      </c>
      <c r="AV1" t="s">
        <v>456</v>
      </c>
      <c r="AW1" t="s">
        <v>457</v>
      </c>
      <c r="AX1" t="s">
        <v>458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349</v>
      </c>
      <c r="B2" t="s">
        <v>475</v>
      </c>
      <c r="C2" t="s">
        <v>63</v>
      </c>
      <c r="D2">
        <v>-120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65</v>
      </c>
      <c r="L2">
        <v>0.57192158699035645</v>
      </c>
      <c r="M2">
        <v>0.57192158699035645</v>
      </c>
      <c r="N2">
        <v>0</v>
      </c>
      <c r="O2">
        <v>4919.79638671875</v>
      </c>
      <c r="P2">
        <v>4919.79638671875</v>
      </c>
      <c r="Q2">
        <v>0</v>
      </c>
      <c r="S2">
        <v>4922.79736328125</v>
      </c>
      <c r="T2">
        <v>4922.79736328125</v>
      </c>
      <c r="U2">
        <v>0</v>
      </c>
      <c r="W2">
        <v>4914.77294921875</v>
      </c>
      <c r="X2">
        <v>4914.77294921875</v>
      </c>
      <c r="Y2">
        <v>0</v>
      </c>
      <c r="Z2">
        <v>4915.28662109375</v>
      </c>
      <c r="AA2">
        <v>4915.28662109375</v>
      </c>
      <c r="AB2">
        <v>0</v>
      </c>
      <c r="AC2">
        <v>4913.0654296875</v>
      </c>
      <c r="AD2">
        <v>4913.0654296875</v>
      </c>
      <c r="AE2">
        <v>0</v>
      </c>
      <c r="AF2">
        <v>4914.77294921875</v>
      </c>
      <c r="AG2">
        <v>4914.77294921875</v>
      </c>
      <c r="AH2">
        <v>0</v>
      </c>
      <c r="AI2">
        <v>4915.28662109375</v>
      </c>
      <c r="AJ2">
        <v>4915.28662109375</v>
      </c>
      <c r="AK2">
        <v>0</v>
      </c>
      <c r="AL2">
        <v>4919.79638671875</v>
      </c>
      <c r="AM2">
        <v>4919.79638671875</v>
      </c>
      <c r="AN2">
        <v>0</v>
      </c>
      <c r="AO2">
        <v>4912.0703125</v>
      </c>
      <c r="AP2">
        <v>4912.0703125</v>
      </c>
      <c r="AQ2">
        <v>0</v>
      </c>
      <c r="AR2">
        <v>4913.08154296875</v>
      </c>
      <c r="AS2">
        <v>4913.08154296875</v>
      </c>
      <c r="AT2">
        <v>0</v>
      </c>
      <c r="AU2">
        <v>4919.79638671875</v>
      </c>
      <c r="AV2">
        <v>4919.79638671875</v>
      </c>
      <c r="AW2">
        <v>0</v>
      </c>
      <c r="AY2">
        <v>0</v>
      </c>
      <c r="BA2">
        <f>AR2-AO2</f>
        <v>1.01123046875</v>
      </c>
      <c r="BB2">
        <f>AF2-AD2</f>
        <v>1.70751953125</v>
      </c>
      <c r="BC2">
        <f>Z2-W2</f>
        <v>0.513671875</v>
      </c>
      <c r="BD2">
        <f>AL2-AI2</f>
        <v>4.509765625</v>
      </c>
      <c r="BE2">
        <f>S2-AU2</f>
        <v>3.0009765625</v>
      </c>
      <c r="BF2">
        <f>AO3-S2</f>
        <v>4.31591796875</v>
      </c>
      <c r="BH2">
        <f>SUM(BA2:BF2)</f>
        <v>15.05908203125</v>
      </c>
      <c r="BI2">
        <v>0</v>
      </c>
      <c r="BJ2">
        <f>BA2-AX2</f>
        <v>1.01123046875</v>
      </c>
      <c r="BK2">
        <f>BJ2+BB2</f>
        <v>2.71875</v>
      </c>
      <c r="BL2">
        <f>BK2+BC2</f>
        <v>3.232421875</v>
      </c>
      <c r="BM2">
        <f>BL2+BD2</f>
        <v>7.7421875</v>
      </c>
      <c r="BN2">
        <f>BM2+BE2</f>
        <v>10.7431640625</v>
      </c>
      <c r="BO2">
        <f>BN2+BF2</f>
        <v>15.05908203125</v>
      </c>
      <c r="BQ2">
        <f>allo_block2!AO2-sixth_countdown!J2</f>
        <v>6.23388671875</v>
      </c>
      <c r="BR2">
        <f>$BQ$2+BL2</f>
        <v>9.46630859375</v>
      </c>
    </row>
    <row r="3" spans="1:70" x14ac:dyDescent="0.2">
      <c r="A3" t="s">
        <v>346</v>
      </c>
      <c r="B3" t="s">
        <v>460</v>
      </c>
      <c r="C3" t="s">
        <v>68</v>
      </c>
      <c r="D3">
        <v>-150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65</v>
      </c>
      <c r="L3">
        <v>0.66450029611587524</v>
      </c>
      <c r="M3">
        <v>0.66450029611587524</v>
      </c>
      <c r="N3">
        <v>0</v>
      </c>
      <c r="O3">
        <v>4935.4306640625</v>
      </c>
      <c r="P3">
        <v>4935.4306640625</v>
      </c>
      <c r="Q3">
        <v>0</v>
      </c>
      <c r="S3">
        <v>4938.431640625</v>
      </c>
      <c r="T3">
        <v>4938.431640625</v>
      </c>
      <c r="U3">
        <v>0</v>
      </c>
      <c r="W3">
        <v>4930.4072265625</v>
      </c>
      <c r="X3">
        <v>4930.4072265625</v>
      </c>
      <c r="Y3">
        <v>0</v>
      </c>
      <c r="Z3">
        <v>4930.9208984375</v>
      </c>
      <c r="AA3">
        <v>4930.9208984375</v>
      </c>
      <c r="AB3">
        <v>0</v>
      </c>
      <c r="AC3">
        <v>4928.1025390625</v>
      </c>
      <c r="AD3">
        <v>4928.1025390625</v>
      </c>
      <c r="AE3">
        <v>0</v>
      </c>
      <c r="AF3">
        <v>4930.4072265625</v>
      </c>
      <c r="AG3">
        <v>4930.4072265625</v>
      </c>
      <c r="AH3">
        <v>0</v>
      </c>
      <c r="AI3">
        <v>4930.9208984375</v>
      </c>
      <c r="AJ3">
        <v>4930.9208984375</v>
      </c>
      <c r="AK3">
        <v>0</v>
      </c>
      <c r="AL3">
        <v>4935.4306640625</v>
      </c>
      <c r="AM3">
        <v>4935.4306640625</v>
      </c>
      <c r="AN3">
        <v>0</v>
      </c>
      <c r="AO3">
        <v>4927.11328125</v>
      </c>
      <c r="AP3">
        <v>4927.11328125</v>
      </c>
      <c r="AQ3">
        <v>0</v>
      </c>
      <c r="AR3">
        <v>4928.119140625</v>
      </c>
      <c r="AS3">
        <v>4928.119140625</v>
      </c>
      <c r="AT3">
        <v>0</v>
      </c>
      <c r="AU3">
        <v>4935.4306640625</v>
      </c>
      <c r="AV3">
        <v>4935.4306640625</v>
      </c>
      <c r="AW3">
        <v>0</v>
      </c>
      <c r="AY3">
        <v>1</v>
      </c>
      <c r="BA3">
        <f t="shared" ref="BA3:BA31" si="0">AR3-AO3</f>
        <v>1.005859375</v>
      </c>
      <c r="BB3">
        <f t="shared" ref="BB3:BB31" si="1">AF3-AD3</f>
        <v>2.3046875</v>
      </c>
      <c r="BC3">
        <f t="shared" ref="BC3:BC31" si="2">Z3-W3</f>
        <v>0.513671875</v>
      </c>
      <c r="BD3">
        <f t="shared" ref="BD3:BD31" si="3">AL3-AI3</f>
        <v>4.509765625</v>
      </c>
      <c r="BE3">
        <f t="shared" ref="BE3:BE31" si="4">S3-AU3</f>
        <v>3.0009765625</v>
      </c>
      <c r="BF3">
        <f t="shared" ref="BF3:BF31" si="5">AO4-S3</f>
        <v>3.7158203125</v>
      </c>
      <c r="BH3">
        <f t="shared" ref="BH3:BH30" si="6">SUM(BA3:BF3)</f>
        <v>15.05078125</v>
      </c>
      <c r="BI3">
        <f>SUM(BA2:BF2)</f>
        <v>15.05908203125</v>
      </c>
      <c r="BJ3">
        <f t="shared" ref="BJ3:BO18" si="7">BI3+BA2</f>
        <v>16.0703125</v>
      </c>
      <c r="BK3">
        <f t="shared" si="7"/>
        <v>17.77783203125</v>
      </c>
      <c r="BL3">
        <f t="shared" si="7"/>
        <v>18.29150390625</v>
      </c>
      <c r="BM3">
        <f t="shared" si="7"/>
        <v>22.80126953125</v>
      </c>
      <c r="BN3">
        <f t="shared" si="7"/>
        <v>25.80224609375</v>
      </c>
      <c r="BO3">
        <f t="shared" si="7"/>
        <v>30.1181640625</v>
      </c>
      <c r="BR3">
        <f t="shared" ref="BR3:BR31" si="8">$BQ$2+BL3</f>
        <v>24.525390625</v>
      </c>
    </row>
    <row r="4" spans="1:70" x14ac:dyDescent="0.2">
      <c r="A4" t="s">
        <v>346</v>
      </c>
      <c r="B4" t="s">
        <v>470</v>
      </c>
      <c r="C4" t="s">
        <v>154</v>
      </c>
      <c r="D4">
        <v>-30</v>
      </c>
      <c r="E4">
        <v>1</v>
      </c>
      <c r="F4" t="s">
        <v>64</v>
      </c>
      <c r="G4">
        <v>1</v>
      </c>
      <c r="H4">
        <v>1</v>
      </c>
      <c r="I4">
        <v>1</v>
      </c>
      <c r="J4">
        <v>0</v>
      </c>
      <c r="K4" t="s">
        <v>65</v>
      </c>
      <c r="L4">
        <v>0.6202315092086792</v>
      </c>
      <c r="M4">
        <v>0.6202315092086792</v>
      </c>
      <c r="N4">
        <v>0</v>
      </c>
      <c r="O4">
        <v>4949.3740234375</v>
      </c>
      <c r="P4">
        <v>4949.3740234375</v>
      </c>
      <c r="Q4">
        <v>0</v>
      </c>
      <c r="S4">
        <v>4952.375</v>
      </c>
      <c r="T4">
        <v>4952.375</v>
      </c>
      <c r="U4">
        <v>0</v>
      </c>
      <c r="W4">
        <v>4944.3505859375</v>
      </c>
      <c r="X4">
        <v>4944.3505859375</v>
      </c>
      <c r="Y4">
        <v>0</v>
      </c>
      <c r="Z4">
        <v>4944.8642578125</v>
      </c>
      <c r="AA4">
        <v>4944.8642578125</v>
      </c>
      <c r="AB4">
        <v>0</v>
      </c>
      <c r="AC4">
        <v>4943.14013671875</v>
      </c>
      <c r="AD4">
        <v>4943.14013671875</v>
      </c>
      <c r="AE4">
        <v>0</v>
      </c>
      <c r="AF4">
        <v>4944.3505859375</v>
      </c>
      <c r="AG4">
        <v>4944.3505859375</v>
      </c>
      <c r="AH4">
        <v>0</v>
      </c>
      <c r="AI4">
        <v>4944.8642578125</v>
      </c>
      <c r="AJ4">
        <v>4944.8642578125</v>
      </c>
      <c r="AK4">
        <v>0</v>
      </c>
      <c r="AL4">
        <v>4949.3740234375</v>
      </c>
      <c r="AM4">
        <v>4949.3740234375</v>
      </c>
      <c r="AN4">
        <v>0</v>
      </c>
      <c r="AO4">
        <v>4942.1474609375</v>
      </c>
      <c r="AP4">
        <v>4942.1474609375</v>
      </c>
      <c r="AQ4">
        <v>0</v>
      </c>
      <c r="AR4">
        <v>4943.15673828125</v>
      </c>
      <c r="AS4">
        <v>4943.15673828125</v>
      </c>
      <c r="AT4">
        <v>0</v>
      </c>
      <c r="AU4">
        <v>4949.3740234375</v>
      </c>
      <c r="AV4">
        <v>4949.3740234375</v>
      </c>
      <c r="AW4">
        <v>0</v>
      </c>
      <c r="AY4">
        <v>2</v>
      </c>
      <c r="BA4">
        <f t="shared" si="0"/>
        <v>1.00927734375</v>
      </c>
      <c r="BB4">
        <f t="shared" si="1"/>
        <v>1.21044921875</v>
      </c>
      <c r="BC4">
        <f t="shared" si="2"/>
        <v>0.513671875</v>
      </c>
      <c r="BD4">
        <f t="shared" si="3"/>
        <v>4.509765625</v>
      </c>
      <c r="BE4">
        <f t="shared" si="4"/>
        <v>3.0009765625</v>
      </c>
      <c r="BF4">
        <f t="shared" si="5"/>
        <v>4.80908203125</v>
      </c>
      <c r="BH4">
        <f t="shared" si="6"/>
        <v>15.05322265625</v>
      </c>
      <c r="BI4">
        <f>BH2+BH3</f>
        <v>30.10986328125</v>
      </c>
      <c r="BJ4">
        <f t="shared" si="7"/>
        <v>31.11572265625</v>
      </c>
      <c r="BK4">
        <f t="shared" si="7"/>
        <v>33.42041015625</v>
      </c>
      <c r="BL4">
        <f t="shared" si="7"/>
        <v>33.93408203125</v>
      </c>
      <c r="BM4">
        <f t="shared" si="7"/>
        <v>38.44384765625</v>
      </c>
      <c r="BN4">
        <f t="shared" si="7"/>
        <v>41.44482421875</v>
      </c>
      <c r="BO4">
        <f t="shared" si="7"/>
        <v>45.16064453125</v>
      </c>
      <c r="BR4">
        <f t="shared" si="8"/>
        <v>40.16796875</v>
      </c>
    </row>
    <row r="5" spans="1:70" x14ac:dyDescent="0.2">
      <c r="A5" t="s">
        <v>346</v>
      </c>
      <c r="B5" t="s">
        <v>479</v>
      </c>
      <c r="C5" t="s">
        <v>150</v>
      </c>
      <c r="D5">
        <v>-60</v>
      </c>
      <c r="E5">
        <v>2</v>
      </c>
      <c r="F5" t="s">
        <v>69</v>
      </c>
      <c r="G5">
        <v>1</v>
      </c>
      <c r="H5">
        <v>1</v>
      </c>
      <c r="I5">
        <v>1</v>
      </c>
      <c r="J5">
        <v>0</v>
      </c>
      <c r="K5" t="s">
        <v>75</v>
      </c>
      <c r="L5">
        <v>1.658994078636169</v>
      </c>
      <c r="M5">
        <v>1.658994078636169</v>
      </c>
      <c r="N5">
        <v>0</v>
      </c>
      <c r="O5">
        <v>4965.60498046875</v>
      </c>
      <c r="P5">
        <v>4965.60498046875</v>
      </c>
      <c r="Q5">
        <v>0</v>
      </c>
      <c r="S5">
        <v>4968.60595703125</v>
      </c>
      <c r="T5">
        <v>4968.60595703125</v>
      </c>
      <c r="U5">
        <v>0</v>
      </c>
      <c r="W5">
        <v>4960.58154296875</v>
      </c>
      <c r="X5">
        <v>4960.58154296875</v>
      </c>
      <c r="Y5">
        <v>0</v>
      </c>
      <c r="Z5">
        <v>4961.095703125</v>
      </c>
      <c r="AA5">
        <v>4961.095703125</v>
      </c>
      <c r="AB5">
        <v>0</v>
      </c>
      <c r="AC5">
        <v>4958.177734375</v>
      </c>
      <c r="AD5">
        <v>4958.177734375</v>
      </c>
      <c r="AE5">
        <v>0</v>
      </c>
      <c r="AF5">
        <v>4960.58154296875</v>
      </c>
      <c r="AG5">
        <v>4960.58154296875</v>
      </c>
      <c r="AH5">
        <v>0</v>
      </c>
      <c r="AI5">
        <v>4961.095703125</v>
      </c>
      <c r="AJ5">
        <v>4961.095703125</v>
      </c>
      <c r="AK5">
        <v>0</v>
      </c>
      <c r="AL5">
        <v>4965.60498046875</v>
      </c>
      <c r="AM5">
        <v>4965.60498046875</v>
      </c>
      <c r="AN5">
        <v>0</v>
      </c>
      <c r="AO5">
        <v>4957.18408203125</v>
      </c>
      <c r="AP5">
        <v>4957.18408203125</v>
      </c>
      <c r="AQ5">
        <v>0</v>
      </c>
      <c r="AR5">
        <v>4958.1943359375</v>
      </c>
      <c r="AS5">
        <v>4958.1943359375</v>
      </c>
      <c r="AT5">
        <v>0</v>
      </c>
      <c r="AU5">
        <v>4965.60498046875</v>
      </c>
      <c r="AV5">
        <v>4965.60498046875</v>
      </c>
      <c r="AW5">
        <v>0</v>
      </c>
      <c r="AY5">
        <v>3</v>
      </c>
      <c r="BA5">
        <f t="shared" si="0"/>
        <v>1.01025390625</v>
      </c>
      <c r="BB5">
        <f t="shared" si="1"/>
        <v>2.40380859375</v>
      </c>
      <c r="BC5">
        <f t="shared" si="2"/>
        <v>0.51416015625</v>
      </c>
      <c r="BD5">
        <f t="shared" si="3"/>
        <v>4.50927734375</v>
      </c>
      <c r="BE5">
        <f t="shared" si="4"/>
        <v>3.0009765625</v>
      </c>
      <c r="BF5">
        <f t="shared" si="5"/>
        <v>3.61474609375</v>
      </c>
      <c r="BH5">
        <f t="shared" si="6"/>
        <v>15.05322265625</v>
      </c>
      <c r="BI5">
        <f t="shared" ref="BI5:BI31" si="9">BI4+BH4</f>
        <v>45.1630859375</v>
      </c>
      <c r="BJ5">
        <f t="shared" si="7"/>
        <v>46.17236328125</v>
      </c>
      <c r="BK5">
        <f t="shared" si="7"/>
        <v>47.3828125</v>
      </c>
      <c r="BL5">
        <f t="shared" si="7"/>
        <v>47.896484375</v>
      </c>
      <c r="BM5">
        <f t="shared" si="7"/>
        <v>52.40625</v>
      </c>
      <c r="BN5">
        <f t="shared" si="7"/>
        <v>55.4072265625</v>
      </c>
      <c r="BO5">
        <f t="shared" si="7"/>
        <v>60.21630859375</v>
      </c>
      <c r="BR5">
        <f t="shared" si="8"/>
        <v>54.13037109375</v>
      </c>
    </row>
    <row r="6" spans="1:70" x14ac:dyDescent="0.2">
      <c r="A6" t="s">
        <v>346</v>
      </c>
      <c r="B6" t="s">
        <v>463</v>
      </c>
      <c r="C6" t="s">
        <v>152</v>
      </c>
      <c r="D6">
        <v>-30</v>
      </c>
      <c r="E6">
        <v>2</v>
      </c>
      <c r="F6" t="s">
        <v>72</v>
      </c>
      <c r="G6">
        <v>1</v>
      </c>
      <c r="H6">
        <v>1</v>
      </c>
      <c r="I6">
        <v>1</v>
      </c>
      <c r="J6">
        <v>0</v>
      </c>
      <c r="K6" t="s">
        <v>75</v>
      </c>
      <c r="L6">
        <v>0.71317601203918457</v>
      </c>
      <c r="M6">
        <v>0.71317601203918457</v>
      </c>
      <c r="N6">
        <v>0</v>
      </c>
      <c r="O6">
        <v>4979.44873046875</v>
      </c>
      <c r="P6">
        <v>4979.44873046875</v>
      </c>
      <c r="Q6">
        <v>0</v>
      </c>
      <c r="S6">
        <v>4982.44970703125</v>
      </c>
      <c r="T6">
        <v>4982.44970703125</v>
      </c>
      <c r="U6">
        <v>0</v>
      </c>
      <c r="W6">
        <v>4974.42529296875</v>
      </c>
      <c r="X6">
        <v>4974.42529296875</v>
      </c>
      <c r="Y6">
        <v>0</v>
      </c>
      <c r="Z6">
        <v>4974.939453125</v>
      </c>
      <c r="AA6">
        <v>4974.939453125</v>
      </c>
      <c r="AB6">
        <v>0</v>
      </c>
      <c r="AC6">
        <v>4973.21484375</v>
      </c>
      <c r="AD6">
        <v>4973.21484375</v>
      </c>
      <c r="AE6">
        <v>0</v>
      </c>
      <c r="AF6">
        <v>4974.42529296875</v>
      </c>
      <c r="AG6">
        <v>4974.42529296875</v>
      </c>
      <c r="AH6">
        <v>0</v>
      </c>
      <c r="AI6">
        <v>4974.939453125</v>
      </c>
      <c r="AJ6">
        <v>4974.939453125</v>
      </c>
      <c r="AK6">
        <v>0</v>
      </c>
      <c r="AL6">
        <v>4979.44873046875</v>
      </c>
      <c r="AM6">
        <v>4979.44873046875</v>
      </c>
      <c r="AN6">
        <v>0</v>
      </c>
      <c r="AO6">
        <v>4972.220703125</v>
      </c>
      <c r="AP6">
        <v>4972.220703125</v>
      </c>
      <c r="AQ6">
        <v>0</v>
      </c>
      <c r="AR6">
        <v>4973.2314453125</v>
      </c>
      <c r="AS6">
        <v>4973.2314453125</v>
      </c>
      <c r="AT6">
        <v>0</v>
      </c>
      <c r="AU6">
        <v>4979.44873046875</v>
      </c>
      <c r="AV6">
        <v>4979.44873046875</v>
      </c>
      <c r="AW6">
        <v>0</v>
      </c>
      <c r="AY6">
        <v>4</v>
      </c>
      <c r="BA6">
        <f t="shared" si="0"/>
        <v>1.0107421875</v>
      </c>
      <c r="BB6">
        <f t="shared" si="1"/>
        <v>1.21044921875</v>
      </c>
      <c r="BC6">
        <f t="shared" si="2"/>
        <v>0.51416015625</v>
      </c>
      <c r="BD6">
        <f t="shared" si="3"/>
        <v>4.50927734375</v>
      </c>
      <c r="BE6">
        <f t="shared" si="4"/>
        <v>3.0009765625</v>
      </c>
      <c r="BF6">
        <f t="shared" si="5"/>
        <v>4.8125</v>
      </c>
      <c r="BH6">
        <f t="shared" si="6"/>
        <v>15.05810546875</v>
      </c>
      <c r="BI6">
        <f t="shared" si="9"/>
        <v>60.21630859375</v>
      </c>
      <c r="BJ6">
        <f t="shared" si="7"/>
        <v>61.2265625</v>
      </c>
      <c r="BK6">
        <f t="shared" si="7"/>
        <v>63.63037109375</v>
      </c>
      <c r="BL6">
        <f t="shared" si="7"/>
        <v>64.14453125</v>
      </c>
      <c r="BM6">
        <f t="shared" si="7"/>
        <v>68.65380859375</v>
      </c>
      <c r="BN6">
        <f t="shared" si="7"/>
        <v>71.65478515625</v>
      </c>
      <c r="BO6">
        <f t="shared" si="7"/>
        <v>75.26953125</v>
      </c>
      <c r="BR6">
        <f t="shared" si="8"/>
        <v>70.37841796875</v>
      </c>
    </row>
    <row r="7" spans="1:70" x14ac:dyDescent="0.2">
      <c r="A7" t="s">
        <v>349</v>
      </c>
      <c r="B7" t="s">
        <v>477</v>
      </c>
      <c r="C7" t="s">
        <v>171</v>
      </c>
      <c r="D7">
        <v>-150</v>
      </c>
      <c r="E7">
        <v>2</v>
      </c>
      <c r="F7" t="s">
        <v>72</v>
      </c>
      <c r="G7">
        <v>1</v>
      </c>
      <c r="H7">
        <v>1</v>
      </c>
      <c r="I7">
        <v>1</v>
      </c>
      <c r="J7">
        <v>0</v>
      </c>
      <c r="K7" t="s">
        <v>75</v>
      </c>
      <c r="L7">
        <v>0.70760762691497803</v>
      </c>
      <c r="M7">
        <v>0.70760762691497803</v>
      </c>
      <c r="N7">
        <v>0</v>
      </c>
      <c r="O7">
        <v>4994.6025390625</v>
      </c>
      <c r="P7">
        <v>4994.6025390625</v>
      </c>
      <c r="Q7">
        <v>0</v>
      </c>
      <c r="S7">
        <v>4997.603515625</v>
      </c>
      <c r="T7">
        <v>4997.603515625</v>
      </c>
      <c r="U7">
        <v>0</v>
      </c>
      <c r="W7">
        <v>4989.5791015625</v>
      </c>
      <c r="X7">
        <v>4989.5791015625</v>
      </c>
      <c r="Y7">
        <v>0</v>
      </c>
      <c r="Z7">
        <v>4990.0927734375</v>
      </c>
      <c r="AA7">
        <v>4990.0927734375</v>
      </c>
      <c r="AB7">
        <v>0</v>
      </c>
      <c r="AC7">
        <v>4988.26904296875</v>
      </c>
      <c r="AD7">
        <v>4988.26904296875</v>
      </c>
      <c r="AE7">
        <v>0</v>
      </c>
      <c r="AF7">
        <v>4989.5791015625</v>
      </c>
      <c r="AG7">
        <v>4989.5791015625</v>
      </c>
      <c r="AH7">
        <v>0</v>
      </c>
      <c r="AI7">
        <v>4990.0927734375</v>
      </c>
      <c r="AJ7">
        <v>4990.0927734375</v>
      </c>
      <c r="AK7">
        <v>0</v>
      </c>
      <c r="AL7">
        <v>4994.6025390625</v>
      </c>
      <c r="AM7">
        <v>4994.6025390625</v>
      </c>
      <c r="AN7">
        <v>0</v>
      </c>
      <c r="AO7">
        <v>4987.26220703125</v>
      </c>
      <c r="AP7">
        <v>4987.26220703125</v>
      </c>
      <c r="AQ7">
        <v>0</v>
      </c>
      <c r="AR7">
        <v>4988.26904296875</v>
      </c>
      <c r="AS7">
        <v>4988.26904296875</v>
      </c>
      <c r="AT7">
        <v>0</v>
      </c>
      <c r="AU7">
        <v>4994.6025390625</v>
      </c>
      <c r="AV7">
        <v>4994.6025390625</v>
      </c>
      <c r="AW7">
        <v>0</v>
      </c>
      <c r="AY7">
        <v>5</v>
      </c>
      <c r="BA7">
        <f t="shared" si="0"/>
        <v>1.0068359375</v>
      </c>
      <c r="BB7">
        <f t="shared" si="1"/>
        <v>1.31005859375</v>
      </c>
      <c r="BC7">
        <f t="shared" si="2"/>
        <v>0.513671875</v>
      </c>
      <c r="BD7">
        <f t="shared" si="3"/>
        <v>4.509765625</v>
      </c>
      <c r="BE7">
        <f t="shared" si="4"/>
        <v>3.0009765625</v>
      </c>
      <c r="BF7">
        <f t="shared" si="5"/>
        <v>4.708984375</v>
      </c>
      <c r="BH7">
        <f t="shared" si="6"/>
        <v>15.05029296875</v>
      </c>
      <c r="BI7">
        <f t="shared" si="9"/>
        <v>75.2744140625</v>
      </c>
      <c r="BJ7">
        <f t="shared" si="7"/>
        <v>76.28515625</v>
      </c>
      <c r="BK7">
        <f t="shared" si="7"/>
        <v>77.49560546875</v>
      </c>
      <c r="BL7">
        <f t="shared" si="7"/>
        <v>78.009765625</v>
      </c>
      <c r="BM7">
        <f t="shared" si="7"/>
        <v>82.51904296875</v>
      </c>
      <c r="BN7">
        <f t="shared" si="7"/>
        <v>85.52001953125</v>
      </c>
      <c r="BO7">
        <f t="shared" si="7"/>
        <v>90.33251953125</v>
      </c>
      <c r="BR7">
        <f t="shared" si="8"/>
        <v>84.24365234375</v>
      </c>
    </row>
    <row r="8" spans="1:70" x14ac:dyDescent="0.2">
      <c r="A8" t="s">
        <v>349</v>
      </c>
      <c r="B8" t="s">
        <v>468</v>
      </c>
      <c r="C8" t="s">
        <v>68</v>
      </c>
      <c r="D8">
        <v>-60</v>
      </c>
      <c r="E8">
        <v>2</v>
      </c>
      <c r="F8" t="s">
        <v>69</v>
      </c>
      <c r="G8">
        <v>1</v>
      </c>
      <c r="H8">
        <v>1</v>
      </c>
      <c r="I8">
        <v>1</v>
      </c>
      <c r="J8">
        <v>0</v>
      </c>
      <c r="K8" t="s">
        <v>75</v>
      </c>
      <c r="L8">
        <v>0.86011278629302979</v>
      </c>
      <c r="M8">
        <v>0.86011278629302979</v>
      </c>
      <c r="N8">
        <v>0</v>
      </c>
      <c r="O8">
        <v>5009.8388671875</v>
      </c>
      <c r="P8">
        <v>5009.8388671875</v>
      </c>
      <c r="Q8">
        <v>0</v>
      </c>
      <c r="S8">
        <v>5012.83984375</v>
      </c>
      <c r="T8">
        <v>5012.83984375</v>
      </c>
      <c r="U8">
        <v>0</v>
      </c>
      <c r="W8">
        <v>5004.8154296875</v>
      </c>
      <c r="X8">
        <v>5004.8154296875</v>
      </c>
      <c r="Y8">
        <v>0</v>
      </c>
      <c r="Z8">
        <v>5005.3291015625</v>
      </c>
      <c r="AA8">
        <v>5005.3291015625</v>
      </c>
      <c r="AB8">
        <v>0</v>
      </c>
      <c r="AC8">
        <v>5003.306640625</v>
      </c>
      <c r="AD8">
        <v>5003.306640625</v>
      </c>
      <c r="AE8">
        <v>0</v>
      </c>
      <c r="AF8">
        <v>5004.8154296875</v>
      </c>
      <c r="AG8">
        <v>5004.8154296875</v>
      </c>
      <c r="AH8">
        <v>0</v>
      </c>
      <c r="AI8">
        <v>5005.3291015625</v>
      </c>
      <c r="AJ8">
        <v>5005.3291015625</v>
      </c>
      <c r="AK8">
        <v>0</v>
      </c>
      <c r="AL8">
        <v>5009.8388671875</v>
      </c>
      <c r="AM8">
        <v>5009.8388671875</v>
      </c>
      <c r="AN8">
        <v>0</v>
      </c>
      <c r="AO8">
        <v>5002.3125</v>
      </c>
      <c r="AP8">
        <v>5002.3125</v>
      </c>
      <c r="AQ8">
        <v>0</v>
      </c>
      <c r="AR8">
        <v>5003.3232421875</v>
      </c>
      <c r="AS8">
        <v>5003.3232421875</v>
      </c>
      <c r="AT8">
        <v>0</v>
      </c>
      <c r="AU8">
        <v>5009.8388671875</v>
      </c>
      <c r="AV8">
        <v>5009.8388671875</v>
      </c>
      <c r="AW8">
        <v>0</v>
      </c>
      <c r="AY8">
        <v>6</v>
      </c>
      <c r="BA8">
        <f t="shared" si="0"/>
        <v>1.0107421875</v>
      </c>
      <c r="BB8">
        <f t="shared" si="1"/>
        <v>1.5087890625</v>
      </c>
      <c r="BC8">
        <f t="shared" si="2"/>
        <v>0.513671875</v>
      </c>
      <c r="BD8">
        <f t="shared" si="3"/>
        <v>4.509765625</v>
      </c>
      <c r="BE8">
        <f t="shared" si="4"/>
        <v>3.0009765625</v>
      </c>
      <c r="BF8">
        <f t="shared" si="5"/>
        <v>4.5146484375</v>
      </c>
      <c r="BH8">
        <f t="shared" si="6"/>
        <v>15.05859375</v>
      </c>
      <c r="BI8">
        <f t="shared" si="9"/>
        <v>90.32470703125</v>
      </c>
      <c r="BJ8">
        <f t="shared" si="7"/>
        <v>91.33154296875</v>
      </c>
      <c r="BK8">
        <f t="shared" si="7"/>
        <v>92.6416015625</v>
      </c>
      <c r="BL8">
        <f t="shared" si="7"/>
        <v>93.1552734375</v>
      </c>
      <c r="BM8">
        <f t="shared" si="7"/>
        <v>97.6650390625</v>
      </c>
      <c r="BN8">
        <f t="shared" si="7"/>
        <v>100.666015625</v>
      </c>
      <c r="BO8">
        <f t="shared" si="7"/>
        <v>105.375</v>
      </c>
      <c r="BR8">
        <f t="shared" si="8"/>
        <v>99.38916015625</v>
      </c>
    </row>
    <row r="9" spans="1:70" x14ac:dyDescent="0.2">
      <c r="A9" t="s">
        <v>346</v>
      </c>
      <c r="B9" t="s">
        <v>464</v>
      </c>
      <c r="C9" t="s">
        <v>74</v>
      </c>
      <c r="D9">
        <v>90</v>
      </c>
      <c r="E9">
        <v>2</v>
      </c>
      <c r="F9" t="s">
        <v>69</v>
      </c>
      <c r="G9">
        <v>1</v>
      </c>
      <c r="H9">
        <v>1</v>
      </c>
      <c r="I9">
        <v>1</v>
      </c>
      <c r="J9">
        <v>0</v>
      </c>
      <c r="K9" t="s">
        <v>75</v>
      </c>
      <c r="L9">
        <v>0.84358459711074829</v>
      </c>
      <c r="M9">
        <v>0.84358459711074829</v>
      </c>
      <c r="N9">
        <v>0</v>
      </c>
      <c r="O9">
        <v>5024.87646484375</v>
      </c>
      <c r="P9">
        <v>5024.87646484375</v>
      </c>
      <c r="Q9">
        <v>0</v>
      </c>
      <c r="S9">
        <v>5027.87744140625</v>
      </c>
      <c r="T9">
        <v>5027.87744140625</v>
      </c>
      <c r="U9">
        <v>0</v>
      </c>
      <c r="W9">
        <v>5019.85302734375</v>
      </c>
      <c r="X9">
        <v>5019.85302734375</v>
      </c>
      <c r="Y9">
        <v>0</v>
      </c>
      <c r="Z9">
        <v>5020.36669921875</v>
      </c>
      <c r="AA9">
        <v>5020.36669921875</v>
      </c>
      <c r="AB9">
        <v>0</v>
      </c>
      <c r="AC9">
        <v>5018.34423828125</v>
      </c>
      <c r="AD9">
        <v>5018.34423828125</v>
      </c>
      <c r="AE9">
        <v>0</v>
      </c>
      <c r="AF9">
        <v>5019.85302734375</v>
      </c>
      <c r="AG9">
        <v>5019.85302734375</v>
      </c>
      <c r="AH9">
        <v>0</v>
      </c>
      <c r="AI9">
        <v>5020.36669921875</v>
      </c>
      <c r="AJ9">
        <v>5020.36669921875</v>
      </c>
      <c r="AK9">
        <v>0</v>
      </c>
      <c r="AL9">
        <v>5024.87646484375</v>
      </c>
      <c r="AM9">
        <v>5024.87646484375</v>
      </c>
      <c r="AN9">
        <v>0</v>
      </c>
      <c r="AO9">
        <v>5017.3544921875</v>
      </c>
      <c r="AP9">
        <v>5017.3544921875</v>
      </c>
      <c r="AQ9">
        <v>0</v>
      </c>
      <c r="AR9">
        <v>5018.36083984375</v>
      </c>
      <c r="AS9">
        <v>5018.36083984375</v>
      </c>
      <c r="AT9">
        <v>0</v>
      </c>
      <c r="AU9">
        <v>5024.87646484375</v>
      </c>
      <c r="AV9">
        <v>5024.87646484375</v>
      </c>
      <c r="AW9">
        <v>0</v>
      </c>
      <c r="AY9">
        <v>7</v>
      </c>
      <c r="BA9">
        <f t="shared" si="0"/>
        <v>1.00634765625</v>
      </c>
      <c r="BB9">
        <f t="shared" si="1"/>
        <v>1.5087890625</v>
      </c>
      <c r="BC9">
        <f t="shared" si="2"/>
        <v>0.513671875</v>
      </c>
      <c r="BD9">
        <f t="shared" si="3"/>
        <v>4.509765625</v>
      </c>
      <c r="BE9">
        <f t="shared" si="4"/>
        <v>3.0009765625</v>
      </c>
      <c r="BF9">
        <f t="shared" si="5"/>
        <v>4.5126953125</v>
      </c>
      <c r="BH9">
        <f t="shared" si="6"/>
        <v>15.05224609375</v>
      </c>
      <c r="BI9">
        <f t="shared" si="9"/>
        <v>105.38330078125</v>
      </c>
      <c r="BJ9">
        <f t="shared" si="7"/>
        <v>106.39404296875</v>
      </c>
      <c r="BK9">
        <f t="shared" si="7"/>
        <v>107.90283203125</v>
      </c>
      <c r="BL9">
        <f t="shared" si="7"/>
        <v>108.41650390625</v>
      </c>
      <c r="BM9">
        <f t="shared" si="7"/>
        <v>112.92626953125</v>
      </c>
      <c r="BN9">
        <f t="shared" si="7"/>
        <v>115.92724609375</v>
      </c>
      <c r="BO9">
        <f t="shared" si="7"/>
        <v>120.44189453125</v>
      </c>
      <c r="BR9">
        <f t="shared" si="8"/>
        <v>114.650390625</v>
      </c>
    </row>
    <row r="10" spans="1:70" x14ac:dyDescent="0.2">
      <c r="A10" t="s">
        <v>346</v>
      </c>
      <c r="B10" t="s">
        <v>472</v>
      </c>
      <c r="C10" t="s">
        <v>154</v>
      </c>
      <c r="D10">
        <v>-150</v>
      </c>
      <c r="E10">
        <v>1</v>
      </c>
      <c r="F10" t="s">
        <v>64</v>
      </c>
      <c r="G10">
        <v>1</v>
      </c>
      <c r="H10">
        <v>0</v>
      </c>
      <c r="I10">
        <v>0</v>
      </c>
      <c r="J10">
        <v>0</v>
      </c>
      <c r="K10" t="s">
        <v>75</v>
      </c>
      <c r="L10">
        <v>0.82940161228179932</v>
      </c>
      <c r="M10">
        <v>0.82940161228179932</v>
      </c>
      <c r="N10">
        <v>0</v>
      </c>
      <c r="O10">
        <v>5041.306640625</v>
      </c>
      <c r="P10">
        <v>5041.306640625</v>
      </c>
      <c r="Q10">
        <v>0</v>
      </c>
      <c r="S10">
        <v>5044.3076171875</v>
      </c>
      <c r="T10">
        <v>5044.3076171875</v>
      </c>
      <c r="U10">
        <v>0</v>
      </c>
      <c r="W10">
        <v>5036.283203125</v>
      </c>
      <c r="X10">
        <v>5036.283203125</v>
      </c>
      <c r="Y10">
        <v>0</v>
      </c>
      <c r="Z10">
        <v>5036.796875</v>
      </c>
      <c r="AA10">
        <v>5036.796875</v>
      </c>
      <c r="AB10">
        <v>0</v>
      </c>
      <c r="AC10">
        <v>5033.38134765625</v>
      </c>
      <c r="AD10">
        <v>5033.38134765625</v>
      </c>
      <c r="AE10">
        <v>0</v>
      </c>
      <c r="AF10">
        <v>5036.283203125</v>
      </c>
      <c r="AG10">
        <v>5036.283203125</v>
      </c>
      <c r="AH10">
        <v>0</v>
      </c>
      <c r="AI10">
        <v>5036.796875</v>
      </c>
      <c r="AJ10">
        <v>5036.796875</v>
      </c>
      <c r="AK10">
        <v>0</v>
      </c>
      <c r="AL10">
        <v>5041.306640625</v>
      </c>
      <c r="AM10">
        <v>5041.306640625</v>
      </c>
      <c r="AN10">
        <v>0</v>
      </c>
      <c r="AO10">
        <v>5032.39013671875</v>
      </c>
      <c r="AP10">
        <v>5032.39013671875</v>
      </c>
      <c r="AQ10">
        <v>0</v>
      </c>
      <c r="AR10">
        <v>5033.39794921875</v>
      </c>
      <c r="AS10">
        <v>5033.39794921875</v>
      </c>
      <c r="AT10">
        <v>0</v>
      </c>
      <c r="AU10">
        <v>5041.306640625</v>
      </c>
      <c r="AV10">
        <v>5041.306640625</v>
      </c>
      <c r="AW10">
        <v>0</v>
      </c>
      <c r="AY10">
        <v>8</v>
      </c>
      <c r="BA10">
        <f t="shared" si="0"/>
        <v>1.0078125</v>
      </c>
      <c r="BB10">
        <f t="shared" si="1"/>
        <v>2.90185546875</v>
      </c>
      <c r="BC10">
        <f t="shared" si="2"/>
        <v>0.513671875</v>
      </c>
      <c r="BD10">
        <f t="shared" si="3"/>
        <v>4.509765625</v>
      </c>
      <c r="BE10">
        <f t="shared" si="4"/>
        <v>3.0009765625</v>
      </c>
      <c r="BF10">
        <f t="shared" si="5"/>
        <v>3.1044921875</v>
      </c>
      <c r="BH10">
        <f t="shared" si="6"/>
        <v>15.03857421875</v>
      </c>
      <c r="BI10">
        <f t="shared" si="9"/>
        <v>120.435546875</v>
      </c>
      <c r="BJ10">
        <f t="shared" si="7"/>
        <v>121.44189453125</v>
      </c>
      <c r="BK10">
        <f t="shared" si="7"/>
        <v>122.95068359375</v>
      </c>
      <c r="BL10">
        <f t="shared" si="7"/>
        <v>123.46435546875</v>
      </c>
      <c r="BM10">
        <f t="shared" si="7"/>
        <v>127.97412109375</v>
      </c>
      <c r="BN10">
        <f t="shared" si="7"/>
        <v>130.97509765625</v>
      </c>
      <c r="BO10">
        <f t="shared" si="7"/>
        <v>135.48779296875</v>
      </c>
      <c r="BR10">
        <f t="shared" si="8"/>
        <v>129.6982421875</v>
      </c>
    </row>
    <row r="11" spans="1:70" x14ac:dyDescent="0.2">
      <c r="A11" t="s">
        <v>349</v>
      </c>
      <c r="B11" t="s">
        <v>462</v>
      </c>
      <c r="C11" t="s">
        <v>68</v>
      </c>
      <c r="D11">
        <v>30</v>
      </c>
      <c r="E11">
        <v>2</v>
      </c>
      <c r="F11" t="s">
        <v>69</v>
      </c>
      <c r="G11">
        <v>1</v>
      </c>
      <c r="H11">
        <v>1</v>
      </c>
      <c r="I11">
        <v>1</v>
      </c>
      <c r="J11">
        <v>0</v>
      </c>
      <c r="K11" t="s">
        <v>75</v>
      </c>
      <c r="L11">
        <v>0.92445278167724609</v>
      </c>
      <c r="M11">
        <v>0.92445278167724609</v>
      </c>
      <c r="N11">
        <v>0</v>
      </c>
      <c r="O11">
        <v>5054.75244140625</v>
      </c>
      <c r="P11">
        <v>5054.75244140625</v>
      </c>
      <c r="Q11">
        <v>0</v>
      </c>
      <c r="S11">
        <v>5057.75390625</v>
      </c>
      <c r="T11">
        <v>5057.75390625</v>
      </c>
      <c r="U11">
        <v>0</v>
      </c>
      <c r="W11">
        <v>5049.72900390625</v>
      </c>
      <c r="X11">
        <v>5049.72900390625</v>
      </c>
      <c r="Y11">
        <v>0</v>
      </c>
      <c r="Z11">
        <v>5050.24267578125</v>
      </c>
      <c r="AA11">
        <v>5050.24267578125</v>
      </c>
      <c r="AB11">
        <v>0</v>
      </c>
      <c r="AC11">
        <v>5048.4189453125</v>
      </c>
      <c r="AD11">
        <v>5048.4189453125</v>
      </c>
      <c r="AE11">
        <v>0</v>
      </c>
      <c r="AF11">
        <v>5049.72900390625</v>
      </c>
      <c r="AG11">
        <v>5049.72900390625</v>
      </c>
      <c r="AH11">
        <v>0</v>
      </c>
      <c r="AI11">
        <v>5050.24267578125</v>
      </c>
      <c r="AJ11">
        <v>5050.24267578125</v>
      </c>
      <c r="AK11">
        <v>0</v>
      </c>
      <c r="AL11">
        <v>5054.75244140625</v>
      </c>
      <c r="AM11">
        <v>5054.75244140625</v>
      </c>
      <c r="AN11">
        <v>0</v>
      </c>
      <c r="AO11">
        <v>5047.412109375</v>
      </c>
      <c r="AP11">
        <v>5047.412109375</v>
      </c>
      <c r="AQ11">
        <v>0</v>
      </c>
      <c r="AR11">
        <v>5048.4189453125</v>
      </c>
      <c r="AS11">
        <v>5048.4189453125</v>
      </c>
      <c r="AT11">
        <v>0</v>
      </c>
      <c r="AU11">
        <v>5054.75244140625</v>
      </c>
      <c r="AV11">
        <v>5054.75244140625</v>
      </c>
      <c r="AW11">
        <v>0</v>
      </c>
      <c r="AY11">
        <v>9</v>
      </c>
      <c r="BA11">
        <f t="shared" si="0"/>
        <v>1.0068359375</v>
      </c>
      <c r="BB11">
        <f t="shared" si="1"/>
        <v>1.31005859375</v>
      </c>
      <c r="BC11">
        <f t="shared" si="2"/>
        <v>0.513671875</v>
      </c>
      <c r="BD11">
        <f t="shared" si="3"/>
        <v>4.509765625</v>
      </c>
      <c r="BE11">
        <f t="shared" si="4"/>
        <v>3.00146484375</v>
      </c>
      <c r="BF11">
        <f t="shared" si="5"/>
        <v>4.7109375</v>
      </c>
      <c r="BH11">
        <f t="shared" si="6"/>
        <v>15.052734375</v>
      </c>
      <c r="BI11">
        <f t="shared" si="9"/>
        <v>135.47412109375</v>
      </c>
      <c r="BJ11">
        <f t="shared" si="7"/>
        <v>136.48193359375</v>
      </c>
      <c r="BK11">
        <f t="shared" si="7"/>
        <v>139.3837890625</v>
      </c>
      <c r="BL11">
        <f t="shared" si="7"/>
        <v>139.8974609375</v>
      </c>
      <c r="BM11">
        <f t="shared" si="7"/>
        <v>144.4072265625</v>
      </c>
      <c r="BN11">
        <f t="shared" si="7"/>
        <v>147.408203125</v>
      </c>
      <c r="BO11">
        <f t="shared" si="7"/>
        <v>150.5126953125</v>
      </c>
      <c r="BR11">
        <f t="shared" si="8"/>
        <v>146.13134765625</v>
      </c>
    </row>
    <row r="12" spans="1:70" x14ac:dyDescent="0.2">
      <c r="A12" t="s">
        <v>346</v>
      </c>
      <c r="B12" t="s">
        <v>347</v>
      </c>
      <c r="C12" t="s">
        <v>174</v>
      </c>
      <c r="D12">
        <v>60</v>
      </c>
      <c r="E12">
        <v>2</v>
      </c>
      <c r="F12" t="s">
        <v>72</v>
      </c>
      <c r="G12">
        <v>1</v>
      </c>
      <c r="H12">
        <v>1</v>
      </c>
      <c r="I12">
        <v>1</v>
      </c>
      <c r="J12">
        <v>0</v>
      </c>
      <c r="K12" t="s">
        <v>75</v>
      </c>
      <c r="L12">
        <v>1.33137571811676</v>
      </c>
      <c r="M12">
        <v>1.33137571811676</v>
      </c>
      <c r="N12">
        <v>0</v>
      </c>
      <c r="O12">
        <v>5069.806640625</v>
      </c>
      <c r="P12">
        <v>5069.806640625</v>
      </c>
      <c r="Q12">
        <v>0</v>
      </c>
      <c r="S12">
        <v>5072.80712890625</v>
      </c>
      <c r="T12">
        <v>5072.80712890625</v>
      </c>
      <c r="U12">
        <v>0</v>
      </c>
      <c r="W12">
        <v>5064.78271484375</v>
      </c>
      <c r="X12">
        <v>5064.78271484375</v>
      </c>
      <c r="Y12">
        <v>0</v>
      </c>
      <c r="Z12">
        <v>5065.296875</v>
      </c>
      <c r="AA12">
        <v>5065.296875</v>
      </c>
      <c r="AB12">
        <v>0</v>
      </c>
      <c r="AC12">
        <v>5063.47314453125</v>
      </c>
      <c r="AD12">
        <v>5063.47314453125</v>
      </c>
      <c r="AE12">
        <v>0</v>
      </c>
      <c r="AF12">
        <v>5064.78271484375</v>
      </c>
      <c r="AG12">
        <v>5064.78271484375</v>
      </c>
      <c r="AH12">
        <v>0</v>
      </c>
      <c r="AI12">
        <v>5065.296875</v>
      </c>
      <c r="AJ12">
        <v>5065.296875</v>
      </c>
      <c r="AK12">
        <v>0</v>
      </c>
      <c r="AL12">
        <v>5069.806640625</v>
      </c>
      <c r="AM12">
        <v>5069.806640625</v>
      </c>
      <c r="AN12">
        <v>0</v>
      </c>
      <c r="AO12">
        <v>5062.46484375</v>
      </c>
      <c r="AP12">
        <v>5062.46484375</v>
      </c>
      <c r="AQ12">
        <v>0</v>
      </c>
      <c r="AR12">
        <v>5063.47314453125</v>
      </c>
      <c r="AS12">
        <v>5063.47314453125</v>
      </c>
      <c r="AT12">
        <v>0</v>
      </c>
      <c r="AU12">
        <v>5069.806640625</v>
      </c>
      <c r="AV12">
        <v>5069.806640625</v>
      </c>
      <c r="AW12">
        <v>0</v>
      </c>
      <c r="AY12">
        <v>10</v>
      </c>
      <c r="BA12">
        <f t="shared" si="0"/>
        <v>1.00830078125</v>
      </c>
      <c r="BB12">
        <f t="shared" si="1"/>
        <v>1.3095703125</v>
      </c>
      <c r="BC12">
        <f t="shared" si="2"/>
        <v>0.51416015625</v>
      </c>
      <c r="BD12">
        <f t="shared" si="3"/>
        <v>4.509765625</v>
      </c>
      <c r="BE12">
        <f t="shared" si="4"/>
        <v>3.00048828125</v>
      </c>
      <c r="BF12">
        <f t="shared" si="5"/>
        <v>4.7099609375</v>
      </c>
      <c r="BH12">
        <f t="shared" si="6"/>
        <v>15.05224609375</v>
      </c>
      <c r="BI12">
        <f t="shared" si="9"/>
        <v>150.52685546875</v>
      </c>
      <c r="BJ12">
        <f t="shared" si="7"/>
        <v>151.53369140625</v>
      </c>
      <c r="BK12">
        <f t="shared" si="7"/>
        <v>152.84375</v>
      </c>
      <c r="BL12">
        <f t="shared" si="7"/>
        <v>153.357421875</v>
      </c>
      <c r="BM12">
        <f t="shared" si="7"/>
        <v>157.8671875</v>
      </c>
      <c r="BN12">
        <f t="shared" si="7"/>
        <v>160.86865234375</v>
      </c>
      <c r="BO12">
        <f t="shared" si="7"/>
        <v>165.57958984375</v>
      </c>
      <c r="BR12">
        <f t="shared" si="8"/>
        <v>159.59130859375</v>
      </c>
    </row>
    <row r="13" spans="1:70" x14ac:dyDescent="0.2">
      <c r="A13" t="s">
        <v>346</v>
      </c>
      <c r="B13" t="s">
        <v>469</v>
      </c>
      <c r="C13" t="s">
        <v>174</v>
      </c>
      <c r="D13">
        <v>-90</v>
      </c>
      <c r="E13">
        <v>2</v>
      </c>
      <c r="F13" t="s">
        <v>72</v>
      </c>
      <c r="G13">
        <v>1</v>
      </c>
      <c r="H13">
        <v>1</v>
      </c>
      <c r="I13">
        <v>1</v>
      </c>
      <c r="J13">
        <v>0</v>
      </c>
      <c r="K13" t="s">
        <v>75</v>
      </c>
      <c r="L13">
        <v>0.8258787989616394</v>
      </c>
      <c r="M13">
        <v>0.8258787989616394</v>
      </c>
      <c r="N13">
        <v>0</v>
      </c>
      <c r="O13">
        <v>5085.04296875</v>
      </c>
      <c r="P13">
        <v>5085.04296875</v>
      </c>
      <c r="Q13">
        <v>0</v>
      </c>
      <c r="S13">
        <v>5088.0439453125</v>
      </c>
      <c r="T13">
        <v>5088.0439453125</v>
      </c>
      <c r="U13">
        <v>0</v>
      </c>
      <c r="W13">
        <v>5080.01953125</v>
      </c>
      <c r="X13">
        <v>5080.01953125</v>
      </c>
      <c r="Y13">
        <v>0</v>
      </c>
      <c r="Z13">
        <v>5080.533203125</v>
      </c>
      <c r="AA13">
        <v>5080.533203125</v>
      </c>
      <c r="AB13">
        <v>0</v>
      </c>
      <c r="AC13">
        <v>5078.5107421875</v>
      </c>
      <c r="AD13">
        <v>5078.5107421875</v>
      </c>
      <c r="AE13">
        <v>0</v>
      </c>
      <c r="AF13">
        <v>5080.01953125</v>
      </c>
      <c r="AG13">
        <v>5080.01953125</v>
      </c>
      <c r="AH13">
        <v>0</v>
      </c>
      <c r="AI13">
        <v>5080.533203125</v>
      </c>
      <c r="AJ13">
        <v>5080.533203125</v>
      </c>
      <c r="AK13">
        <v>0</v>
      </c>
      <c r="AL13">
        <v>5085.04296875</v>
      </c>
      <c r="AM13">
        <v>5085.04296875</v>
      </c>
      <c r="AN13">
        <v>0</v>
      </c>
      <c r="AO13">
        <v>5077.51708984375</v>
      </c>
      <c r="AP13">
        <v>5077.51708984375</v>
      </c>
      <c r="AQ13">
        <v>0</v>
      </c>
      <c r="AR13">
        <v>5078.52734375</v>
      </c>
      <c r="AS13">
        <v>5078.52734375</v>
      </c>
      <c r="AT13">
        <v>0</v>
      </c>
      <c r="AU13">
        <v>5085.04296875</v>
      </c>
      <c r="AV13">
        <v>5085.04296875</v>
      </c>
      <c r="AW13">
        <v>0</v>
      </c>
      <c r="AY13">
        <v>11</v>
      </c>
      <c r="BA13">
        <f t="shared" si="0"/>
        <v>1.01025390625</v>
      </c>
      <c r="BB13">
        <f t="shared" si="1"/>
        <v>1.5087890625</v>
      </c>
      <c r="BC13">
        <f t="shared" si="2"/>
        <v>0.513671875</v>
      </c>
      <c r="BD13">
        <f t="shared" si="3"/>
        <v>4.509765625</v>
      </c>
      <c r="BE13">
        <f t="shared" si="4"/>
        <v>3.0009765625</v>
      </c>
      <c r="BF13">
        <f t="shared" si="5"/>
        <v>4.5263671875</v>
      </c>
      <c r="BH13">
        <f t="shared" si="6"/>
        <v>15.06982421875</v>
      </c>
      <c r="BI13">
        <f t="shared" si="9"/>
        <v>165.5791015625</v>
      </c>
      <c r="BJ13">
        <f t="shared" si="7"/>
        <v>166.58740234375</v>
      </c>
      <c r="BK13">
        <f t="shared" si="7"/>
        <v>167.89697265625</v>
      </c>
      <c r="BL13">
        <f t="shared" si="7"/>
        <v>168.4111328125</v>
      </c>
      <c r="BM13">
        <f t="shared" si="7"/>
        <v>172.9208984375</v>
      </c>
      <c r="BN13">
        <f t="shared" si="7"/>
        <v>175.92138671875</v>
      </c>
      <c r="BO13">
        <f t="shared" si="7"/>
        <v>180.63134765625</v>
      </c>
      <c r="BR13">
        <f t="shared" si="8"/>
        <v>174.64501953125</v>
      </c>
    </row>
    <row r="14" spans="1:70" x14ac:dyDescent="0.2">
      <c r="A14" t="s">
        <v>346</v>
      </c>
      <c r="B14" t="s">
        <v>471</v>
      </c>
      <c r="C14" t="s">
        <v>68</v>
      </c>
      <c r="D14">
        <v>-90</v>
      </c>
      <c r="E14">
        <v>1</v>
      </c>
      <c r="F14" t="s">
        <v>64</v>
      </c>
      <c r="G14">
        <v>1</v>
      </c>
      <c r="H14">
        <v>1</v>
      </c>
      <c r="I14">
        <v>1</v>
      </c>
      <c r="J14">
        <v>0</v>
      </c>
      <c r="K14" t="s">
        <v>65</v>
      </c>
      <c r="L14">
        <v>0.58806300163269043</v>
      </c>
      <c r="M14">
        <v>0.58806300163269043</v>
      </c>
      <c r="N14">
        <v>0</v>
      </c>
      <c r="O14">
        <v>5100.77685546875</v>
      </c>
      <c r="P14">
        <v>5100.77685546875</v>
      </c>
      <c r="Q14">
        <v>0</v>
      </c>
      <c r="S14">
        <v>5103.77783203125</v>
      </c>
      <c r="T14">
        <v>5103.77783203125</v>
      </c>
      <c r="U14">
        <v>0</v>
      </c>
      <c r="W14">
        <v>5095.75341796875</v>
      </c>
      <c r="X14">
        <v>5095.75341796875</v>
      </c>
      <c r="Y14">
        <v>0</v>
      </c>
      <c r="Z14">
        <v>5096.26708984375</v>
      </c>
      <c r="AA14">
        <v>5096.26708984375</v>
      </c>
      <c r="AB14">
        <v>0</v>
      </c>
      <c r="AC14">
        <v>5093.54833984375</v>
      </c>
      <c r="AD14">
        <v>5093.54833984375</v>
      </c>
      <c r="AE14">
        <v>0</v>
      </c>
      <c r="AF14">
        <v>5095.75341796875</v>
      </c>
      <c r="AG14">
        <v>5095.75341796875</v>
      </c>
      <c r="AH14">
        <v>0</v>
      </c>
      <c r="AI14">
        <v>5096.26708984375</v>
      </c>
      <c r="AJ14">
        <v>5096.26708984375</v>
      </c>
      <c r="AK14">
        <v>0</v>
      </c>
      <c r="AL14">
        <v>5100.77685546875</v>
      </c>
      <c r="AM14">
        <v>5100.77685546875</v>
      </c>
      <c r="AN14">
        <v>0</v>
      </c>
      <c r="AO14">
        <v>5092.5703125</v>
      </c>
      <c r="AP14">
        <v>5092.5703125</v>
      </c>
      <c r="AQ14">
        <v>0</v>
      </c>
      <c r="AR14">
        <v>5093.58154296875</v>
      </c>
      <c r="AS14">
        <v>5093.58154296875</v>
      </c>
      <c r="AT14">
        <v>0</v>
      </c>
      <c r="AU14">
        <v>5100.77685546875</v>
      </c>
      <c r="AV14">
        <v>5100.77685546875</v>
      </c>
      <c r="AW14">
        <v>0</v>
      </c>
      <c r="AY14">
        <v>12</v>
      </c>
      <c r="BA14">
        <f t="shared" si="0"/>
        <v>1.01123046875</v>
      </c>
      <c r="BB14">
        <f t="shared" si="1"/>
        <v>2.205078125</v>
      </c>
      <c r="BC14">
        <f t="shared" si="2"/>
        <v>0.513671875</v>
      </c>
      <c r="BD14">
        <f t="shared" si="3"/>
        <v>4.509765625</v>
      </c>
      <c r="BE14">
        <f t="shared" si="4"/>
        <v>3.0009765625</v>
      </c>
      <c r="BF14">
        <f t="shared" si="5"/>
        <v>3.8173828125</v>
      </c>
      <c r="BH14">
        <f t="shared" si="6"/>
        <v>15.05810546875</v>
      </c>
      <c r="BI14">
        <f t="shared" si="9"/>
        <v>180.64892578125</v>
      </c>
      <c r="BJ14">
        <f t="shared" si="7"/>
        <v>181.6591796875</v>
      </c>
      <c r="BK14">
        <f t="shared" si="7"/>
        <v>183.16796875</v>
      </c>
      <c r="BL14">
        <f t="shared" si="7"/>
        <v>183.681640625</v>
      </c>
      <c r="BM14">
        <f t="shared" si="7"/>
        <v>188.19140625</v>
      </c>
      <c r="BN14">
        <f t="shared" si="7"/>
        <v>191.1923828125</v>
      </c>
      <c r="BO14">
        <f t="shared" si="7"/>
        <v>195.71875</v>
      </c>
      <c r="BR14">
        <f t="shared" si="8"/>
        <v>189.91552734375</v>
      </c>
    </row>
    <row r="15" spans="1:70" x14ac:dyDescent="0.2">
      <c r="A15" t="s">
        <v>349</v>
      </c>
      <c r="B15" t="s">
        <v>467</v>
      </c>
      <c r="C15" t="s">
        <v>150</v>
      </c>
      <c r="D15">
        <v>60</v>
      </c>
      <c r="E15">
        <v>1</v>
      </c>
      <c r="F15" t="s">
        <v>64</v>
      </c>
      <c r="G15">
        <v>1</v>
      </c>
      <c r="H15">
        <v>1</v>
      </c>
      <c r="I15">
        <v>1</v>
      </c>
      <c r="J15">
        <v>0</v>
      </c>
      <c r="K15" t="s">
        <v>65</v>
      </c>
      <c r="L15">
        <v>0.6697843074798584</v>
      </c>
      <c r="M15">
        <v>0.6697843074798584</v>
      </c>
      <c r="N15">
        <v>0</v>
      </c>
      <c r="O15">
        <v>5115.23388671875</v>
      </c>
      <c r="P15">
        <v>5115.23388671875</v>
      </c>
      <c r="Q15">
        <v>0</v>
      </c>
      <c r="S15">
        <v>5118.23486328125</v>
      </c>
      <c r="T15">
        <v>5118.23486328125</v>
      </c>
      <c r="U15">
        <v>0</v>
      </c>
      <c r="W15">
        <v>5110.21044921875</v>
      </c>
      <c r="X15">
        <v>5110.21044921875</v>
      </c>
      <c r="Y15">
        <v>0</v>
      </c>
      <c r="Z15">
        <v>5110.724609375</v>
      </c>
      <c r="AA15">
        <v>5110.724609375</v>
      </c>
      <c r="AB15">
        <v>0</v>
      </c>
      <c r="AC15">
        <v>5108.60205078125</v>
      </c>
      <c r="AD15">
        <v>5108.60205078125</v>
      </c>
      <c r="AE15">
        <v>0</v>
      </c>
      <c r="AF15">
        <v>5110.21044921875</v>
      </c>
      <c r="AG15">
        <v>5110.21044921875</v>
      </c>
      <c r="AH15">
        <v>0</v>
      </c>
      <c r="AI15">
        <v>5110.724609375</v>
      </c>
      <c r="AJ15">
        <v>5110.724609375</v>
      </c>
      <c r="AK15">
        <v>0</v>
      </c>
      <c r="AL15">
        <v>5115.23388671875</v>
      </c>
      <c r="AM15">
        <v>5115.23388671875</v>
      </c>
      <c r="AN15">
        <v>0</v>
      </c>
      <c r="AO15">
        <v>5107.59521484375</v>
      </c>
      <c r="AP15">
        <v>5107.59521484375</v>
      </c>
      <c r="AQ15">
        <v>0</v>
      </c>
      <c r="AR15">
        <v>5108.60205078125</v>
      </c>
      <c r="AS15">
        <v>5108.60205078125</v>
      </c>
      <c r="AT15">
        <v>0</v>
      </c>
      <c r="AU15">
        <v>5115.23388671875</v>
      </c>
      <c r="AV15">
        <v>5115.23388671875</v>
      </c>
      <c r="AW15">
        <v>0</v>
      </c>
      <c r="AY15">
        <v>13</v>
      </c>
      <c r="BA15">
        <f t="shared" si="0"/>
        <v>1.0068359375</v>
      </c>
      <c r="BB15">
        <f t="shared" si="1"/>
        <v>1.6083984375</v>
      </c>
      <c r="BC15">
        <f t="shared" si="2"/>
        <v>0.51416015625</v>
      </c>
      <c r="BD15">
        <f t="shared" si="3"/>
        <v>4.50927734375</v>
      </c>
      <c r="BE15">
        <f t="shared" si="4"/>
        <v>3.0009765625</v>
      </c>
      <c r="BF15">
        <f t="shared" si="5"/>
        <v>4.4130859375</v>
      </c>
      <c r="BH15">
        <f t="shared" si="6"/>
        <v>15.052734375</v>
      </c>
      <c r="BI15">
        <f t="shared" si="9"/>
        <v>195.70703125</v>
      </c>
      <c r="BJ15">
        <f t="shared" si="7"/>
        <v>196.71826171875</v>
      </c>
      <c r="BK15">
        <f t="shared" si="7"/>
        <v>198.92333984375</v>
      </c>
      <c r="BL15">
        <f t="shared" si="7"/>
        <v>199.43701171875</v>
      </c>
      <c r="BM15">
        <f t="shared" si="7"/>
        <v>203.94677734375</v>
      </c>
      <c r="BN15">
        <f t="shared" si="7"/>
        <v>206.94775390625</v>
      </c>
      <c r="BO15">
        <f t="shared" si="7"/>
        <v>210.76513671875</v>
      </c>
      <c r="BR15">
        <f t="shared" si="8"/>
        <v>205.6708984375</v>
      </c>
    </row>
    <row r="16" spans="1:70" x14ac:dyDescent="0.2">
      <c r="A16" t="s">
        <v>346</v>
      </c>
      <c r="B16" t="s">
        <v>476</v>
      </c>
      <c r="C16" t="s">
        <v>68</v>
      </c>
      <c r="D16">
        <v>60</v>
      </c>
      <c r="E16">
        <v>1</v>
      </c>
      <c r="F16" t="s">
        <v>64</v>
      </c>
      <c r="G16">
        <v>1</v>
      </c>
      <c r="H16">
        <v>1</v>
      </c>
      <c r="I16">
        <v>1</v>
      </c>
      <c r="J16">
        <v>0</v>
      </c>
      <c r="K16" t="s">
        <v>65</v>
      </c>
      <c r="L16">
        <v>0.60487598180770874</v>
      </c>
      <c r="M16">
        <v>0.60487598180770874</v>
      </c>
      <c r="N16">
        <v>0</v>
      </c>
      <c r="O16">
        <v>5129.98974609375</v>
      </c>
      <c r="P16">
        <v>5129.98974609375</v>
      </c>
      <c r="Q16">
        <v>0</v>
      </c>
      <c r="S16">
        <v>5132.99072265625</v>
      </c>
      <c r="T16">
        <v>5132.99072265625</v>
      </c>
      <c r="U16">
        <v>0</v>
      </c>
      <c r="W16">
        <v>5124.9658203125</v>
      </c>
      <c r="X16">
        <v>5124.9658203125</v>
      </c>
      <c r="Y16">
        <v>0</v>
      </c>
      <c r="Z16">
        <v>5125.47998046875</v>
      </c>
      <c r="AA16">
        <v>5125.47998046875</v>
      </c>
      <c r="AB16">
        <v>0</v>
      </c>
      <c r="AC16">
        <v>5123.65625</v>
      </c>
      <c r="AD16">
        <v>5123.65625</v>
      </c>
      <c r="AE16">
        <v>0</v>
      </c>
      <c r="AF16">
        <v>5124.9658203125</v>
      </c>
      <c r="AG16">
        <v>5124.9658203125</v>
      </c>
      <c r="AH16">
        <v>0</v>
      </c>
      <c r="AI16">
        <v>5125.47998046875</v>
      </c>
      <c r="AJ16">
        <v>5125.47998046875</v>
      </c>
      <c r="AK16">
        <v>0</v>
      </c>
      <c r="AL16">
        <v>5129.98974609375</v>
      </c>
      <c r="AM16">
        <v>5129.98974609375</v>
      </c>
      <c r="AN16">
        <v>0</v>
      </c>
      <c r="AO16">
        <v>5122.64794921875</v>
      </c>
      <c r="AP16">
        <v>5122.64794921875</v>
      </c>
      <c r="AQ16">
        <v>0</v>
      </c>
      <c r="AR16">
        <v>5123.65625</v>
      </c>
      <c r="AS16">
        <v>5123.65625</v>
      </c>
      <c r="AT16">
        <v>0</v>
      </c>
      <c r="AU16">
        <v>5129.98974609375</v>
      </c>
      <c r="AV16">
        <v>5129.98974609375</v>
      </c>
      <c r="AW16">
        <v>0</v>
      </c>
      <c r="AY16">
        <v>14</v>
      </c>
      <c r="BA16">
        <f t="shared" si="0"/>
        <v>1.00830078125</v>
      </c>
      <c r="BB16">
        <f t="shared" si="1"/>
        <v>1.3095703125</v>
      </c>
      <c r="BC16">
        <f t="shared" si="2"/>
        <v>0.51416015625</v>
      </c>
      <c r="BD16">
        <f t="shared" si="3"/>
        <v>4.509765625</v>
      </c>
      <c r="BE16">
        <f t="shared" si="4"/>
        <v>3.0009765625</v>
      </c>
      <c r="BF16">
        <f t="shared" si="5"/>
        <v>4.7138671875</v>
      </c>
      <c r="BH16">
        <f t="shared" si="6"/>
        <v>15.056640625</v>
      </c>
      <c r="BI16">
        <f t="shared" si="9"/>
        <v>210.759765625</v>
      </c>
      <c r="BJ16">
        <f t="shared" si="7"/>
        <v>211.7666015625</v>
      </c>
      <c r="BK16">
        <f t="shared" si="7"/>
        <v>213.375</v>
      </c>
      <c r="BL16">
        <f t="shared" si="7"/>
        <v>213.88916015625</v>
      </c>
      <c r="BM16">
        <f t="shared" si="7"/>
        <v>218.3984375</v>
      </c>
      <c r="BN16">
        <f t="shared" si="7"/>
        <v>221.3994140625</v>
      </c>
      <c r="BO16">
        <f t="shared" si="7"/>
        <v>225.8125</v>
      </c>
      <c r="BR16">
        <f t="shared" si="8"/>
        <v>220.123046875</v>
      </c>
    </row>
    <row r="17" spans="1:70" x14ac:dyDescent="0.2">
      <c r="A17" t="s">
        <v>349</v>
      </c>
      <c r="B17" t="s">
        <v>480</v>
      </c>
      <c r="C17" t="s">
        <v>74</v>
      </c>
      <c r="D17">
        <v>-90</v>
      </c>
      <c r="E17">
        <v>1</v>
      </c>
      <c r="F17" t="s">
        <v>64</v>
      </c>
      <c r="G17">
        <v>1</v>
      </c>
      <c r="H17">
        <v>1</v>
      </c>
      <c r="I17">
        <v>1</v>
      </c>
      <c r="J17">
        <v>0</v>
      </c>
      <c r="K17" t="s">
        <v>65</v>
      </c>
      <c r="L17">
        <v>0.60357320308685303</v>
      </c>
      <c r="M17">
        <v>0.60357320308685303</v>
      </c>
      <c r="N17">
        <v>0</v>
      </c>
      <c r="O17">
        <v>5145.02734375</v>
      </c>
      <c r="P17">
        <v>5145.02734375</v>
      </c>
      <c r="Q17">
        <v>0</v>
      </c>
      <c r="S17">
        <v>5148.02783203125</v>
      </c>
      <c r="T17">
        <v>5148.02783203125</v>
      </c>
      <c r="U17">
        <v>0</v>
      </c>
      <c r="W17">
        <v>5140.00341796875</v>
      </c>
      <c r="X17">
        <v>5140.00341796875</v>
      </c>
      <c r="Y17">
        <v>0</v>
      </c>
      <c r="Z17">
        <v>5140.517578125</v>
      </c>
      <c r="AA17">
        <v>5140.517578125</v>
      </c>
      <c r="AB17">
        <v>0</v>
      </c>
      <c r="AC17">
        <v>5138.69384765625</v>
      </c>
      <c r="AD17">
        <v>5138.69384765625</v>
      </c>
      <c r="AE17">
        <v>0</v>
      </c>
      <c r="AF17">
        <v>5140.00341796875</v>
      </c>
      <c r="AG17">
        <v>5140.00341796875</v>
      </c>
      <c r="AH17">
        <v>0</v>
      </c>
      <c r="AI17">
        <v>5140.517578125</v>
      </c>
      <c r="AJ17">
        <v>5140.517578125</v>
      </c>
      <c r="AK17">
        <v>0</v>
      </c>
      <c r="AL17">
        <v>5145.02734375</v>
      </c>
      <c r="AM17">
        <v>5145.02734375</v>
      </c>
      <c r="AN17">
        <v>0</v>
      </c>
      <c r="AO17">
        <v>5137.70458984375</v>
      </c>
      <c r="AP17">
        <v>5137.70458984375</v>
      </c>
      <c r="AQ17">
        <v>0</v>
      </c>
      <c r="AR17">
        <v>5138.71044921875</v>
      </c>
      <c r="AS17">
        <v>5138.71044921875</v>
      </c>
      <c r="AT17">
        <v>0</v>
      </c>
      <c r="AU17">
        <v>5145.02734375</v>
      </c>
      <c r="AV17">
        <v>5145.02734375</v>
      </c>
      <c r="AW17">
        <v>0</v>
      </c>
      <c r="AY17">
        <v>15</v>
      </c>
      <c r="BA17">
        <f t="shared" si="0"/>
        <v>1.005859375</v>
      </c>
      <c r="BB17">
        <f t="shared" si="1"/>
        <v>1.3095703125</v>
      </c>
      <c r="BC17">
        <f t="shared" si="2"/>
        <v>0.51416015625</v>
      </c>
      <c r="BD17">
        <f t="shared" si="3"/>
        <v>4.509765625</v>
      </c>
      <c r="BE17">
        <f t="shared" si="4"/>
        <v>3.00048828125</v>
      </c>
      <c r="BF17">
        <f t="shared" si="5"/>
        <v>4.7099609375</v>
      </c>
      <c r="BH17">
        <f t="shared" si="6"/>
        <v>15.0498046875</v>
      </c>
      <c r="BI17">
        <f t="shared" si="9"/>
        <v>225.81640625</v>
      </c>
      <c r="BJ17">
        <f t="shared" si="7"/>
        <v>226.82470703125</v>
      </c>
      <c r="BK17">
        <f t="shared" si="7"/>
        <v>228.13427734375</v>
      </c>
      <c r="BL17">
        <f t="shared" si="7"/>
        <v>228.6484375</v>
      </c>
      <c r="BM17">
        <f t="shared" si="7"/>
        <v>233.158203125</v>
      </c>
      <c r="BN17">
        <f t="shared" si="7"/>
        <v>236.1591796875</v>
      </c>
      <c r="BO17">
        <f t="shared" si="7"/>
        <v>240.873046875</v>
      </c>
      <c r="BR17">
        <f t="shared" si="8"/>
        <v>234.88232421875</v>
      </c>
    </row>
    <row r="18" spans="1:70" x14ac:dyDescent="0.2">
      <c r="A18" t="s">
        <v>349</v>
      </c>
      <c r="B18" t="s">
        <v>350</v>
      </c>
      <c r="C18" t="s">
        <v>74</v>
      </c>
      <c r="D18">
        <v>120</v>
      </c>
      <c r="E18">
        <v>1</v>
      </c>
      <c r="F18" t="s">
        <v>64</v>
      </c>
      <c r="G18">
        <v>1</v>
      </c>
      <c r="H18">
        <v>1</v>
      </c>
      <c r="I18">
        <v>1</v>
      </c>
      <c r="J18">
        <v>0</v>
      </c>
      <c r="K18" t="s">
        <v>65</v>
      </c>
      <c r="L18">
        <v>0.67977052927017212</v>
      </c>
      <c r="M18">
        <v>0.67977052927017212</v>
      </c>
      <c r="N18">
        <v>0</v>
      </c>
      <c r="O18">
        <v>5160.7607421875</v>
      </c>
      <c r="P18">
        <v>5160.7607421875</v>
      </c>
      <c r="Q18">
        <v>0</v>
      </c>
      <c r="S18">
        <v>5163.76171875</v>
      </c>
      <c r="T18">
        <v>5163.76171875</v>
      </c>
      <c r="U18">
        <v>0</v>
      </c>
      <c r="W18">
        <v>5155.7373046875</v>
      </c>
      <c r="X18">
        <v>5155.7373046875</v>
      </c>
      <c r="Y18">
        <v>0</v>
      </c>
      <c r="Z18">
        <v>5156.25146484375</v>
      </c>
      <c r="AA18">
        <v>5156.25146484375</v>
      </c>
      <c r="AB18">
        <v>0</v>
      </c>
      <c r="AC18">
        <v>5153.7314453125</v>
      </c>
      <c r="AD18">
        <v>5153.7314453125</v>
      </c>
      <c r="AE18">
        <v>0</v>
      </c>
      <c r="AF18">
        <v>5155.7373046875</v>
      </c>
      <c r="AG18">
        <v>5155.7373046875</v>
      </c>
      <c r="AH18">
        <v>0</v>
      </c>
      <c r="AI18">
        <v>5156.25146484375</v>
      </c>
      <c r="AJ18">
        <v>5156.25146484375</v>
      </c>
      <c r="AK18">
        <v>0</v>
      </c>
      <c r="AL18">
        <v>5160.7607421875</v>
      </c>
      <c r="AM18">
        <v>5160.7607421875</v>
      </c>
      <c r="AN18">
        <v>0</v>
      </c>
      <c r="AO18">
        <v>5152.73779296875</v>
      </c>
      <c r="AP18">
        <v>5152.73779296875</v>
      </c>
      <c r="AQ18">
        <v>0</v>
      </c>
      <c r="AR18">
        <v>5153.748046875</v>
      </c>
      <c r="AS18">
        <v>5153.748046875</v>
      </c>
      <c r="AT18">
        <v>0</v>
      </c>
      <c r="AU18">
        <v>5160.7607421875</v>
      </c>
      <c r="AV18">
        <v>5160.7607421875</v>
      </c>
      <c r="AW18">
        <v>0</v>
      </c>
      <c r="AY18">
        <v>16</v>
      </c>
      <c r="BA18">
        <f t="shared" si="0"/>
        <v>1.01025390625</v>
      </c>
      <c r="BB18">
        <f t="shared" si="1"/>
        <v>2.005859375</v>
      </c>
      <c r="BC18">
        <f t="shared" si="2"/>
        <v>0.51416015625</v>
      </c>
      <c r="BD18">
        <f t="shared" si="3"/>
        <v>4.50927734375</v>
      </c>
      <c r="BE18">
        <f t="shared" si="4"/>
        <v>3.0009765625</v>
      </c>
      <c r="BF18">
        <f t="shared" si="5"/>
        <v>4.0126953125</v>
      </c>
      <c r="BH18">
        <f t="shared" si="6"/>
        <v>15.05322265625</v>
      </c>
      <c r="BI18">
        <f t="shared" si="9"/>
        <v>240.8662109375</v>
      </c>
      <c r="BJ18">
        <f t="shared" si="7"/>
        <v>241.8720703125</v>
      </c>
      <c r="BK18">
        <f t="shared" si="7"/>
        <v>243.181640625</v>
      </c>
      <c r="BL18">
        <f t="shared" si="7"/>
        <v>243.69580078125</v>
      </c>
      <c r="BM18">
        <f t="shared" si="7"/>
        <v>248.20556640625</v>
      </c>
      <c r="BN18">
        <f t="shared" si="7"/>
        <v>251.2060546875</v>
      </c>
      <c r="BO18">
        <f t="shared" si="7"/>
        <v>255.916015625</v>
      </c>
      <c r="BR18">
        <f t="shared" si="8"/>
        <v>249.9296875</v>
      </c>
    </row>
    <row r="19" spans="1:70" x14ac:dyDescent="0.2">
      <c r="A19" t="s">
        <v>349</v>
      </c>
      <c r="B19" t="s">
        <v>459</v>
      </c>
      <c r="C19" t="s">
        <v>150</v>
      </c>
      <c r="D19">
        <v>-30</v>
      </c>
      <c r="E19">
        <v>1</v>
      </c>
      <c r="F19" t="s">
        <v>64</v>
      </c>
      <c r="G19">
        <v>1</v>
      </c>
      <c r="H19">
        <v>1</v>
      </c>
      <c r="I19">
        <v>1</v>
      </c>
      <c r="J19">
        <v>0</v>
      </c>
      <c r="K19" t="s">
        <v>65</v>
      </c>
      <c r="L19">
        <v>0.46848079562187189</v>
      </c>
      <c r="M19">
        <v>0.46848079562187189</v>
      </c>
      <c r="N19">
        <v>0</v>
      </c>
      <c r="O19">
        <v>5174.9033203125</v>
      </c>
      <c r="P19">
        <v>5174.9033203125</v>
      </c>
      <c r="Q19">
        <v>0</v>
      </c>
      <c r="S19">
        <v>5177.90380859375</v>
      </c>
      <c r="T19">
        <v>5177.90380859375</v>
      </c>
      <c r="U19">
        <v>0</v>
      </c>
      <c r="W19">
        <v>5169.8798828125</v>
      </c>
      <c r="X19">
        <v>5169.8798828125</v>
      </c>
      <c r="Y19">
        <v>0</v>
      </c>
      <c r="Z19">
        <v>5170.3935546875</v>
      </c>
      <c r="AA19">
        <v>5170.3935546875</v>
      </c>
      <c r="AB19">
        <v>0</v>
      </c>
      <c r="AC19">
        <v>5168.7685546875</v>
      </c>
      <c r="AD19">
        <v>5168.7685546875</v>
      </c>
      <c r="AE19">
        <v>0</v>
      </c>
      <c r="AF19">
        <v>5169.8798828125</v>
      </c>
      <c r="AG19">
        <v>5169.8798828125</v>
      </c>
      <c r="AH19">
        <v>0</v>
      </c>
      <c r="AI19">
        <v>5170.3935546875</v>
      </c>
      <c r="AJ19">
        <v>5170.3935546875</v>
      </c>
      <c r="AK19">
        <v>0</v>
      </c>
      <c r="AL19">
        <v>5174.9033203125</v>
      </c>
      <c r="AM19">
        <v>5174.9033203125</v>
      </c>
      <c r="AN19">
        <v>0</v>
      </c>
      <c r="AO19">
        <v>5167.7744140625</v>
      </c>
      <c r="AP19">
        <v>5167.7744140625</v>
      </c>
      <c r="AQ19">
        <v>0</v>
      </c>
      <c r="AR19">
        <v>5168.78515625</v>
      </c>
      <c r="AS19">
        <v>5168.78515625</v>
      </c>
      <c r="AT19">
        <v>0</v>
      </c>
      <c r="AU19">
        <v>5174.9033203125</v>
      </c>
      <c r="AV19">
        <v>5174.9033203125</v>
      </c>
      <c r="AW19">
        <v>0</v>
      </c>
      <c r="AY19">
        <v>17</v>
      </c>
      <c r="BA19">
        <f t="shared" si="0"/>
        <v>1.0107421875</v>
      </c>
      <c r="BB19">
        <f t="shared" si="1"/>
        <v>1.111328125</v>
      </c>
      <c r="BC19">
        <f t="shared" si="2"/>
        <v>0.513671875</v>
      </c>
      <c r="BD19">
        <f t="shared" si="3"/>
        <v>4.509765625</v>
      </c>
      <c r="BE19">
        <f t="shared" si="4"/>
        <v>3.00048828125</v>
      </c>
      <c r="BF19">
        <f t="shared" si="5"/>
        <v>4.9111328125</v>
      </c>
      <c r="BH19">
        <f t="shared" si="6"/>
        <v>15.05712890625</v>
      </c>
      <c r="BI19">
        <f t="shared" si="9"/>
        <v>255.91943359375</v>
      </c>
      <c r="BJ19">
        <f t="shared" ref="BJ19:BO31" si="10">BI19+BA18</f>
        <v>256.9296875</v>
      </c>
      <c r="BK19">
        <f t="shared" si="10"/>
        <v>258.935546875</v>
      </c>
      <c r="BL19">
        <f t="shared" si="10"/>
        <v>259.44970703125</v>
      </c>
      <c r="BM19">
        <f t="shared" si="10"/>
        <v>263.958984375</v>
      </c>
      <c r="BN19">
        <f t="shared" si="10"/>
        <v>266.9599609375</v>
      </c>
      <c r="BO19">
        <f t="shared" si="10"/>
        <v>270.97265625</v>
      </c>
      <c r="BR19">
        <f t="shared" si="8"/>
        <v>265.68359375</v>
      </c>
    </row>
    <row r="20" spans="1:70" x14ac:dyDescent="0.2">
      <c r="A20" t="s">
        <v>346</v>
      </c>
      <c r="B20" t="s">
        <v>347</v>
      </c>
      <c r="C20" t="s">
        <v>63</v>
      </c>
      <c r="D20">
        <v>-120</v>
      </c>
      <c r="E20">
        <v>2</v>
      </c>
      <c r="F20" t="s">
        <v>69</v>
      </c>
      <c r="G20">
        <v>1</v>
      </c>
      <c r="H20">
        <v>1</v>
      </c>
      <c r="I20">
        <v>1</v>
      </c>
      <c r="J20">
        <v>0</v>
      </c>
      <c r="K20" t="s">
        <v>75</v>
      </c>
      <c r="L20">
        <v>0.73493307828903198</v>
      </c>
      <c r="M20">
        <v>0.73493307828903198</v>
      </c>
      <c r="N20">
        <v>0</v>
      </c>
      <c r="O20">
        <v>5190.255859375</v>
      </c>
      <c r="P20">
        <v>5190.255859375</v>
      </c>
      <c r="Q20">
        <v>0</v>
      </c>
      <c r="S20">
        <v>5193.25634765625</v>
      </c>
      <c r="T20">
        <v>5193.25634765625</v>
      </c>
      <c r="U20">
        <v>0</v>
      </c>
      <c r="W20">
        <v>5185.23193359375</v>
      </c>
      <c r="X20">
        <v>5185.23193359375</v>
      </c>
      <c r="Y20">
        <v>0</v>
      </c>
      <c r="Z20">
        <v>5185.74609375</v>
      </c>
      <c r="AA20">
        <v>5185.74609375</v>
      </c>
      <c r="AB20">
        <v>0</v>
      </c>
      <c r="AC20">
        <v>5183.82275390625</v>
      </c>
      <c r="AD20">
        <v>5183.82275390625</v>
      </c>
      <c r="AE20">
        <v>0</v>
      </c>
      <c r="AF20">
        <v>5185.23193359375</v>
      </c>
      <c r="AG20">
        <v>5185.23193359375</v>
      </c>
      <c r="AH20">
        <v>0</v>
      </c>
      <c r="AI20">
        <v>5185.74609375</v>
      </c>
      <c r="AJ20">
        <v>5185.74609375</v>
      </c>
      <c r="AK20">
        <v>0</v>
      </c>
      <c r="AL20">
        <v>5190.255859375</v>
      </c>
      <c r="AM20">
        <v>5190.255859375</v>
      </c>
      <c r="AN20">
        <v>0</v>
      </c>
      <c r="AO20">
        <v>5182.81494140625</v>
      </c>
      <c r="AP20">
        <v>5182.81494140625</v>
      </c>
      <c r="AQ20">
        <v>0</v>
      </c>
      <c r="AR20">
        <v>5183.82275390625</v>
      </c>
      <c r="AS20">
        <v>5183.82275390625</v>
      </c>
      <c r="AT20">
        <v>0</v>
      </c>
      <c r="AU20">
        <v>5190.255859375</v>
      </c>
      <c r="AV20">
        <v>5190.255859375</v>
      </c>
      <c r="AW20">
        <v>0</v>
      </c>
      <c r="AY20">
        <v>18</v>
      </c>
      <c r="BA20">
        <f t="shared" si="0"/>
        <v>1.0078125</v>
      </c>
      <c r="BB20">
        <f t="shared" si="1"/>
        <v>1.4091796875</v>
      </c>
      <c r="BC20">
        <f t="shared" si="2"/>
        <v>0.51416015625</v>
      </c>
      <c r="BD20">
        <f t="shared" si="3"/>
        <v>4.509765625</v>
      </c>
      <c r="BE20">
        <f t="shared" si="4"/>
        <v>3.00048828125</v>
      </c>
      <c r="BF20">
        <f t="shared" si="5"/>
        <v>4.60791015625</v>
      </c>
      <c r="BH20">
        <f t="shared" si="6"/>
        <v>15.04931640625</v>
      </c>
      <c r="BI20">
        <f t="shared" si="9"/>
        <v>270.9765625</v>
      </c>
      <c r="BJ20">
        <f t="shared" si="10"/>
        <v>271.9873046875</v>
      </c>
      <c r="BK20">
        <f t="shared" si="10"/>
        <v>273.0986328125</v>
      </c>
      <c r="BL20">
        <f t="shared" si="10"/>
        <v>273.6123046875</v>
      </c>
      <c r="BM20">
        <f t="shared" si="10"/>
        <v>278.1220703125</v>
      </c>
      <c r="BN20">
        <f t="shared" si="10"/>
        <v>281.12255859375</v>
      </c>
      <c r="BO20">
        <f t="shared" si="10"/>
        <v>286.03369140625</v>
      </c>
      <c r="BR20">
        <f t="shared" si="8"/>
        <v>279.84619140625</v>
      </c>
    </row>
    <row r="21" spans="1:70" x14ac:dyDescent="0.2">
      <c r="A21" t="s">
        <v>346</v>
      </c>
      <c r="B21" t="s">
        <v>398</v>
      </c>
      <c r="C21" t="s">
        <v>63</v>
      </c>
      <c r="D21">
        <v>30</v>
      </c>
      <c r="E21">
        <v>2</v>
      </c>
      <c r="F21" t="s">
        <v>69</v>
      </c>
      <c r="G21">
        <v>1</v>
      </c>
      <c r="H21">
        <v>1</v>
      </c>
      <c r="I21">
        <v>1</v>
      </c>
      <c r="J21">
        <v>0</v>
      </c>
      <c r="K21" t="s">
        <v>75</v>
      </c>
      <c r="L21">
        <v>0.81123578548431396</v>
      </c>
      <c r="M21">
        <v>0.81123578548431396</v>
      </c>
      <c r="N21">
        <v>0</v>
      </c>
      <c r="O21">
        <v>5206.58642578125</v>
      </c>
      <c r="P21">
        <v>5206.58642578125</v>
      </c>
      <c r="Q21">
        <v>0</v>
      </c>
      <c r="S21">
        <v>5209.58740234375</v>
      </c>
      <c r="T21">
        <v>5209.58740234375</v>
      </c>
      <c r="U21">
        <v>0</v>
      </c>
      <c r="W21">
        <v>5201.56298828125</v>
      </c>
      <c r="X21">
        <v>5201.56298828125</v>
      </c>
      <c r="Y21">
        <v>0</v>
      </c>
      <c r="Z21">
        <v>5202.07666015625</v>
      </c>
      <c r="AA21">
        <v>5202.07666015625</v>
      </c>
      <c r="AB21">
        <v>0</v>
      </c>
      <c r="AC21">
        <v>5198.8603515625</v>
      </c>
      <c r="AD21">
        <v>5198.8603515625</v>
      </c>
      <c r="AE21">
        <v>0</v>
      </c>
      <c r="AF21">
        <v>5201.56298828125</v>
      </c>
      <c r="AG21">
        <v>5201.56298828125</v>
      </c>
      <c r="AH21">
        <v>0</v>
      </c>
      <c r="AI21">
        <v>5202.07666015625</v>
      </c>
      <c r="AJ21">
        <v>5202.07666015625</v>
      </c>
      <c r="AK21">
        <v>0</v>
      </c>
      <c r="AL21">
        <v>5206.58642578125</v>
      </c>
      <c r="AM21">
        <v>5206.58642578125</v>
      </c>
      <c r="AN21">
        <v>0</v>
      </c>
      <c r="AO21">
        <v>5197.8642578125</v>
      </c>
      <c r="AP21">
        <v>5197.8642578125</v>
      </c>
      <c r="AQ21">
        <v>0</v>
      </c>
      <c r="AR21">
        <v>5198.876953125</v>
      </c>
      <c r="AS21">
        <v>5198.876953125</v>
      </c>
      <c r="AT21">
        <v>0</v>
      </c>
      <c r="AU21">
        <v>5206.58642578125</v>
      </c>
      <c r="AV21">
        <v>5206.58642578125</v>
      </c>
      <c r="AW21">
        <v>0</v>
      </c>
      <c r="AY21">
        <v>19</v>
      </c>
      <c r="BA21">
        <f t="shared" si="0"/>
        <v>1.0126953125</v>
      </c>
      <c r="BB21">
        <f t="shared" si="1"/>
        <v>2.70263671875</v>
      </c>
      <c r="BC21">
        <f t="shared" si="2"/>
        <v>0.513671875</v>
      </c>
      <c r="BD21">
        <f t="shared" si="3"/>
        <v>4.509765625</v>
      </c>
      <c r="BE21">
        <f t="shared" si="4"/>
        <v>3.0009765625</v>
      </c>
      <c r="BF21">
        <f t="shared" si="5"/>
        <v>3.30126953125</v>
      </c>
      <c r="BH21">
        <f t="shared" si="6"/>
        <v>15.041015625</v>
      </c>
      <c r="BI21">
        <f t="shared" si="9"/>
        <v>286.02587890625</v>
      </c>
      <c r="BJ21">
        <f t="shared" si="10"/>
        <v>287.03369140625</v>
      </c>
      <c r="BK21">
        <f t="shared" si="10"/>
        <v>288.44287109375</v>
      </c>
      <c r="BL21">
        <f t="shared" si="10"/>
        <v>288.95703125</v>
      </c>
      <c r="BM21">
        <f t="shared" si="10"/>
        <v>293.466796875</v>
      </c>
      <c r="BN21">
        <f t="shared" si="10"/>
        <v>296.46728515625</v>
      </c>
      <c r="BO21">
        <f t="shared" si="10"/>
        <v>301.0751953125</v>
      </c>
      <c r="BR21">
        <f t="shared" si="8"/>
        <v>295.19091796875</v>
      </c>
    </row>
    <row r="22" spans="1:70" x14ac:dyDescent="0.2">
      <c r="A22" t="s">
        <v>346</v>
      </c>
      <c r="B22" t="s">
        <v>411</v>
      </c>
      <c r="C22" t="s">
        <v>74</v>
      </c>
      <c r="D22">
        <v>-150</v>
      </c>
      <c r="E22">
        <v>2</v>
      </c>
      <c r="F22" t="s">
        <v>69</v>
      </c>
      <c r="G22">
        <v>1</v>
      </c>
      <c r="H22">
        <v>1</v>
      </c>
      <c r="I22">
        <v>1</v>
      </c>
      <c r="J22">
        <v>0</v>
      </c>
      <c r="K22" t="s">
        <v>75</v>
      </c>
      <c r="L22">
        <v>0.82990652322769165</v>
      </c>
      <c r="M22">
        <v>0.82990652322769165</v>
      </c>
      <c r="N22">
        <v>0</v>
      </c>
      <c r="O22">
        <v>5220.015625</v>
      </c>
      <c r="P22">
        <v>5220.015625</v>
      </c>
      <c r="Q22">
        <v>0</v>
      </c>
      <c r="S22">
        <v>5223.0166015625</v>
      </c>
      <c r="T22">
        <v>5223.0166015625</v>
      </c>
      <c r="U22">
        <v>0</v>
      </c>
      <c r="W22">
        <v>5214.9912109375</v>
      </c>
      <c r="X22">
        <v>5214.9912109375</v>
      </c>
      <c r="Y22">
        <v>0</v>
      </c>
      <c r="Z22">
        <v>5215.505859375</v>
      </c>
      <c r="AA22">
        <v>5215.505859375</v>
      </c>
      <c r="AB22">
        <v>0</v>
      </c>
      <c r="AC22">
        <v>5213.88134765625</v>
      </c>
      <c r="AD22">
        <v>5213.88134765625</v>
      </c>
      <c r="AE22">
        <v>0</v>
      </c>
      <c r="AF22">
        <v>5214.9912109375</v>
      </c>
      <c r="AG22">
        <v>5214.9912109375</v>
      </c>
      <c r="AH22">
        <v>0</v>
      </c>
      <c r="AI22">
        <v>5215.505859375</v>
      </c>
      <c r="AJ22">
        <v>5215.505859375</v>
      </c>
      <c r="AK22">
        <v>0</v>
      </c>
      <c r="AL22">
        <v>5220.015625</v>
      </c>
      <c r="AM22">
        <v>5220.015625</v>
      </c>
      <c r="AN22">
        <v>0</v>
      </c>
      <c r="AO22">
        <v>5212.888671875</v>
      </c>
      <c r="AP22">
        <v>5212.888671875</v>
      </c>
      <c r="AQ22">
        <v>0</v>
      </c>
      <c r="AR22">
        <v>5213.89794921875</v>
      </c>
      <c r="AS22">
        <v>5213.89794921875</v>
      </c>
      <c r="AT22">
        <v>0</v>
      </c>
      <c r="AU22">
        <v>5220.015625</v>
      </c>
      <c r="AV22">
        <v>5220.015625</v>
      </c>
      <c r="AW22">
        <v>0</v>
      </c>
      <c r="AY22">
        <v>20</v>
      </c>
      <c r="BA22">
        <f t="shared" si="0"/>
        <v>1.00927734375</v>
      </c>
      <c r="BB22">
        <f t="shared" si="1"/>
        <v>1.10986328125</v>
      </c>
      <c r="BC22">
        <f t="shared" si="2"/>
        <v>0.5146484375</v>
      </c>
      <c r="BD22">
        <f t="shared" si="3"/>
        <v>4.509765625</v>
      </c>
      <c r="BE22">
        <f t="shared" si="4"/>
        <v>3.0009765625</v>
      </c>
      <c r="BF22">
        <f t="shared" si="5"/>
        <v>4.923828125</v>
      </c>
      <c r="BH22">
        <f t="shared" si="6"/>
        <v>15.068359375</v>
      </c>
      <c r="BI22">
        <f t="shared" si="9"/>
        <v>301.06689453125</v>
      </c>
      <c r="BJ22">
        <f t="shared" si="10"/>
        <v>302.07958984375</v>
      </c>
      <c r="BK22">
        <f t="shared" si="10"/>
        <v>304.7822265625</v>
      </c>
      <c r="BL22">
        <f t="shared" si="10"/>
        <v>305.2958984375</v>
      </c>
      <c r="BM22">
        <f t="shared" si="10"/>
        <v>309.8056640625</v>
      </c>
      <c r="BN22">
        <f t="shared" si="10"/>
        <v>312.806640625</v>
      </c>
      <c r="BO22">
        <f t="shared" si="10"/>
        <v>316.10791015625</v>
      </c>
      <c r="BR22">
        <f t="shared" si="8"/>
        <v>311.52978515625</v>
      </c>
    </row>
    <row r="23" spans="1:70" x14ac:dyDescent="0.2">
      <c r="A23" t="s">
        <v>346</v>
      </c>
      <c r="B23" t="s">
        <v>466</v>
      </c>
      <c r="C23" t="s">
        <v>74</v>
      </c>
      <c r="D23">
        <v>-60</v>
      </c>
      <c r="E23">
        <v>2</v>
      </c>
      <c r="F23" t="s">
        <v>69</v>
      </c>
      <c r="G23">
        <v>1</v>
      </c>
      <c r="H23">
        <v>1</v>
      </c>
      <c r="I23">
        <v>1</v>
      </c>
      <c r="J23">
        <v>0</v>
      </c>
      <c r="K23" t="s">
        <v>75</v>
      </c>
      <c r="L23">
        <v>0.8772118091583252</v>
      </c>
      <c r="M23">
        <v>0.8772118091583252</v>
      </c>
      <c r="N23">
        <v>0</v>
      </c>
      <c r="O23">
        <v>5236.54541015625</v>
      </c>
      <c r="P23">
        <v>5236.54541015625</v>
      </c>
      <c r="Q23">
        <v>0</v>
      </c>
      <c r="S23">
        <v>5239.54638671875</v>
      </c>
      <c r="T23">
        <v>5239.54638671875</v>
      </c>
      <c r="U23">
        <v>0</v>
      </c>
      <c r="W23">
        <v>5231.521484375</v>
      </c>
      <c r="X23">
        <v>5231.521484375</v>
      </c>
      <c r="Y23">
        <v>0</v>
      </c>
      <c r="Z23">
        <v>5232.03564453125</v>
      </c>
      <c r="AA23">
        <v>5232.03564453125</v>
      </c>
      <c r="AB23">
        <v>0</v>
      </c>
      <c r="AC23">
        <v>5228.9189453125</v>
      </c>
      <c r="AD23">
        <v>5228.9189453125</v>
      </c>
      <c r="AE23">
        <v>0</v>
      </c>
      <c r="AF23">
        <v>5231.521484375</v>
      </c>
      <c r="AG23">
        <v>5231.521484375</v>
      </c>
      <c r="AH23">
        <v>0</v>
      </c>
      <c r="AI23">
        <v>5232.03564453125</v>
      </c>
      <c r="AJ23">
        <v>5232.03564453125</v>
      </c>
      <c r="AK23">
        <v>0</v>
      </c>
      <c r="AL23">
        <v>5236.54541015625</v>
      </c>
      <c r="AM23">
        <v>5236.54541015625</v>
      </c>
      <c r="AN23">
        <v>0</v>
      </c>
      <c r="AO23">
        <v>5227.9404296875</v>
      </c>
      <c r="AP23">
        <v>5227.9404296875</v>
      </c>
      <c r="AQ23">
        <v>0</v>
      </c>
      <c r="AR23">
        <v>5228.9521484375</v>
      </c>
      <c r="AS23">
        <v>5228.9521484375</v>
      </c>
      <c r="AT23">
        <v>0</v>
      </c>
      <c r="AU23">
        <v>5236.54541015625</v>
      </c>
      <c r="AV23">
        <v>5236.54541015625</v>
      </c>
      <c r="AW23">
        <v>0</v>
      </c>
      <c r="AY23">
        <v>21</v>
      </c>
      <c r="BA23">
        <f t="shared" si="0"/>
        <v>1.01171875</v>
      </c>
      <c r="BB23">
        <f t="shared" si="1"/>
        <v>2.6025390625</v>
      </c>
      <c r="BC23">
        <f t="shared" si="2"/>
        <v>0.51416015625</v>
      </c>
      <c r="BD23">
        <f t="shared" si="3"/>
        <v>4.509765625</v>
      </c>
      <c r="BE23">
        <f t="shared" si="4"/>
        <v>3.0009765625</v>
      </c>
      <c r="BF23">
        <f t="shared" si="5"/>
        <v>3.416015625</v>
      </c>
      <c r="BH23">
        <f t="shared" si="6"/>
        <v>15.05517578125</v>
      </c>
      <c r="BI23">
        <f t="shared" si="9"/>
        <v>316.13525390625</v>
      </c>
      <c r="BJ23">
        <f t="shared" si="10"/>
        <v>317.14453125</v>
      </c>
      <c r="BK23">
        <f t="shared" si="10"/>
        <v>318.25439453125</v>
      </c>
      <c r="BL23">
        <f t="shared" si="10"/>
        <v>318.76904296875</v>
      </c>
      <c r="BM23">
        <f t="shared" si="10"/>
        <v>323.27880859375</v>
      </c>
      <c r="BN23">
        <f t="shared" si="10"/>
        <v>326.27978515625</v>
      </c>
      <c r="BO23">
        <f t="shared" si="10"/>
        <v>331.20361328125</v>
      </c>
      <c r="BR23">
        <f t="shared" si="8"/>
        <v>325.0029296875</v>
      </c>
    </row>
    <row r="24" spans="1:70" x14ac:dyDescent="0.2">
      <c r="A24" t="s">
        <v>346</v>
      </c>
      <c r="B24" t="s">
        <v>473</v>
      </c>
      <c r="C24" t="s">
        <v>63</v>
      </c>
      <c r="D24">
        <v>150</v>
      </c>
      <c r="E24">
        <v>2</v>
      </c>
      <c r="F24" t="s">
        <v>69</v>
      </c>
      <c r="G24">
        <v>1</v>
      </c>
      <c r="H24">
        <v>1</v>
      </c>
      <c r="I24">
        <v>1</v>
      </c>
      <c r="J24">
        <v>0</v>
      </c>
      <c r="K24" t="s">
        <v>75</v>
      </c>
      <c r="L24">
        <v>0.75645822286605835</v>
      </c>
      <c r="M24">
        <v>0.75645822286605835</v>
      </c>
      <c r="N24">
        <v>0</v>
      </c>
      <c r="O24">
        <v>5250.587890625</v>
      </c>
      <c r="P24">
        <v>5250.587890625</v>
      </c>
      <c r="Q24">
        <v>0</v>
      </c>
      <c r="S24">
        <v>5253.5888671875</v>
      </c>
      <c r="T24">
        <v>5253.5888671875</v>
      </c>
      <c r="U24">
        <v>0</v>
      </c>
      <c r="W24">
        <v>5245.564453125</v>
      </c>
      <c r="X24">
        <v>5245.564453125</v>
      </c>
      <c r="Y24">
        <v>0</v>
      </c>
      <c r="Z24">
        <v>5246.07861328125</v>
      </c>
      <c r="AA24">
        <v>5246.07861328125</v>
      </c>
      <c r="AB24">
        <v>0</v>
      </c>
      <c r="AC24">
        <v>5243.9560546875</v>
      </c>
      <c r="AD24">
        <v>5243.9560546875</v>
      </c>
      <c r="AE24">
        <v>0</v>
      </c>
      <c r="AF24">
        <v>5245.564453125</v>
      </c>
      <c r="AG24">
        <v>5245.564453125</v>
      </c>
      <c r="AH24">
        <v>0</v>
      </c>
      <c r="AI24">
        <v>5246.07861328125</v>
      </c>
      <c r="AJ24">
        <v>5246.07861328125</v>
      </c>
      <c r="AK24">
        <v>0</v>
      </c>
      <c r="AL24">
        <v>5250.587890625</v>
      </c>
      <c r="AM24">
        <v>5250.587890625</v>
      </c>
      <c r="AN24">
        <v>0</v>
      </c>
      <c r="AO24">
        <v>5242.96240234375</v>
      </c>
      <c r="AP24">
        <v>5242.96240234375</v>
      </c>
      <c r="AQ24">
        <v>0</v>
      </c>
      <c r="AR24">
        <v>5243.97265625</v>
      </c>
      <c r="AS24">
        <v>5243.97265625</v>
      </c>
      <c r="AT24">
        <v>0</v>
      </c>
      <c r="AU24">
        <v>5250.587890625</v>
      </c>
      <c r="AV24">
        <v>5250.587890625</v>
      </c>
      <c r="AW24">
        <v>0</v>
      </c>
      <c r="AY24">
        <v>22</v>
      </c>
      <c r="BA24">
        <f t="shared" si="0"/>
        <v>1.01025390625</v>
      </c>
      <c r="BB24">
        <f t="shared" si="1"/>
        <v>1.6083984375</v>
      </c>
      <c r="BC24">
        <f t="shared" si="2"/>
        <v>0.51416015625</v>
      </c>
      <c r="BD24">
        <f t="shared" si="3"/>
        <v>4.50927734375</v>
      </c>
      <c r="BE24">
        <f t="shared" si="4"/>
        <v>3.0009765625</v>
      </c>
      <c r="BF24">
        <f t="shared" si="5"/>
        <v>4.41357421875</v>
      </c>
      <c r="BH24">
        <f t="shared" si="6"/>
        <v>15.056640625</v>
      </c>
      <c r="BI24">
        <f t="shared" si="9"/>
        <v>331.1904296875</v>
      </c>
      <c r="BJ24">
        <f t="shared" si="10"/>
        <v>332.2021484375</v>
      </c>
      <c r="BK24">
        <f t="shared" si="10"/>
        <v>334.8046875</v>
      </c>
      <c r="BL24">
        <f t="shared" si="10"/>
        <v>335.31884765625</v>
      </c>
      <c r="BM24">
        <f t="shared" si="10"/>
        <v>339.82861328125</v>
      </c>
      <c r="BN24">
        <f t="shared" si="10"/>
        <v>342.82958984375</v>
      </c>
      <c r="BO24">
        <f t="shared" si="10"/>
        <v>346.24560546875</v>
      </c>
      <c r="BR24">
        <f t="shared" si="8"/>
        <v>341.552734375</v>
      </c>
    </row>
    <row r="25" spans="1:70" x14ac:dyDescent="0.2">
      <c r="A25" t="s">
        <v>346</v>
      </c>
      <c r="B25" t="s">
        <v>474</v>
      </c>
      <c r="C25" t="s">
        <v>148</v>
      </c>
      <c r="D25">
        <v>60</v>
      </c>
      <c r="E25">
        <v>2</v>
      </c>
      <c r="F25" t="s">
        <v>72</v>
      </c>
      <c r="G25">
        <v>1</v>
      </c>
      <c r="H25">
        <v>1</v>
      </c>
      <c r="I25">
        <v>1</v>
      </c>
      <c r="J25">
        <v>0</v>
      </c>
      <c r="K25" t="s">
        <v>75</v>
      </c>
      <c r="L25">
        <v>0.75464552640914917</v>
      </c>
      <c r="M25">
        <v>0.75464552640914917</v>
      </c>
      <c r="N25">
        <v>0</v>
      </c>
      <c r="O25">
        <v>5266.52099609375</v>
      </c>
      <c r="P25">
        <v>5266.52099609375</v>
      </c>
      <c r="Q25">
        <v>0</v>
      </c>
      <c r="S25">
        <v>5269.521484375</v>
      </c>
      <c r="T25">
        <v>5269.521484375</v>
      </c>
      <c r="U25">
        <v>0</v>
      </c>
      <c r="W25">
        <v>5261.4970703125</v>
      </c>
      <c r="X25">
        <v>5261.4970703125</v>
      </c>
      <c r="Y25">
        <v>0</v>
      </c>
      <c r="Z25">
        <v>5262.01123046875</v>
      </c>
      <c r="AA25">
        <v>5262.01123046875</v>
      </c>
      <c r="AB25">
        <v>0</v>
      </c>
      <c r="AC25">
        <v>5258.99365234375</v>
      </c>
      <c r="AD25">
        <v>5258.99365234375</v>
      </c>
      <c r="AE25">
        <v>0</v>
      </c>
      <c r="AF25">
        <v>5261.4970703125</v>
      </c>
      <c r="AG25">
        <v>5261.4970703125</v>
      </c>
      <c r="AH25">
        <v>0</v>
      </c>
      <c r="AI25">
        <v>5262.01123046875</v>
      </c>
      <c r="AJ25">
        <v>5262.01123046875</v>
      </c>
      <c r="AK25">
        <v>0</v>
      </c>
      <c r="AL25">
        <v>5266.52099609375</v>
      </c>
      <c r="AM25">
        <v>5266.52099609375</v>
      </c>
      <c r="AN25">
        <v>0</v>
      </c>
      <c r="AO25">
        <v>5258.00244140625</v>
      </c>
      <c r="AP25">
        <v>5258.00244140625</v>
      </c>
      <c r="AQ25">
        <v>0</v>
      </c>
      <c r="AR25">
        <v>5259.01025390625</v>
      </c>
      <c r="AS25">
        <v>5259.01025390625</v>
      </c>
      <c r="AT25">
        <v>0</v>
      </c>
      <c r="AU25">
        <v>5266.52099609375</v>
      </c>
      <c r="AV25">
        <v>5266.52099609375</v>
      </c>
      <c r="AW25">
        <v>0</v>
      </c>
      <c r="AY25">
        <v>23</v>
      </c>
      <c r="BA25">
        <f t="shared" si="0"/>
        <v>1.0078125</v>
      </c>
      <c r="BB25">
        <f t="shared" si="1"/>
        <v>2.50341796875</v>
      </c>
      <c r="BC25">
        <f t="shared" si="2"/>
        <v>0.51416015625</v>
      </c>
      <c r="BD25">
        <f t="shared" si="3"/>
        <v>4.509765625</v>
      </c>
      <c r="BE25">
        <f t="shared" si="4"/>
        <v>3.00048828125</v>
      </c>
      <c r="BF25">
        <f t="shared" si="5"/>
        <v>3.52099609375</v>
      </c>
      <c r="BH25">
        <f t="shared" si="6"/>
        <v>15.056640625</v>
      </c>
      <c r="BI25">
        <f t="shared" si="9"/>
        <v>346.2470703125</v>
      </c>
      <c r="BJ25">
        <f t="shared" si="10"/>
        <v>347.25732421875</v>
      </c>
      <c r="BK25">
        <f>BJ25+BB24</f>
        <v>348.86572265625</v>
      </c>
      <c r="BL25">
        <f t="shared" si="10"/>
        <v>349.3798828125</v>
      </c>
      <c r="BM25">
        <f t="shared" si="10"/>
        <v>353.88916015625</v>
      </c>
      <c r="BN25">
        <f t="shared" si="10"/>
        <v>356.89013671875</v>
      </c>
      <c r="BO25">
        <f t="shared" si="10"/>
        <v>361.3037109375</v>
      </c>
      <c r="BR25">
        <f t="shared" si="8"/>
        <v>355.61376953125</v>
      </c>
    </row>
    <row r="26" spans="1:70" x14ac:dyDescent="0.2">
      <c r="A26" t="s">
        <v>349</v>
      </c>
      <c r="B26" t="s">
        <v>461</v>
      </c>
      <c r="C26" t="s">
        <v>154</v>
      </c>
      <c r="D26">
        <v>90</v>
      </c>
      <c r="E26">
        <v>2</v>
      </c>
      <c r="F26" t="s">
        <v>69</v>
      </c>
      <c r="G26">
        <v>1</v>
      </c>
      <c r="H26">
        <v>0</v>
      </c>
      <c r="I26">
        <v>0</v>
      </c>
      <c r="J26">
        <v>0</v>
      </c>
      <c r="K26" t="s">
        <v>65</v>
      </c>
      <c r="L26">
        <v>1.412197470664978</v>
      </c>
      <c r="M26">
        <v>1.412197470664978</v>
      </c>
      <c r="N26">
        <v>0</v>
      </c>
      <c r="O26">
        <v>5281.9560546875</v>
      </c>
      <c r="P26">
        <v>5281.9560546875</v>
      </c>
      <c r="Q26">
        <v>0</v>
      </c>
      <c r="S26">
        <v>5284.95703125</v>
      </c>
      <c r="T26">
        <v>5284.95703125</v>
      </c>
      <c r="U26">
        <v>0</v>
      </c>
      <c r="W26">
        <v>5276.9326171875</v>
      </c>
      <c r="X26">
        <v>5276.9326171875</v>
      </c>
      <c r="Y26">
        <v>0</v>
      </c>
      <c r="Z26">
        <v>5277.44677734375</v>
      </c>
      <c r="AA26">
        <v>5277.44677734375</v>
      </c>
      <c r="AB26">
        <v>0</v>
      </c>
      <c r="AC26">
        <v>5274.03125</v>
      </c>
      <c r="AD26">
        <v>5274.03125</v>
      </c>
      <c r="AE26">
        <v>0</v>
      </c>
      <c r="AF26">
        <v>5276.9326171875</v>
      </c>
      <c r="AG26">
        <v>5276.9326171875</v>
      </c>
      <c r="AH26">
        <v>0</v>
      </c>
      <c r="AI26">
        <v>5277.44677734375</v>
      </c>
      <c r="AJ26">
        <v>5277.44677734375</v>
      </c>
      <c r="AK26">
        <v>0</v>
      </c>
      <c r="AL26">
        <v>5281.9560546875</v>
      </c>
      <c r="AM26">
        <v>5281.9560546875</v>
      </c>
      <c r="AN26">
        <v>0</v>
      </c>
      <c r="AO26">
        <v>5273.04248046875</v>
      </c>
      <c r="AP26">
        <v>5273.04248046875</v>
      </c>
      <c r="AQ26">
        <v>0</v>
      </c>
      <c r="AR26">
        <v>5274.0478515625</v>
      </c>
      <c r="AS26">
        <v>5274.0478515625</v>
      </c>
      <c r="AT26">
        <v>0</v>
      </c>
      <c r="AU26">
        <v>5281.9560546875</v>
      </c>
      <c r="AV26">
        <v>5281.9560546875</v>
      </c>
      <c r="AW26">
        <v>0</v>
      </c>
      <c r="AY26">
        <v>24</v>
      </c>
      <c r="BA26">
        <f t="shared" si="0"/>
        <v>1.00537109375</v>
      </c>
      <c r="BB26">
        <f t="shared" si="1"/>
        <v>2.9013671875</v>
      </c>
      <c r="BC26">
        <f t="shared" si="2"/>
        <v>0.51416015625</v>
      </c>
      <c r="BD26">
        <f t="shared" si="3"/>
        <v>4.50927734375</v>
      </c>
      <c r="BE26">
        <f t="shared" si="4"/>
        <v>3.0009765625</v>
      </c>
      <c r="BF26">
        <f t="shared" si="5"/>
        <v>3.10400390625</v>
      </c>
      <c r="BH26">
        <f t="shared" si="6"/>
        <v>15.03515625</v>
      </c>
      <c r="BI26">
        <f t="shared" si="9"/>
        <v>361.3037109375</v>
      </c>
      <c r="BJ26">
        <f t="shared" si="10"/>
        <v>362.3115234375</v>
      </c>
      <c r="BK26">
        <f t="shared" si="10"/>
        <v>364.81494140625</v>
      </c>
      <c r="BL26">
        <f t="shared" si="10"/>
        <v>365.3291015625</v>
      </c>
      <c r="BM26">
        <f t="shared" si="10"/>
        <v>369.8388671875</v>
      </c>
      <c r="BN26">
        <f t="shared" si="10"/>
        <v>372.83935546875</v>
      </c>
      <c r="BO26">
        <f t="shared" si="10"/>
        <v>376.3603515625</v>
      </c>
      <c r="BR26">
        <f t="shared" si="8"/>
        <v>371.56298828125</v>
      </c>
    </row>
    <row r="27" spans="1:70" x14ac:dyDescent="0.2">
      <c r="A27" t="s">
        <v>346</v>
      </c>
      <c r="B27" t="s">
        <v>348</v>
      </c>
      <c r="C27" t="s">
        <v>68</v>
      </c>
      <c r="D27">
        <v>120</v>
      </c>
      <c r="E27">
        <v>1</v>
      </c>
      <c r="F27" t="s">
        <v>64</v>
      </c>
      <c r="G27">
        <v>1</v>
      </c>
      <c r="H27">
        <v>1</v>
      </c>
      <c r="I27">
        <v>1</v>
      </c>
      <c r="J27">
        <v>0</v>
      </c>
      <c r="K27" t="s">
        <v>65</v>
      </c>
      <c r="L27">
        <v>0.62398338317871094</v>
      </c>
      <c r="M27">
        <v>0.62398338317871094</v>
      </c>
      <c r="N27">
        <v>0</v>
      </c>
      <c r="O27">
        <v>5296.0986328125</v>
      </c>
      <c r="P27">
        <v>5296.0986328125</v>
      </c>
      <c r="Q27">
        <v>0</v>
      </c>
      <c r="S27">
        <v>5299.09912109375</v>
      </c>
      <c r="T27">
        <v>5299.09912109375</v>
      </c>
      <c r="U27">
        <v>0</v>
      </c>
      <c r="W27">
        <v>5291.07470703125</v>
      </c>
      <c r="X27">
        <v>5291.07470703125</v>
      </c>
      <c r="Y27">
        <v>0</v>
      </c>
      <c r="Z27">
        <v>5291.5888671875</v>
      </c>
      <c r="AA27">
        <v>5291.5888671875</v>
      </c>
      <c r="AB27">
        <v>0</v>
      </c>
      <c r="AC27">
        <v>5289.06884765625</v>
      </c>
      <c r="AD27">
        <v>5289.06884765625</v>
      </c>
      <c r="AE27">
        <v>0</v>
      </c>
      <c r="AF27">
        <v>5291.07470703125</v>
      </c>
      <c r="AG27">
        <v>5291.07470703125</v>
      </c>
      <c r="AH27">
        <v>0</v>
      </c>
      <c r="AI27">
        <v>5291.5888671875</v>
      </c>
      <c r="AJ27">
        <v>5291.5888671875</v>
      </c>
      <c r="AK27">
        <v>0</v>
      </c>
      <c r="AL27">
        <v>5296.0986328125</v>
      </c>
      <c r="AM27">
        <v>5296.0986328125</v>
      </c>
      <c r="AN27">
        <v>0</v>
      </c>
      <c r="AO27">
        <v>5288.06103515625</v>
      </c>
      <c r="AP27">
        <v>5288.06103515625</v>
      </c>
      <c r="AQ27">
        <v>0</v>
      </c>
      <c r="AR27">
        <v>5289.06884765625</v>
      </c>
      <c r="AS27">
        <v>5289.06884765625</v>
      </c>
      <c r="AT27">
        <v>0</v>
      </c>
      <c r="AU27">
        <v>5296.0986328125</v>
      </c>
      <c r="AV27">
        <v>5296.0986328125</v>
      </c>
      <c r="AW27">
        <v>0</v>
      </c>
      <c r="AY27">
        <v>25</v>
      </c>
      <c r="BA27">
        <f t="shared" si="0"/>
        <v>1.0078125</v>
      </c>
      <c r="BB27">
        <f t="shared" si="1"/>
        <v>2.005859375</v>
      </c>
      <c r="BC27">
        <f t="shared" si="2"/>
        <v>0.51416015625</v>
      </c>
      <c r="BD27">
        <f t="shared" si="3"/>
        <v>4.509765625</v>
      </c>
      <c r="BE27">
        <f t="shared" si="4"/>
        <v>3.00048828125</v>
      </c>
      <c r="BF27">
        <f t="shared" si="5"/>
        <v>4.0166015625</v>
      </c>
      <c r="BH27">
        <f t="shared" si="6"/>
        <v>15.0546875</v>
      </c>
      <c r="BI27">
        <f t="shared" si="9"/>
        <v>376.3388671875</v>
      </c>
      <c r="BJ27">
        <f t="shared" si="10"/>
        <v>377.34423828125</v>
      </c>
      <c r="BK27">
        <f t="shared" si="10"/>
        <v>380.24560546875</v>
      </c>
      <c r="BL27">
        <f t="shared" si="10"/>
        <v>380.759765625</v>
      </c>
      <c r="BM27">
        <f t="shared" si="10"/>
        <v>385.26904296875</v>
      </c>
      <c r="BN27">
        <f t="shared" si="10"/>
        <v>388.27001953125</v>
      </c>
      <c r="BO27">
        <f t="shared" si="10"/>
        <v>391.3740234375</v>
      </c>
      <c r="BR27">
        <f t="shared" si="8"/>
        <v>386.99365234375</v>
      </c>
    </row>
    <row r="28" spans="1:70" x14ac:dyDescent="0.2">
      <c r="A28" t="s">
        <v>349</v>
      </c>
      <c r="B28" t="s">
        <v>465</v>
      </c>
      <c r="C28" t="s">
        <v>154</v>
      </c>
      <c r="D28">
        <v>-120</v>
      </c>
      <c r="E28">
        <v>2</v>
      </c>
      <c r="F28" t="s">
        <v>69</v>
      </c>
      <c r="G28">
        <v>1</v>
      </c>
      <c r="H28">
        <v>0</v>
      </c>
      <c r="I28">
        <v>0</v>
      </c>
      <c r="J28">
        <v>0</v>
      </c>
      <c r="K28" t="s">
        <v>65</v>
      </c>
      <c r="L28">
        <v>0.84971147775650024</v>
      </c>
      <c r="M28">
        <v>0.84971147775650024</v>
      </c>
      <c r="N28">
        <v>0</v>
      </c>
      <c r="O28">
        <v>5310.5556640625</v>
      </c>
      <c r="P28">
        <v>5310.5556640625</v>
      </c>
      <c r="Q28">
        <v>0</v>
      </c>
      <c r="S28">
        <v>5313.556640625</v>
      </c>
      <c r="T28">
        <v>5313.556640625</v>
      </c>
      <c r="U28">
        <v>0</v>
      </c>
      <c r="W28">
        <v>5305.5322265625</v>
      </c>
      <c r="X28">
        <v>5305.5322265625</v>
      </c>
      <c r="Y28">
        <v>0</v>
      </c>
      <c r="Z28">
        <v>5306.0458984375</v>
      </c>
      <c r="AA28">
        <v>5306.0458984375</v>
      </c>
      <c r="AB28">
        <v>0</v>
      </c>
      <c r="AC28">
        <v>5304.123046875</v>
      </c>
      <c r="AD28">
        <v>5304.123046875</v>
      </c>
      <c r="AE28">
        <v>0</v>
      </c>
      <c r="AF28">
        <v>5305.5322265625</v>
      </c>
      <c r="AG28">
        <v>5305.5322265625</v>
      </c>
      <c r="AH28">
        <v>0</v>
      </c>
      <c r="AI28">
        <v>5306.0458984375</v>
      </c>
      <c r="AJ28">
        <v>5306.0458984375</v>
      </c>
      <c r="AK28">
        <v>0</v>
      </c>
      <c r="AL28">
        <v>5310.5556640625</v>
      </c>
      <c r="AM28">
        <v>5310.5556640625</v>
      </c>
      <c r="AN28">
        <v>0</v>
      </c>
      <c r="AO28">
        <v>5303.11572265625</v>
      </c>
      <c r="AP28">
        <v>5303.11572265625</v>
      </c>
      <c r="AQ28">
        <v>0</v>
      </c>
      <c r="AR28">
        <v>5304.123046875</v>
      </c>
      <c r="AS28">
        <v>5304.123046875</v>
      </c>
      <c r="AT28">
        <v>0</v>
      </c>
      <c r="AU28">
        <v>5310.5556640625</v>
      </c>
      <c r="AV28">
        <v>5310.5556640625</v>
      </c>
      <c r="AW28">
        <v>0</v>
      </c>
      <c r="AY28">
        <v>26</v>
      </c>
      <c r="BA28">
        <f t="shared" si="0"/>
        <v>1.00732421875</v>
      </c>
      <c r="BB28">
        <f t="shared" si="1"/>
        <v>1.4091796875</v>
      </c>
      <c r="BC28">
        <f t="shared" si="2"/>
        <v>0.513671875</v>
      </c>
      <c r="BD28">
        <f t="shared" si="3"/>
        <v>4.509765625</v>
      </c>
      <c r="BE28">
        <f t="shared" si="4"/>
        <v>3.0009765625</v>
      </c>
      <c r="BF28">
        <f t="shared" si="5"/>
        <v>4.61376953125</v>
      </c>
      <c r="BH28">
        <f t="shared" si="6"/>
        <v>15.0546875</v>
      </c>
      <c r="BI28">
        <f t="shared" si="9"/>
        <v>391.3935546875</v>
      </c>
      <c r="BJ28">
        <f t="shared" si="10"/>
        <v>392.4013671875</v>
      </c>
      <c r="BK28">
        <f t="shared" si="10"/>
        <v>394.4072265625</v>
      </c>
      <c r="BL28">
        <f t="shared" si="10"/>
        <v>394.92138671875</v>
      </c>
      <c r="BM28">
        <f t="shared" si="10"/>
        <v>399.43115234375</v>
      </c>
      <c r="BN28">
        <f t="shared" si="10"/>
        <v>402.431640625</v>
      </c>
      <c r="BO28">
        <f t="shared" si="10"/>
        <v>406.4482421875</v>
      </c>
      <c r="BR28">
        <f t="shared" si="8"/>
        <v>401.1552734375</v>
      </c>
    </row>
    <row r="29" spans="1:70" x14ac:dyDescent="0.2">
      <c r="A29" t="s">
        <v>346</v>
      </c>
      <c r="B29" t="s">
        <v>482</v>
      </c>
      <c r="C29" t="s">
        <v>154</v>
      </c>
      <c r="D29">
        <v>120</v>
      </c>
      <c r="E29">
        <v>1</v>
      </c>
      <c r="F29" t="s">
        <v>64</v>
      </c>
      <c r="G29">
        <v>1</v>
      </c>
      <c r="H29">
        <v>0</v>
      </c>
      <c r="I29">
        <v>0</v>
      </c>
      <c r="J29">
        <v>0</v>
      </c>
      <c r="K29" t="s">
        <v>75</v>
      </c>
      <c r="L29">
        <v>0.93856352567672729</v>
      </c>
      <c r="M29">
        <v>0.93856352567672729</v>
      </c>
      <c r="N29">
        <v>0</v>
      </c>
      <c r="O29">
        <v>5325.41064453125</v>
      </c>
      <c r="P29">
        <v>5325.41064453125</v>
      </c>
      <c r="Q29">
        <v>0</v>
      </c>
      <c r="S29">
        <v>5328.41162109375</v>
      </c>
      <c r="T29">
        <v>5328.41162109375</v>
      </c>
      <c r="U29">
        <v>0</v>
      </c>
      <c r="W29">
        <v>5320.38720703125</v>
      </c>
      <c r="X29">
        <v>5320.38720703125</v>
      </c>
      <c r="Y29">
        <v>0</v>
      </c>
      <c r="Z29">
        <v>5320.9013671875</v>
      </c>
      <c r="AA29">
        <v>5320.9013671875</v>
      </c>
      <c r="AB29">
        <v>0</v>
      </c>
      <c r="AC29">
        <v>5319.1767578125</v>
      </c>
      <c r="AD29">
        <v>5319.1767578125</v>
      </c>
      <c r="AE29">
        <v>0</v>
      </c>
      <c r="AF29">
        <v>5320.38720703125</v>
      </c>
      <c r="AG29">
        <v>5320.38720703125</v>
      </c>
      <c r="AH29">
        <v>0</v>
      </c>
      <c r="AI29">
        <v>5320.9013671875</v>
      </c>
      <c r="AJ29">
        <v>5320.9013671875</v>
      </c>
      <c r="AK29">
        <v>0</v>
      </c>
      <c r="AL29">
        <v>5325.41064453125</v>
      </c>
      <c r="AM29">
        <v>5325.41064453125</v>
      </c>
      <c r="AN29">
        <v>0</v>
      </c>
      <c r="AO29">
        <v>5318.17041015625</v>
      </c>
      <c r="AP29">
        <v>5318.17041015625</v>
      </c>
      <c r="AQ29">
        <v>0</v>
      </c>
      <c r="AR29">
        <v>5319.1767578125</v>
      </c>
      <c r="AS29">
        <v>5319.1767578125</v>
      </c>
      <c r="AT29">
        <v>0</v>
      </c>
      <c r="AU29">
        <v>5325.41064453125</v>
      </c>
      <c r="AV29">
        <v>5325.41064453125</v>
      </c>
      <c r="AW29">
        <v>0</v>
      </c>
      <c r="AY29">
        <v>27</v>
      </c>
      <c r="BA29">
        <f t="shared" si="0"/>
        <v>1.00634765625</v>
      </c>
      <c r="BB29">
        <f t="shared" si="1"/>
        <v>1.21044921875</v>
      </c>
      <c r="BC29">
        <f t="shared" si="2"/>
        <v>0.51416015625</v>
      </c>
      <c r="BD29">
        <f t="shared" si="3"/>
        <v>4.50927734375</v>
      </c>
      <c r="BE29">
        <f t="shared" si="4"/>
        <v>3.0009765625</v>
      </c>
      <c r="BF29">
        <f t="shared" si="5"/>
        <v>4.8125</v>
      </c>
      <c r="BH29">
        <f t="shared" si="6"/>
        <v>15.0537109375</v>
      </c>
      <c r="BI29">
        <f t="shared" si="9"/>
        <v>406.4482421875</v>
      </c>
      <c r="BJ29">
        <f t="shared" si="10"/>
        <v>407.45556640625</v>
      </c>
      <c r="BK29">
        <f t="shared" si="10"/>
        <v>408.86474609375</v>
      </c>
      <c r="BL29">
        <f t="shared" si="10"/>
        <v>409.37841796875</v>
      </c>
      <c r="BM29">
        <f t="shared" si="10"/>
        <v>413.88818359375</v>
      </c>
      <c r="BN29">
        <f t="shared" si="10"/>
        <v>416.88916015625</v>
      </c>
      <c r="BO29">
        <f t="shared" si="10"/>
        <v>421.5029296875</v>
      </c>
      <c r="BR29">
        <f t="shared" si="8"/>
        <v>415.6123046875</v>
      </c>
    </row>
    <row r="30" spans="1:70" x14ac:dyDescent="0.2">
      <c r="A30" t="s">
        <v>349</v>
      </c>
      <c r="B30" t="s">
        <v>481</v>
      </c>
      <c r="C30" t="s">
        <v>159</v>
      </c>
      <c r="D30">
        <v>-30</v>
      </c>
      <c r="E30">
        <v>2</v>
      </c>
      <c r="F30" t="s">
        <v>72</v>
      </c>
      <c r="G30">
        <v>1</v>
      </c>
      <c r="H30">
        <v>1</v>
      </c>
      <c r="I30">
        <v>1</v>
      </c>
      <c r="J30">
        <v>0</v>
      </c>
      <c r="K30" t="s">
        <v>75</v>
      </c>
      <c r="L30">
        <v>1.2945264577865601</v>
      </c>
      <c r="M30">
        <v>1.2945264577865601</v>
      </c>
      <c r="N30">
        <v>0</v>
      </c>
      <c r="O30">
        <v>5340.3486328125</v>
      </c>
      <c r="P30">
        <v>5340.3486328125</v>
      </c>
      <c r="Q30">
        <v>0</v>
      </c>
      <c r="S30">
        <v>5343.349609375</v>
      </c>
      <c r="T30">
        <v>5343.349609375</v>
      </c>
      <c r="U30">
        <v>0</v>
      </c>
      <c r="W30">
        <v>5335.3251953125</v>
      </c>
      <c r="X30">
        <v>5335.3251953125</v>
      </c>
      <c r="Y30">
        <v>0</v>
      </c>
      <c r="Z30">
        <v>5335.83935546875</v>
      </c>
      <c r="AA30">
        <v>5335.83935546875</v>
      </c>
      <c r="AB30">
        <v>0</v>
      </c>
      <c r="AC30">
        <v>5334.21435546875</v>
      </c>
      <c r="AD30">
        <v>5334.21435546875</v>
      </c>
      <c r="AE30">
        <v>0</v>
      </c>
      <c r="AF30">
        <v>5335.3251953125</v>
      </c>
      <c r="AG30">
        <v>5335.3251953125</v>
      </c>
      <c r="AH30">
        <v>0</v>
      </c>
      <c r="AI30">
        <v>5335.83935546875</v>
      </c>
      <c r="AJ30">
        <v>5335.83935546875</v>
      </c>
      <c r="AK30">
        <v>0</v>
      </c>
      <c r="AL30">
        <v>5340.3486328125</v>
      </c>
      <c r="AM30">
        <v>5340.3486328125</v>
      </c>
      <c r="AN30">
        <v>0</v>
      </c>
      <c r="AO30">
        <v>5333.22412109375</v>
      </c>
      <c r="AP30">
        <v>5333.22412109375</v>
      </c>
      <c r="AQ30">
        <v>0</v>
      </c>
      <c r="AR30">
        <v>5334.23095703125</v>
      </c>
      <c r="AS30">
        <v>5334.23095703125</v>
      </c>
      <c r="AT30">
        <v>0</v>
      </c>
      <c r="AU30">
        <v>5340.3486328125</v>
      </c>
      <c r="AV30">
        <v>5340.3486328125</v>
      </c>
      <c r="AW30">
        <v>0</v>
      </c>
      <c r="AY30">
        <v>28</v>
      </c>
      <c r="BA30">
        <f t="shared" si="0"/>
        <v>1.0068359375</v>
      </c>
      <c r="BB30">
        <f t="shared" si="1"/>
        <v>1.11083984375</v>
      </c>
      <c r="BC30">
        <f t="shared" si="2"/>
        <v>0.51416015625</v>
      </c>
      <c r="BD30">
        <f t="shared" si="3"/>
        <v>4.50927734375</v>
      </c>
      <c r="BE30">
        <f t="shared" si="4"/>
        <v>3.0009765625</v>
      </c>
      <c r="BF30">
        <f t="shared" si="5"/>
        <v>4.91259765625</v>
      </c>
      <c r="BH30">
        <f t="shared" si="6"/>
        <v>15.0546875</v>
      </c>
      <c r="BI30">
        <f t="shared" si="9"/>
        <v>421.501953125</v>
      </c>
      <c r="BJ30">
        <f t="shared" si="10"/>
        <v>422.50830078125</v>
      </c>
      <c r="BK30">
        <f t="shared" si="10"/>
        <v>423.71875</v>
      </c>
      <c r="BL30">
        <f t="shared" si="10"/>
        <v>424.23291015625</v>
      </c>
      <c r="BM30">
        <f t="shared" si="10"/>
        <v>428.7421875</v>
      </c>
      <c r="BN30">
        <f t="shared" si="10"/>
        <v>431.7431640625</v>
      </c>
      <c r="BO30">
        <f t="shared" si="10"/>
        <v>436.5556640625</v>
      </c>
      <c r="BR30">
        <f t="shared" si="8"/>
        <v>430.466796875</v>
      </c>
    </row>
    <row r="31" spans="1:70" x14ac:dyDescent="0.2">
      <c r="A31" t="s">
        <v>346</v>
      </c>
      <c r="B31" t="s">
        <v>478</v>
      </c>
      <c r="C31" t="s">
        <v>68</v>
      </c>
      <c r="D31">
        <v>-30</v>
      </c>
      <c r="E31">
        <v>1</v>
      </c>
      <c r="F31" t="s">
        <v>64</v>
      </c>
      <c r="G31">
        <v>1</v>
      </c>
      <c r="H31">
        <v>1</v>
      </c>
      <c r="I31">
        <v>1</v>
      </c>
      <c r="J31">
        <v>0</v>
      </c>
      <c r="K31" t="s">
        <v>65</v>
      </c>
      <c r="L31">
        <v>0.75278031826019287</v>
      </c>
      <c r="M31">
        <v>0.75278031826019287</v>
      </c>
      <c r="N31">
        <v>0</v>
      </c>
      <c r="O31">
        <v>5356.6796875</v>
      </c>
      <c r="P31">
        <v>5356.6796875</v>
      </c>
      <c r="Q31">
        <v>0</v>
      </c>
      <c r="S31">
        <v>5359.68017578125</v>
      </c>
      <c r="T31">
        <v>5359.68017578125</v>
      </c>
      <c r="U31">
        <v>0</v>
      </c>
      <c r="W31">
        <v>5351.65576171875</v>
      </c>
      <c r="X31">
        <v>5351.65576171875</v>
      </c>
      <c r="Y31">
        <v>0</v>
      </c>
      <c r="Z31">
        <v>5352.169921875</v>
      </c>
      <c r="AA31">
        <v>5352.169921875</v>
      </c>
      <c r="AB31">
        <v>0</v>
      </c>
      <c r="AC31">
        <v>5349.251953125</v>
      </c>
      <c r="AD31">
        <v>5349.251953125</v>
      </c>
      <c r="AE31">
        <v>0</v>
      </c>
      <c r="AF31">
        <v>5351.65576171875</v>
      </c>
      <c r="AG31">
        <v>5351.65576171875</v>
      </c>
      <c r="AH31">
        <v>0</v>
      </c>
      <c r="AI31">
        <v>5352.169921875</v>
      </c>
      <c r="AJ31">
        <v>5352.169921875</v>
      </c>
      <c r="AK31">
        <v>0</v>
      </c>
      <c r="AL31">
        <v>5356.6796875</v>
      </c>
      <c r="AM31">
        <v>5356.6796875</v>
      </c>
      <c r="AN31">
        <v>0</v>
      </c>
      <c r="AO31">
        <v>5348.26220703125</v>
      </c>
      <c r="AP31">
        <v>5348.26220703125</v>
      </c>
      <c r="AQ31">
        <v>0</v>
      </c>
      <c r="AR31">
        <v>5349.2685546875</v>
      </c>
      <c r="AS31">
        <v>5349.2685546875</v>
      </c>
      <c r="AT31">
        <v>0</v>
      </c>
      <c r="AU31">
        <v>5356.6796875</v>
      </c>
      <c r="AV31">
        <v>5356.6796875</v>
      </c>
      <c r="AW31">
        <v>0</v>
      </c>
      <c r="AY31">
        <v>29</v>
      </c>
      <c r="BA31">
        <f t="shared" si="0"/>
        <v>1.00634765625</v>
      </c>
      <c r="BB31">
        <f t="shared" si="1"/>
        <v>2.40380859375</v>
      </c>
      <c r="BC31">
        <f t="shared" si="2"/>
        <v>0.51416015625</v>
      </c>
      <c r="BD31">
        <f t="shared" si="3"/>
        <v>4.509765625</v>
      </c>
      <c r="BE31">
        <f t="shared" si="4"/>
        <v>3.00048828125</v>
      </c>
      <c r="BF31">
        <f t="shared" si="5"/>
        <v>-5359.68017578125</v>
      </c>
      <c r="BI31">
        <f t="shared" si="9"/>
        <v>436.556640625</v>
      </c>
      <c r="BJ31">
        <f t="shared" si="10"/>
        <v>437.5634765625</v>
      </c>
      <c r="BK31">
        <f t="shared" si="10"/>
        <v>438.67431640625</v>
      </c>
      <c r="BL31">
        <f t="shared" si="10"/>
        <v>439.1884765625</v>
      </c>
      <c r="BM31">
        <f t="shared" si="10"/>
        <v>443.69775390625</v>
      </c>
      <c r="BN31">
        <f t="shared" si="10"/>
        <v>446.69873046875</v>
      </c>
      <c r="BO31">
        <f t="shared" si="10"/>
        <v>451.611328125</v>
      </c>
      <c r="BR31">
        <f t="shared" si="8"/>
        <v>445.42236328125</v>
      </c>
    </row>
    <row r="33" spans="1:2" x14ac:dyDescent="0.2">
      <c r="A33" t="s">
        <v>76</v>
      </c>
    </row>
    <row r="34" spans="1:2" x14ac:dyDescent="0.2">
      <c r="A34" t="s">
        <v>77</v>
      </c>
      <c r="B34">
        <v>38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60.136449604149149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55A9B-BFBF-B941-83AC-749FA5742BB3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"/>
  <sheetViews>
    <sheetView workbookViewId="0"/>
  </sheetViews>
  <sheetFormatPr baseColWidth="10" defaultColWidth="8.83203125" defaultRowHeight="15" x14ac:dyDescent="0.2"/>
  <sheetData>
    <row r="1" spans="1:33" x14ac:dyDescent="0.2">
      <c r="A1" t="s">
        <v>6</v>
      </c>
      <c r="B1" t="s">
        <v>86</v>
      </c>
      <c r="C1" t="s">
        <v>87</v>
      </c>
      <c r="M1" t="s">
        <v>88</v>
      </c>
      <c r="N1" t="s">
        <v>89</v>
      </c>
      <c r="X1" t="s">
        <v>60</v>
      </c>
    </row>
    <row r="2" spans="1:33" x14ac:dyDescent="0.2">
      <c r="A2">
        <v>1</v>
      </c>
      <c r="B2">
        <v>1449.93212890625</v>
      </c>
      <c r="C2">
        <v>1449.93212890625</v>
      </c>
      <c r="D2" t="s">
        <v>90</v>
      </c>
      <c r="E2" t="s">
        <v>90</v>
      </c>
      <c r="F2" t="s">
        <v>90</v>
      </c>
      <c r="G2" t="s">
        <v>90</v>
      </c>
      <c r="H2" t="s">
        <v>90</v>
      </c>
      <c r="I2" t="s">
        <v>90</v>
      </c>
      <c r="J2" t="s">
        <v>90</v>
      </c>
      <c r="K2" t="s">
        <v>90</v>
      </c>
      <c r="L2" t="s">
        <v>90</v>
      </c>
      <c r="M2">
        <v>0</v>
      </c>
      <c r="O2" t="s">
        <v>91</v>
      </c>
      <c r="P2" t="s">
        <v>91</v>
      </c>
      <c r="Q2" t="s">
        <v>91</v>
      </c>
      <c r="R2" t="s">
        <v>91</v>
      </c>
      <c r="S2" t="s">
        <v>91</v>
      </c>
      <c r="T2" t="s">
        <v>91</v>
      </c>
      <c r="U2" t="s">
        <v>91</v>
      </c>
      <c r="V2" t="s">
        <v>91</v>
      </c>
      <c r="W2" t="s">
        <v>91</v>
      </c>
      <c r="X2">
        <v>0</v>
      </c>
      <c r="Y2" t="s">
        <v>90</v>
      </c>
      <c r="Z2" t="s">
        <v>90</v>
      </c>
      <c r="AA2" t="s">
        <v>90</v>
      </c>
      <c r="AB2" t="s">
        <v>90</v>
      </c>
      <c r="AC2" t="s">
        <v>90</v>
      </c>
      <c r="AD2" t="s">
        <v>90</v>
      </c>
      <c r="AE2" t="s">
        <v>90</v>
      </c>
      <c r="AF2" t="s">
        <v>90</v>
      </c>
      <c r="AG2" t="s">
        <v>90</v>
      </c>
    </row>
    <row r="4" spans="1:33" x14ac:dyDescent="0.2">
      <c r="A4" t="s">
        <v>76</v>
      </c>
    </row>
    <row r="5" spans="1:33" x14ac:dyDescent="0.2">
      <c r="A5" t="s">
        <v>77</v>
      </c>
      <c r="B5">
        <v>38</v>
      </c>
    </row>
    <row r="6" spans="1:33" x14ac:dyDescent="0.2">
      <c r="A6" t="s">
        <v>78</v>
      </c>
      <c r="B6">
        <v>1</v>
      </c>
    </row>
    <row r="7" spans="1:33" x14ac:dyDescent="0.2">
      <c r="A7" t="s">
        <v>79</v>
      </c>
      <c r="B7" t="s">
        <v>80</v>
      </c>
    </row>
    <row r="8" spans="1:33" x14ac:dyDescent="0.2">
      <c r="A8" t="s">
        <v>81</v>
      </c>
      <c r="B8" t="s">
        <v>82</v>
      </c>
    </row>
    <row r="9" spans="1:33" x14ac:dyDescent="0.2">
      <c r="A9" t="s">
        <v>83</v>
      </c>
      <c r="B9" t="s">
        <v>84</v>
      </c>
    </row>
    <row r="10" spans="1:33" x14ac:dyDescent="0.2">
      <c r="A10" t="s">
        <v>85</v>
      </c>
      <c r="B10">
        <v>60.136449604149149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1531.170776367188</v>
      </c>
      <c r="C2">
        <v>1531.170776367188</v>
      </c>
      <c r="D2">
        <v>0</v>
      </c>
      <c r="F2">
        <v>1529.164672851562</v>
      </c>
      <c r="G2">
        <v>1529.164672851562</v>
      </c>
      <c r="H2">
        <v>0</v>
      </c>
      <c r="J2">
        <v>1527.158569335938</v>
      </c>
      <c r="K2">
        <v>1527.158569335938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38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60.136449604149149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39"/>
  <sheetViews>
    <sheetView zoomScale="84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114</v>
      </c>
      <c r="S1" t="s">
        <v>115</v>
      </c>
      <c r="T1" t="s">
        <v>116</v>
      </c>
      <c r="U1" t="s">
        <v>117</v>
      </c>
      <c r="V1" t="s">
        <v>118</v>
      </c>
      <c r="W1" t="s">
        <v>119</v>
      </c>
      <c r="X1" t="s">
        <v>120</v>
      </c>
      <c r="Y1" t="s">
        <v>121</v>
      </c>
      <c r="Z1" t="s">
        <v>122</v>
      </c>
      <c r="AA1" t="s">
        <v>123</v>
      </c>
      <c r="AB1" t="s">
        <v>124</v>
      </c>
      <c r="AC1" t="s">
        <v>125</v>
      </c>
      <c r="AD1" t="s">
        <v>126</v>
      </c>
      <c r="AE1" t="s">
        <v>127</v>
      </c>
      <c r="AF1" t="s">
        <v>128</v>
      </c>
      <c r="AG1" t="s">
        <v>129</v>
      </c>
      <c r="AH1" t="s">
        <v>130</v>
      </c>
      <c r="AI1" t="s">
        <v>131</v>
      </c>
      <c r="AJ1" t="s">
        <v>132</v>
      </c>
      <c r="AK1" t="s">
        <v>133</v>
      </c>
      <c r="AL1" t="s">
        <v>134</v>
      </c>
      <c r="AM1" t="s">
        <v>135</v>
      </c>
      <c r="AN1" t="s">
        <v>136</v>
      </c>
      <c r="AO1" t="s">
        <v>137</v>
      </c>
      <c r="AP1" t="s">
        <v>138</v>
      </c>
      <c r="AQ1" t="s">
        <v>139</v>
      </c>
      <c r="AR1" t="s">
        <v>140</v>
      </c>
      <c r="AS1" t="s">
        <v>141</v>
      </c>
      <c r="AT1" t="s">
        <v>142</v>
      </c>
      <c r="AU1" t="s">
        <v>143</v>
      </c>
      <c r="AV1" t="s">
        <v>144</v>
      </c>
      <c r="AW1" t="s">
        <v>145</v>
      </c>
      <c r="AX1" t="s">
        <v>146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61</v>
      </c>
      <c r="B2" t="s">
        <v>162</v>
      </c>
      <c r="C2" t="s">
        <v>154</v>
      </c>
      <c r="D2">
        <v>60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65</v>
      </c>
      <c r="L2">
        <v>0.78635269403457642</v>
      </c>
      <c r="M2">
        <v>0.78635269403457642</v>
      </c>
      <c r="N2">
        <v>0</v>
      </c>
      <c r="O2">
        <v>1542.063354492188</v>
      </c>
      <c r="P2">
        <v>1542.063354492188</v>
      </c>
      <c r="Q2">
        <v>0</v>
      </c>
      <c r="S2">
        <v>1545.064331054688</v>
      </c>
      <c r="T2">
        <v>1545.064331054688</v>
      </c>
      <c r="U2">
        <v>0</v>
      </c>
      <c r="W2">
        <v>1537.553833007812</v>
      </c>
      <c r="X2">
        <v>1537.553833007812</v>
      </c>
      <c r="Y2">
        <v>0</v>
      </c>
      <c r="Z2">
        <v>1542.063354492188</v>
      </c>
      <c r="AA2">
        <v>1542.063354492188</v>
      </c>
      <c r="AB2">
        <v>0</v>
      </c>
      <c r="AC2">
        <v>1537.040771484375</v>
      </c>
      <c r="AD2">
        <v>1537.040771484375</v>
      </c>
      <c r="AE2">
        <v>0</v>
      </c>
      <c r="AF2">
        <v>1537.553833007812</v>
      </c>
      <c r="AG2">
        <v>1537.553833007812</v>
      </c>
      <c r="AH2">
        <v>0</v>
      </c>
      <c r="AI2">
        <v>1534.237915039062</v>
      </c>
      <c r="AJ2">
        <v>1534.237915039062</v>
      </c>
      <c r="AK2">
        <v>0</v>
      </c>
      <c r="AL2">
        <v>1537.040771484375</v>
      </c>
      <c r="AM2">
        <v>1537.040771484375</v>
      </c>
      <c r="AN2">
        <v>0</v>
      </c>
      <c r="AO2">
        <v>1533.252319335938</v>
      </c>
      <c r="AP2">
        <v>1533.252319335938</v>
      </c>
      <c r="AQ2">
        <v>0</v>
      </c>
      <c r="AR2">
        <v>1534.254516601562</v>
      </c>
      <c r="AS2">
        <v>1534.254516601562</v>
      </c>
      <c r="AT2">
        <v>0</v>
      </c>
      <c r="AU2">
        <v>1542.063354492188</v>
      </c>
      <c r="AV2">
        <v>1542.063354492188</v>
      </c>
      <c r="AW2">
        <v>0</v>
      </c>
      <c r="AY2">
        <v>0</v>
      </c>
      <c r="BA2">
        <f>AR2-AO2</f>
        <v>1.0021972656240905</v>
      </c>
      <c r="BB2">
        <f>AL2-AI2</f>
        <v>2.8028564453129547</v>
      </c>
      <c r="BC2">
        <f>AF2-AD2</f>
        <v>0.51306152343704525</v>
      </c>
      <c r="BD2">
        <f>Z2-W2</f>
        <v>4.5095214843759095</v>
      </c>
      <c r="BE2">
        <f>S2-AU2</f>
        <v>3.0009765625</v>
      </c>
      <c r="BF2">
        <f>AO3-S2</f>
        <v>3.2044677734370453</v>
      </c>
      <c r="BH2">
        <f>SUM(BA2:BF2)</f>
        <v>15.033081054687045</v>
      </c>
      <c r="BI2">
        <v>0</v>
      </c>
      <c r="BJ2">
        <f>BA2-AX2</f>
        <v>1.0021972656240905</v>
      </c>
      <c r="BK2">
        <f>BJ2+BB2</f>
        <v>3.8050537109370453</v>
      </c>
      <c r="BL2">
        <f>BK2+BC2</f>
        <v>4.3181152343740905</v>
      </c>
      <c r="BM2">
        <f>BL2+BD2</f>
        <v>8.82763671875</v>
      </c>
      <c r="BN2">
        <f>BM2+BE2</f>
        <v>11.82861328125</v>
      </c>
      <c r="BO2">
        <f>BN2+BF2</f>
        <v>15.033081054687045</v>
      </c>
      <c r="BQ2">
        <f>Ctrl_block1!AO2-first_countdown!J2</f>
        <v>6.09375</v>
      </c>
      <c r="BR2">
        <f>$BQ$2+BL2</f>
        <v>10.411865234374091</v>
      </c>
    </row>
    <row r="3" spans="1:70" x14ac:dyDescent="0.2">
      <c r="A3" t="s">
        <v>61</v>
      </c>
      <c r="B3" t="s">
        <v>158</v>
      </c>
      <c r="C3" t="s">
        <v>159</v>
      </c>
      <c r="D3">
        <v>60</v>
      </c>
      <c r="E3">
        <v>2</v>
      </c>
      <c r="F3" t="s">
        <v>72</v>
      </c>
      <c r="G3">
        <v>1</v>
      </c>
      <c r="H3">
        <v>1</v>
      </c>
      <c r="I3">
        <v>1</v>
      </c>
      <c r="J3">
        <v>0</v>
      </c>
      <c r="K3" t="s">
        <v>75</v>
      </c>
      <c r="L3">
        <v>1.841362357139587</v>
      </c>
      <c r="M3">
        <v>1.841362357139587</v>
      </c>
      <c r="N3">
        <v>0</v>
      </c>
      <c r="O3">
        <v>1556.885375976562</v>
      </c>
      <c r="P3">
        <v>1556.885375976562</v>
      </c>
      <c r="Q3">
        <v>0</v>
      </c>
      <c r="S3">
        <v>1559.88623046875</v>
      </c>
      <c r="T3">
        <v>1559.88623046875</v>
      </c>
      <c r="U3">
        <v>0</v>
      </c>
      <c r="W3">
        <v>1552.375732421875</v>
      </c>
      <c r="X3">
        <v>1552.375732421875</v>
      </c>
      <c r="Y3">
        <v>0</v>
      </c>
      <c r="Z3">
        <v>1556.885375976562</v>
      </c>
      <c r="AA3">
        <v>1556.885375976562</v>
      </c>
      <c r="AB3">
        <v>0</v>
      </c>
      <c r="AC3">
        <v>1551.86181640625</v>
      </c>
      <c r="AD3">
        <v>1551.86181640625</v>
      </c>
      <c r="AE3">
        <v>0</v>
      </c>
      <c r="AF3">
        <v>1552.375732421875</v>
      </c>
      <c r="AG3">
        <v>1552.375732421875</v>
      </c>
      <c r="AH3">
        <v>0</v>
      </c>
      <c r="AI3">
        <v>1549.258911132812</v>
      </c>
      <c r="AJ3">
        <v>1549.258911132812</v>
      </c>
      <c r="AK3">
        <v>0</v>
      </c>
      <c r="AL3">
        <v>1551.86181640625</v>
      </c>
      <c r="AM3">
        <v>1551.86181640625</v>
      </c>
      <c r="AN3">
        <v>0</v>
      </c>
      <c r="AO3">
        <v>1548.268798828125</v>
      </c>
      <c r="AP3">
        <v>1548.268798828125</v>
      </c>
      <c r="AQ3">
        <v>0</v>
      </c>
      <c r="AR3">
        <v>1549.275512695312</v>
      </c>
      <c r="AS3">
        <v>1549.275512695312</v>
      </c>
      <c r="AT3">
        <v>0</v>
      </c>
      <c r="AU3">
        <v>1556.885375976562</v>
      </c>
      <c r="AV3">
        <v>1556.885375976562</v>
      </c>
      <c r="AW3">
        <v>0</v>
      </c>
      <c r="AY3">
        <v>1</v>
      </c>
      <c r="BA3">
        <f t="shared" ref="BA3:BA31" si="0">AR3-AO3</f>
        <v>1.0067138671870453</v>
      </c>
      <c r="BB3">
        <f t="shared" ref="BB3:BB31" si="1">AL3-AI3</f>
        <v>2.6029052734379547</v>
      </c>
      <c r="BC3">
        <f t="shared" ref="BC3:BC31" si="2">AF3-AD3</f>
        <v>0.513916015625</v>
      </c>
      <c r="BD3">
        <f t="shared" ref="BD3:BD31" si="3">Z3-W3</f>
        <v>4.5096435546870453</v>
      </c>
      <c r="BE3">
        <f t="shared" ref="BE3:BE31" si="4">S3-AU3</f>
        <v>3.0008544921879547</v>
      </c>
      <c r="BF3">
        <f t="shared" ref="BF3:BF31" si="5">AO4-S3</f>
        <v>3.4302978515620453</v>
      </c>
      <c r="BH3">
        <f t="shared" ref="BH3:BH30" si="6">SUM(BA3:BF3)</f>
        <v>15.064331054687045</v>
      </c>
      <c r="BI3">
        <f>SUM(BA2:BF2)</f>
        <v>15.033081054687045</v>
      </c>
      <c r="BJ3">
        <f t="shared" ref="BJ3:BO18" si="7">BI3+BA2</f>
        <v>16.035278320311136</v>
      </c>
      <c r="BK3">
        <f t="shared" si="7"/>
        <v>18.838134765624091</v>
      </c>
      <c r="BL3">
        <f t="shared" si="7"/>
        <v>19.351196289061136</v>
      </c>
      <c r="BM3">
        <f t="shared" si="7"/>
        <v>23.860717773437045</v>
      </c>
      <c r="BN3">
        <f t="shared" si="7"/>
        <v>26.861694335937045</v>
      </c>
      <c r="BO3">
        <f t="shared" si="7"/>
        <v>30.066162109374091</v>
      </c>
      <c r="BR3">
        <f t="shared" ref="BR3:BR31" si="8">$BQ$2+BL3</f>
        <v>25.444946289061136</v>
      </c>
    </row>
    <row r="4" spans="1:70" x14ac:dyDescent="0.2">
      <c r="A4" t="s">
        <v>66</v>
      </c>
      <c r="B4" t="s">
        <v>169</v>
      </c>
      <c r="C4" t="s">
        <v>159</v>
      </c>
      <c r="D4">
        <v>-30</v>
      </c>
      <c r="E4">
        <v>2</v>
      </c>
      <c r="F4" t="s">
        <v>72</v>
      </c>
      <c r="G4">
        <v>1</v>
      </c>
      <c r="H4">
        <v>1</v>
      </c>
      <c r="I4">
        <v>1</v>
      </c>
      <c r="J4">
        <v>0</v>
      </c>
      <c r="K4" t="s">
        <v>75</v>
      </c>
      <c r="L4">
        <v>1.4089895486831669</v>
      </c>
      <c r="M4">
        <v>1.4089895486831669</v>
      </c>
      <c r="N4">
        <v>0</v>
      </c>
      <c r="O4">
        <v>1570.347778320312</v>
      </c>
      <c r="P4">
        <v>1570.347778320312</v>
      </c>
      <c r="Q4">
        <v>0</v>
      </c>
      <c r="S4">
        <v>1573.348754882812</v>
      </c>
      <c r="T4">
        <v>1573.348754882812</v>
      </c>
      <c r="U4">
        <v>0</v>
      </c>
      <c r="W4">
        <v>1565.838256835938</v>
      </c>
      <c r="X4">
        <v>1565.838256835938</v>
      </c>
      <c r="Y4">
        <v>0</v>
      </c>
      <c r="Z4">
        <v>1570.347778320312</v>
      </c>
      <c r="AA4">
        <v>1570.347778320312</v>
      </c>
      <c r="AB4">
        <v>0</v>
      </c>
      <c r="AC4">
        <v>1565.324340820312</v>
      </c>
      <c r="AD4">
        <v>1565.324340820312</v>
      </c>
      <c r="AE4">
        <v>0</v>
      </c>
      <c r="AF4">
        <v>1565.838256835938</v>
      </c>
      <c r="AG4">
        <v>1565.838256835938</v>
      </c>
      <c r="AH4">
        <v>0</v>
      </c>
      <c r="AI4">
        <v>1564.31298828125</v>
      </c>
      <c r="AJ4">
        <v>1564.31298828125</v>
      </c>
      <c r="AK4">
        <v>0</v>
      </c>
      <c r="AL4">
        <v>1565.324340820312</v>
      </c>
      <c r="AM4">
        <v>1565.324340820312</v>
      </c>
      <c r="AN4">
        <v>0</v>
      </c>
      <c r="AO4">
        <v>1563.316528320312</v>
      </c>
      <c r="AP4">
        <v>1563.316528320312</v>
      </c>
      <c r="AQ4">
        <v>0</v>
      </c>
      <c r="AR4">
        <v>1564.329467773438</v>
      </c>
      <c r="AS4">
        <v>1564.329467773438</v>
      </c>
      <c r="AT4">
        <v>0</v>
      </c>
      <c r="AU4">
        <v>1570.347778320312</v>
      </c>
      <c r="AV4">
        <v>1570.347778320312</v>
      </c>
      <c r="AW4">
        <v>0</v>
      </c>
      <c r="AY4">
        <v>2</v>
      </c>
      <c r="BA4">
        <f t="shared" si="0"/>
        <v>1.0129394531259095</v>
      </c>
      <c r="BB4">
        <f t="shared" si="1"/>
        <v>1.0113525390620453</v>
      </c>
      <c r="BC4">
        <f t="shared" si="2"/>
        <v>0.51391601562590949</v>
      </c>
      <c r="BD4">
        <f t="shared" si="3"/>
        <v>4.5095214843740905</v>
      </c>
      <c r="BE4">
        <f t="shared" si="4"/>
        <v>3.0009765625</v>
      </c>
      <c r="BF4">
        <f t="shared" si="5"/>
        <v>5.0115966796879547</v>
      </c>
      <c r="BH4">
        <f t="shared" si="6"/>
        <v>15.060302734375909</v>
      </c>
      <c r="BI4">
        <f>BH2+BH3</f>
        <v>30.097412109374091</v>
      </c>
      <c r="BJ4">
        <f t="shared" si="7"/>
        <v>31.104125976561136</v>
      </c>
      <c r="BK4">
        <f t="shared" si="7"/>
        <v>33.707031249999091</v>
      </c>
      <c r="BL4">
        <f t="shared" si="7"/>
        <v>34.220947265624091</v>
      </c>
      <c r="BM4">
        <f t="shared" si="7"/>
        <v>38.730590820311136</v>
      </c>
      <c r="BN4">
        <f t="shared" si="7"/>
        <v>41.731445312499091</v>
      </c>
      <c r="BO4">
        <f t="shared" si="7"/>
        <v>45.161743164061136</v>
      </c>
      <c r="BR4">
        <f t="shared" si="8"/>
        <v>40.314697265624091</v>
      </c>
    </row>
    <row r="5" spans="1:70" x14ac:dyDescent="0.2">
      <c r="A5" t="s">
        <v>66</v>
      </c>
      <c r="B5" t="s">
        <v>176</v>
      </c>
      <c r="C5" t="s">
        <v>148</v>
      </c>
      <c r="D5">
        <v>-30</v>
      </c>
      <c r="E5">
        <v>2</v>
      </c>
      <c r="F5" t="s">
        <v>72</v>
      </c>
      <c r="G5">
        <v>1</v>
      </c>
      <c r="H5">
        <v>1</v>
      </c>
      <c r="I5">
        <v>1</v>
      </c>
      <c r="J5">
        <v>0</v>
      </c>
      <c r="K5" t="s">
        <v>75</v>
      </c>
      <c r="L5">
        <v>2.22499680519104</v>
      </c>
      <c r="M5">
        <v>2.22499680519104</v>
      </c>
      <c r="N5">
        <v>0</v>
      </c>
      <c r="O5">
        <v>1586.396728515625</v>
      </c>
      <c r="P5">
        <v>1586.396728515625</v>
      </c>
      <c r="Q5">
        <v>0</v>
      </c>
      <c r="S5">
        <v>1589.397827148438</v>
      </c>
      <c r="T5">
        <v>1589.397827148438</v>
      </c>
      <c r="U5">
        <v>0</v>
      </c>
      <c r="W5">
        <v>1581.887084960938</v>
      </c>
      <c r="X5">
        <v>1581.887084960938</v>
      </c>
      <c r="Y5">
        <v>0</v>
      </c>
      <c r="Z5">
        <v>1586.396728515625</v>
      </c>
      <c r="AA5">
        <v>1586.396728515625</v>
      </c>
      <c r="AB5">
        <v>0</v>
      </c>
      <c r="AC5">
        <v>1581.373168945312</v>
      </c>
      <c r="AD5">
        <v>1581.373168945312</v>
      </c>
      <c r="AE5">
        <v>0</v>
      </c>
      <c r="AF5">
        <v>1581.887084960938</v>
      </c>
      <c r="AG5">
        <v>1581.887084960938</v>
      </c>
      <c r="AH5">
        <v>0</v>
      </c>
      <c r="AI5">
        <v>1579.367065429688</v>
      </c>
      <c r="AJ5">
        <v>1579.367065429688</v>
      </c>
      <c r="AK5">
        <v>0</v>
      </c>
      <c r="AL5">
        <v>1581.373168945312</v>
      </c>
      <c r="AM5">
        <v>1581.373168945312</v>
      </c>
      <c r="AN5">
        <v>0</v>
      </c>
      <c r="AO5">
        <v>1578.3603515625</v>
      </c>
      <c r="AP5">
        <v>1578.3603515625</v>
      </c>
      <c r="AQ5">
        <v>0</v>
      </c>
      <c r="AR5">
        <v>1579.367065429688</v>
      </c>
      <c r="AS5">
        <v>1579.367065429688</v>
      </c>
      <c r="AT5">
        <v>0</v>
      </c>
      <c r="AU5">
        <v>1586.396728515625</v>
      </c>
      <c r="AV5">
        <v>1586.396728515625</v>
      </c>
      <c r="AW5">
        <v>0</v>
      </c>
      <c r="AY5">
        <v>3</v>
      </c>
      <c r="BA5">
        <f t="shared" si="0"/>
        <v>1.0067138671879547</v>
      </c>
      <c r="BB5">
        <f t="shared" si="1"/>
        <v>2.0061035156240905</v>
      </c>
      <c r="BC5">
        <f t="shared" si="2"/>
        <v>0.51391601562590949</v>
      </c>
      <c r="BD5">
        <f t="shared" si="3"/>
        <v>4.5096435546870453</v>
      </c>
      <c r="BE5">
        <f t="shared" si="4"/>
        <v>3.0010986328129547</v>
      </c>
      <c r="BF5">
        <f t="shared" si="5"/>
        <v>4.0197753906240905</v>
      </c>
      <c r="BH5">
        <f t="shared" si="6"/>
        <v>15.057250976562045</v>
      </c>
      <c r="BI5">
        <f t="shared" ref="BI5:BI31" si="9">BI4+BH4</f>
        <v>45.15771484375</v>
      </c>
      <c r="BJ5">
        <f t="shared" si="7"/>
        <v>46.170654296875909</v>
      </c>
      <c r="BK5">
        <f t="shared" si="7"/>
        <v>47.182006835937955</v>
      </c>
      <c r="BL5">
        <f t="shared" si="7"/>
        <v>47.695922851563864</v>
      </c>
      <c r="BM5">
        <f t="shared" si="7"/>
        <v>52.205444335937955</v>
      </c>
      <c r="BN5">
        <f t="shared" si="7"/>
        <v>55.206420898437955</v>
      </c>
      <c r="BO5">
        <f t="shared" si="7"/>
        <v>60.218017578125909</v>
      </c>
      <c r="BR5">
        <f t="shared" si="8"/>
        <v>53.789672851563864</v>
      </c>
    </row>
    <row r="6" spans="1:70" x14ac:dyDescent="0.2">
      <c r="A6" t="s">
        <v>61</v>
      </c>
      <c r="B6" t="s">
        <v>62</v>
      </c>
      <c r="C6" t="s">
        <v>63</v>
      </c>
      <c r="D6">
        <v>30</v>
      </c>
      <c r="E6">
        <v>1</v>
      </c>
      <c r="F6" t="s">
        <v>64</v>
      </c>
      <c r="G6">
        <v>1</v>
      </c>
      <c r="H6">
        <v>1</v>
      </c>
      <c r="I6">
        <v>1</v>
      </c>
      <c r="J6">
        <v>0</v>
      </c>
      <c r="K6" t="s">
        <v>65</v>
      </c>
      <c r="L6">
        <v>0.69405388832092285</v>
      </c>
      <c r="M6">
        <v>0.69405388832092285</v>
      </c>
      <c r="N6">
        <v>0</v>
      </c>
      <c r="O6">
        <v>1601.931640625</v>
      </c>
      <c r="P6">
        <v>1601.931640625</v>
      </c>
      <c r="Q6">
        <v>0</v>
      </c>
      <c r="S6">
        <v>1604.932373046875</v>
      </c>
      <c r="T6">
        <v>1604.932373046875</v>
      </c>
      <c r="U6">
        <v>0</v>
      </c>
      <c r="W6">
        <v>1597.421997070312</v>
      </c>
      <c r="X6">
        <v>1597.421997070312</v>
      </c>
      <c r="Y6">
        <v>0</v>
      </c>
      <c r="Z6">
        <v>1601.931640625</v>
      </c>
      <c r="AA6">
        <v>1601.931640625</v>
      </c>
      <c r="AB6">
        <v>0</v>
      </c>
      <c r="AC6">
        <v>1596.907958984375</v>
      </c>
      <c r="AD6">
        <v>1596.907958984375</v>
      </c>
      <c r="AE6">
        <v>0</v>
      </c>
      <c r="AF6">
        <v>1597.421997070312</v>
      </c>
      <c r="AG6">
        <v>1597.421997070312</v>
      </c>
      <c r="AH6">
        <v>0</v>
      </c>
      <c r="AI6">
        <v>1594.404541015625</v>
      </c>
      <c r="AJ6">
        <v>1594.404541015625</v>
      </c>
      <c r="AK6">
        <v>0</v>
      </c>
      <c r="AL6">
        <v>1596.907958984375</v>
      </c>
      <c r="AM6">
        <v>1596.907958984375</v>
      </c>
      <c r="AN6">
        <v>0</v>
      </c>
      <c r="AO6">
        <v>1593.417602539062</v>
      </c>
      <c r="AP6">
        <v>1593.417602539062</v>
      </c>
      <c r="AQ6">
        <v>0</v>
      </c>
      <c r="AR6">
        <v>1594.421142578125</v>
      </c>
      <c r="AS6">
        <v>1594.421142578125</v>
      </c>
      <c r="AT6">
        <v>0</v>
      </c>
      <c r="AU6">
        <v>1601.931640625</v>
      </c>
      <c r="AV6">
        <v>1601.931640625</v>
      </c>
      <c r="AW6">
        <v>0</v>
      </c>
      <c r="AY6">
        <v>4</v>
      </c>
      <c r="BA6">
        <f t="shared" si="0"/>
        <v>1.0035400390629547</v>
      </c>
      <c r="BB6">
        <f t="shared" si="1"/>
        <v>2.50341796875</v>
      </c>
      <c r="BC6">
        <f t="shared" si="2"/>
        <v>0.51403808593704525</v>
      </c>
      <c r="BD6">
        <f t="shared" si="3"/>
        <v>4.5096435546879547</v>
      </c>
      <c r="BE6">
        <f t="shared" si="4"/>
        <v>3.000732421875</v>
      </c>
      <c r="BF6">
        <f t="shared" si="5"/>
        <v>3.5294189453129547</v>
      </c>
      <c r="BH6">
        <f t="shared" si="6"/>
        <v>15.060791015625909</v>
      </c>
      <c r="BI6">
        <f t="shared" si="9"/>
        <v>60.214965820312045</v>
      </c>
      <c r="BJ6">
        <f t="shared" si="7"/>
        <v>61.2216796875</v>
      </c>
      <c r="BK6">
        <f t="shared" si="7"/>
        <v>63.227783203124091</v>
      </c>
      <c r="BL6">
        <f t="shared" si="7"/>
        <v>63.74169921875</v>
      </c>
      <c r="BM6">
        <f t="shared" si="7"/>
        <v>68.251342773437045</v>
      </c>
      <c r="BN6">
        <f t="shared" si="7"/>
        <v>71.25244140625</v>
      </c>
      <c r="BO6">
        <f t="shared" si="7"/>
        <v>75.272216796874091</v>
      </c>
      <c r="BR6">
        <f t="shared" si="8"/>
        <v>69.83544921875</v>
      </c>
    </row>
    <row r="7" spans="1:70" x14ac:dyDescent="0.2">
      <c r="A7" t="s">
        <v>66</v>
      </c>
      <c r="B7" t="s">
        <v>170</v>
      </c>
      <c r="C7" t="s">
        <v>150</v>
      </c>
      <c r="D7">
        <v>-120</v>
      </c>
      <c r="E7">
        <v>2</v>
      </c>
      <c r="F7" t="s">
        <v>69</v>
      </c>
      <c r="G7">
        <v>1</v>
      </c>
      <c r="H7">
        <v>0</v>
      </c>
      <c r="I7">
        <v>0</v>
      </c>
      <c r="J7">
        <v>0</v>
      </c>
      <c r="K7" t="s">
        <v>65</v>
      </c>
      <c r="L7">
        <v>0.5336378812789917</v>
      </c>
      <c r="M7">
        <v>0.5336378812789917</v>
      </c>
      <c r="N7">
        <v>0</v>
      </c>
      <c r="O7">
        <v>1616.191040039062</v>
      </c>
      <c r="P7">
        <v>1616.191040039062</v>
      </c>
      <c r="Q7">
        <v>0</v>
      </c>
      <c r="S7">
        <v>1619.190673828125</v>
      </c>
      <c r="T7">
        <v>1619.190673828125</v>
      </c>
      <c r="U7">
        <v>0</v>
      </c>
      <c r="W7">
        <v>1611.68017578125</v>
      </c>
      <c r="X7">
        <v>1611.68017578125</v>
      </c>
      <c r="Y7">
        <v>0</v>
      </c>
      <c r="Z7">
        <v>1616.191040039062</v>
      </c>
      <c r="AA7">
        <v>1616.191040039062</v>
      </c>
      <c r="AB7">
        <v>0</v>
      </c>
      <c r="AC7">
        <v>1611.166259765625</v>
      </c>
      <c r="AD7">
        <v>1611.166259765625</v>
      </c>
      <c r="AE7">
        <v>0</v>
      </c>
      <c r="AF7">
        <v>1611.68017578125</v>
      </c>
      <c r="AG7">
        <v>1611.68017578125</v>
      </c>
      <c r="AH7">
        <v>0</v>
      </c>
      <c r="AI7">
        <v>1609.458618164062</v>
      </c>
      <c r="AJ7">
        <v>1609.458618164062</v>
      </c>
      <c r="AK7">
        <v>0</v>
      </c>
      <c r="AL7">
        <v>1611.166259765625</v>
      </c>
      <c r="AM7">
        <v>1611.166259765625</v>
      </c>
      <c r="AN7">
        <v>0</v>
      </c>
      <c r="AO7">
        <v>1608.461791992188</v>
      </c>
      <c r="AP7">
        <v>1608.461791992188</v>
      </c>
      <c r="AQ7">
        <v>0</v>
      </c>
      <c r="AR7">
        <v>1609.47509765625</v>
      </c>
      <c r="AS7">
        <v>1609.47509765625</v>
      </c>
      <c r="AT7">
        <v>0</v>
      </c>
      <c r="AU7">
        <v>1616.191040039062</v>
      </c>
      <c r="AV7">
        <v>1616.191040039062</v>
      </c>
      <c r="AW7">
        <v>0</v>
      </c>
      <c r="AY7">
        <v>5</v>
      </c>
      <c r="BA7">
        <f t="shared" si="0"/>
        <v>1.0133056640620453</v>
      </c>
      <c r="BB7">
        <f t="shared" si="1"/>
        <v>1.7076416015629547</v>
      </c>
      <c r="BC7">
        <f t="shared" si="2"/>
        <v>0.513916015625</v>
      </c>
      <c r="BD7">
        <f t="shared" si="3"/>
        <v>4.5108642578120453</v>
      </c>
      <c r="BE7">
        <f t="shared" si="4"/>
        <v>2.9996337890629547</v>
      </c>
      <c r="BF7">
        <f t="shared" si="5"/>
        <v>4.318359375</v>
      </c>
      <c r="BH7">
        <f t="shared" si="6"/>
        <v>15.063720703125</v>
      </c>
      <c r="BI7">
        <f t="shared" si="9"/>
        <v>75.275756835937955</v>
      </c>
      <c r="BJ7">
        <f t="shared" si="7"/>
        <v>76.279296875000909</v>
      </c>
      <c r="BK7">
        <f t="shared" si="7"/>
        <v>78.782714843750909</v>
      </c>
      <c r="BL7">
        <f t="shared" si="7"/>
        <v>79.296752929687955</v>
      </c>
      <c r="BM7">
        <f t="shared" si="7"/>
        <v>83.806396484375909</v>
      </c>
      <c r="BN7">
        <f t="shared" si="7"/>
        <v>86.807128906250909</v>
      </c>
      <c r="BO7">
        <f t="shared" si="7"/>
        <v>90.336547851563864</v>
      </c>
      <c r="BR7">
        <f t="shared" si="8"/>
        <v>85.390502929687955</v>
      </c>
    </row>
    <row r="8" spans="1:70" x14ac:dyDescent="0.2">
      <c r="A8" t="s">
        <v>61</v>
      </c>
      <c r="B8" t="s">
        <v>62</v>
      </c>
      <c r="C8" t="s">
        <v>63</v>
      </c>
      <c r="D8">
        <v>30</v>
      </c>
      <c r="E8">
        <v>2</v>
      </c>
      <c r="F8" t="s">
        <v>69</v>
      </c>
      <c r="G8">
        <v>1</v>
      </c>
      <c r="H8">
        <v>0</v>
      </c>
      <c r="I8">
        <v>0</v>
      </c>
      <c r="J8">
        <v>0</v>
      </c>
      <c r="K8" t="s">
        <v>65</v>
      </c>
      <c r="L8">
        <v>0.61954647302627563</v>
      </c>
      <c r="M8">
        <v>0.61954647302627563</v>
      </c>
      <c r="N8">
        <v>0</v>
      </c>
      <c r="O8">
        <v>1632.421020507812</v>
      </c>
      <c r="P8">
        <v>1632.421020507812</v>
      </c>
      <c r="Q8">
        <v>0</v>
      </c>
      <c r="S8">
        <v>1635.421875</v>
      </c>
      <c r="T8">
        <v>1635.421875</v>
      </c>
      <c r="U8">
        <v>0</v>
      </c>
      <c r="W8">
        <v>1627.911376953125</v>
      </c>
      <c r="X8">
        <v>1627.911376953125</v>
      </c>
      <c r="Y8">
        <v>0</v>
      </c>
      <c r="Z8">
        <v>1632.421020507812</v>
      </c>
      <c r="AA8">
        <v>1632.421020507812</v>
      </c>
      <c r="AB8">
        <v>0</v>
      </c>
      <c r="AC8">
        <v>1627.3974609375</v>
      </c>
      <c r="AD8">
        <v>1627.3974609375</v>
      </c>
      <c r="AE8">
        <v>0</v>
      </c>
      <c r="AF8">
        <v>1627.911376953125</v>
      </c>
      <c r="AG8">
        <v>1627.911376953125</v>
      </c>
      <c r="AH8">
        <v>0</v>
      </c>
      <c r="AI8">
        <v>1624.49609375</v>
      </c>
      <c r="AJ8">
        <v>1624.49609375</v>
      </c>
      <c r="AK8">
        <v>0</v>
      </c>
      <c r="AL8">
        <v>1627.3974609375</v>
      </c>
      <c r="AM8">
        <v>1627.3974609375</v>
      </c>
      <c r="AN8">
        <v>0</v>
      </c>
      <c r="AO8">
        <v>1623.509033203125</v>
      </c>
      <c r="AP8">
        <v>1623.509033203125</v>
      </c>
      <c r="AQ8">
        <v>0</v>
      </c>
      <c r="AR8">
        <v>1624.5126953125</v>
      </c>
      <c r="AS8">
        <v>1624.5126953125</v>
      </c>
      <c r="AT8">
        <v>0</v>
      </c>
      <c r="AU8">
        <v>1632.421020507812</v>
      </c>
      <c r="AV8">
        <v>1632.421020507812</v>
      </c>
      <c r="AW8">
        <v>0</v>
      </c>
      <c r="AY8">
        <v>6</v>
      </c>
      <c r="BA8">
        <f t="shared" si="0"/>
        <v>1.003662109375</v>
      </c>
      <c r="BB8">
        <f t="shared" si="1"/>
        <v>2.9013671875</v>
      </c>
      <c r="BC8">
        <f t="shared" si="2"/>
        <v>0.513916015625</v>
      </c>
      <c r="BD8">
        <f t="shared" si="3"/>
        <v>4.5096435546870453</v>
      </c>
      <c r="BE8">
        <f t="shared" si="4"/>
        <v>3.0008544921879547</v>
      </c>
      <c r="BF8">
        <f t="shared" si="5"/>
        <v>3.1146240234379547</v>
      </c>
      <c r="BH8">
        <f t="shared" si="6"/>
        <v>15.044067382812955</v>
      </c>
      <c r="BI8">
        <f t="shared" si="9"/>
        <v>90.339477539062955</v>
      </c>
      <c r="BJ8">
        <f t="shared" si="7"/>
        <v>91.352783203125</v>
      </c>
      <c r="BK8">
        <f t="shared" si="7"/>
        <v>93.060424804687955</v>
      </c>
      <c r="BL8">
        <f t="shared" si="7"/>
        <v>93.574340820312955</v>
      </c>
      <c r="BM8">
        <f t="shared" si="7"/>
        <v>98.085205078125</v>
      </c>
      <c r="BN8">
        <f t="shared" si="7"/>
        <v>101.08483886718795</v>
      </c>
      <c r="BO8">
        <f t="shared" si="7"/>
        <v>105.40319824218795</v>
      </c>
      <c r="BR8">
        <f t="shared" si="8"/>
        <v>99.668090820312955</v>
      </c>
    </row>
    <row r="9" spans="1:70" x14ac:dyDescent="0.2">
      <c r="A9" t="s">
        <v>66</v>
      </c>
      <c r="B9" t="s">
        <v>175</v>
      </c>
      <c r="C9" t="s">
        <v>150</v>
      </c>
      <c r="D9">
        <v>-150</v>
      </c>
      <c r="E9">
        <v>1</v>
      </c>
      <c r="F9" t="s">
        <v>64</v>
      </c>
      <c r="G9">
        <v>1</v>
      </c>
      <c r="H9">
        <v>1</v>
      </c>
      <c r="I9">
        <v>1</v>
      </c>
      <c r="J9">
        <v>0</v>
      </c>
      <c r="K9" t="s">
        <v>65</v>
      </c>
      <c r="L9">
        <v>0.57628262042999268</v>
      </c>
      <c r="M9">
        <v>0.57628262042999268</v>
      </c>
      <c r="N9">
        <v>0</v>
      </c>
      <c r="O9">
        <v>1646.563232421875</v>
      </c>
      <c r="P9">
        <v>1646.563232421875</v>
      </c>
      <c r="Q9">
        <v>0</v>
      </c>
      <c r="S9">
        <v>1649.564086914062</v>
      </c>
      <c r="T9">
        <v>1649.564086914062</v>
      </c>
      <c r="U9">
        <v>0</v>
      </c>
      <c r="W9">
        <v>1642.053588867188</v>
      </c>
      <c r="X9">
        <v>1642.053588867188</v>
      </c>
      <c r="Y9">
        <v>0</v>
      </c>
      <c r="Z9">
        <v>1646.563232421875</v>
      </c>
      <c r="AA9">
        <v>1646.563232421875</v>
      </c>
      <c r="AB9">
        <v>0</v>
      </c>
      <c r="AC9">
        <v>1641.539672851562</v>
      </c>
      <c r="AD9">
        <v>1641.539672851562</v>
      </c>
      <c r="AE9">
        <v>0</v>
      </c>
      <c r="AF9">
        <v>1642.053588867188</v>
      </c>
      <c r="AG9">
        <v>1642.053588867188</v>
      </c>
      <c r="AH9">
        <v>0</v>
      </c>
      <c r="AI9">
        <v>1639.533569335938</v>
      </c>
      <c r="AJ9">
        <v>1639.533569335938</v>
      </c>
      <c r="AK9">
        <v>0</v>
      </c>
      <c r="AL9">
        <v>1641.539672851562</v>
      </c>
      <c r="AM9">
        <v>1641.539672851562</v>
      </c>
      <c r="AN9">
        <v>0</v>
      </c>
      <c r="AO9">
        <v>1638.536499023438</v>
      </c>
      <c r="AP9">
        <v>1638.536499023438</v>
      </c>
      <c r="AQ9">
        <v>0</v>
      </c>
      <c r="AR9">
        <v>1639.550170898438</v>
      </c>
      <c r="AS9">
        <v>1639.550170898438</v>
      </c>
      <c r="AT9">
        <v>0</v>
      </c>
      <c r="AU9">
        <v>1646.563232421875</v>
      </c>
      <c r="AV9">
        <v>1646.563232421875</v>
      </c>
      <c r="AW9">
        <v>0</v>
      </c>
      <c r="AY9">
        <v>7</v>
      </c>
      <c r="BA9">
        <f t="shared" si="0"/>
        <v>1.013671875</v>
      </c>
      <c r="BB9">
        <f t="shared" si="1"/>
        <v>2.0061035156240905</v>
      </c>
      <c r="BC9">
        <f t="shared" si="2"/>
        <v>0.51391601562590949</v>
      </c>
      <c r="BD9">
        <f t="shared" si="3"/>
        <v>4.5096435546870453</v>
      </c>
      <c r="BE9">
        <f t="shared" si="4"/>
        <v>3.0008544921870453</v>
      </c>
      <c r="BF9">
        <f t="shared" si="5"/>
        <v>4.0223388671879547</v>
      </c>
      <c r="BH9">
        <f t="shared" si="6"/>
        <v>15.066528320312045</v>
      </c>
      <c r="BI9">
        <f t="shared" si="9"/>
        <v>105.38354492187591</v>
      </c>
      <c r="BJ9">
        <f t="shared" si="7"/>
        <v>106.38720703125091</v>
      </c>
      <c r="BK9">
        <f t="shared" si="7"/>
        <v>109.28857421875091</v>
      </c>
      <c r="BL9">
        <f t="shared" si="7"/>
        <v>109.80249023437591</v>
      </c>
      <c r="BM9">
        <f t="shared" si="7"/>
        <v>114.31213378906295</v>
      </c>
      <c r="BN9">
        <f t="shared" si="7"/>
        <v>117.31298828125091</v>
      </c>
      <c r="BO9">
        <f t="shared" si="7"/>
        <v>120.42761230468886</v>
      </c>
      <c r="BR9">
        <f t="shared" si="8"/>
        <v>115.89624023437591</v>
      </c>
    </row>
    <row r="10" spans="1:70" x14ac:dyDescent="0.2">
      <c r="A10" t="s">
        <v>61</v>
      </c>
      <c r="B10" t="s">
        <v>147</v>
      </c>
      <c r="C10" t="s">
        <v>148</v>
      </c>
      <c r="D10">
        <v>60</v>
      </c>
      <c r="E10">
        <v>2</v>
      </c>
      <c r="F10" t="s">
        <v>72</v>
      </c>
      <c r="G10">
        <v>1</v>
      </c>
      <c r="H10">
        <v>1</v>
      </c>
      <c r="I10">
        <v>1</v>
      </c>
      <c r="J10">
        <v>0</v>
      </c>
      <c r="K10" t="s">
        <v>75</v>
      </c>
      <c r="L10">
        <v>1.44835901260376</v>
      </c>
      <c r="M10">
        <v>1.44835901260376</v>
      </c>
      <c r="N10">
        <v>0</v>
      </c>
      <c r="O10">
        <v>1661.899169921875</v>
      </c>
      <c r="P10">
        <v>1661.899169921875</v>
      </c>
      <c r="Q10">
        <v>0</v>
      </c>
      <c r="S10">
        <v>1664.900024414062</v>
      </c>
      <c r="T10">
        <v>1664.900024414062</v>
      </c>
      <c r="U10">
        <v>0</v>
      </c>
      <c r="W10">
        <v>1657.389526367188</v>
      </c>
      <c r="X10">
        <v>1657.389526367188</v>
      </c>
      <c r="Y10">
        <v>0</v>
      </c>
      <c r="Z10">
        <v>1661.899169921875</v>
      </c>
      <c r="AA10">
        <v>1661.899169921875</v>
      </c>
      <c r="AB10">
        <v>0</v>
      </c>
      <c r="AC10">
        <v>1656.875610351562</v>
      </c>
      <c r="AD10">
        <v>1656.875610351562</v>
      </c>
      <c r="AE10">
        <v>0</v>
      </c>
      <c r="AF10">
        <v>1657.389526367188</v>
      </c>
      <c r="AG10">
        <v>1657.389526367188</v>
      </c>
      <c r="AH10">
        <v>0</v>
      </c>
      <c r="AI10">
        <v>1654.571044921875</v>
      </c>
      <c r="AJ10">
        <v>1654.571044921875</v>
      </c>
      <c r="AK10">
        <v>0</v>
      </c>
      <c r="AL10">
        <v>1656.875610351562</v>
      </c>
      <c r="AM10">
        <v>1656.875610351562</v>
      </c>
      <c r="AN10">
        <v>0</v>
      </c>
      <c r="AO10">
        <v>1653.58642578125</v>
      </c>
      <c r="AP10">
        <v>1653.58642578125</v>
      </c>
      <c r="AQ10">
        <v>0</v>
      </c>
      <c r="AR10">
        <v>1654.587646484375</v>
      </c>
      <c r="AS10">
        <v>1654.587646484375</v>
      </c>
      <c r="AT10">
        <v>0</v>
      </c>
      <c r="AU10">
        <v>1661.899169921875</v>
      </c>
      <c r="AV10">
        <v>1661.899169921875</v>
      </c>
      <c r="AW10">
        <v>0</v>
      </c>
      <c r="AY10">
        <v>8</v>
      </c>
      <c r="BA10">
        <f t="shared" si="0"/>
        <v>1.001220703125</v>
      </c>
      <c r="BB10">
        <f t="shared" si="1"/>
        <v>2.3045654296870453</v>
      </c>
      <c r="BC10">
        <f t="shared" si="2"/>
        <v>0.51391601562590949</v>
      </c>
      <c r="BD10">
        <f t="shared" si="3"/>
        <v>4.5096435546870453</v>
      </c>
      <c r="BE10">
        <f t="shared" si="4"/>
        <v>3.0008544921870453</v>
      </c>
      <c r="BF10">
        <f t="shared" si="5"/>
        <v>3.7277832031259095</v>
      </c>
      <c r="BH10">
        <f t="shared" si="6"/>
        <v>15.057983398437955</v>
      </c>
      <c r="BI10">
        <f t="shared" si="9"/>
        <v>120.45007324218795</v>
      </c>
      <c r="BJ10">
        <f t="shared" si="7"/>
        <v>121.46374511718795</v>
      </c>
      <c r="BK10">
        <f t="shared" si="7"/>
        <v>123.46984863281205</v>
      </c>
      <c r="BL10">
        <f t="shared" si="7"/>
        <v>123.98376464843795</v>
      </c>
      <c r="BM10">
        <f t="shared" si="7"/>
        <v>128.493408203125</v>
      </c>
      <c r="BN10">
        <f t="shared" si="7"/>
        <v>131.49426269531205</v>
      </c>
      <c r="BO10">
        <f t="shared" si="7"/>
        <v>135.5166015625</v>
      </c>
      <c r="BR10">
        <f t="shared" si="8"/>
        <v>130.07751464843795</v>
      </c>
    </row>
    <row r="11" spans="1:70" x14ac:dyDescent="0.2">
      <c r="A11" t="s">
        <v>66</v>
      </c>
      <c r="B11" t="s">
        <v>160</v>
      </c>
      <c r="C11" t="s">
        <v>68</v>
      </c>
      <c r="D11">
        <v>-60</v>
      </c>
      <c r="E11">
        <v>2</v>
      </c>
      <c r="F11" t="s">
        <v>69</v>
      </c>
      <c r="G11">
        <v>1</v>
      </c>
      <c r="H11">
        <v>0</v>
      </c>
      <c r="I11">
        <v>0</v>
      </c>
      <c r="J11">
        <v>0</v>
      </c>
      <c r="K11" t="s">
        <v>65</v>
      </c>
      <c r="L11">
        <v>0.63862568140029907</v>
      </c>
      <c r="M11">
        <v>0.63862568140029907</v>
      </c>
      <c r="N11">
        <v>0</v>
      </c>
      <c r="O11">
        <v>1676.455810546875</v>
      </c>
      <c r="P11">
        <v>1676.455810546875</v>
      </c>
      <c r="Q11">
        <v>0</v>
      </c>
      <c r="S11">
        <v>1679.456787109375</v>
      </c>
      <c r="T11">
        <v>1679.456787109375</v>
      </c>
      <c r="U11">
        <v>0</v>
      </c>
      <c r="W11">
        <v>1671.946166992188</v>
      </c>
      <c r="X11">
        <v>1671.946166992188</v>
      </c>
      <c r="Y11">
        <v>0</v>
      </c>
      <c r="Z11">
        <v>1676.455810546875</v>
      </c>
      <c r="AA11">
        <v>1676.455810546875</v>
      </c>
      <c r="AB11">
        <v>0</v>
      </c>
      <c r="AC11">
        <v>1671.432250976562</v>
      </c>
      <c r="AD11">
        <v>1671.432250976562</v>
      </c>
      <c r="AE11">
        <v>0</v>
      </c>
      <c r="AF11">
        <v>1671.946166992188</v>
      </c>
      <c r="AG11">
        <v>1671.946166992188</v>
      </c>
      <c r="AH11">
        <v>0</v>
      </c>
      <c r="AI11">
        <v>1669.625122070312</v>
      </c>
      <c r="AJ11">
        <v>1669.625122070312</v>
      </c>
      <c r="AK11">
        <v>0</v>
      </c>
      <c r="AL11">
        <v>1671.432250976562</v>
      </c>
      <c r="AM11">
        <v>1671.432250976562</v>
      </c>
      <c r="AN11">
        <v>0</v>
      </c>
      <c r="AO11">
        <v>1668.627807617188</v>
      </c>
      <c r="AP11">
        <v>1668.627807617188</v>
      </c>
      <c r="AQ11">
        <v>0</v>
      </c>
      <c r="AR11">
        <v>1669.641723632812</v>
      </c>
      <c r="AS11">
        <v>1669.641723632812</v>
      </c>
      <c r="AT11">
        <v>0</v>
      </c>
      <c r="AU11">
        <v>1676.455810546875</v>
      </c>
      <c r="AV11">
        <v>1676.455810546875</v>
      </c>
      <c r="AW11">
        <v>0</v>
      </c>
      <c r="AY11">
        <v>9</v>
      </c>
      <c r="BA11">
        <f t="shared" si="0"/>
        <v>1.0139160156240905</v>
      </c>
      <c r="BB11">
        <f t="shared" si="1"/>
        <v>1.80712890625</v>
      </c>
      <c r="BC11">
        <f t="shared" si="2"/>
        <v>0.51391601562590949</v>
      </c>
      <c r="BD11">
        <f t="shared" si="3"/>
        <v>4.5096435546870453</v>
      </c>
      <c r="BE11">
        <f t="shared" si="4"/>
        <v>3.0009765625</v>
      </c>
      <c r="BF11">
        <f t="shared" si="5"/>
        <v>4.22119140625</v>
      </c>
      <c r="BH11">
        <f t="shared" si="6"/>
        <v>15.066772460937045</v>
      </c>
      <c r="BI11">
        <f t="shared" si="9"/>
        <v>135.50805664062591</v>
      </c>
      <c r="BJ11">
        <f t="shared" si="7"/>
        <v>136.50927734375091</v>
      </c>
      <c r="BK11">
        <f t="shared" si="7"/>
        <v>138.81384277343795</v>
      </c>
      <c r="BL11">
        <f t="shared" si="7"/>
        <v>139.32775878906386</v>
      </c>
      <c r="BM11">
        <f t="shared" si="7"/>
        <v>143.83740234375091</v>
      </c>
      <c r="BN11">
        <f t="shared" si="7"/>
        <v>146.83825683593795</v>
      </c>
      <c r="BO11">
        <f t="shared" si="7"/>
        <v>150.56604003906386</v>
      </c>
      <c r="BR11">
        <f t="shared" si="8"/>
        <v>145.42150878906386</v>
      </c>
    </row>
    <row r="12" spans="1:70" x14ac:dyDescent="0.2">
      <c r="A12" t="s">
        <v>61</v>
      </c>
      <c r="B12" t="s">
        <v>173</v>
      </c>
      <c r="C12" t="s">
        <v>174</v>
      </c>
      <c r="D12">
        <v>120</v>
      </c>
      <c r="E12">
        <v>2</v>
      </c>
      <c r="F12" t="s">
        <v>72</v>
      </c>
      <c r="G12">
        <v>1</v>
      </c>
      <c r="H12">
        <v>0</v>
      </c>
      <c r="I12">
        <v>0</v>
      </c>
      <c r="J12">
        <v>0</v>
      </c>
      <c r="K12" t="s">
        <v>65</v>
      </c>
      <c r="L12">
        <v>0.94398802518844604</v>
      </c>
      <c r="M12">
        <v>0.94398802518844604</v>
      </c>
      <c r="N12">
        <v>0</v>
      </c>
      <c r="O12">
        <v>1690.896484375</v>
      </c>
      <c r="P12">
        <v>1690.896484375</v>
      </c>
      <c r="Q12">
        <v>0</v>
      </c>
      <c r="S12">
        <v>1693.897338867188</v>
      </c>
      <c r="T12">
        <v>1693.897338867188</v>
      </c>
      <c r="U12">
        <v>0</v>
      </c>
      <c r="W12">
        <v>1686.386962890625</v>
      </c>
      <c r="X12">
        <v>1686.386962890625</v>
      </c>
      <c r="Y12">
        <v>0</v>
      </c>
      <c r="Z12">
        <v>1690.896484375</v>
      </c>
      <c r="AA12">
        <v>1690.896484375</v>
      </c>
      <c r="AB12">
        <v>0</v>
      </c>
      <c r="AC12">
        <v>1685.872924804688</v>
      </c>
      <c r="AD12">
        <v>1685.872924804688</v>
      </c>
      <c r="AE12">
        <v>0</v>
      </c>
      <c r="AF12">
        <v>1686.386962890625</v>
      </c>
      <c r="AG12">
        <v>1686.386962890625</v>
      </c>
      <c r="AH12">
        <v>0</v>
      </c>
      <c r="AI12">
        <v>1684.66259765625</v>
      </c>
      <c r="AJ12">
        <v>1684.66259765625</v>
      </c>
      <c r="AK12">
        <v>0</v>
      </c>
      <c r="AL12">
        <v>1685.872924804688</v>
      </c>
      <c r="AM12">
        <v>1685.872924804688</v>
      </c>
      <c r="AN12">
        <v>0</v>
      </c>
      <c r="AO12">
        <v>1683.677978515625</v>
      </c>
      <c r="AP12">
        <v>1683.677978515625</v>
      </c>
      <c r="AQ12">
        <v>0</v>
      </c>
      <c r="AR12">
        <v>1684.67919921875</v>
      </c>
      <c r="AS12">
        <v>1684.67919921875</v>
      </c>
      <c r="AT12">
        <v>0</v>
      </c>
      <c r="AU12">
        <v>1690.896484375</v>
      </c>
      <c r="AV12">
        <v>1690.896484375</v>
      </c>
      <c r="AW12">
        <v>0</v>
      </c>
      <c r="AY12">
        <v>10</v>
      </c>
      <c r="BA12">
        <f t="shared" si="0"/>
        <v>1.001220703125</v>
      </c>
      <c r="BB12">
        <f t="shared" si="1"/>
        <v>1.2103271484379547</v>
      </c>
      <c r="BC12">
        <f t="shared" si="2"/>
        <v>0.51403808593704525</v>
      </c>
      <c r="BD12">
        <f t="shared" si="3"/>
        <v>4.509521484375</v>
      </c>
      <c r="BE12">
        <f t="shared" si="4"/>
        <v>3.0008544921879547</v>
      </c>
      <c r="BF12">
        <f t="shared" si="5"/>
        <v>4.8118896484370453</v>
      </c>
      <c r="BH12">
        <f t="shared" si="6"/>
        <v>15.0478515625</v>
      </c>
      <c r="BI12">
        <f t="shared" si="9"/>
        <v>150.57482910156295</v>
      </c>
      <c r="BJ12">
        <f t="shared" si="7"/>
        <v>151.58874511718705</v>
      </c>
      <c r="BK12">
        <f t="shared" si="7"/>
        <v>153.39587402343705</v>
      </c>
      <c r="BL12">
        <f t="shared" si="7"/>
        <v>153.90979003906295</v>
      </c>
      <c r="BM12">
        <f t="shared" si="7"/>
        <v>158.41943359375</v>
      </c>
      <c r="BN12">
        <f t="shared" si="7"/>
        <v>161.42041015625</v>
      </c>
      <c r="BO12">
        <f t="shared" si="7"/>
        <v>165.6416015625</v>
      </c>
      <c r="BR12">
        <f t="shared" si="8"/>
        <v>160.00354003906295</v>
      </c>
    </row>
    <row r="13" spans="1:70" x14ac:dyDescent="0.2">
      <c r="A13" t="s">
        <v>61</v>
      </c>
      <c r="B13" t="s">
        <v>156</v>
      </c>
      <c r="C13" t="s">
        <v>150</v>
      </c>
      <c r="D13">
        <v>120</v>
      </c>
      <c r="E13">
        <v>1</v>
      </c>
      <c r="F13" t="s">
        <v>64</v>
      </c>
      <c r="G13">
        <v>1</v>
      </c>
      <c r="H13">
        <v>1</v>
      </c>
      <c r="I13">
        <v>1</v>
      </c>
      <c r="J13">
        <v>0</v>
      </c>
      <c r="K13" t="s">
        <v>65</v>
      </c>
      <c r="L13">
        <v>0.57771438360214233</v>
      </c>
      <c r="M13">
        <v>0.57771438360214233</v>
      </c>
      <c r="N13">
        <v>0</v>
      </c>
      <c r="O13">
        <v>1707.127685546875</v>
      </c>
      <c r="P13">
        <v>1707.127685546875</v>
      </c>
      <c r="Q13">
        <v>0</v>
      </c>
      <c r="S13">
        <v>1710.128540039062</v>
      </c>
      <c r="T13">
        <v>1710.128540039062</v>
      </c>
      <c r="U13">
        <v>0</v>
      </c>
      <c r="W13">
        <v>1702.618041992188</v>
      </c>
      <c r="X13">
        <v>1702.618041992188</v>
      </c>
      <c r="Y13">
        <v>0</v>
      </c>
      <c r="Z13">
        <v>1707.127685546875</v>
      </c>
      <c r="AA13">
        <v>1707.127685546875</v>
      </c>
      <c r="AB13">
        <v>0</v>
      </c>
      <c r="AC13">
        <v>1702.104125976562</v>
      </c>
      <c r="AD13">
        <v>1702.104125976562</v>
      </c>
      <c r="AE13">
        <v>0</v>
      </c>
      <c r="AF13">
        <v>1702.618041992188</v>
      </c>
      <c r="AG13">
        <v>1702.618041992188</v>
      </c>
      <c r="AH13">
        <v>0</v>
      </c>
      <c r="AI13">
        <v>1699.700073242188</v>
      </c>
      <c r="AJ13">
        <v>1699.700073242188</v>
      </c>
      <c r="AK13">
        <v>0</v>
      </c>
      <c r="AL13">
        <v>1702.104125976562</v>
      </c>
      <c r="AM13">
        <v>1702.104125976562</v>
      </c>
      <c r="AN13">
        <v>0</v>
      </c>
      <c r="AO13">
        <v>1698.709228515625</v>
      </c>
      <c r="AP13">
        <v>1698.709228515625</v>
      </c>
      <c r="AQ13">
        <v>0</v>
      </c>
      <c r="AR13">
        <v>1699.716674804688</v>
      </c>
      <c r="AS13">
        <v>1699.716674804688</v>
      </c>
      <c r="AT13">
        <v>0</v>
      </c>
      <c r="AU13">
        <v>1707.127685546875</v>
      </c>
      <c r="AV13">
        <v>1707.127685546875</v>
      </c>
      <c r="AW13">
        <v>0</v>
      </c>
      <c r="AY13">
        <v>11</v>
      </c>
      <c r="BA13">
        <f t="shared" si="0"/>
        <v>1.0074462890629547</v>
      </c>
      <c r="BB13">
        <f t="shared" si="1"/>
        <v>2.4040527343740905</v>
      </c>
      <c r="BC13">
        <f t="shared" si="2"/>
        <v>0.51391601562590949</v>
      </c>
      <c r="BD13">
        <f t="shared" si="3"/>
        <v>4.5096435546870453</v>
      </c>
      <c r="BE13">
        <f t="shared" si="4"/>
        <v>3.0008544921870453</v>
      </c>
      <c r="BF13">
        <f t="shared" si="5"/>
        <v>3.6165771484379547</v>
      </c>
      <c r="BH13">
        <f t="shared" si="6"/>
        <v>15.052490234375</v>
      </c>
      <c r="BI13">
        <f t="shared" si="9"/>
        <v>165.62268066406295</v>
      </c>
      <c r="BJ13">
        <f t="shared" si="7"/>
        <v>166.62390136718795</v>
      </c>
      <c r="BK13">
        <f t="shared" si="7"/>
        <v>167.83422851562591</v>
      </c>
      <c r="BL13">
        <f t="shared" si="7"/>
        <v>168.34826660156295</v>
      </c>
      <c r="BM13">
        <f t="shared" si="7"/>
        <v>172.85778808593795</v>
      </c>
      <c r="BN13">
        <f t="shared" si="7"/>
        <v>175.85864257812591</v>
      </c>
      <c r="BO13">
        <f t="shared" si="7"/>
        <v>180.67053222656295</v>
      </c>
      <c r="BR13">
        <f t="shared" si="8"/>
        <v>174.44201660156295</v>
      </c>
    </row>
    <row r="14" spans="1:70" x14ac:dyDescent="0.2">
      <c r="A14" t="s">
        <v>61</v>
      </c>
      <c r="B14" t="s">
        <v>168</v>
      </c>
      <c r="C14" t="s">
        <v>154</v>
      </c>
      <c r="D14">
        <v>90</v>
      </c>
      <c r="E14">
        <v>2</v>
      </c>
      <c r="F14" t="s">
        <v>69</v>
      </c>
      <c r="G14">
        <v>1</v>
      </c>
      <c r="H14">
        <v>0</v>
      </c>
      <c r="I14">
        <v>0</v>
      </c>
      <c r="J14">
        <v>0</v>
      </c>
      <c r="K14" t="s">
        <v>65</v>
      </c>
      <c r="L14">
        <v>0.58193069696426392</v>
      </c>
      <c r="M14">
        <v>0.58193069696426392</v>
      </c>
      <c r="N14">
        <v>0</v>
      </c>
      <c r="O14">
        <v>1720.971435546875</v>
      </c>
      <c r="P14">
        <v>1720.971435546875</v>
      </c>
      <c r="Q14">
        <v>0</v>
      </c>
      <c r="S14">
        <v>1723.972290039062</v>
      </c>
      <c r="T14">
        <v>1723.972290039062</v>
      </c>
      <c r="U14">
        <v>0</v>
      </c>
      <c r="W14">
        <v>1716.4619140625</v>
      </c>
      <c r="X14">
        <v>1716.4619140625</v>
      </c>
      <c r="Y14">
        <v>0</v>
      </c>
      <c r="Z14">
        <v>1720.971435546875</v>
      </c>
      <c r="AA14">
        <v>1720.971435546875</v>
      </c>
      <c r="AB14">
        <v>0</v>
      </c>
      <c r="AC14">
        <v>1715.947875976562</v>
      </c>
      <c r="AD14">
        <v>1715.947875976562</v>
      </c>
      <c r="AE14">
        <v>0</v>
      </c>
      <c r="AF14">
        <v>1716.4619140625</v>
      </c>
      <c r="AG14">
        <v>1716.4619140625</v>
      </c>
      <c r="AH14">
        <v>0</v>
      </c>
      <c r="AI14">
        <v>1714.737548828125</v>
      </c>
      <c r="AJ14">
        <v>1714.737548828125</v>
      </c>
      <c r="AK14">
        <v>0</v>
      </c>
      <c r="AL14">
        <v>1715.947875976562</v>
      </c>
      <c r="AM14">
        <v>1715.947875976562</v>
      </c>
      <c r="AN14">
        <v>0</v>
      </c>
      <c r="AO14">
        <v>1713.7451171875</v>
      </c>
      <c r="AP14">
        <v>1713.7451171875</v>
      </c>
      <c r="AQ14">
        <v>0</v>
      </c>
      <c r="AR14">
        <v>1714.754272460938</v>
      </c>
      <c r="AS14">
        <v>1714.754272460938</v>
      </c>
      <c r="AT14">
        <v>0</v>
      </c>
      <c r="AU14">
        <v>1720.971435546875</v>
      </c>
      <c r="AV14">
        <v>1720.971435546875</v>
      </c>
      <c r="AW14">
        <v>0</v>
      </c>
      <c r="AY14">
        <v>12</v>
      </c>
      <c r="BA14">
        <f t="shared" si="0"/>
        <v>1.0091552734379547</v>
      </c>
      <c r="BB14">
        <f t="shared" si="1"/>
        <v>1.2103271484370453</v>
      </c>
      <c r="BC14">
        <f t="shared" si="2"/>
        <v>0.51403808593795475</v>
      </c>
      <c r="BD14">
        <f t="shared" si="3"/>
        <v>4.509521484375</v>
      </c>
      <c r="BE14">
        <f t="shared" si="4"/>
        <v>3.0008544921870453</v>
      </c>
      <c r="BF14">
        <f t="shared" si="5"/>
        <v>4.8225097656259095</v>
      </c>
      <c r="BH14">
        <f t="shared" si="6"/>
        <v>15.066406250000909</v>
      </c>
      <c r="BI14">
        <f t="shared" si="9"/>
        <v>180.67517089843795</v>
      </c>
      <c r="BJ14">
        <f t="shared" si="7"/>
        <v>181.68261718750091</v>
      </c>
      <c r="BK14">
        <f t="shared" si="7"/>
        <v>184.086669921875</v>
      </c>
      <c r="BL14">
        <f t="shared" si="7"/>
        <v>184.60058593750091</v>
      </c>
      <c r="BM14">
        <f t="shared" si="7"/>
        <v>189.11022949218795</v>
      </c>
      <c r="BN14">
        <f t="shared" si="7"/>
        <v>192.111083984375</v>
      </c>
      <c r="BO14">
        <f t="shared" si="7"/>
        <v>195.72766113281295</v>
      </c>
      <c r="BR14">
        <f t="shared" si="8"/>
        <v>190.69433593750091</v>
      </c>
    </row>
    <row r="15" spans="1:70" x14ac:dyDescent="0.2">
      <c r="A15" t="s">
        <v>66</v>
      </c>
      <c r="B15" t="s">
        <v>155</v>
      </c>
      <c r="C15" t="s">
        <v>150</v>
      </c>
      <c r="D15">
        <v>-60</v>
      </c>
      <c r="E15">
        <v>2</v>
      </c>
      <c r="F15" t="s">
        <v>69</v>
      </c>
      <c r="G15">
        <v>1</v>
      </c>
      <c r="H15">
        <v>0</v>
      </c>
      <c r="I15">
        <v>0</v>
      </c>
      <c r="J15">
        <v>0</v>
      </c>
      <c r="K15" t="s">
        <v>65</v>
      </c>
      <c r="L15">
        <v>0.57253652811050415</v>
      </c>
      <c r="M15">
        <v>0.57253652811050415</v>
      </c>
      <c r="N15">
        <v>0</v>
      </c>
      <c r="O15">
        <v>1737.119750976562</v>
      </c>
      <c r="P15">
        <v>1737.119750976562</v>
      </c>
      <c r="Q15">
        <v>0</v>
      </c>
      <c r="S15">
        <v>1740.12060546875</v>
      </c>
      <c r="T15">
        <v>1740.12060546875</v>
      </c>
      <c r="U15">
        <v>0</v>
      </c>
      <c r="W15">
        <v>1732.610229492188</v>
      </c>
      <c r="X15">
        <v>1732.610229492188</v>
      </c>
      <c r="Y15">
        <v>0</v>
      </c>
      <c r="Z15">
        <v>1737.119750976562</v>
      </c>
      <c r="AA15">
        <v>1737.119750976562</v>
      </c>
      <c r="AB15">
        <v>0</v>
      </c>
      <c r="AC15">
        <v>1732.09619140625</v>
      </c>
      <c r="AD15">
        <v>1732.09619140625</v>
      </c>
      <c r="AE15">
        <v>0</v>
      </c>
      <c r="AF15">
        <v>1732.610229492188</v>
      </c>
      <c r="AG15">
        <v>1732.610229492188</v>
      </c>
      <c r="AH15">
        <v>0</v>
      </c>
      <c r="AI15">
        <v>1729.791625976562</v>
      </c>
      <c r="AJ15">
        <v>1729.791625976562</v>
      </c>
      <c r="AK15">
        <v>0</v>
      </c>
      <c r="AL15">
        <v>1732.09619140625</v>
      </c>
      <c r="AM15">
        <v>1732.09619140625</v>
      </c>
      <c r="AN15">
        <v>0</v>
      </c>
      <c r="AO15">
        <v>1728.794799804688</v>
      </c>
      <c r="AP15">
        <v>1728.794799804688</v>
      </c>
      <c r="AQ15">
        <v>0</v>
      </c>
      <c r="AR15">
        <v>1729.808227539062</v>
      </c>
      <c r="AS15">
        <v>1729.808227539062</v>
      </c>
      <c r="AT15">
        <v>0</v>
      </c>
      <c r="AU15">
        <v>1737.119750976562</v>
      </c>
      <c r="AV15">
        <v>1737.119750976562</v>
      </c>
      <c r="AW15">
        <v>0</v>
      </c>
      <c r="AY15">
        <v>13</v>
      </c>
      <c r="BA15">
        <f t="shared" si="0"/>
        <v>1.0134277343740905</v>
      </c>
      <c r="BB15">
        <f t="shared" si="1"/>
        <v>2.3045654296879547</v>
      </c>
      <c r="BC15">
        <f t="shared" si="2"/>
        <v>0.51403808593795475</v>
      </c>
      <c r="BD15">
        <f t="shared" si="3"/>
        <v>4.5095214843740905</v>
      </c>
      <c r="BE15">
        <f t="shared" si="4"/>
        <v>3.0008544921879547</v>
      </c>
      <c r="BF15">
        <f t="shared" si="5"/>
        <v>3.717529296875</v>
      </c>
      <c r="BH15">
        <f t="shared" si="6"/>
        <v>15.059936523437045</v>
      </c>
      <c r="BI15">
        <f t="shared" si="9"/>
        <v>195.74157714843886</v>
      </c>
      <c r="BJ15">
        <f t="shared" si="7"/>
        <v>196.75073242187682</v>
      </c>
      <c r="BK15">
        <f t="shared" si="7"/>
        <v>197.96105957031386</v>
      </c>
      <c r="BL15">
        <f t="shared" si="7"/>
        <v>198.47509765625182</v>
      </c>
      <c r="BM15">
        <f t="shared" si="7"/>
        <v>202.98461914062682</v>
      </c>
      <c r="BN15">
        <f t="shared" si="7"/>
        <v>205.98547363281386</v>
      </c>
      <c r="BO15">
        <f t="shared" si="7"/>
        <v>210.80798339843977</v>
      </c>
      <c r="BR15">
        <f t="shared" si="8"/>
        <v>204.56884765625182</v>
      </c>
    </row>
    <row r="16" spans="1:70" x14ac:dyDescent="0.2">
      <c r="A16" t="s">
        <v>66</v>
      </c>
      <c r="B16" t="s">
        <v>151</v>
      </c>
      <c r="C16" t="s">
        <v>152</v>
      </c>
      <c r="D16">
        <v>-30</v>
      </c>
      <c r="E16">
        <v>2</v>
      </c>
      <c r="F16" t="s">
        <v>72</v>
      </c>
      <c r="G16">
        <v>1</v>
      </c>
      <c r="H16">
        <v>1</v>
      </c>
      <c r="I16">
        <v>1</v>
      </c>
      <c r="J16">
        <v>0</v>
      </c>
      <c r="K16" t="s">
        <v>75</v>
      </c>
      <c r="L16">
        <v>1.4268287420272829</v>
      </c>
      <c r="M16">
        <v>1.4268287420272829</v>
      </c>
      <c r="N16">
        <v>0</v>
      </c>
      <c r="O16">
        <v>1751.676513671875</v>
      </c>
      <c r="P16">
        <v>1751.676513671875</v>
      </c>
      <c r="Q16">
        <v>0</v>
      </c>
      <c r="S16">
        <v>1754.677368164062</v>
      </c>
      <c r="T16">
        <v>1754.677368164062</v>
      </c>
      <c r="U16">
        <v>0</v>
      </c>
      <c r="W16">
        <v>1747.166870117188</v>
      </c>
      <c r="X16">
        <v>1747.166870117188</v>
      </c>
      <c r="Y16">
        <v>0</v>
      </c>
      <c r="Z16">
        <v>1751.676513671875</v>
      </c>
      <c r="AA16">
        <v>1751.676513671875</v>
      </c>
      <c r="AB16">
        <v>0</v>
      </c>
      <c r="AC16">
        <v>1746.65283203125</v>
      </c>
      <c r="AD16">
        <v>1746.65283203125</v>
      </c>
      <c r="AE16">
        <v>0</v>
      </c>
      <c r="AF16">
        <v>1747.166870117188</v>
      </c>
      <c r="AG16">
        <v>1747.166870117188</v>
      </c>
      <c r="AH16">
        <v>0</v>
      </c>
      <c r="AI16">
        <v>1744.845703125</v>
      </c>
      <c r="AJ16">
        <v>1744.845703125</v>
      </c>
      <c r="AK16">
        <v>0</v>
      </c>
      <c r="AL16">
        <v>1746.65283203125</v>
      </c>
      <c r="AM16">
        <v>1746.65283203125</v>
      </c>
      <c r="AN16">
        <v>0</v>
      </c>
      <c r="AO16">
        <v>1743.838134765625</v>
      </c>
      <c r="AP16">
        <v>1743.838134765625</v>
      </c>
      <c r="AQ16">
        <v>0</v>
      </c>
      <c r="AR16">
        <v>1744.845703125</v>
      </c>
      <c r="AS16">
        <v>1744.845703125</v>
      </c>
      <c r="AT16">
        <v>0</v>
      </c>
      <c r="AU16">
        <v>1751.676513671875</v>
      </c>
      <c r="AV16">
        <v>1751.676513671875</v>
      </c>
      <c r="AW16">
        <v>0</v>
      </c>
      <c r="AY16">
        <v>14</v>
      </c>
      <c r="BA16">
        <f t="shared" si="0"/>
        <v>1.007568359375</v>
      </c>
      <c r="BB16">
        <f t="shared" si="1"/>
        <v>1.80712890625</v>
      </c>
      <c r="BC16">
        <f t="shared" si="2"/>
        <v>0.51403808593795475</v>
      </c>
      <c r="BD16">
        <f t="shared" si="3"/>
        <v>4.5096435546870453</v>
      </c>
      <c r="BE16">
        <f t="shared" si="4"/>
        <v>3.0008544921870453</v>
      </c>
      <c r="BF16">
        <f t="shared" si="5"/>
        <v>4.2150878906259095</v>
      </c>
      <c r="BH16">
        <f t="shared" si="6"/>
        <v>15.054321289062955</v>
      </c>
      <c r="BI16">
        <f t="shared" si="9"/>
        <v>210.80151367187591</v>
      </c>
      <c r="BJ16">
        <f t="shared" si="7"/>
        <v>211.81494140625</v>
      </c>
      <c r="BK16">
        <f t="shared" si="7"/>
        <v>214.11950683593795</v>
      </c>
      <c r="BL16">
        <f t="shared" si="7"/>
        <v>214.63354492187591</v>
      </c>
      <c r="BM16">
        <f t="shared" si="7"/>
        <v>219.14306640625</v>
      </c>
      <c r="BN16">
        <f t="shared" si="7"/>
        <v>222.14392089843795</v>
      </c>
      <c r="BO16">
        <f t="shared" si="7"/>
        <v>225.86145019531295</v>
      </c>
      <c r="BR16">
        <f t="shared" si="8"/>
        <v>220.72729492187591</v>
      </c>
    </row>
    <row r="17" spans="1:70" x14ac:dyDescent="0.2">
      <c r="A17" t="s">
        <v>66</v>
      </c>
      <c r="B17" t="s">
        <v>166</v>
      </c>
      <c r="C17" t="s">
        <v>159</v>
      </c>
      <c r="D17">
        <v>-90</v>
      </c>
      <c r="E17">
        <v>2</v>
      </c>
      <c r="F17" t="s">
        <v>72</v>
      </c>
      <c r="G17">
        <v>1</v>
      </c>
      <c r="H17">
        <v>1</v>
      </c>
      <c r="I17">
        <v>1</v>
      </c>
      <c r="J17">
        <v>0</v>
      </c>
      <c r="K17" t="s">
        <v>75</v>
      </c>
      <c r="L17">
        <v>1.0701560974121089</v>
      </c>
      <c r="M17">
        <v>1.0701560974121089</v>
      </c>
      <c r="N17">
        <v>0</v>
      </c>
      <c r="O17">
        <v>1766.233154296875</v>
      </c>
      <c r="P17">
        <v>1766.233154296875</v>
      </c>
      <c r="Q17">
        <v>0</v>
      </c>
      <c r="S17">
        <v>1769.234008789062</v>
      </c>
      <c r="T17">
        <v>1769.234008789062</v>
      </c>
      <c r="U17">
        <v>0</v>
      </c>
      <c r="W17">
        <v>1761.7236328125</v>
      </c>
      <c r="X17">
        <v>1761.7236328125</v>
      </c>
      <c r="Y17">
        <v>0</v>
      </c>
      <c r="Z17">
        <v>1766.233154296875</v>
      </c>
      <c r="AA17">
        <v>1766.233154296875</v>
      </c>
      <c r="AB17">
        <v>0</v>
      </c>
      <c r="AC17">
        <v>1761.209594726562</v>
      </c>
      <c r="AD17">
        <v>1761.209594726562</v>
      </c>
      <c r="AE17">
        <v>0</v>
      </c>
      <c r="AF17">
        <v>1761.7236328125</v>
      </c>
      <c r="AG17">
        <v>1761.7236328125</v>
      </c>
      <c r="AH17">
        <v>0</v>
      </c>
      <c r="AI17">
        <v>1759.899780273438</v>
      </c>
      <c r="AJ17">
        <v>1759.899780273438</v>
      </c>
      <c r="AK17">
        <v>0</v>
      </c>
      <c r="AL17">
        <v>1761.209594726562</v>
      </c>
      <c r="AM17">
        <v>1761.209594726562</v>
      </c>
      <c r="AN17">
        <v>0</v>
      </c>
      <c r="AO17">
        <v>1758.892456054688</v>
      </c>
      <c r="AP17">
        <v>1758.892456054688</v>
      </c>
      <c r="AQ17">
        <v>0</v>
      </c>
      <c r="AR17">
        <v>1759.899780273438</v>
      </c>
      <c r="AS17">
        <v>1759.899780273438</v>
      </c>
      <c r="AT17">
        <v>0</v>
      </c>
      <c r="AU17">
        <v>1766.233154296875</v>
      </c>
      <c r="AV17">
        <v>1766.233154296875</v>
      </c>
      <c r="AW17">
        <v>0</v>
      </c>
      <c r="AY17">
        <v>15</v>
      </c>
      <c r="BA17">
        <f t="shared" si="0"/>
        <v>1.00732421875</v>
      </c>
      <c r="BB17">
        <f t="shared" si="1"/>
        <v>1.3098144531240905</v>
      </c>
      <c r="BC17">
        <f t="shared" si="2"/>
        <v>0.51403808593795475</v>
      </c>
      <c r="BD17">
        <f t="shared" si="3"/>
        <v>4.509521484375</v>
      </c>
      <c r="BE17">
        <f t="shared" si="4"/>
        <v>3.0008544921870453</v>
      </c>
      <c r="BF17">
        <f t="shared" si="5"/>
        <v>4.7142333984379547</v>
      </c>
      <c r="BH17">
        <f t="shared" si="6"/>
        <v>15.055786132812045</v>
      </c>
      <c r="BI17">
        <f t="shared" si="9"/>
        <v>225.85583496093886</v>
      </c>
      <c r="BJ17">
        <f t="shared" si="7"/>
        <v>226.86340332031386</v>
      </c>
      <c r="BK17">
        <f t="shared" si="7"/>
        <v>228.67053222656386</v>
      </c>
      <c r="BL17">
        <f t="shared" si="7"/>
        <v>229.18457031250182</v>
      </c>
      <c r="BM17">
        <f t="shared" si="7"/>
        <v>233.69421386718886</v>
      </c>
      <c r="BN17">
        <f t="shared" si="7"/>
        <v>236.69506835937591</v>
      </c>
      <c r="BO17">
        <f t="shared" si="7"/>
        <v>240.91015625000182</v>
      </c>
      <c r="BR17">
        <f t="shared" si="8"/>
        <v>235.27832031250182</v>
      </c>
    </row>
    <row r="18" spans="1:70" x14ac:dyDescent="0.2">
      <c r="A18" t="s">
        <v>66</v>
      </c>
      <c r="B18" t="s">
        <v>164</v>
      </c>
      <c r="C18" t="s">
        <v>154</v>
      </c>
      <c r="D18">
        <v>-30</v>
      </c>
      <c r="E18">
        <v>1</v>
      </c>
      <c r="F18" t="s">
        <v>64</v>
      </c>
      <c r="G18">
        <v>1</v>
      </c>
      <c r="H18">
        <v>1</v>
      </c>
      <c r="I18">
        <v>1</v>
      </c>
      <c r="J18">
        <v>0</v>
      </c>
      <c r="K18" t="s">
        <v>65</v>
      </c>
      <c r="L18">
        <v>0.80595588684082031</v>
      </c>
      <c r="M18">
        <v>0.80595588684082031</v>
      </c>
      <c r="N18">
        <v>0</v>
      </c>
      <c r="O18">
        <v>1781.287231445312</v>
      </c>
      <c r="P18">
        <v>1781.287231445312</v>
      </c>
      <c r="Q18">
        <v>0</v>
      </c>
      <c r="S18">
        <v>1784.2880859375</v>
      </c>
      <c r="T18">
        <v>1784.2880859375</v>
      </c>
      <c r="U18">
        <v>0</v>
      </c>
      <c r="W18">
        <v>1776.777587890625</v>
      </c>
      <c r="X18">
        <v>1776.777587890625</v>
      </c>
      <c r="Y18">
        <v>0</v>
      </c>
      <c r="Z18">
        <v>1781.287231445312</v>
      </c>
      <c r="AA18">
        <v>1781.287231445312</v>
      </c>
      <c r="AB18">
        <v>0</v>
      </c>
      <c r="AC18">
        <v>1776.263671875</v>
      </c>
      <c r="AD18">
        <v>1776.263671875</v>
      </c>
      <c r="AE18">
        <v>0</v>
      </c>
      <c r="AF18">
        <v>1776.777587890625</v>
      </c>
      <c r="AG18">
        <v>1776.777587890625</v>
      </c>
      <c r="AH18">
        <v>0</v>
      </c>
      <c r="AI18">
        <v>1774.953857421875</v>
      </c>
      <c r="AJ18">
        <v>1774.953857421875</v>
      </c>
      <c r="AK18">
        <v>0</v>
      </c>
      <c r="AL18">
        <v>1776.263671875</v>
      </c>
      <c r="AM18">
        <v>1776.263671875</v>
      </c>
      <c r="AN18">
        <v>0</v>
      </c>
      <c r="AO18">
        <v>1773.9482421875</v>
      </c>
      <c r="AP18">
        <v>1773.9482421875</v>
      </c>
      <c r="AQ18">
        <v>0</v>
      </c>
      <c r="AR18">
        <v>1774.953857421875</v>
      </c>
      <c r="AS18">
        <v>1774.953857421875</v>
      </c>
      <c r="AT18">
        <v>0</v>
      </c>
      <c r="AU18">
        <v>1781.287231445312</v>
      </c>
      <c r="AV18">
        <v>1781.287231445312</v>
      </c>
      <c r="AW18">
        <v>0</v>
      </c>
      <c r="AY18">
        <v>16</v>
      </c>
      <c r="BA18">
        <f t="shared" si="0"/>
        <v>1.005615234375</v>
      </c>
      <c r="BB18">
        <f t="shared" si="1"/>
        <v>1.309814453125</v>
      </c>
      <c r="BC18">
        <f t="shared" si="2"/>
        <v>0.513916015625</v>
      </c>
      <c r="BD18">
        <f t="shared" si="3"/>
        <v>4.5096435546870453</v>
      </c>
      <c r="BE18">
        <f t="shared" si="4"/>
        <v>3.0008544921879547</v>
      </c>
      <c r="BF18">
        <f t="shared" si="5"/>
        <v>4.716064453125</v>
      </c>
      <c r="BH18">
        <f t="shared" si="6"/>
        <v>15.055908203125</v>
      </c>
      <c r="BI18">
        <f t="shared" si="9"/>
        <v>240.91162109375091</v>
      </c>
      <c r="BJ18">
        <f t="shared" si="7"/>
        <v>241.91894531250091</v>
      </c>
      <c r="BK18">
        <f t="shared" si="7"/>
        <v>243.228759765625</v>
      </c>
      <c r="BL18">
        <f t="shared" si="7"/>
        <v>243.74279785156295</v>
      </c>
      <c r="BM18">
        <f t="shared" si="7"/>
        <v>248.25231933593795</v>
      </c>
      <c r="BN18">
        <f t="shared" si="7"/>
        <v>251.253173828125</v>
      </c>
      <c r="BO18">
        <f t="shared" si="7"/>
        <v>255.96740722656295</v>
      </c>
      <c r="BR18">
        <f t="shared" si="8"/>
        <v>249.83654785156295</v>
      </c>
    </row>
    <row r="19" spans="1:70" x14ac:dyDescent="0.2">
      <c r="A19" t="s">
        <v>61</v>
      </c>
      <c r="B19" t="s">
        <v>67</v>
      </c>
      <c r="C19" t="s">
        <v>68</v>
      </c>
      <c r="D19">
        <v>120</v>
      </c>
      <c r="E19">
        <v>1</v>
      </c>
      <c r="F19" t="s">
        <v>64</v>
      </c>
      <c r="G19">
        <v>1</v>
      </c>
      <c r="H19">
        <v>1</v>
      </c>
      <c r="I19">
        <v>1</v>
      </c>
      <c r="J19">
        <v>0</v>
      </c>
      <c r="K19" t="s">
        <v>65</v>
      </c>
      <c r="L19">
        <v>0.92261421680450439</v>
      </c>
      <c r="M19">
        <v>0.92261421680450439</v>
      </c>
      <c r="N19">
        <v>0</v>
      </c>
      <c r="O19">
        <v>1796.921630859375</v>
      </c>
      <c r="P19">
        <v>1796.921630859375</v>
      </c>
      <c r="Q19">
        <v>0</v>
      </c>
      <c r="S19">
        <v>1799.922485351562</v>
      </c>
      <c r="T19">
        <v>1799.922485351562</v>
      </c>
      <c r="U19">
        <v>0</v>
      </c>
      <c r="W19">
        <v>1792.411987304688</v>
      </c>
      <c r="X19">
        <v>1792.411987304688</v>
      </c>
      <c r="Y19">
        <v>0</v>
      </c>
      <c r="Z19">
        <v>1796.921630859375</v>
      </c>
      <c r="AA19">
        <v>1796.921630859375</v>
      </c>
      <c r="AB19">
        <v>0</v>
      </c>
      <c r="AC19">
        <v>1791.898071289062</v>
      </c>
      <c r="AD19">
        <v>1791.898071289062</v>
      </c>
      <c r="AE19">
        <v>0</v>
      </c>
      <c r="AF19">
        <v>1792.411987304688</v>
      </c>
      <c r="AG19">
        <v>1792.411987304688</v>
      </c>
      <c r="AH19">
        <v>0</v>
      </c>
      <c r="AI19">
        <v>1789.991455078125</v>
      </c>
      <c r="AJ19">
        <v>1789.991455078125</v>
      </c>
      <c r="AK19">
        <v>0</v>
      </c>
      <c r="AL19">
        <v>1791.898071289062</v>
      </c>
      <c r="AM19">
        <v>1791.898071289062</v>
      </c>
      <c r="AN19">
        <v>0</v>
      </c>
      <c r="AO19">
        <v>1789.004150390625</v>
      </c>
      <c r="AP19">
        <v>1789.004150390625</v>
      </c>
      <c r="AQ19">
        <v>0</v>
      </c>
      <c r="AR19">
        <v>1790.007934570312</v>
      </c>
      <c r="AS19">
        <v>1790.007934570312</v>
      </c>
      <c r="AT19">
        <v>0</v>
      </c>
      <c r="AU19">
        <v>1796.921630859375</v>
      </c>
      <c r="AV19">
        <v>1796.921630859375</v>
      </c>
      <c r="AW19">
        <v>0</v>
      </c>
      <c r="AY19">
        <v>17</v>
      </c>
      <c r="BA19">
        <f t="shared" si="0"/>
        <v>1.0037841796870453</v>
      </c>
      <c r="BB19">
        <f t="shared" si="1"/>
        <v>1.9066162109370453</v>
      </c>
      <c r="BC19">
        <f t="shared" si="2"/>
        <v>0.51391601562590949</v>
      </c>
      <c r="BD19">
        <f>Z19-W19</f>
        <v>4.5096435546870453</v>
      </c>
      <c r="BE19">
        <f t="shared" si="4"/>
        <v>3.0008544921870453</v>
      </c>
      <c r="BF19">
        <f t="shared" si="5"/>
        <v>4.1158447265629547</v>
      </c>
      <c r="BH19">
        <f t="shared" si="6"/>
        <v>15.050659179687045</v>
      </c>
      <c r="BI19">
        <f t="shared" si="9"/>
        <v>255.96752929687591</v>
      </c>
      <c r="BJ19">
        <f t="shared" ref="BJ19:BO31" si="10">BI19+BA18</f>
        <v>256.97314453125091</v>
      </c>
      <c r="BK19">
        <f t="shared" si="10"/>
        <v>258.28295898437591</v>
      </c>
      <c r="BL19">
        <f t="shared" si="10"/>
        <v>258.79687500000091</v>
      </c>
      <c r="BM19">
        <f t="shared" si="10"/>
        <v>263.30651855468795</v>
      </c>
      <c r="BN19">
        <f t="shared" si="10"/>
        <v>266.30737304687591</v>
      </c>
      <c r="BO19">
        <f t="shared" si="10"/>
        <v>271.02343750000091</v>
      </c>
      <c r="BR19">
        <f t="shared" si="8"/>
        <v>264.89062500000091</v>
      </c>
    </row>
    <row r="20" spans="1:70" x14ac:dyDescent="0.2">
      <c r="A20" t="s">
        <v>61</v>
      </c>
      <c r="B20" t="s">
        <v>165</v>
      </c>
      <c r="C20" t="s">
        <v>150</v>
      </c>
      <c r="D20">
        <v>60</v>
      </c>
      <c r="E20">
        <v>1</v>
      </c>
      <c r="F20" t="s">
        <v>64</v>
      </c>
      <c r="G20">
        <v>1</v>
      </c>
      <c r="H20">
        <v>1</v>
      </c>
      <c r="I20">
        <v>1</v>
      </c>
      <c r="J20">
        <v>0</v>
      </c>
      <c r="K20" t="s">
        <v>65</v>
      </c>
      <c r="L20">
        <v>1.0272021293640139</v>
      </c>
      <c r="M20">
        <v>1.0272021293640139</v>
      </c>
      <c r="N20">
        <v>0</v>
      </c>
      <c r="O20">
        <v>1812.656005859375</v>
      </c>
      <c r="P20">
        <v>1812.656005859375</v>
      </c>
      <c r="Q20">
        <v>0</v>
      </c>
      <c r="S20">
        <v>1815.656616210938</v>
      </c>
      <c r="T20">
        <v>1815.656616210938</v>
      </c>
      <c r="U20">
        <v>0</v>
      </c>
      <c r="W20">
        <v>1808.145874023438</v>
      </c>
      <c r="X20">
        <v>1808.145874023438</v>
      </c>
      <c r="Y20">
        <v>0</v>
      </c>
      <c r="Z20">
        <v>1812.656005859375</v>
      </c>
      <c r="AA20">
        <v>1812.656005859375</v>
      </c>
      <c r="AB20">
        <v>0</v>
      </c>
      <c r="AC20">
        <v>1807.6318359375</v>
      </c>
      <c r="AD20">
        <v>1807.6318359375</v>
      </c>
      <c r="AE20">
        <v>0</v>
      </c>
      <c r="AF20">
        <v>1808.145874023438</v>
      </c>
      <c r="AG20">
        <v>1808.145874023438</v>
      </c>
      <c r="AH20">
        <v>0</v>
      </c>
      <c r="AI20">
        <v>1805.028930664062</v>
      </c>
      <c r="AJ20">
        <v>1805.028930664062</v>
      </c>
      <c r="AK20">
        <v>0</v>
      </c>
      <c r="AL20">
        <v>1807.6318359375</v>
      </c>
      <c r="AM20">
        <v>1807.6318359375</v>
      </c>
      <c r="AN20">
        <v>0</v>
      </c>
      <c r="AO20">
        <v>1804.038330078125</v>
      </c>
      <c r="AP20">
        <v>1804.038330078125</v>
      </c>
      <c r="AQ20">
        <v>0</v>
      </c>
      <c r="AR20">
        <v>1805.04541015625</v>
      </c>
      <c r="AS20">
        <v>1805.04541015625</v>
      </c>
      <c r="AT20">
        <v>0</v>
      </c>
      <c r="AU20">
        <v>1812.656005859375</v>
      </c>
      <c r="AV20">
        <v>1812.656005859375</v>
      </c>
      <c r="AW20">
        <v>0</v>
      </c>
      <c r="AY20">
        <v>18</v>
      </c>
      <c r="BA20">
        <f t="shared" si="0"/>
        <v>1.007080078125</v>
      </c>
      <c r="BB20">
        <f t="shared" si="1"/>
        <v>2.6029052734379547</v>
      </c>
      <c r="BC20">
        <f t="shared" si="2"/>
        <v>0.51403808593795475</v>
      </c>
      <c r="BD20">
        <f t="shared" si="3"/>
        <v>4.5101318359370453</v>
      </c>
      <c r="BE20">
        <f t="shared" si="4"/>
        <v>3.0006103515629547</v>
      </c>
      <c r="BF20">
        <f t="shared" si="5"/>
        <v>3.4294433593740905</v>
      </c>
      <c r="BH20">
        <f t="shared" si="6"/>
        <v>15.064208984375</v>
      </c>
      <c r="BI20">
        <f t="shared" si="9"/>
        <v>271.01818847656295</v>
      </c>
      <c r="BJ20">
        <f t="shared" si="10"/>
        <v>272.02197265625</v>
      </c>
      <c r="BK20">
        <f t="shared" si="10"/>
        <v>273.92858886718705</v>
      </c>
      <c r="BL20">
        <f t="shared" si="10"/>
        <v>274.44250488281295</v>
      </c>
      <c r="BM20">
        <f t="shared" si="10"/>
        <v>278.9521484375</v>
      </c>
      <c r="BN20">
        <f t="shared" si="10"/>
        <v>281.95300292968705</v>
      </c>
      <c r="BO20">
        <f t="shared" si="10"/>
        <v>286.06884765625</v>
      </c>
      <c r="BR20">
        <f t="shared" si="8"/>
        <v>280.53625488281295</v>
      </c>
    </row>
    <row r="21" spans="1:70" x14ac:dyDescent="0.2">
      <c r="A21" t="s">
        <v>66</v>
      </c>
      <c r="B21" t="s">
        <v>149</v>
      </c>
      <c r="C21" t="s">
        <v>150</v>
      </c>
      <c r="D21">
        <v>-90</v>
      </c>
      <c r="E21">
        <v>1</v>
      </c>
      <c r="F21" t="s">
        <v>64</v>
      </c>
      <c r="G21">
        <v>1</v>
      </c>
      <c r="H21">
        <v>1</v>
      </c>
      <c r="I21">
        <v>1</v>
      </c>
      <c r="J21">
        <v>0</v>
      </c>
      <c r="K21" t="s">
        <v>65</v>
      </c>
      <c r="L21">
        <v>0.91193419694900513</v>
      </c>
      <c r="M21">
        <v>0.91193419694900513</v>
      </c>
      <c r="N21">
        <v>0</v>
      </c>
      <c r="O21">
        <v>1826.615234375</v>
      </c>
      <c r="P21">
        <v>1826.615234375</v>
      </c>
      <c r="Q21">
        <v>0</v>
      </c>
      <c r="S21">
        <v>1829.616088867188</v>
      </c>
      <c r="T21">
        <v>1829.616088867188</v>
      </c>
      <c r="U21">
        <v>0</v>
      </c>
      <c r="W21">
        <v>1822.105590820312</v>
      </c>
      <c r="X21">
        <v>1822.105590820312</v>
      </c>
      <c r="Y21">
        <v>0</v>
      </c>
      <c r="Z21">
        <v>1826.615234375</v>
      </c>
      <c r="AA21">
        <v>1826.615234375</v>
      </c>
      <c r="AB21">
        <v>0</v>
      </c>
      <c r="AC21">
        <v>1821.591674804688</v>
      </c>
      <c r="AD21">
        <v>1821.591674804688</v>
      </c>
      <c r="AE21">
        <v>0</v>
      </c>
      <c r="AF21">
        <v>1822.105590820312</v>
      </c>
      <c r="AG21">
        <v>1822.105590820312</v>
      </c>
      <c r="AH21">
        <v>0</v>
      </c>
      <c r="AI21">
        <v>1820.0830078125</v>
      </c>
      <c r="AJ21">
        <v>1820.0830078125</v>
      </c>
      <c r="AK21">
        <v>0</v>
      </c>
      <c r="AL21">
        <v>1821.591674804688</v>
      </c>
      <c r="AM21">
        <v>1821.591674804688</v>
      </c>
      <c r="AN21">
        <v>0</v>
      </c>
      <c r="AO21">
        <v>1819.086059570312</v>
      </c>
      <c r="AP21">
        <v>1819.086059570312</v>
      </c>
      <c r="AQ21">
        <v>0</v>
      </c>
      <c r="AR21">
        <v>1820.099487304688</v>
      </c>
      <c r="AS21">
        <v>1820.099487304688</v>
      </c>
      <c r="AT21">
        <v>0</v>
      </c>
      <c r="AU21">
        <v>1826.615234375</v>
      </c>
      <c r="AV21">
        <v>1826.615234375</v>
      </c>
      <c r="AW21">
        <v>0</v>
      </c>
      <c r="AY21">
        <v>19</v>
      </c>
      <c r="BA21">
        <f t="shared" si="0"/>
        <v>1.0134277343759095</v>
      </c>
      <c r="BB21">
        <f t="shared" si="1"/>
        <v>1.5086669921879547</v>
      </c>
      <c r="BC21">
        <f t="shared" si="2"/>
        <v>0.51391601562409051</v>
      </c>
      <c r="BD21">
        <f t="shared" si="3"/>
        <v>4.5096435546879547</v>
      </c>
      <c r="BE21">
        <f t="shared" si="4"/>
        <v>3.0008544921879547</v>
      </c>
      <c r="BF21">
        <f t="shared" si="5"/>
        <v>4.5191650390620453</v>
      </c>
      <c r="BH21">
        <f t="shared" si="6"/>
        <v>15.065673828125909</v>
      </c>
      <c r="BI21">
        <f t="shared" si="9"/>
        <v>286.08239746093795</v>
      </c>
      <c r="BJ21">
        <f t="shared" si="10"/>
        <v>287.08947753906295</v>
      </c>
      <c r="BK21">
        <f t="shared" si="10"/>
        <v>289.69238281250091</v>
      </c>
      <c r="BL21">
        <f t="shared" si="10"/>
        <v>290.20642089843886</v>
      </c>
      <c r="BM21">
        <f t="shared" si="10"/>
        <v>294.71655273437591</v>
      </c>
      <c r="BN21">
        <f t="shared" si="10"/>
        <v>297.71716308593886</v>
      </c>
      <c r="BO21">
        <f t="shared" si="10"/>
        <v>301.14660644531295</v>
      </c>
      <c r="BR21">
        <f t="shared" si="8"/>
        <v>296.30017089843886</v>
      </c>
    </row>
    <row r="22" spans="1:70" x14ac:dyDescent="0.2">
      <c r="A22" t="s">
        <v>61</v>
      </c>
      <c r="B22" t="s">
        <v>153</v>
      </c>
      <c r="C22" t="s">
        <v>171</v>
      </c>
      <c r="D22">
        <v>120</v>
      </c>
      <c r="E22">
        <v>2</v>
      </c>
      <c r="F22" t="s">
        <v>72</v>
      </c>
      <c r="G22">
        <v>1</v>
      </c>
      <c r="H22">
        <v>1</v>
      </c>
      <c r="I22">
        <v>1</v>
      </c>
      <c r="J22">
        <v>0</v>
      </c>
      <c r="K22" t="s">
        <v>75</v>
      </c>
      <c r="L22">
        <v>1.7398108243942261</v>
      </c>
      <c r="M22">
        <v>1.7398108243942261</v>
      </c>
      <c r="N22">
        <v>0</v>
      </c>
      <c r="O22">
        <v>1841.354370117188</v>
      </c>
      <c r="P22">
        <v>1841.354370117188</v>
      </c>
      <c r="Q22">
        <v>0</v>
      </c>
      <c r="S22">
        <v>1844.355224609375</v>
      </c>
      <c r="T22">
        <v>1844.355224609375</v>
      </c>
      <c r="U22">
        <v>0</v>
      </c>
      <c r="W22">
        <v>1836.8447265625</v>
      </c>
      <c r="X22">
        <v>1836.8447265625</v>
      </c>
      <c r="Y22">
        <v>0</v>
      </c>
      <c r="Z22">
        <v>1841.354370117188</v>
      </c>
      <c r="AA22">
        <v>1841.354370117188</v>
      </c>
      <c r="AB22">
        <v>0</v>
      </c>
      <c r="AC22">
        <v>1836.330810546875</v>
      </c>
      <c r="AD22">
        <v>1836.330810546875</v>
      </c>
      <c r="AE22">
        <v>0</v>
      </c>
      <c r="AF22">
        <v>1836.8447265625</v>
      </c>
      <c r="AG22">
        <v>1836.8447265625</v>
      </c>
      <c r="AH22">
        <v>0</v>
      </c>
      <c r="AI22">
        <v>1835.120483398438</v>
      </c>
      <c r="AJ22">
        <v>1835.120483398438</v>
      </c>
      <c r="AK22">
        <v>0</v>
      </c>
      <c r="AL22">
        <v>1836.330810546875</v>
      </c>
      <c r="AM22">
        <v>1836.330810546875</v>
      </c>
      <c r="AN22">
        <v>0</v>
      </c>
      <c r="AO22">
        <v>1834.13525390625</v>
      </c>
      <c r="AP22">
        <v>1834.13525390625</v>
      </c>
      <c r="AQ22">
        <v>0</v>
      </c>
      <c r="AR22">
        <v>1835.137084960938</v>
      </c>
      <c r="AS22">
        <v>1835.137084960938</v>
      </c>
      <c r="AT22">
        <v>0</v>
      </c>
      <c r="AU22">
        <v>1841.354370117188</v>
      </c>
      <c r="AV22">
        <v>1841.354370117188</v>
      </c>
      <c r="AW22">
        <v>0</v>
      </c>
      <c r="AY22">
        <v>20</v>
      </c>
      <c r="BA22">
        <f t="shared" si="0"/>
        <v>1.0018310546879547</v>
      </c>
      <c r="BB22">
        <f t="shared" si="1"/>
        <v>1.2103271484370453</v>
      </c>
      <c r="BC22">
        <f t="shared" si="2"/>
        <v>0.513916015625</v>
      </c>
      <c r="BD22">
        <f t="shared" si="3"/>
        <v>4.5096435546879547</v>
      </c>
      <c r="BE22">
        <f t="shared" si="4"/>
        <v>3.0008544921870453</v>
      </c>
      <c r="BF22">
        <f t="shared" si="5"/>
        <v>4.8203125</v>
      </c>
      <c r="BH22">
        <f t="shared" si="6"/>
        <v>15.056884765625</v>
      </c>
      <c r="BI22">
        <f t="shared" si="9"/>
        <v>301.14807128906386</v>
      </c>
      <c r="BJ22">
        <f t="shared" si="10"/>
        <v>302.16149902343977</v>
      </c>
      <c r="BK22">
        <f t="shared" si="10"/>
        <v>303.67016601562773</v>
      </c>
      <c r="BL22">
        <f t="shared" si="10"/>
        <v>304.18408203125182</v>
      </c>
      <c r="BM22">
        <f t="shared" si="10"/>
        <v>308.69372558593977</v>
      </c>
      <c r="BN22">
        <f t="shared" si="10"/>
        <v>311.69458007812773</v>
      </c>
      <c r="BO22">
        <f t="shared" si="10"/>
        <v>316.21374511718977</v>
      </c>
      <c r="BR22">
        <f t="shared" si="8"/>
        <v>310.27783203125182</v>
      </c>
    </row>
    <row r="23" spans="1:70" x14ac:dyDescent="0.2">
      <c r="A23" t="s">
        <v>66</v>
      </c>
      <c r="B23" t="s">
        <v>153</v>
      </c>
      <c r="C23" t="s">
        <v>154</v>
      </c>
      <c r="D23">
        <v>-60</v>
      </c>
      <c r="E23">
        <v>2</v>
      </c>
      <c r="F23" t="s">
        <v>69</v>
      </c>
      <c r="G23">
        <v>1</v>
      </c>
      <c r="H23">
        <v>0</v>
      </c>
      <c r="I23">
        <v>0</v>
      </c>
      <c r="J23">
        <v>0</v>
      </c>
      <c r="K23" t="s">
        <v>65</v>
      </c>
      <c r="L23">
        <v>0.64021050930023193</v>
      </c>
      <c r="M23">
        <v>0.64021050930023193</v>
      </c>
      <c r="N23">
        <v>0</v>
      </c>
      <c r="O23">
        <v>1856.5078125</v>
      </c>
      <c r="P23">
        <v>1856.5078125</v>
      </c>
      <c r="Q23">
        <v>0</v>
      </c>
      <c r="S23">
        <v>1859.508666992188</v>
      </c>
      <c r="T23">
        <v>1859.508666992188</v>
      </c>
      <c r="U23">
        <v>0</v>
      </c>
      <c r="W23">
        <v>1851.998291015625</v>
      </c>
      <c r="X23">
        <v>1851.998291015625</v>
      </c>
      <c r="Y23">
        <v>0</v>
      </c>
      <c r="Z23">
        <v>1856.5078125</v>
      </c>
      <c r="AA23">
        <v>1856.5078125</v>
      </c>
      <c r="AB23">
        <v>0</v>
      </c>
      <c r="AC23">
        <v>1851.484252929688</v>
      </c>
      <c r="AD23">
        <v>1851.484252929688</v>
      </c>
      <c r="AE23">
        <v>0</v>
      </c>
      <c r="AF23">
        <v>1851.998291015625</v>
      </c>
      <c r="AG23">
        <v>1851.998291015625</v>
      </c>
      <c r="AH23">
        <v>0</v>
      </c>
      <c r="AI23">
        <v>1850.174560546875</v>
      </c>
      <c r="AJ23">
        <v>1850.174560546875</v>
      </c>
      <c r="AK23">
        <v>0</v>
      </c>
      <c r="AL23">
        <v>1851.484252929688</v>
      </c>
      <c r="AM23">
        <v>1851.484252929688</v>
      </c>
      <c r="AN23">
        <v>0</v>
      </c>
      <c r="AO23">
        <v>1849.175537109375</v>
      </c>
      <c r="AP23">
        <v>1849.175537109375</v>
      </c>
      <c r="AQ23">
        <v>0</v>
      </c>
      <c r="AR23">
        <v>1850.174560546875</v>
      </c>
      <c r="AS23">
        <v>1850.174560546875</v>
      </c>
      <c r="AT23">
        <v>0</v>
      </c>
      <c r="AU23">
        <v>1856.5078125</v>
      </c>
      <c r="AV23">
        <v>1856.5078125</v>
      </c>
      <c r="AW23">
        <v>0</v>
      </c>
      <c r="AY23">
        <v>21</v>
      </c>
      <c r="BA23">
        <f t="shared" si="0"/>
        <v>0.9990234375</v>
      </c>
      <c r="BB23">
        <f t="shared" si="1"/>
        <v>1.3096923828129547</v>
      </c>
      <c r="BC23">
        <f t="shared" si="2"/>
        <v>0.51403808593704525</v>
      </c>
      <c r="BD23">
        <f t="shared" si="3"/>
        <v>4.509521484375</v>
      </c>
      <c r="BE23">
        <f t="shared" si="4"/>
        <v>3.0008544921879547</v>
      </c>
      <c r="BF23">
        <f t="shared" si="5"/>
        <v>4.7161865234370453</v>
      </c>
      <c r="BH23">
        <f t="shared" si="6"/>
        <v>15.04931640625</v>
      </c>
      <c r="BI23">
        <f t="shared" si="9"/>
        <v>316.20495605468886</v>
      </c>
      <c r="BJ23">
        <f t="shared" si="10"/>
        <v>317.20678710937682</v>
      </c>
      <c r="BK23">
        <f t="shared" si="10"/>
        <v>318.41711425781386</v>
      </c>
      <c r="BL23">
        <f t="shared" si="10"/>
        <v>318.93103027343886</v>
      </c>
      <c r="BM23">
        <f t="shared" si="10"/>
        <v>323.44067382812682</v>
      </c>
      <c r="BN23">
        <f t="shared" si="10"/>
        <v>326.44152832031386</v>
      </c>
      <c r="BO23">
        <f t="shared" si="10"/>
        <v>331.26184082031386</v>
      </c>
      <c r="BR23">
        <f t="shared" si="8"/>
        <v>325.02478027343886</v>
      </c>
    </row>
    <row r="24" spans="1:70" x14ac:dyDescent="0.2">
      <c r="A24" t="s">
        <v>61</v>
      </c>
      <c r="B24" t="s">
        <v>149</v>
      </c>
      <c r="C24" t="s">
        <v>150</v>
      </c>
      <c r="D24">
        <v>-90</v>
      </c>
      <c r="E24">
        <v>2</v>
      </c>
      <c r="F24" t="s">
        <v>69</v>
      </c>
      <c r="G24">
        <v>1</v>
      </c>
      <c r="H24">
        <v>1</v>
      </c>
      <c r="I24">
        <v>1</v>
      </c>
      <c r="J24">
        <v>0</v>
      </c>
      <c r="K24" t="s">
        <v>75</v>
      </c>
      <c r="L24">
        <v>1.413612961769104</v>
      </c>
      <c r="M24">
        <v>1.413612961769104</v>
      </c>
      <c r="N24">
        <v>0</v>
      </c>
      <c r="O24">
        <v>1871.346435546875</v>
      </c>
      <c r="P24">
        <v>1871.346435546875</v>
      </c>
      <c r="Q24">
        <v>0</v>
      </c>
      <c r="S24">
        <v>1874.347290039062</v>
      </c>
      <c r="T24">
        <v>1874.347290039062</v>
      </c>
      <c r="U24">
        <v>0</v>
      </c>
      <c r="W24">
        <v>1866.836791992188</v>
      </c>
      <c r="X24">
        <v>1866.836791992188</v>
      </c>
      <c r="Y24">
        <v>0</v>
      </c>
      <c r="Z24">
        <v>1871.346435546875</v>
      </c>
      <c r="AA24">
        <v>1871.346435546875</v>
      </c>
      <c r="AB24">
        <v>0</v>
      </c>
      <c r="AC24">
        <v>1866.323120117188</v>
      </c>
      <c r="AD24">
        <v>1866.323120117188</v>
      </c>
      <c r="AE24">
        <v>0</v>
      </c>
      <c r="AF24">
        <v>1866.836791992188</v>
      </c>
      <c r="AG24">
        <v>1866.836791992188</v>
      </c>
      <c r="AH24">
        <v>0</v>
      </c>
      <c r="AI24">
        <v>1865.212036132812</v>
      </c>
      <c r="AJ24">
        <v>1865.212036132812</v>
      </c>
      <c r="AK24">
        <v>0</v>
      </c>
      <c r="AL24">
        <v>1866.323120117188</v>
      </c>
      <c r="AM24">
        <v>1866.323120117188</v>
      </c>
      <c r="AN24">
        <v>0</v>
      </c>
      <c r="AO24">
        <v>1864.224853515625</v>
      </c>
      <c r="AP24">
        <v>1864.224853515625</v>
      </c>
      <c r="AQ24">
        <v>0</v>
      </c>
      <c r="AR24">
        <v>1865.228637695312</v>
      </c>
      <c r="AS24">
        <v>1865.228637695312</v>
      </c>
      <c r="AT24">
        <v>0</v>
      </c>
      <c r="AU24">
        <v>1871.346435546875</v>
      </c>
      <c r="AV24">
        <v>1871.346435546875</v>
      </c>
      <c r="AW24">
        <v>0</v>
      </c>
      <c r="AY24">
        <v>22</v>
      </c>
      <c r="BA24">
        <f t="shared" si="0"/>
        <v>1.0037841796870453</v>
      </c>
      <c r="BB24">
        <f t="shared" si="1"/>
        <v>1.1110839843759095</v>
      </c>
      <c r="BC24">
        <f t="shared" si="2"/>
        <v>0.513671875</v>
      </c>
      <c r="BD24">
        <f t="shared" si="3"/>
        <v>4.5096435546870453</v>
      </c>
      <c r="BE24">
        <f t="shared" si="4"/>
        <v>3.0008544921870453</v>
      </c>
      <c r="BF24">
        <f t="shared" si="5"/>
        <v>4.9117431640629547</v>
      </c>
      <c r="BH24">
        <f t="shared" si="6"/>
        <v>15.05078125</v>
      </c>
      <c r="BI24">
        <f t="shared" si="9"/>
        <v>331.25427246093886</v>
      </c>
      <c r="BJ24">
        <f t="shared" si="10"/>
        <v>332.25329589843886</v>
      </c>
      <c r="BK24">
        <f t="shared" si="10"/>
        <v>333.56298828125182</v>
      </c>
      <c r="BL24">
        <f t="shared" si="10"/>
        <v>334.07702636718886</v>
      </c>
      <c r="BM24">
        <f t="shared" si="10"/>
        <v>338.58654785156386</v>
      </c>
      <c r="BN24">
        <f t="shared" si="10"/>
        <v>341.58740234375182</v>
      </c>
      <c r="BO24">
        <f t="shared" si="10"/>
        <v>346.30358886718886</v>
      </c>
      <c r="BR24">
        <f t="shared" si="8"/>
        <v>340.17077636718886</v>
      </c>
    </row>
    <row r="25" spans="1:70" x14ac:dyDescent="0.2">
      <c r="A25" t="s">
        <v>61</v>
      </c>
      <c r="B25" t="s">
        <v>161</v>
      </c>
      <c r="C25" t="s">
        <v>154</v>
      </c>
      <c r="D25">
        <v>120</v>
      </c>
      <c r="E25">
        <v>1</v>
      </c>
      <c r="F25" t="s">
        <v>64</v>
      </c>
      <c r="G25">
        <v>1</v>
      </c>
      <c r="H25">
        <v>1</v>
      </c>
      <c r="I25">
        <v>1</v>
      </c>
      <c r="J25">
        <v>0</v>
      </c>
      <c r="K25" t="s">
        <v>65</v>
      </c>
      <c r="L25">
        <v>0.7152944803237915</v>
      </c>
      <c r="M25">
        <v>0.7152944803237915</v>
      </c>
      <c r="N25">
        <v>0</v>
      </c>
      <c r="O25">
        <v>1887.1796875</v>
      </c>
      <c r="P25">
        <v>1887.1796875</v>
      </c>
      <c r="Q25">
        <v>0</v>
      </c>
      <c r="S25">
        <v>1890.180541992188</v>
      </c>
      <c r="T25">
        <v>1890.180541992188</v>
      </c>
      <c r="U25">
        <v>0</v>
      </c>
      <c r="W25">
        <v>1882.670043945312</v>
      </c>
      <c r="X25">
        <v>1882.670043945312</v>
      </c>
      <c r="Y25">
        <v>0</v>
      </c>
      <c r="Z25">
        <v>1887.1796875</v>
      </c>
      <c r="AA25">
        <v>1887.1796875</v>
      </c>
      <c r="AB25">
        <v>0</v>
      </c>
      <c r="AC25">
        <v>1882.156127929688</v>
      </c>
      <c r="AD25">
        <v>1882.156127929688</v>
      </c>
      <c r="AE25">
        <v>0</v>
      </c>
      <c r="AF25">
        <v>1882.670043945312</v>
      </c>
      <c r="AG25">
        <v>1882.670043945312</v>
      </c>
      <c r="AH25">
        <v>0</v>
      </c>
      <c r="AI25">
        <v>1880.24951171875</v>
      </c>
      <c r="AJ25">
        <v>1880.24951171875</v>
      </c>
      <c r="AK25">
        <v>0</v>
      </c>
      <c r="AL25">
        <v>1882.156127929688</v>
      </c>
      <c r="AM25">
        <v>1882.156127929688</v>
      </c>
      <c r="AN25">
        <v>0</v>
      </c>
      <c r="AO25">
        <v>1879.259033203125</v>
      </c>
      <c r="AP25">
        <v>1879.259033203125</v>
      </c>
      <c r="AQ25">
        <v>0</v>
      </c>
      <c r="AR25">
        <v>1880.26611328125</v>
      </c>
      <c r="AS25">
        <v>1880.26611328125</v>
      </c>
      <c r="AT25">
        <v>0</v>
      </c>
      <c r="AU25">
        <v>1887.1796875</v>
      </c>
      <c r="AV25">
        <v>1887.1796875</v>
      </c>
      <c r="AW25">
        <v>0</v>
      </c>
      <c r="AY25">
        <v>23</v>
      </c>
      <c r="BA25">
        <f t="shared" si="0"/>
        <v>1.007080078125</v>
      </c>
      <c r="BB25">
        <f t="shared" si="1"/>
        <v>1.9066162109379547</v>
      </c>
      <c r="BC25">
        <f t="shared" si="2"/>
        <v>0.51391601562409051</v>
      </c>
      <c r="BD25">
        <f t="shared" si="3"/>
        <v>4.5096435546879547</v>
      </c>
      <c r="BE25">
        <f t="shared" si="4"/>
        <v>3.0008544921879547</v>
      </c>
      <c r="BF25">
        <f t="shared" si="5"/>
        <v>4.1262207031240905</v>
      </c>
      <c r="BH25">
        <f t="shared" si="6"/>
        <v>15.064331054687045</v>
      </c>
      <c r="BI25">
        <f t="shared" si="9"/>
        <v>346.30505371093886</v>
      </c>
      <c r="BJ25">
        <f t="shared" si="10"/>
        <v>347.30883789062591</v>
      </c>
      <c r="BK25">
        <f t="shared" si="10"/>
        <v>348.41992187500182</v>
      </c>
      <c r="BL25">
        <f t="shared" si="10"/>
        <v>348.93359375000182</v>
      </c>
      <c r="BM25">
        <f t="shared" si="10"/>
        <v>353.44323730468886</v>
      </c>
      <c r="BN25">
        <f t="shared" si="10"/>
        <v>356.44409179687591</v>
      </c>
      <c r="BO25">
        <f t="shared" si="10"/>
        <v>361.35583496093886</v>
      </c>
      <c r="BR25">
        <f t="shared" si="8"/>
        <v>355.02734375000182</v>
      </c>
    </row>
    <row r="26" spans="1:70" x14ac:dyDescent="0.2">
      <c r="A26" t="s">
        <v>66</v>
      </c>
      <c r="B26" t="s">
        <v>157</v>
      </c>
      <c r="C26" t="s">
        <v>74</v>
      </c>
      <c r="D26">
        <v>-90</v>
      </c>
      <c r="E26">
        <v>1</v>
      </c>
      <c r="F26" t="s">
        <v>64</v>
      </c>
      <c r="G26">
        <v>1</v>
      </c>
      <c r="H26">
        <v>1</v>
      </c>
      <c r="I26">
        <v>1</v>
      </c>
      <c r="J26">
        <v>0</v>
      </c>
      <c r="K26" t="s">
        <v>65</v>
      </c>
      <c r="L26">
        <v>0.67215311527252197</v>
      </c>
      <c r="M26">
        <v>0.67215311527252197</v>
      </c>
      <c r="N26">
        <v>0</v>
      </c>
      <c r="O26">
        <v>1901.636840820312</v>
      </c>
      <c r="P26">
        <v>1901.636840820312</v>
      </c>
      <c r="Q26">
        <v>0</v>
      </c>
      <c r="S26">
        <v>1904.637817382812</v>
      </c>
      <c r="T26">
        <v>1904.637817382812</v>
      </c>
      <c r="U26">
        <v>0</v>
      </c>
      <c r="W26">
        <v>1897.127319335938</v>
      </c>
      <c r="X26">
        <v>1897.127319335938</v>
      </c>
      <c r="Y26">
        <v>0</v>
      </c>
      <c r="Z26">
        <v>1901.636840820312</v>
      </c>
      <c r="AA26">
        <v>1901.636840820312</v>
      </c>
      <c r="AB26">
        <v>0</v>
      </c>
      <c r="AC26">
        <v>1896.613403320312</v>
      </c>
      <c r="AD26">
        <v>1896.613403320312</v>
      </c>
      <c r="AE26">
        <v>0</v>
      </c>
      <c r="AF26">
        <v>1897.127319335938</v>
      </c>
      <c r="AG26">
        <v>1897.127319335938</v>
      </c>
      <c r="AH26">
        <v>0</v>
      </c>
      <c r="AI26">
        <v>1895.303588867188</v>
      </c>
      <c r="AJ26">
        <v>1895.303588867188</v>
      </c>
      <c r="AK26">
        <v>0</v>
      </c>
      <c r="AL26">
        <v>1896.613403320312</v>
      </c>
      <c r="AM26">
        <v>1896.613403320312</v>
      </c>
      <c r="AN26">
        <v>0</v>
      </c>
      <c r="AO26">
        <v>1894.306762695312</v>
      </c>
      <c r="AP26">
        <v>1894.306762695312</v>
      </c>
      <c r="AQ26">
        <v>0</v>
      </c>
      <c r="AR26">
        <v>1895.320190429688</v>
      </c>
      <c r="AS26">
        <v>1895.320190429688</v>
      </c>
      <c r="AT26">
        <v>0</v>
      </c>
      <c r="AU26">
        <v>1901.636840820312</v>
      </c>
      <c r="AV26">
        <v>1901.636840820312</v>
      </c>
      <c r="AW26">
        <v>0</v>
      </c>
      <c r="AY26">
        <v>24</v>
      </c>
      <c r="BA26">
        <f t="shared" si="0"/>
        <v>1.0134277343759095</v>
      </c>
      <c r="BB26">
        <f t="shared" si="1"/>
        <v>1.3098144531240905</v>
      </c>
      <c r="BC26">
        <f t="shared" si="2"/>
        <v>0.51391601562590949</v>
      </c>
      <c r="BD26">
        <f t="shared" si="3"/>
        <v>4.5095214843740905</v>
      </c>
      <c r="BE26">
        <f t="shared" si="4"/>
        <v>3.0009765625</v>
      </c>
      <c r="BF26">
        <f t="shared" si="5"/>
        <v>4.7117919921879547</v>
      </c>
      <c r="BH26">
        <f t="shared" si="6"/>
        <v>15.059448242187955</v>
      </c>
      <c r="BI26">
        <f t="shared" si="9"/>
        <v>361.36938476562591</v>
      </c>
      <c r="BJ26">
        <f t="shared" si="10"/>
        <v>362.37646484375091</v>
      </c>
      <c r="BK26">
        <f t="shared" si="10"/>
        <v>364.28308105468886</v>
      </c>
      <c r="BL26">
        <f t="shared" si="10"/>
        <v>364.79699707031295</v>
      </c>
      <c r="BM26">
        <f t="shared" si="10"/>
        <v>369.30664062500091</v>
      </c>
      <c r="BN26">
        <f t="shared" si="10"/>
        <v>372.30749511718886</v>
      </c>
      <c r="BO26">
        <f t="shared" si="10"/>
        <v>376.43371582031295</v>
      </c>
      <c r="BR26">
        <f t="shared" si="8"/>
        <v>370.89074707031295</v>
      </c>
    </row>
    <row r="27" spans="1:70" x14ac:dyDescent="0.2">
      <c r="A27" t="s">
        <v>66</v>
      </c>
      <c r="B27" t="s">
        <v>177</v>
      </c>
      <c r="C27" t="s">
        <v>63</v>
      </c>
      <c r="D27">
        <v>-30</v>
      </c>
      <c r="E27">
        <v>1</v>
      </c>
      <c r="F27" t="s">
        <v>64</v>
      </c>
      <c r="G27">
        <v>1</v>
      </c>
      <c r="H27">
        <v>1</v>
      </c>
      <c r="I27">
        <v>1</v>
      </c>
      <c r="J27">
        <v>0</v>
      </c>
      <c r="K27" t="s">
        <v>65</v>
      </c>
      <c r="L27">
        <v>0.73109161853790283</v>
      </c>
      <c r="M27">
        <v>0.73109161853790283</v>
      </c>
      <c r="N27">
        <v>0</v>
      </c>
      <c r="O27">
        <v>1917.48681640625</v>
      </c>
      <c r="P27">
        <v>1917.48681640625</v>
      </c>
      <c r="Q27">
        <v>0</v>
      </c>
      <c r="S27">
        <v>1920.487670898438</v>
      </c>
      <c r="T27">
        <v>1920.487670898438</v>
      </c>
      <c r="U27">
        <v>0</v>
      </c>
      <c r="W27">
        <v>1912.977294921875</v>
      </c>
      <c r="X27">
        <v>1912.977294921875</v>
      </c>
      <c r="Y27">
        <v>0</v>
      </c>
      <c r="Z27">
        <v>1917.48681640625</v>
      </c>
      <c r="AA27">
        <v>1917.48681640625</v>
      </c>
      <c r="AB27">
        <v>0</v>
      </c>
      <c r="AC27">
        <v>1912.463623046875</v>
      </c>
      <c r="AD27">
        <v>1912.463623046875</v>
      </c>
      <c r="AE27">
        <v>0</v>
      </c>
      <c r="AF27">
        <v>1912.977294921875</v>
      </c>
      <c r="AG27">
        <v>1912.977294921875</v>
      </c>
      <c r="AH27">
        <v>0</v>
      </c>
      <c r="AI27">
        <v>1910.357666015625</v>
      </c>
      <c r="AJ27">
        <v>1910.357666015625</v>
      </c>
      <c r="AK27">
        <v>0</v>
      </c>
      <c r="AL27">
        <v>1912.463623046875</v>
      </c>
      <c r="AM27">
        <v>1912.463623046875</v>
      </c>
      <c r="AN27">
        <v>0</v>
      </c>
      <c r="AO27">
        <v>1909.349609375</v>
      </c>
      <c r="AP27">
        <v>1909.349609375</v>
      </c>
      <c r="AQ27">
        <v>0</v>
      </c>
      <c r="AR27">
        <v>1910.357666015625</v>
      </c>
      <c r="AS27">
        <v>1910.357666015625</v>
      </c>
      <c r="AT27">
        <v>0</v>
      </c>
      <c r="AU27">
        <v>1917.48681640625</v>
      </c>
      <c r="AV27">
        <v>1917.48681640625</v>
      </c>
      <c r="AW27">
        <v>0</v>
      </c>
      <c r="AY27">
        <v>25</v>
      </c>
      <c r="BA27">
        <f t="shared" si="0"/>
        <v>1.008056640625</v>
      </c>
      <c r="BB27">
        <f t="shared" si="1"/>
        <v>2.10595703125</v>
      </c>
      <c r="BC27">
        <f t="shared" si="2"/>
        <v>0.513671875</v>
      </c>
      <c r="BD27">
        <f t="shared" si="3"/>
        <v>4.509521484375</v>
      </c>
      <c r="BE27">
        <f t="shared" si="4"/>
        <v>3.0008544921879547</v>
      </c>
      <c r="BF27">
        <f t="shared" si="5"/>
        <v>3.91552734375</v>
      </c>
      <c r="BH27">
        <f t="shared" si="6"/>
        <v>15.053588867187955</v>
      </c>
      <c r="BI27">
        <f t="shared" si="9"/>
        <v>376.42883300781386</v>
      </c>
      <c r="BJ27">
        <f t="shared" si="10"/>
        <v>377.44226074218977</v>
      </c>
      <c r="BK27">
        <f t="shared" si="10"/>
        <v>378.75207519531386</v>
      </c>
      <c r="BL27">
        <f t="shared" si="10"/>
        <v>379.26599121093977</v>
      </c>
      <c r="BM27">
        <f t="shared" si="10"/>
        <v>383.77551269531386</v>
      </c>
      <c r="BN27">
        <f t="shared" si="10"/>
        <v>386.77648925781386</v>
      </c>
      <c r="BO27">
        <f t="shared" si="10"/>
        <v>391.48828125000182</v>
      </c>
      <c r="BR27">
        <f t="shared" si="8"/>
        <v>385.35974121093977</v>
      </c>
    </row>
    <row r="28" spans="1:70" x14ac:dyDescent="0.2">
      <c r="A28" t="s">
        <v>66</v>
      </c>
      <c r="B28" t="s">
        <v>172</v>
      </c>
      <c r="C28" t="s">
        <v>152</v>
      </c>
      <c r="D28">
        <v>-150</v>
      </c>
      <c r="E28">
        <v>2</v>
      </c>
      <c r="F28" t="s">
        <v>72</v>
      </c>
      <c r="G28">
        <v>1</v>
      </c>
      <c r="H28">
        <v>0</v>
      </c>
      <c r="I28">
        <v>0</v>
      </c>
      <c r="J28">
        <v>0</v>
      </c>
      <c r="K28" t="s">
        <v>65</v>
      </c>
      <c r="L28">
        <v>0.89088618755340576</v>
      </c>
      <c r="M28">
        <v>0.89088618755340576</v>
      </c>
      <c r="N28">
        <v>0</v>
      </c>
      <c r="O28">
        <v>1931.629028320312</v>
      </c>
      <c r="P28">
        <v>1931.629028320312</v>
      </c>
      <c r="Q28">
        <v>0</v>
      </c>
      <c r="S28">
        <v>1934.6298828125</v>
      </c>
      <c r="T28">
        <v>1934.6298828125</v>
      </c>
      <c r="U28">
        <v>0</v>
      </c>
      <c r="W28">
        <v>1927.119384765625</v>
      </c>
      <c r="X28">
        <v>1927.119384765625</v>
      </c>
      <c r="Y28">
        <v>0</v>
      </c>
      <c r="Z28">
        <v>1931.629028320312</v>
      </c>
      <c r="AA28">
        <v>1931.629028320312</v>
      </c>
      <c r="AB28">
        <v>0</v>
      </c>
      <c r="AC28">
        <v>1926.60546875</v>
      </c>
      <c r="AD28">
        <v>1926.60546875</v>
      </c>
      <c r="AE28">
        <v>0</v>
      </c>
      <c r="AF28">
        <v>1927.119384765625</v>
      </c>
      <c r="AG28">
        <v>1927.119384765625</v>
      </c>
      <c r="AH28">
        <v>0</v>
      </c>
      <c r="AI28">
        <v>1925.395141601562</v>
      </c>
      <c r="AJ28">
        <v>1925.395141601562</v>
      </c>
      <c r="AK28">
        <v>0</v>
      </c>
      <c r="AL28">
        <v>1926.60546875</v>
      </c>
      <c r="AM28">
        <v>1926.60546875</v>
      </c>
      <c r="AN28">
        <v>0</v>
      </c>
      <c r="AO28">
        <v>1924.403198242188</v>
      </c>
      <c r="AP28">
        <v>1924.403198242188</v>
      </c>
      <c r="AQ28">
        <v>0</v>
      </c>
      <c r="AR28">
        <v>1925.411743164062</v>
      </c>
      <c r="AS28">
        <v>1925.411743164062</v>
      </c>
      <c r="AT28">
        <v>0</v>
      </c>
      <c r="AU28">
        <v>1931.629028320312</v>
      </c>
      <c r="AV28">
        <v>1931.629028320312</v>
      </c>
      <c r="AW28">
        <v>0</v>
      </c>
      <c r="AY28">
        <v>26</v>
      </c>
      <c r="BA28">
        <f t="shared" si="0"/>
        <v>1.0085449218740905</v>
      </c>
      <c r="BB28">
        <f t="shared" si="1"/>
        <v>1.2103271484379547</v>
      </c>
      <c r="BC28">
        <f t="shared" si="2"/>
        <v>0.513916015625</v>
      </c>
      <c r="BD28">
        <f t="shared" si="3"/>
        <v>4.5096435546870453</v>
      </c>
      <c r="BE28">
        <f t="shared" si="4"/>
        <v>3.0008544921879547</v>
      </c>
      <c r="BF28">
        <f t="shared" si="5"/>
        <v>4.8134765625</v>
      </c>
      <c r="BH28">
        <f t="shared" si="6"/>
        <v>15.056762695312045</v>
      </c>
      <c r="BI28">
        <f t="shared" si="9"/>
        <v>391.48242187500182</v>
      </c>
      <c r="BJ28">
        <f t="shared" si="10"/>
        <v>392.49047851562682</v>
      </c>
      <c r="BK28">
        <f t="shared" si="10"/>
        <v>394.59643554687682</v>
      </c>
      <c r="BL28">
        <f t="shared" si="10"/>
        <v>395.11010742187682</v>
      </c>
      <c r="BM28">
        <f t="shared" si="10"/>
        <v>399.61962890625182</v>
      </c>
      <c r="BN28">
        <f t="shared" si="10"/>
        <v>402.62048339843977</v>
      </c>
      <c r="BO28">
        <f t="shared" si="10"/>
        <v>406.53601074218977</v>
      </c>
      <c r="BR28">
        <f t="shared" si="8"/>
        <v>401.20385742187682</v>
      </c>
    </row>
    <row r="29" spans="1:70" x14ac:dyDescent="0.2">
      <c r="A29" t="s">
        <v>66</v>
      </c>
      <c r="B29" t="s">
        <v>167</v>
      </c>
      <c r="C29" t="s">
        <v>154</v>
      </c>
      <c r="D29">
        <v>-90</v>
      </c>
      <c r="E29">
        <v>1</v>
      </c>
      <c r="F29" t="s">
        <v>64</v>
      </c>
      <c r="G29">
        <v>1</v>
      </c>
      <c r="H29">
        <v>1</v>
      </c>
      <c r="I29">
        <v>1</v>
      </c>
      <c r="J29">
        <v>0</v>
      </c>
      <c r="K29" t="s">
        <v>65</v>
      </c>
      <c r="L29">
        <v>0.80520898103713989</v>
      </c>
      <c r="M29">
        <v>0.80520898103713989</v>
      </c>
      <c r="N29">
        <v>0</v>
      </c>
      <c r="O29">
        <v>1948.4736328125</v>
      </c>
      <c r="P29">
        <v>1948.4736328125</v>
      </c>
      <c r="Q29">
        <v>0</v>
      </c>
      <c r="S29">
        <v>1951.474487304688</v>
      </c>
      <c r="T29">
        <v>1951.474487304688</v>
      </c>
      <c r="U29">
        <v>0</v>
      </c>
      <c r="W29">
        <v>1943.964111328125</v>
      </c>
      <c r="X29">
        <v>1943.964111328125</v>
      </c>
      <c r="Y29">
        <v>0</v>
      </c>
      <c r="Z29">
        <v>1948.4736328125</v>
      </c>
      <c r="AA29">
        <v>1948.4736328125</v>
      </c>
      <c r="AB29">
        <v>0</v>
      </c>
      <c r="AC29">
        <v>1943.450073242188</v>
      </c>
      <c r="AD29">
        <v>1943.450073242188</v>
      </c>
      <c r="AE29">
        <v>0</v>
      </c>
      <c r="AF29">
        <v>1943.964111328125</v>
      </c>
      <c r="AG29">
        <v>1943.964111328125</v>
      </c>
      <c r="AH29">
        <v>0</v>
      </c>
      <c r="AI29">
        <v>1940.44921875</v>
      </c>
      <c r="AJ29">
        <v>1940.44921875</v>
      </c>
      <c r="AK29">
        <v>0</v>
      </c>
      <c r="AL29">
        <v>1943.450073242188</v>
      </c>
      <c r="AM29">
        <v>1943.450073242188</v>
      </c>
      <c r="AN29">
        <v>0</v>
      </c>
      <c r="AO29">
        <v>1939.443359375</v>
      </c>
      <c r="AP29">
        <v>1939.443359375</v>
      </c>
      <c r="AQ29">
        <v>0</v>
      </c>
      <c r="AR29">
        <v>1940.44921875</v>
      </c>
      <c r="AS29">
        <v>1940.44921875</v>
      </c>
      <c r="AT29">
        <v>0</v>
      </c>
      <c r="AU29">
        <v>1948.4736328125</v>
      </c>
      <c r="AV29">
        <v>1948.4736328125</v>
      </c>
      <c r="AW29">
        <v>0</v>
      </c>
      <c r="AY29">
        <v>27</v>
      </c>
      <c r="BA29">
        <f t="shared" si="0"/>
        <v>1.005859375</v>
      </c>
      <c r="BB29">
        <f t="shared" si="1"/>
        <v>3.0008544921879547</v>
      </c>
      <c r="BC29">
        <f t="shared" si="2"/>
        <v>0.51403808593704525</v>
      </c>
      <c r="BD29">
        <f t="shared" si="3"/>
        <v>4.509521484375</v>
      </c>
      <c r="BE29">
        <f t="shared" si="4"/>
        <v>3.0008544921879547</v>
      </c>
      <c r="BF29">
        <f t="shared" si="5"/>
        <v>3.0089111328120453</v>
      </c>
      <c r="BH29">
        <f t="shared" si="6"/>
        <v>15.0400390625</v>
      </c>
      <c r="BI29">
        <f t="shared" si="9"/>
        <v>406.53918457031386</v>
      </c>
      <c r="BJ29">
        <f t="shared" si="10"/>
        <v>407.54772949218795</v>
      </c>
      <c r="BK29">
        <f t="shared" si="10"/>
        <v>408.75805664062591</v>
      </c>
      <c r="BL29">
        <f t="shared" si="10"/>
        <v>409.27197265625091</v>
      </c>
      <c r="BM29">
        <f t="shared" si="10"/>
        <v>413.78161621093795</v>
      </c>
      <c r="BN29">
        <f t="shared" si="10"/>
        <v>416.78247070312591</v>
      </c>
      <c r="BO29">
        <f t="shared" si="10"/>
        <v>421.59594726562591</v>
      </c>
      <c r="BR29">
        <f t="shared" si="8"/>
        <v>415.36572265625091</v>
      </c>
    </row>
    <row r="30" spans="1:70" x14ac:dyDescent="0.2">
      <c r="A30" t="s">
        <v>61</v>
      </c>
      <c r="B30" t="s">
        <v>67</v>
      </c>
      <c r="C30" t="s">
        <v>68</v>
      </c>
      <c r="D30">
        <v>120</v>
      </c>
      <c r="E30">
        <v>1</v>
      </c>
      <c r="F30" t="s">
        <v>64</v>
      </c>
      <c r="G30">
        <v>1</v>
      </c>
      <c r="H30">
        <v>1</v>
      </c>
      <c r="I30">
        <v>1</v>
      </c>
      <c r="J30">
        <v>0</v>
      </c>
      <c r="K30" t="s">
        <v>65</v>
      </c>
      <c r="L30">
        <v>0.50408768653869629</v>
      </c>
      <c r="M30">
        <v>0.50408768653869629</v>
      </c>
      <c r="N30">
        <v>0</v>
      </c>
      <c r="O30">
        <v>1962.69873046875</v>
      </c>
      <c r="P30">
        <v>1962.69873046875</v>
      </c>
      <c r="Q30">
        <v>0</v>
      </c>
      <c r="S30">
        <v>1965.699584960938</v>
      </c>
      <c r="T30">
        <v>1965.699584960938</v>
      </c>
      <c r="U30">
        <v>0</v>
      </c>
      <c r="W30">
        <v>1958.189208984375</v>
      </c>
      <c r="X30">
        <v>1958.189208984375</v>
      </c>
      <c r="Y30">
        <v>0</v>
      </c>
      <c r="Z30">
        <v>1962.69873046875</v>
      </c>
      <c r="AA30">
        <v>1962.69873046875</v>
      </c>
      <c r="AB30">
        <v>0</v>
      </c>
      <c r="AC30">
        <v>1957.675170898438</v>
      </c>
      <c r="AD30">
        <v>1957.675170898438</v>
      </c>
      <c r="AE30">
        <v>0</v>
      </c>
      <c r="AF30">
        <v>1958.189208984375</v>
      </c>
      <c r="AG30">
        <v>1958.189208984375</v>
      </c>
      <c r="AH30">
        <v>0</v>
      </c>
      <c r="AI30">
        <v>1955.47021484375</v>
      </c>
      <c r="AJ30">
        <v>1955.47021484375</v>
      </c>
      <c r="AK30">
        <v>0</v>
      </c>
      <c r="AL30">
        <v>1957.675170898438</v>
      </c>
      <c r="AM30">
        <v>1957.675170898438</v>
      </c>
      <c r="AN30">
        <v>0</v>
      </c>
      <c r="AO30">
        <v>1954.4833984375</v>
      </c>
      <c r="AP30">
        <v>1954.4833984375</v>
      </c>
      <c r="AQ30">
        <v>0</v>
      </c>
      <c r="AR30">
        <v>1955.486694335938</v>
      </c>
      <c r="AS30">
        <v>1955.486694335938</v>
      </c>
      <c r="AT30">
        <v>0</v>
      </c>
      <c r="AU30">
        <v>1962.69873046875</v>
      </c>
      <c r="AV30">
        <v>1962.69873046875</v>
      </c>
      <c r="AW30">
        <v>0</v>
      </c>
      <c r="AY30">
        <v>28</v>
      </c>
      <c r="BA30">
        <f t="shared" si="0"/>
        <v>1.0032958984379547</v>
      </c>
      <c r="BB30">
        <f t="shared" si="1"/>
        <v>2.2049560546879547</v>
      </c>
      <c r="BC30">
        <f t="shared" si="2"/>
        <v>0.51403808593704525</v>
      </c>
      <c r="BD30">
        <f t="shared" si="3"/>
        <v>4.509521484375</v>
      </c>
      <c r="BE30">
        <f t="shared" si="4"/>
        <v>3.0008544921879547</v>
      </c>
      <c r="BF30">
        <f t="shared" si="5"/>
        <v>3.8359375</v>
      </c>
      <c r="BH30">
        <f t="shared" si="6"/>
        <v>15.068603515625909</v>
      </c>
      <c r="BI30">
        <f t="shared" si="9"/>
        <v>421.57922363281386</v>
      </c>
      <c r="BJ30">
        <f t="shared" si="10"/>
        <v>422.58508300781386</v>
      </c>
      <c r="BK30">
        <f t="shared" si="10"/>
        <v>425.58593750000182</v>
      </c>
      <c r="BL30">
        <f t="shared" si="10"/>
        <v>426.09997558593886</v>
      </c>
      <c r="BM30">
        <f t="shared" si="10"/>
        <v>430.60949707031386</v>
      </c>
      <c r="BN30">
        <f t="shared" si="10"/>
        <v>433.61035156250182</v>
      </c>
      <c r="BO30">
        <f t="shared" si="10"/>
        <v>436.61926269531386</v>
      </c>
      <c r="BR30">
        <f t="shared" si="8"/>
        <v>432.19372558593886</v>
      </c>
    </row>
    <row r="31" spans="1:70" x14ac:dyDescent="0.2">
      <c r="A31" t="s">
        <v>66</v>
      </c>
      <c r="B31" t="s">
        <v>163</v>
      </c>
      <c r="C31" t="s">
        <v>74</v>
      </c>
      <c r="D31">
        <v>-60</v>
      </c>
      <c r="E31">
        <v>2</v>
      </c>
      <c r="F31" t="s">
        <v>69</v>
      </c>
      <c r="G31">
        <v>1</v>
      </c>
      <c r="H31">
        <v>0</v>
      </c>
      <c r="I31">
        <v>0</v>
      </c>
      <c r="J31">
        <v>0</v>
      </c>
      <c r="K31" t="s">
        <v>65</v>
      </c>
      <c r="L31">
        <v>0.68701481819152832</v>
      </c>
      <c r="M31">
        <v>0.68701481819152832</v>
      </c>
      <c r="N31">
        <v>0</v>
      </c>
      <c r="O31">
        <v>1977.951782226562</v>
      </c>
      <c r="P31">
        <v>1977.951782226562</v>
      </c>
      <c r="Q31">
        <v>0</v>
      </c>
      <c r="S31">
        <v>1980.95263671875</v>
      </c>
      <c r="T31">
        <v>1980.95263671875</v>
      </c>
      <c r="U31">
        <v>0</v>
      </c>
      <c r="W31">
        <v>1973.442260742188</v>
      </c>
      <c r="X31">
        <v>1973.442260742188</v>
      </c>
      <c r="Y31">
        <v>0</v>
      </c>
      <c r="Z31">
        <v>1977.951782226562</v>
      </c>
      <c r="AA31">
        <v>1977.951782226562</v>
      </c>
      <c r="AB31">
        <v>0</v>
      </c>
      <c r="AC31">
        <v>1972.92822265625</v>
      </c>
      <c r="AD31">
        <v>1972.92822265625</v>
      </c>
      <c r="AE31">
        <v>0</v>
      </c>
      <c r="AF31">
        <v>1973.442260742188</v>
      </c>
      <c r="AG31">
        <v>1973.442260742188</v>
      </c>
      <c r="AH31">
        <v>0</v>
      </c>
      <c r="AI31">
        <v>1970.524169921875</v>
      </c>
      <c r="AJ31">
        <v>1970.524169921875</v>
      </c>
      <c r="AK31">
        <v>0</v>
      </c>
      <c r="AL31">
        <v>1972.92822265625</v>
      </c>
      <c r="AM31">
        <v>1972.92822265625</v>
      </c>
      <c r="AN31">
        <v>0</v>
      </c>
      <c r="AO31">
        <v>1969.535522460938</v>
      </c>
      <c r="AP31">
        <v>1969.535522460938</v>
      </c>
      <c r="AQ31">
        <v>0</v>
      </c>
      <c r="AR31">
        <v>1970.540771484375</v>
      </c>
      <c r="AS31">
        <v>1970.540771484375</v>
      </c>
      <c r="AT31">
        <v>0</v>
      </c>
      <c r="AU31">
        <v>1977.951782226562</v>
      </c>
      <c r="AV31">
        <v>1977.951782226562</v>
      </c>
      <c r="AW31">
        <v>0</v>
      </c>
      <c r="AY31">
        <v>29</v>
      </c>
      <c r="BA31">
        <f t="shared" si="0"/>
        <v>1.0052490234370453</v>
      </c>
      <c r="BB31">
        <f t="shared" si="1"/>
        <v>2.404052734375</v>
      </c>
      <c r="BC31">
        <f t="shared" si="2"/>
        <v>0.51403808593795475</v>
      </c>
      <c r="BD31">
        <f t="shared" si="3"/>
        <v>4.5095214843740905</v>
      </c>
      <c r="BE31">
        <f t="shared" si="4"/>
        <v>3.0008544921879547</v>
      </c>
      <c r="BF31">
        <f t="shared" si="5"/>
        <v>-1980.95263671875</v>
      </c>
      <c r="BI31">
        <f t="shared" si="9"/>
        <v>436.64782714843977</v>
      </c>
      <c r="BJ31">
        <f t="shared" si="10"/>
        <v>437.65112304687773</v>
      </c>
      <c r="BK31">
        <f t="shared" si="10"/>
        <v>439.85607910156568</v>
      </c>
      <c r="BL31">
        <f t="shared" si="10"/>
        <v>440.37011718750273</v>
      </c>
      <c r="BM31">
        <f t="shared" si="10"/>
        <v>444.87963867187773</v>
      </c>
      <c r="BN31">
        <f t="shared" si="10"/>
        <v>447.88049316406568</v>
      </c>
      <c r="BO31">
        <f t="shared" si="10"/>
        <v>451.71643066406568</v>
      </c>
      <c r="BR31">
        <f t="shared" si="8"/>
        <v>446.46386718750273</v>
      </c>
    </row>
    <row r="33" spans="1:2" x14ac:dyDescent="0.2">
      <c r="A33" t="s">
        <v>76</v>
      </c>
    </row>
    <row r="34" spans="1:2" x14ac:dyDescent="0.2">
      <c r="A34" t="s">
        <v>77</v>
      </c>
      <c r="B34">
        <v>38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60.136449604149149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2162.76220703125</v>
      </c>
      <c r="C2">
        <v>2162.76220703125</v>
      </c>
      <c r="D2">
        <v>0</v>
      </c>
      <c r="F2">
        <v>2160.756103515625</v>
      </c>
      <c r="G2">
        <v>2160.756103515625</v>
      </c>
      <c r="H2">
        <v>0</v>
      </c>
      <c r="J2">
        <v>2158.75</v>
      </c>
      <c r="K2">
        <v>2158.75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38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60.136449604149149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178</v>
      </c>
      <c r="I1" t="s">
        <v>179</v>
      </c>
      <c r="J1" t="s">
        <v>180</v>
      </c>
      <c r="K1" t="s">
        <v>181</v>
      </c>
      <c r="L1" t="s">
        <v>182</v>
      </c>
      <c r="M1" t="s">
        <v>183</v>
      </c>
      <c r="N1" t="s">
        <v>184</v>
      </c>
      <c r="O1" t="s">
        <v>185</v>
      </c>
      <c r="P1" t="s">
        <v>186</v>
      </c>
      <c r="Q1" t="s">
        <v>187</v>
      </c>
      <c r="R1" t="s">
        <v>188</v>
      </c>
      <c r="S1" t="s">
        <v>189</v>
      </c>
      <c r="T1" t="s">
        <v>190</v>
      </c>
      <c r="U1" t="s">
        <v>191</v>
      </c>
      <c r="V1" t="s">
        <v>192</v>
      </c>
      <c r="W1" t="s">
        <v>193</v>
      </c>
      <c r="X1" t="s">
        <v>194</v>
      </c>
      <c r="Y1" t="s">
        <v>195</v>
      </c>
      <c r="Z1" t="s">
        <v>196</v>
      </c>
      <c r="AA1" t="s">
        <v>197</v>
      </c>
      <c r="AB1" t="s">
        <v>198</v>
      </c>
      <c r="AC1" t="s">
        <v>199</v>
      </c>
      <c r="AD1" t="s">
        <v>200</v>
      </c>
      <c r="AE1" t="s">
        <v>201</v>
      </c>
      <c r="AF1" t="s">
        <v>202</v>
      </c>
      <c r="AG1" t="s">
        <v>203</v>
      </c>
      <c r="AH1" t="s">
        <v>204</v>
      </c>
      <c r="AI1" t="s">
        <v>205</v>
      </c>
      <c r="AJ1" t="s">
        <v>206</v>
      </c>
      <c r="AK1" t="s">
        <v>207</v>
      </c>
      <c r="AL1" t="s">
        <v>208</v>
      </c>
      <c r="AM1" t="s">
        <v>209</v>
      </c>
      <c r="AN1" t="s">
        <v>210</v>
      </c>
      <c r="AO1" t="s">
        <v>211</v>
      </c>
      <c r="AP1" t="s">
        <v>212</v>
      </c>
      <c r="AQ1" t="s">
        <v>213</v>
      </c>
      <c r="AR1" t="s">
        <v>214</v>
      </c>
      <c r="AS1" t="s">
        <v>215</v>
      </c>
      <c r="AT1" t="s">
        <v>216</v>
      </c>
      <c r="AU1" t="s">
        <v>217</v>
      </c>
      <c r="AV1" t="s">
        <v>218</v>
      </c>
      <c r="AW1" t="s">
        <v>219</v>
      </c>
      <c r="AX1" t="s">
        <v>220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61</v>
      </c>
      <c r="B2" t="s">
        <v>242</v>
      </c>
      <c r="C2" t="s">
        <v>68</v>
      </c>
      <c r="D2">
        <v>60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65</v>
      </c>
      <c r="L2">
        <v>0.48023998737335211</v>
      </c>
      <c r="M2">
        <v>0.48023998737335211</v>
      </c>
      <c r="N2">
        <v>0</v>
      </c>
      <c r="O2">
        <v>2172.693115234375</v>
      </c>
      <c r="P2">
        <v>2172.693115234375</v>
      </c>
      <c r="Q2">
        <v>0</v>
      </c>
      <c r="S2">
        <v>2175.694091796875</v>
      </c>
      <c r="T2">
        <v>2175.694091796875</v>
      </c>
      <c r="U2">
        <v>0</v>
      </c>
      <c r="W2">
        <v>2168.18359375</v>
      </c>
      <c r="X2">
        <v>2168.18359375</v>
      </c>
      <c r="Y2">
        <v>0</v>
      </c>
      <c r="Z2">
        <v>2172.693115234375</v>
      </c>
      <c r="AA2">
        <v>2172.693115234375</v>
      </c>
      <c r="AB2">
        <v>0</v>
      </c>
      <c r="AC2">
        <v>2167.669677734375</v>
      </c>
      <c r="AD2">
        <v>2167.669677734375</v>
      </c>
      <c r="AE2">
        <v>0</v>
      </c>
      <c r="AF2">
        <v>2168.18359375</v>
      </c>
      <c r="AG2">
        <v>2168.18359375</v>
      </c>
      <c r="AH2">
        <v>0</v>
      </c>
      <c r="AI2">
        <v>2165.862548828125</v>
      </c>
      <c r="AJ2">
        <v>2165.862548828125</v>
      </c>
      <c r="AK2">
        <v>0</v>
      </c>
      <c r="AL2">
        <v>2167.669677734375</v>
      </c>
      <c r="AM2">
        <v>2167.669677734375</v>
      </c>
      <c r="AN2">
        <v>0</v>
      </c>
      <c r="AO2">
        <v>2164.8681640625</v>
      </c>
      <c r="AP2">
        <v>2164.8681640625</v>
      </c>
      <c r="AQ2">
        <v>0</v>
      </c>
      <c r="AR2">
        <v>2165.87890625</v>
      </c>
      <c r="AS2">
        <v>2165.87890625</v>
      </c>
      <c r="AT2">
        <v>0</v>
      </c>
      <c r="AU2">
        <v>2172.693115234375</v>
      </c>
      <c r="AV2">
        <v>2172.693115234375</v>
      </c>
      <c r="AW2">
        <v>0</v>
      </c>
      <c r="AY2">
        <v>0</v>
      </c>
      <c r="BA2">
        <f>AR2-AO2</f>
        <v>1.0107421875</v>
      </c>
      <c r="BB2">
        <f>AL2-AI2</f>
        <v>1.80712890625</v>
      </c>
      <c r="BC2">
        <f>AF2-AD2</f>
        <v>0.513916015625</v>
      </c>
      <c r="BD2">
        <f>Z2-W2</f>
        <v>4.509521484375</v>
      </c>
      <c r="BE2">
        <f>S2-AU2</f>
        <v>3.0009765625</v>
      </c>
      <c r="BF2">
        <f>AO3-S2</f>
        <v>4.226318359375</v>
      </c>
      <c r="BH2">
        <f>SUM(BA2:BF2)</f>
        <v>15.068603515625</v>
      </c>
      <c r="BI2">
        <v>0</v>
      </c>
      <c r="BJ2">
        <f>BA2-AX2</f>
        <v>1.0107421875</v>
      </c>
      <c r="BK2">
        <f>BJ2+BB2</f>
        <v>2.81787109375</v>
      </c>
      <c r="BL2">
        <f>BK2+BC2</f>
        <v>3.331787109375</v>
      </c>
      <c r="BM2">
        <f>BL2+BD2</f>
        <v>7.84130859375</v>
      </c>
      <c r="BN2">
        <f>BM2+BE2</f>
        <v>10.84228515625</v>
      </c>
      <c r="BO2">
        <f>BN2+BF2</f>
        <v>15.068603515625</v>
      </c>
      <c r="BQ2">
        <f>Ctrl_block2!AO2-second_countdown!J2</f>
        <v>6.1181640625</v>
      </c>
      <c r="BR2">
        <f>$BQ$2+BL2</f>
        <v>9.449951171875</v>
      </c>
    </row>
    <row r="3" spans="1:70" x14ac:dyDescent="0.2">
      <c r="A3" t="s">
        <v>66</v>
      </c>
      <c r="B3" t="s">
        <v>235</v>
      </c>
      <c r="C3" t="s">
        <v>63</v>
      </c>
      <c r="D3">
        <v>-90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65</v>
      </c>
      <c r="L3">
        <v>0.64293557405471802</v>
      </c>
      <c r="M3">
        <v>0.64293557405471802</v>
      </c>
      <c r="N3">
        <v>0</v>
      </c>
      <c r="O3">
        <v>2186.951416015625</v>
      </c>
      <c r="P3">
        <v>2186.951416015625</v>
      </c>
      <c r="Q3">
        <v>0</v>
      </c>
      <c r="S3">
        <v>2189.952392578125</v>
      </c>
      <c r="T3">
        <v>2189.952392578125</v>
      </c>
      <c r="U3">
        <v>0</v>
      </c>
      <c r="W3">
        <v>2182.44189453125</v>
      </c>
      <c r="X3">
        <v>2182.44189453125</v>
      </c>
      <c r="Y3">
        <v>0</v>
      </c>
      <c r="Z3">
        <v>2186.951416015625</v>
      </c>
      <c r="AA3">
        <v>2186.951416015625</v>
      </c>
      <c r="AB3">
        <v>0</v>
      </c>
      <c r="AC3">
        <v>2181.927734375</v>
      </c>
      <c r="AD3">
        <v>2181.927734375</v>
      </c>
      <c r="AE3">
        <v>0</v>
      </c>
      <c r="AF3">
        <v>2182.44189453125</v>
      </c>
      <c r="AG3">
        <v>2182.44189453125</v>
      </c>
      <c r="AH3">
        <v>0</v>
      </c>
      <c r="AI3">
        <v>2180.91650390625</v>
      </c>
      <c r="AJ3">
        <v>2180.91650390625</v>
      </c>
      <c r="AK3">
        <v>0</v>
      </c>
      <c r="AL3">
        <v>2181.927734375</v>
      </c>
      <c r="AM3">
        <v>2181.927734375</v>
      </c>
      <c r="AN3">
        <v>0</v>
      </c>
      <c r="AO3">
        <v>2179.92041015625</v>
      </c>
      <c r="AP3">
        <v>2179.92041015625</v>
      </c>
      <c r="AQ3">
        <v>0</v>
      </c>
      <c r="AR3">
        <v>2180.93310546875</v>
      </c>
      <c r="AS3">
        <v>2180.93310546875</v>
      </c>
      <c r="AT3">
        <v>0</v>
      </c>
      <c r="AU3">
        <v>2186.951416015625</v>
      </c>
      <c r="AV3">
        <v>2186.951416015625</v>
      </c>
      <c r="AW3">
        <v>0</v>
      </c>
      <c r="AY3">
        <v>1</v>
      </c>
      <c r="BA3">
        <f t="shared" ref="BA3:BA31" si="0">AR3-AO3</f>
        <v>1.0126953125</v>
      </c>
      <c r="BB3">
        <f t="shared" ref="BB3:BB31" si="1">AL3-AI3</f>
        <v>1.01123046875</v>
      </c>
      <c r="BC3">
        <f t="shared" ref="BC3:BC31" si="2">AF3-AD3</f>
        <v>0.51416015625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5.00830078125</v>
      </c>
      <c r="BH3">
        <f t="shared" ref="BH3:BH30" si="6">SUM(BA3:BF3)</f>
        <v>15.056884765625</v>
      </c>
      <c r="BI3">
        <f>SUM(BA2:BF2)</f>
        <v>15.068603515625</v>
      </c>
      <c r="BJ3">
        <f t="shared" ref="BJ3:BO18" si="7">BI3+BA2</f>
        <v>16.079345703125</v>
      </c>
      <c r="BK3">
        <f t="shared" si="7"/>
        <v>17.886474609375</v>
      </c>
      <c r="BL3">
        <f t="shared" si="7"/>
        <v>18.400390625</v>
      </c>
      <c r="BM3">
        <f t="shared" si="7"/>
        <v>22.909912109375</v>
      </c>
      <c r="BN3">
        <f t="shared" si="7"/>
        <v>25.910888671875</v>
      </c>
      <c r="BO3">
        <f t="shared" si="7"/>
        <v>30.13720703125</v>
      </c>
      <c r="BR3">
        <f t="shared" ref="BR3:BR31" si="8">$BQ$2+BL3</f>
        <v>24.5185546875</v>
      </c>
    </row>
    <row r="4" spans="1:70" x14ac:dyDescent="0.2">
      <c r="A4" t="s">
        <v>66</v>
      </c>
      <c r="B4" t="s">
        <v>73</v>
      </c>
      <c r="C4" t="s">
        <v>74</v>
      </c>
      <c r="D4">
        <v>-150</v>
      </c>
      <c r="E4">
        <v>2</v>
      </c>
      <c r="F4" t="s">
        <v>69</v>
      </c>
      <c r="G4">
        <v>1</v>
      </c>
      <c r="H4">
        <v>1</v>
      </c>
      <c r="I4">
        <v>1</v>
      </c>
      <c r="J4">
        <v>0</v>
      </c>
      <c r="K4" t="s">
        <v>75</v>
      </c>
      <c r="L4">
        <v>1.2793010473251341</v>
      </c>
      <c r="M4">
        <v>1.2793010473251341</v>
      </c>
      <c r="N4">
        <v>0</v>
      </c>
      <c r="O4">
        <v>2203.679931640625</v>
      </c>
      <c r="P4">
        <v>2203.679931640625</v>
      </c>
      <c r="Q4">
        <v>0</v>
      </c>
      <c r="S4">
        <v>2206.680908203125</v>
      </c>
      <c r="T4">
        <v>2206.680908203125</v>
      </c>
      <c r="U4">
        <v>0</v>
      </c>
      <c r="W4">
        <v>2199.17041015625</v>
      </c>
      <c r="X4">
        <v>2199.17041015625</v>
      </c>
      <c r="Y4">
        <v>0</v>
      </c>
      <c r="Z4">
        <v>2203.679931640625</v>
      </c>
      <c r="AA4">
        <v>2203.679931640625</v>
      </c>
      <c r="AB4">
        <v>0</v>
      </c>
      <c r="AC4">
        <v>2198.656494140625</v>
      </c>
      <c r="AD4">
        <v>2198.656494140625</v>
      </c>
      <c r="AE4">
        <v>0</v>
      </c>
      <c r="AF4">
        <v>2199.17041015625</v>
      </c>
      <c r="AG4">
        <v>2199.17041015625</v>
      </c>
      <c r="AH4">
        <v>0</v>
      </c>
      <c r="AI4">
        <v>2195.9541015625</v>
      </c>
      <c r="AJ4">
        <v>2195.9541015625</v>
      </c>
      <c r="AK4">
        <v>0</v>
      </c>
      <c r="AL4">
        <v>2198.656494140625</v>
      </c>
      <c r="AM4">
        <v>2198.656494140625</v>
      </c>
      <c r="AN4">
        <v>0</v>
      </c>
      <c r="AO4">
        <v>2194.960693359375</v>
      </c>
      <c r="AP4">
        <v>2194.960693359375</v>
      </c>
      <c r="AQ4">
        <v>0</v>
      </c>
      <c r="AR4">
        <v>2195.970703125</v>
      </c>
      <c r="AS4">
        <v>2195.970703125</v>
      </c>
      <c r="AT4">
        <v>0</v>
      </c>
      <c r="AU4">
        <v>2203.679931640625</v>
      </c>
      <c r="AV4">
        <v>2203.679931640625</v>
      </c>
      <c r="AW4">
        <v>0</v>
      </c>
      <c r="AY4">
        <v>2</v>
      </c>
      <c r="BA4">
        <f t="shared" si="0"/>
        <v>1.010009765625</v>
      </c>
      <c r="BB4">
        <f t="shared" si="1"/>
        <v>2.702392578125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3.306640625</v>
      </c>
      <c r="BH4">
        <f t="shared" si="6"/>
        <v>15.04345703125</v>
      </c>
      <c r="BI4">
        <f>BH2+BH3</f>
        <v>30.12548828125</v>
      </c>
      <c r="BJ4">
        <f t="shared" si="7"/>
        <v>31.13818359375</v>
      </c>
      <c r="BK4">
        <f t="shared" si="7"/>
        <v>32.1494140625</v>
      </c>
      <c r="BL4">
        <f t="shared" si="7"/>
        <v>32.66357421875</v>
      </c>
      <c r="BM4">
        <f t="shared" si="7"/>
        <v>37.173095703125</v>
      </c>
      <c r="BN4">
        <f t="shared" si="7"/>
        <v>40.174072265625</v>
      </c>
      <c r="BO4">
        <f t="shared" si="7"/>
        <v>45.182373046875</v>
      </c>
      <c r="BR4">
        <f t="shared" si="8"/>
        <v>38.78173828125</v>
      </c>
    </row>
    <row r="5" spans="1:70" x14ac:dyDescent="0.2">
      <c r="A5" t="s">
        <v>61</v>
      </c>
      <c r="B5" t="s">
        <v>70</v>
      </c>
      <c r="C5" t="s">
        <v>150</v>
      </c>
      <c r="D5">
        <v>90</v>
      </c>
      <c r="E5">
        <v>2</v>
      </c>
      <c r="F5" t="s">
        <v>69</v>
      </c>
      <c r="G5">
        <v>1</v>
      </c>
      <c r="H5">
        <v>0</v>
      </c>
      <c r="I5">
        <v>0</v>
      </c>
      <c r="J5">
        <v>0</v>
      </c>
      <c r="K5" t="s">
        <v>65</v>
      </c>
      <c r="L5">
        <v>0.63517928123474121</v>
      </c>
      <c r="M5">
        <v>0.63517928123474121</v>
      </c>
      <c r="N5">
        <v>0</v>
      </c>
      <c r="O5">
        <v>2218.10400390625</v>
      </c>
      <c r="P5">
        <v>2218.10400390625</v>
      </c>
      <c r="Q5">
        <v>0</v>
      </c>
      <c r="S5">
        <v>2221.10498046875</v>
      </c>
      <c r="T5">
        <v>2221.10498046875</v>
      </c>
      <c r="U5">
        <v>0</v>
      </c>
      <c r="W5">
        <v>2213.594482421875</v>
      </c>
      <c r="X5">
        <v>2213.594482421875</v>
      </c>
      <c r="Y5">
        <v>0</v>
      </c>
      <c r="Z5">
        <v>2218.10400390625</v>
      </c>
      <c r="AA5">
        <v>2218.10400390625</v>
      </c>
      <c r="AB5">
        <v>0</v>
      </c>
      <c r="AC5">
        <v>2213.08056640625</v>
      </c>
      <c r="AD5">
        <v>2213.08056640625</v>
      </c>
      <c r="AE5">
        <v>0</v>
      </c>
      <c r="AF5">
        <v>2213.594482421875</v>
      </c>
      <c r="AG5">
        <v>2213.594482421875</v>
      </c>
      <c r="AH5">
        <v>0</v>
      </c>
      <c r="AI5">
        <v>2210.974853515625</v>
      </c>
      <c r="AJ5">
        <v>2210.974853515625</v>
      </c>
      <c r="AK5">
        <v>0</v>
      </c>
      <c r="AL5">
        <v>2213.08056640625</v>
      </c>
      <c r="AM5">
        <v>2213.08056640625</v>
      </c>
      <c r="AN5">
        <v>0</v>
      </c>
      <c r="AO5">
        <v>2209.987548828125</v>
      </c>
      <c r="AP5">
        <v>2209.987548828125</v>
      </c>
      <c r="AQ5">
        <v>0</v>
      </c>
      <c r="AR5">
        <v>2210.991455078125</v>
      </c>
      <c r="AS5">
        <v>2210.991455078125</v>
      </c>
      <c r="AT5">
        <v>0</v>
      </c>
      <c r="AU5">
        <v>2218.10400390625</v>
      </c>
      <c r="AV5">
        <v>2218.10400390625</v>
      </c>
      <c r="AW5">
        <v>0</v>
      </c>
      <c r="AY5">
        <v>3</v>
      </c>
      <c r="BA5">
        <f t="shared" si="0"/>
        <v>1.00390625</v>
      </c>
      <c r="BB5">
        <f t="shared" si="1"/>
        <v>2.105712890625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3.927001953125</v>
      </c>
      <c r="BH5">
        <f t="shared" si="6"/>
        <v>15.06103515625</v>
      </c>
      <c r="BI5">
        <f t="shared" ref="BI5:BI31" si="9">BI4+BH4</f>
        <v>45.1689453125</v>
      </c>
      <c r="BJ5">
        <f t="shared" si="7"/>
        <v>46.178955078125</v>
      </c>
      <c r="BK5">
        <f t="shared" si="7"/>
        <v>48.88134765625</v>
      </c>
      <c r="BL5">
        <f t="shared" si="7"/>
        <v>49.395263671875</v>
      </c>
      <c r="BM5">
        <f t="shared" si="7"/>
        <v>53.90478515625</v>
      </c>
      <c r="BN5">
        <f t="shared" si="7"/>
        <v>56.90576171875</v>
      </c>
      <c r="BO5">
        <f t="shared" si="7"/>
        <v>60.21240234375</v>
      </c>
      <c r="BR5">
        <f t="shared" si="8"/>
        <v>55.513427734375</v>
      </c>
    </row>
    <row r="6" spans="1:70" x14ac:dyDescent="0.2">
      <c r="A6" t="s">
        <v>66</v>
      </c>
      <c r="B6" t="s">
        <v>227</v>
      </c>
      <c r="C6" t="s">
        <v>150</v>
      </c>
      <c r="D6">
        <v>-30</v>
      </c>
      <c r="E6">
        <v>1</v>
      </c>
      <c r="F6" t="s">
        <v>64</v>
      </c>
      <c r="G6">
        <v>1</v>
      </c>
      <c r="H6">
        <v>1</v>
      </c>
      <c r="I6">
        <v>1</v>
      </c>
      <c r="J6">
        <v>0</v>
      </c>
      <c r="K6" t="s">
        <v>65</v>
      </c>
      <c r="L6">
        <v>0.80128282308578491</v>
      </c>
      <c r="M6">
        <v>0.80128282308578491</v>
      </c>
      <c r="N6">
        <v>0</v>
      </c>
      <c r="O6">
        <v>2233.953857421875</v>
      </c>
      <c r="P6">
        <v>2233.953857421875</v>
      </c>
      <c r="Q6">
        <v>0</v>
      </c>
      <c r="S6">
        <v>2236.954833984375</v>
      </c>
      <c r="T6">
        <v>2236.954833984375</v>
      </c>
      <c r="U6">
        <v>0</v>
      </c>
      <c r="W6">
        <v>2229.4443359375</v>
      </c>
      <c r="X6">
        <v>2229.4443359375</v>
      </c>
      <c r="Y6">
        <v>0</v>
      </c>
      <c r="Z6">
        <v>2233.953857421875</v>
      </c>
      <c r="AA6">
        <v>2233.953857421875</v>
      </c>
      <c r="AB6">
        <v>0</v>
      </c>
      <c r="AC6">
        <v>2228.930419921875</v>
      </c>
      <c r="AD6">
        <v>2228.930419921875</v>
      </c>
      <c r="AE6">
        <v>0</v>
      </c>
      <c r="AF6">
        <v>2229.4443359375</v>
      </c>
      <c r="AG6">
        <v>2229.4443359375</v>
      </c>
      <c r="AH6">
        <v>0</v>
      </c>
      <c r="AI6">
        <v>2226.029052734375</v>
      </c>
      <c r="AJ6">
        <v>2226.029052734375</v>
      </c>
      <c r="AK6">
        <v>0</v>
      </c>
      <c r="AL6">
        <v>2228.930419921875</v>
      </c>
      <c r="AM6">
        <v>2228.930419921875</v>
      </c>
      <c r="AN6">
        <v>0</v>
      </c>
      <c r="AO6">
        <v>2225.031982421875</v>
      </c>
      <c r="AP6">
        <v>2225.031982421875</v>
      </c>
      <c r="AQ6">
        <v>0</v>
      </c>
      <c r="AR6">
        <v>2226.045654296875</v>
      </c>
      <c r="AS6">
        <v>2226.045654296875</v>
      </c>
      <c r="AT6">
        <v>0</v>
      </c>
      <c r="AU6">
        <v>2233.953857421875</v>
      </c>
      <c r="AV6">
        <v>2233.953857421875</v>
      </c>
      <c r="AW6">
        <v>0</v>
      </c>
      <c r="AY6">
        <v>4</v>
      </c>
      <c r="BA6">
        <f t="shared" si="0"/>
        <v>1.013671875</v>
      </c>
      <c r="BB6">
        <f t="shared" si="1"/>
        <v>2.9013671875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3.102783203125</v>
      </c>
      <c r="BH6">
        <f t="shared" si="6"/>
        <v>15.042236328125</v>
      </c>
      <c r="BI6">
        <f t="shared" si="9"/>
        <v>60.22998046875</v>
      </c>
      <c r="BJ6">
        <f t="shared" si="7"/>
        <v>61.23388671875</v>
      </c>
      <c r="BK6">
        <f t="shared" si="7"/>
        <v>63.339599609375</v>
      </c>
      <c r="BL6">
        <f t="shared" si="7"/>
        <v>63.853515625</v>
      </c>
      <c r="BM6">
        <f t="shared" si="7"/>
        <v>68.363037109375</v>
      </c>
      <c r="BN6">
        <f t="shared" si="7"/>
        <v>71.364013671875</v>
      </c>
      <c r="BO6">
        <f t="shared" si="7"/>
        <v>75.291015625</v>
      </c>
      <c r="BR6">
        <f t="shared" si="8"/>
        <v>69.9716796875</v>
      </c>
    </row>
    <row r="7" spans="1:70" x14ac:dyDescent="0.2">
      <c r="A7" t="s">
        <v>66</v>
      </c>
      <c r="B7" t="s">
        <v>241</v>
      </c>
      <c r="C7" t="s">
        <v>68</v>
      </c>
      <c r="D7">
        <v>-30</v>
      </c>
      <c r="E7">
        <v>1</v>
      </c>
      <c r="F7" t="s">
        <v>64</v>
      </c>
      <c r="G7">
        <v>1</v>
      </c>
      <c r="H7">
        <v>1</v>
      </c>
      <c r="I7">
        <v>1</v>
      </c>
      <c r="J7">
        <v>0</v>
      </c>
      <c r="K7" t="s">
        <v>65</v>
      </c>
      <c r="L7">
        <v>0.79783111810684204</v>
      </c>
      <c r="M7">
        <v>0.79783111810684204</v>
      </c>
      <c r="N7">
        <v>0</v>
      </c>
      <c r="O7">
        <v>2248.875244140625</v>
      </c>
      <c r="P7">
        <v>2248.875244140625</v>
      </c>
      <c r="Q7">
        <v>0</v>
      </c>
      <c r="S7">
        <v>2251.876220703125</v>
      </c>
      <c r="T7">
        <v>2251.876220703125</v>
      </c>
      <c r="U7">
        <v>0</v>
      </c>
      <c r="W7">
        <v>2244.36572265625</v>
      </c>
      <c r="X7">
        <v>2244.36572265625</v>
      </c>
      <c r="Y7">
        <v>0</v>
      </c>
      <c r="Z7">
        <v>2248.875244140625</v>
      </c>
      <c r="AA7">
        <v>2248.875244140625</v>
      </c>
      <c r="AB7">
        <v>0</v>
      </c>
      <c r="AC7">
        <v>2243.851806640625</v>
      </c>
      <c r="AD7">
        <v>2243.851806640625</v>
      </c>
      <c r="AE7">
        <v>0</v>
      </c>
      <c r="AF7">
        <v>2244.36572265625</v>
      </c>
      <c r="AG7">
        <v>2244.36572265625</v>
      </c>
      <c r="AH7">
        <v>0</v>
      </c>
      <c r="AI7">
        <v>2241.0498046875</v>
      </c>
      <c r="AJ7">
        <v>2241.0498046875</v>
      </c>
      <c r="AK7">
        <v>0</v>
      </c>
      <c r="AL7">
        <v>2243.851806640625</v>
      </c>
      <c r="AM7">
        <v>2243.851806640625</v>
      </c>
      <c r="AN7">
        <v>0</v>
      </c>
      <c r="AO7">
        <v>2240.0576171875</v>
      </c>
      <c r="AP7">
        <v>2240.0576171875</v>
      </c>
      <c r="AQ7">
        <v>0</v>
      </c>
      <c r="AR7">
        <v>2241.06640625</v>
      </c>
      <c r="AS7">
        <v>2241.06640625</v>
      </c>
      <c r="AT7">
        <v>0</v>
      </c>
      <c r="AU7">
        <v>2248.875244140625</v>
      </c>
      <c r="AV7">
        <v>2248.875244140625</v>
      </c>
      <c r="AW7">
        <v>0</v>
      </c>
      <c r="AY7">
        <v>5</v>
      </c>
      <c r="BA7">
        <f t="shared" si="0"/>
        <v>1.0087890625</v>
      </c>
      <c r="BB7">
        <f t="shared" si="1"/>
        <v>2.802001953125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3.207763671875</v>
      </c>
      <c r="BH7">
        <f t="shared" si="6"/>
        <v>15.04296875</v>
      </c>
      <c r="BI7">
        <f t="shared" si="9"/>
        <v>75.272216796875</v>
      </c>
      <c r="BJ7">
        <f t="shared" si="7"/>
        <v>76.285888671875</v>
      </c>
      <c r="BK7">
        <f t="shared" si="7"/>
        <v>79.187255859375</v>
      </c>
      <c r="BL7">
        <f t="shared" si="7"/>
        <v>79.701171875</v>
      </c>
      <c r="BM7">
        <f t="shared" si="7"/>
        <v>84.210693359375</v>
      </c>
      <c r="BN7">
        <f t="shared" si="7"/>
        <v>87.211669921875</v>
      </c>
      <c r="BO7">
        <f t="shared" si="7"/>
        <v>90.314453125</v>
      </c>
      <c r="BR7">
        <f t="shared" si="8"/>
        <v>85.8193359375</v>
      </c>
    </row>
    <row r="8" spans="1:70" x14ac:dyDescent="0.2">
      <c r="A8" t="s">
        <v>61</v>
      </c>
      <c r="B8" t="s">
        <v>162</v>
      </c>
      <c r="C8" t="s">
        <v>154</v>
      </c>
      <c r="D8">
        <v>60</v>
      </c>
      <c r="E8">
        <v>1</v>
      </c>
      <c r="F8" t="s">
        <v>64</v>
      </c>
      <c r="G8">
        <v>1</v>
      </c>
      <c r="H8">
        <v>1</v>
      </c>
      <c r="I8">
        <v>1</v>
      </c>
      <c r="J8">
        <v>0</v>
      </c>
      <c r="K8" t="s">
        <v>65</v>
      </c>
      <c r="L8">
        <v>0.64009362459182739</v>
      </c>
      <c r="M8">
        <v>0.64009362459182739</v>
      </c>
      <c r="N8">
        <v>0</v>
      </c>
      <c r="O8">
        <v>2262.802001953125</v>
      </c>
      <c r="P8">
        <v>2262.802001953125</v>
      </c>
      <c r="Q8">
        <v>0</v>
      </c>
      <c r="S8">
        <v>2265.802978515625</v>
      </c>
      <c r="T8">
        <v>2265.802978515625</v>
      </c>
      <c r="U8">
        <v>0</v>
      </c>
      <c r="W8">
        <v>2258.29248046875</v>
      </c>
      <c r="X8">
        <v>2258.29248046875</v>
      </c>
      <c r="Y8">
        <v>0</v>
      </c>
      <c r="Z8">
        <v>2262.802001953125</v>
      </c>
      <c r="AA8">
        <v>2262.802001953125</v>
      </c>
      <c r="AB8">
        <v>0</v>
      </c>
      <c r="AC8">
        <v>2257.778564453125</v>
      </c>
      <c r="AD8">
        <v>2257.778564453125</v>
      </c>
      <c r="AE8">
        <v>0</v>
      </c>
      <c r="AF8">
        <v>2258.29248046875</v>
      </c>
      <c r="AG8">
        <v>2258.29248046875</v>
      </c>
      <c r="AH8">
        <v>0</v>
      </c>
      <c r="AI8">
        <v>2256.07080078125</v>
      </c>
      <c r="AJ8">
        <v>2256.07080078125</v>
      </c>
      <c r="AK8">
        <v>0</v>
      </c>
      <c r="AL8">
        <v>2257.778564453125</v>
      </c>
      <c r="AM8">
        <v>2257.778564453125</v>
      </c>
      <c r="AN8">
        <v>0</v>
      </c>
      <c r="AO8">
        <v>2255.083984375</v>
      </c>
      <c r="AP8">
        <v>2255.083984375</v>
      </c>
      <c r="AQ8">
        <v>0</v>
      </c>
      <c r="AR8">
        <v>2256.08740234375</v>
      </c>
      <c r="AS8">
        <v>2256.08740234375</v>
      </c>
      <c r="AT8">
        <v>0</v>
      </c>
      <c r="AU8">
        <v>2262.802001953125</v>
      </c>
      <c r="AV8">
        <v>2262.802001953125</v>
      </c>
      <c r="AW8">
        <v>0</v>
      </c>
      <c r="AY8">
        <v>6</v>
      </c>
      <c r="BA8">
        <f t="shared" si="0"/>
        <v>1.00341796875</v>
      </c>
      <c r="BB8">
        <f t="shared" si="1"/>
        <v>1.707763671875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4.3251953125</v>
      </c>
      <c r="BH8">
        <f t="shared" si="6"/>
        <v>15.060791015625</v>
      </c>
      <c r="BI8">
        <f t="shared" si="9"/>
        <v>90.315185546875</v>
      </c>
      <c r="BJ8">
        <f t="shared" si="7"/>
        <v>91.323974609375</v>
      </c>
      <c r="BK8">
        <f t="shared" si="7"/>
        <v>94.1259765625</v>
      </c>
      <c r="BL8">
        <f t="shared" si="7"/>
        <v>94.639892578125</v>
      </c>
      <c r="BM8">
        <f t="shared" si="7"/>
        <v>99.1494140625</v>
      </c>
      <c r="BN8">
        <f t="shared" si="7"/>
        <v>102.150390625</v>
      </c>
      <c r="BO8">
        <f t="shared" si="7"/>
        <v>105.358154296875</v>
      </c>
      <c r="BR8">
        <f t="shared" si="8"/>
        <v>100.758056640625</v>
      </c>
    </row>
    <row r="9" spans="1:70" x14ac:dyDescent="0.2">
      <c r="A9" t="s">
        <v>66</v>
      </c>
      <c r="B9" t="s">
        <v>233</v>
      </c>
      <c r="C9" t="s">
        <v>171</v>
      </c>
      <c r="D9">
        <v>-30</v>
      </c>
      <c r="E9">
        <v>2</v>
      </c>
      <c r="F9" t="s">
        <v>72</v>
      </c>
      <c r="G9">
        <v>1</v>
      </c>
      <c r="H9">
        <v>1</v>
      </c>
      <c r="I9">
        <v>1</v>
      </c>
      <c r="J9">
        <v>0</v>
      </c>
      <c r="K9" t="s">
        <v>75</v>
      </c>
      <c r="L9">
        <v>1.0042350292205811</v>
      </c>
      <c r="M9">
        <v>1.0042350292205811</v>
      </c>
      <c r="N9">
        <v>0</v>
      </c>
      <c r="O9">
        <v>2278.850830078125</v>
      </c>
      <c r="P9">
        <v>2278.850830078125</v>
      </c>
      <c r="Q9">
        <v>0</v>
      </c>
      <c r="S9">
        <v>2281.851806640625</v>
      </c>
      <c r="T9">
        <v>2281.851806640625</v>
      </c>
      <c r="U9">
        <v>0</v>
      </c>
      <c r="W9">
        <v>2274.34130859375</v>
      </c>
      <c r="X9">
        <v>2274.34130859375</v>
      </c>
      <c r="Y9">
        <v>0</v>
      </c>
      <c r="Z9">
        <v>2278.850830078125</v>
      </c>
      <c r="AA9">
        <v>2278.850830078125</v>
      </c>
      <c r="AB9">
        <v>0</v>
      </c>
      <c r="AC9">
        <v>2273.827392578125</v>
      </c>
      <c r="AD9">
        <v>2273.827392578125</v>
      </c>
      <c r="AE9">
        <v>0</v>
      </c>
      <c r="AF9">
        <v>2274.34130859375</v>
      </c>
      <c r="AG9">
        <v>2274.34130859375</v>
      </c>
      <c r="AH9">
        <v>0</v>
      </c>
      <c r="AI9">
        <v>2271.125</v>
      </c>
      <c r="AJ9">
        <v>2271.125</v>
      </c>
      <c r="AK9">
        <v>0</v>
      </c>
      <c r="AL9">
        <v>2273.827392578125</v>
      </c>
      <c r="AM9">
        <v>2273.827392578125</v>
      </c>
      <c r="AN9">
        <v>0</v>
      </c>
      <c r="AO9">
        <v>2270.128173828125</v>
      </c>
      <c r="AP9">
        <v>2270.128173828125</v>
      </c>
      <c r="AQ9">
        <v>0</v>
      </c>
      <c r="AR9">
        <v>2271.141357421875</v>
      </c>
      <c r="AS9">
        <v>2271.141357421875</v>
      </c>
      <c r="AT9">
        <v>0</v>
      </c>
      <c r="AU9">
        <v>2278.850830078125</v>
      </c>
      <c r="AV9">
        <v>2278.850830078125</v>
      </c>
      <c r="AW9">
        <v>0</v>
      </c>
      <c r="AY9">
        <v>7</v>
      </c>
      <c r="BA9">
        <f t="shared" si="0"/>
        <v>1.01318359375</v>
      </c>
      <c r="BB9">
        <f t="shared" si="1"/>
        <v>2.702392578125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3.3076171875</v>
      </c>
      <c r="BH9">
        <f t="shared" si="6"/>
        <v>15.047607421875</v>
      </c>
      <c r="BI9">
        <f t="shared" si="9"/>
        <v>105.3759765625</v>
      </c>
      <c r="BJ9">
        <f t="shared" si="7"/>
        <v>106.37939453125</v>
      </c>
      <c r="BK9">
        <f t="shared" si="7"/>
        <v>108.087158203125</v>
      </c>
      <c r="BL9">
        <f t="shared" si="7"/>
        <v>108.60107421875</v>
      </c>
      <c r="BM9">
        <f t="shared" si="7"/>
        <v>113.110595703125</v>
      </c>
      <c r="BN9">
        <f t="shared" si="7"/>
        <v>116.111572265625</v>
      </c>
      <c r="BO9">
        <f t="shared" si="7"/>
        <v>120.436767578125</v>
      </c>
      <c r="BR9">
        <f t="shared" si="8"/>
        <v>114.71923828125</v>
      </c>
    </row>
    <row r="10" spans="1:70" x14ac:dyDescent="0.2">
      <c r="A10" t="s">
        <v>61</v>
      </c>
      <c r="B10" t="s">
        <v>238</v>
      </c>
      <c r="C10" t="s">
        <v>74</v>
      </c>
      <c r="D10">
        <v>90</v>
      </c>
      <c r="E10">
        <v>2</v>
      </c>
      <c r="F10" t="s">
        <v>69</v>
      </c>
      <c r="G10">
        <v>1</v>
      </c>
      <c r="H10">
        <v>0</v>
      </c>
      <c r="I10">
        <v>0</v>
      </c>
      <c r="J10">
        <v>0</v>
      </c>
      <c r="K10" t="s">
        <v>65</v>
      </c>
      <c r="L10">
        <v>0.71022719144821167</v>
      </c>
      <c r="M10">
        <v>0.71022719144821167</v>
      </c>
      <c r="N10">
        <v>0</v>
      </c>
      <c r="O10">
        <v>2293.6728515625</v>
      </c>
      <c r="P10">
        <v>2293.6728515625</v>
      </c>
      <c r="Q10">
        <v>0</v>
      </c>
      <c r="S10">
        <v>2296.673583984375</v>
      </c>
      <c r="T10">
        <v>2296.673583984375</v>
      </c>
      <c r="U10">
        <v>0</v>
      </c>
      <c r="W10">
        <v>2289.163330078125</v>
      </c>
      <c r="X10">
        <v>2289.163330078125</v>
      </c>
      <c r="Y10">
        <v>0</v>
      </c>
      <c r="Z10">
        <v>2293.6728515625</v>
      </c>
      <c r="AA10">
        <v>2293.6728515625</v>
      </c>
      <c r="AB10">
        <v>0</v>
      </c>
      <c r="AC10">
        <v>2288.649169921875</v>
      </c>
      <c r="AD10">
        <v>2288.649169921875</v>
      </c>
      <c r="AE10">
        <v>0</v>
      </c>
      <c r="AF10">
        <v>2289.163330078125</v>
      </c>
      <c r="AG10">
        <v>2289.163330078125</v>
      </c>
      <c r="AH10">
        <v>0</v>
      </c>
      <c r="AI10">
        <v>2286.145751953125</v>
      </c>
      <c r="AJ10">
        <v>2286.145751953125</v>
      </c>
      <c r="AK10">
        <v>0</v>
      </c>
      <c r="AL10">
        <v>2288.649169921875</v>
      </c>
      <c r="AM10">
        <v>2288.649169921875</v>
      </c>
      <c r="AN10">
        <v>0</v>
      </c>
      <c r="AO10">
        <v>2285.159423828125</v>
      </c>
      <c r="AP10">
        <v>2285.159423828125</v>
      </c>
      <c r="AQ10">
        <v>0</v>
      </c>
      <c r="AR10">
        <v>2286.162353515625</v>
      </c>
      <c r="AS10">
        <v>2286.162353515625</v>
      </c>
      <c r="AT10">
        <v>0</v>
      </c>
      <c r="AU10">
        <v>2293.6728515625</v>
      </c>
      <c r="AV10">
        <v>2293.6728515625</v>
      </c>
      <c r="AW10">
        <v>0</v>
      </c>
      <c r="AY10">
        <v>8</v>
      </c>
      <c r="BA10">
        <f t="shared" si="0"/>
        <v>1.0029296875</v>
      </c>
      <c r="BB10">
        <f t="shared" si="1"/>
        <v>2.50341796875</v>
      </c>
      <c r="BC10">
        <f t="shared" si="2"/>
        <v>0.51416015625</v>
      </c>
      <c r="BD10">
        <f t="shared" si="3"/>
        <v>4.509521484375</v>
      </c>
      <c r="BE10">
        <f t="shared" si="4"/>
        <v>3.000732421875</v>
      </c>
      <c r="BF10">
        <f t="shared" si="5"/>
        <v>3.51708984375</v>
      </c>
      <c r="BH10">
        <f t="shared" si="6"/>
        <v>15.0478515625</v>
      </c>
      <c r="BI10">
        <f t="shared" si="9"/>
        <v>120.423583984375</v>
      </c>
      <c r="BJ10">
        <f t="shared" si="7"/>
        <v>121.436767578125</v>
      </c>
      <c r="BK10">
        <f t="shared" si="7"/>
        <v>124.13916015625</v>
      </c>
      <c r="BL10">
        <f t="shared" si="7"/>
        <v>124.653076171875</v>
      </c>
      <c r="BM10">
        <f t="shared" si="7"/>
        <v>129.16259765625</v>
      </c>
      <c r="BN10">
        <f t="shared" si="7"/>
        <v>132.16357421875</v>
      </c>
      <c r="BO10">
        <f t="shared" si="7"/>
        <v>135.47119140625</v>
      </c>
      <c r="BR10">
        <f t="shared" si="8"/>
        <v>130.771240234375</v>
      </c>
    </row>
    <row r="11" spans="1:70" x14ac:dyDescent="0.2">
      <c r="A11" t="s">
        <v>61</v>
      </c>
      <c r="B11" t="s">
        <v>158</v>
      </c>
      <c r="C11" t="s">
        <v>159</v>
      </c>
      <c r="D11">
        <v>60</v>
      </c>
      <c r="E11">
        <v>2</v>
      </c>
      <c r="F11" t="s">
        <v>72</v>
      </c>
      <c r="G11">
        <v>1</v>
      </c>
      <c r="H11">
        <v>1</v>
      </c>
      <c r="I11">
        <v>1</v>
      </c>
      <c r="J11">
        <v>0</v>
      </c>
      <c r="K11" t="s">
        <v>75</v>
      </c>
      <c r="L11">
        <v>1.4736732244491579</v>
      </c>
      <c r="M11">
        <v>1.4736732244491579</v>
      </c>
      <c r="N11">
        <v>0</v>
      </c>
      <c r="O11">
        <v>2308.511474609375</v>
      </c>
      <c r="P11">
        <v>2308.511474609375</v>
      </c>
      <c r="Q11">
        <v>0</v>
      </c>
      <c r="S11">
        <v>2311.5126953125</v>
      </c>
      <c r="T11">
        <v>2311.5126953125</v>
      </c>
      <c r="U11">
        <v>0</v>
      </c>
      <c r="W11">
        <v>2304.001708984375</v>
      </c>
      <c r="X11">
        <v>2304.001708984375</v>
      </c>
      <c r="Y11">
        <v>0</v>
      </c>
      <c r="Z11">
        <v>2308.511474609375</v>
      </c>
      <c r="AA11">
        <v>2308.511474609375</v>
      </c>
      <c r="AB11">
        <v>0</v>
      </c>
      <c r="AC11">
        <v>2303.48779296875</v>
      </c>
      <c r="AD11">
        <v>2303.48779296875</v>
      </c>
      <c r="AE11">
        <v>0</v>
      </c>
      <c r="AF11">
        <v>2304.001708984375</v>
      </c>
      <c r="AG11">
        <v>2304.001708984375</v>
      </c>
      <c r="AH11">
        <v>0</v>
      </c>
      <c r="AI11">
        <v>2301.183349609375</v>
      </c>
      <c r="AJ11">
        <v>2301.183349609375</v>
      </c>
      <c r="AK11">
        <v>0</v>
      </c>
      <c r="AL11">
        <v>2303.48779296875</v>
      </c>
      <c r="AM11">
        <v>2303.48779296875</v>
      </c>
      <c r="AN11">
        <v>0</v>
      </c>
      <c r="AO11">
        <v>2300.190673828125</v>
      </c>
      <c r="AP11">
        <v>2300.190673828125</v>
      </c>
      <c r="AQ11">
        <v>0</v>
      </c>
      <c r="AR11">
        <v>2301.199951171875</v>
      </c>
      <c r="AS11">
        <v>2301.199951171875</v>
      </c>
      <c r="AT11">
        <v>0</v>
      </c>
      <c r="AU11">
        <v>2308.511474609375</v>
      </c>
      <c r="AV11">
        <v>2308.511474609375</v>
      </c>
      <c r="AW11">
        <v>0</v>
      </c>
      <c r="AY11">
        <v>9</v>
      </c>
      <c r="BA11">
        <f t="shared" si="0"/>
        <v>1.00927734375</v>
      </c>
      <c r="BB11">
        <f t="shared" si="1"/>
        <v>2.304443359375</v>
      </c>
      <c r="BC11">
        <f t="shared" si="2"/>
        <v>0.513916015625</v>
      </c>
      <c r="BD11">
        <f t="shared" si="3"/>
        <v>4.509765625</v>
      </c>
      <c r="BE11">
        <f t="shared" si="4"/>
        <v>3.001220703125</v>
      </c>
      <c r="BF11">
        <f t="shared" si="5"/>
        <v>3.715087890625</v>
      </c>
      <c r="BH11">
        <f t="shared" si="6"/>
        <v>15.0537109375</v>
      </c>
      <c r="BI11">
        <f t="shared" si="9"/>
        <v>135.471435546875</v>
      </c>
      <c r="BJ11">
        <f t="shared" si="7"/>
        <v>136.474365234375</v>
      </c>
      <c r="BK11">
        <f t="shared" si="7"/>
        <v>138.977783203125</v>
      </c>
      <c r="BL11">
        <f t="shared" si="7"/>
        <v>139.491943359375</v>
      </c>
      <c r="BM11">
        <f t="shared" si="7"/>
        <v>144.00146484375</v>
      </c>
      <c r="BN11">
        <f t="shared" si="7"/>
        <v>147.002197265625</v>
      </c>
      <c r="BO11">
        <f t="shared" si="7"/>
        <v>150.519287109375</v>
      </c>
      <c r="BR11">
        <f t="shared" si="8"/>
        <v>145.610107421875</v>
      </c>
    </row>
    <row r="12" spans="1:70" x14ac:dyDescent="0.2">
      <c r="A12" t="s">
        <v>61</v>
      </c>
      <c r="B12" t="s">
        <v>230</v>
      </c>
      <c r="C12" t="s">
        <v>63</v>
      </c>
      <c r="D12">
        <v>120</v>
      </c>
      <c r="E12">
        <v>1</v>
      </c>
      <c r="F12" t="s">
        <v>64</v>
      </c>
      <c r="G12">
        <v>1</v>
      </c>
      <c r="H12">
        <v>1</v>
      </c>
      <c r="I12">
        <v>1</v>
      </c>
      <c r="J12">
        <v>0</v>
      </c>
      <c r="K12" t="s">
        <v>65</v>
      </c>
      <c r="L12">
        <v>0.80395948886871338</v>
      </c>
      <c r="M12">
        <v>0.80395948886871338</v>
      </c>
      <c r="N12">
        <v>0</v>
      </c>
      <c r="O12">
        <v>2322.753173828125</v>
      </c>
      <c r="P12">
        <v>2322.753173828125</v>
      </c>
      <c r="Q12">
        <v>0</v>
      </c>
      <c r="S12">
        <v>2325.75390625</v>
      </c>
      <c r="T12">
        <v>2325.75390625</v>
      </c>
      <c r="U12">
        <v>0</v>
      </c>
      <c r="W12">
        <v>2318.243408203125</v>
      </c>
      <c r="X12">
        <v>2318.243408203125</v>
      </c>
      <c r="Y12">
        <v>0</v>
      </c>
      <c r="Z12">
        <v>2322.753173828125</v>
      </c>
      <c r="AA12">
        <v>2322.753173828125</v>
      </c>
      <c r="AB12">
        <v>0</v>
      </c>
      <c r="AC12">
        <v>2317.7294921875</v>
      </c>
      <c r="AD12">
        <v>2317.7294921875</v>
      </c>
      <c r="AE12">
        <v>0</v>
      </c>
      <c r="AF12">
        <v>2318.243408203125</v>
      </c>
      <c r="AG12">
        <v>2318.243408203125</v>
      </c>
      <c r="AH12">
        <v>0</v>
      </c>
      <c r="AI12">
        <v>2316.220703125</v>
      </c>
      <c r="AJ12">
        <v>2316.220703125</v>
      </c>
      <c r="AK12">
        <v>0</v>
      </c>
      <c r="AL12">
        <v>2317.7294921875</v>
      </c>
      <c r="AM12">
        <v>2317.7294921875</v>
      </c>
      <c r="AN12">
        <v>0</v>
      </c>
      <c r="AO12">
        <v>2315.227783203125</v>
      </c>
      <c r="AP12">
        <v>2315.227783203125</v>
      </c>
      <c r="AQ12">
        <v>0</v>
      </c>
      <c r="AR12">
        <v>2316.2373046875</v>
      </c>
      <c r="AS12">
        <v>2316.2373046875</v>
      </c>
      <c r="AT12">
        <v>0</v>
      </c>
      <c r="AU12">
        <v>2322.753173828125</v>
      </c>
      <c r="AV12">
        <v>2322.753173828125</v>
      </c>
      <c r="AW12">
        <v>0</v>
      </c>
      <c r="AY12">
        <v>10</v>
      </c>
      <c r="BA12">
        <f t="shared" si="0"/>
        <v>1.009521484375</v>
      </c>
      <c r="BB12">
        <f t="shared" si="1"/>
        <v>1.5087890625</v>
      </c>
      <c r="BC12">
        <f t="shared" si="2"/>
        <v>0.513916015625</v>
      </c>
      <c r="BD12">
        <f t="shared" si="3"/>
        <v>4.509765625</v>
      </c>
      <c r="BE12">
        <f t="shared" si="4"/>
        <v>3.000732421875</v>
      </c>
      <c r="BF12">
        <f t="shared" si="5"/>
        <v>4.526123046875</v>
      </c>
      <c r="BH12">
        <f t="shared" si="6"/>
        <v>15.06884765625</v>
      </c>
      <c r="BI12">
        <f t="shared" si="9"/>
        <v>150.525146484375</v>
      </c>
      <c r="BJ12">
        <f t="shared" si="7"/>
        <v>151.534423828125</v>
      </c>
      <c r="BK12">
        <f t="shared" si="7"/>
        <v>153.8388671875</v>
      </c>
      <c r="BL12">
        <f t="shared" si="7"/>
        <v>154.352783203125</v>
      </c>
      <c r="BM12">
        <f t="shared" si="7"/>
        <v>158.862548828125</v>
      </c>
      <c r="BN12">
        <f t="shared" si="7"/>
        <v>161.86376953125</v>
      </c>
      <c r="BO12">
        <f t="shared" si="7"/>
        <v>165.578857421875</v>
      </c>
      <c r="BR12">
        <f t="shared" si="8"/>
        <v>160.470947265625</v>
      </c>
    </row>
    <row r="13" spans="1:70" x14ac:dyDescent="0.2">
      <c r="A13" t="s">
        <v>61</v>
      </c>
      <c r="B13" t="s">
        <v>234</v>
      </c>
      <c r="C13" t="s">
        <v>68</v>
      </c>
      <c r="D13">
        <v>30</v>
      </c>
      <c r="E13">
        <v>2</v>
      </c>
      <c r="F13" t="s">
        <v>69</v>
      </c>
      <c r="G13">
        <v>1</v>
      </c>
      <c r="H13">
        <v>0</v>
      </c>
      <c r="I13">
        <v>0</v>
      </c>
      <c r="J13">
        <v>0</v>
      </c>
      <c r="K13" t="s">
        <v>65</v>
      </c>
      <c r="L13">
        <v>0.60514682531356812</v>
      </c>
      <c r="M13">
        <v>0.60514682531356812</v>
      </c>
      <c r="N13">
        <v>0</v>
      </c>
      <c r="O13">
        <v>2338.884765625</v>
      </c>
      <c r="P13">
        <v>2338.884765625</v>
      </c>
      <c r="Q13">
        <v>0</v>
      </c>
      <c r="S13">
        <v>2341.8857421875</v>
      </c>
      <c r="T13">
        <v>2341.8857421875</v>
      </c>
      <c r="U13">
        <v>0</v>
      </c>
      <c r="W13">
        <v>2334.375244140625</v>
      </c>
      <c r="X13">
        <v>2334.375244140625</v>
      </c>
      <c r="Y13">
        <v>0</v>
      </c>
      <c r="Z13">
        <v>2338.884765625</v>
      </c>
      <c r="AA13">
        <v>2338.884765625</v>
      </c>
      <c r="AB13">
        <v>0</v>
      </c>
      <c r="AC13">
        <v>2333.861328125</v>
      </c>
      <c r="AD13">
        <v>2333.861328125</v>
      </c>
      <c r="AE13">
        <v>0</v>
      </c>
      <c r="AF13">
        <v>2334.375244140625</v>
      </c>
      <c r="AG13">
        <v>2334.375244140625</v>
      </c>
      <c r="AH13">
        <v>0</v>
      </c>
      <c r="AI13">
        <v>2331.25830078125</v>
      </c>
      <c r="AJ13">
        <v>2331.25830078125</v>
      </c>
      <c r="AK13">
        <v>0</v>
      </c>
      <c r="AL13">
        <v>2333.861328125</v>
      </c>
      <c r="AM13">
        <v>2333.861328125</v>
      </c>
      <c r="AN13">
        <v>0</v>
      </c>
      <c r="AO13">
        <v>2330.280029296875</v>
      </c>
      <c r="AP13">
        <v>2330.280029296875</v>
      </c>
      <c r="AQ13">
        <v>0</v>
      </c>
      <c r="AR13">
        <v>2331.29150390625</v>
      </c>
      <c r="AS13">
        <v>2331.29150390625</v>
      </c>
      <c r="AT13">
        <v>0</v>
      </c>
      <c r="AU13">
        <v>2338.884765625</v>
      </c>
      <c r="AV13">
        <v>2338.884765625</v>
      </c>
      <c r="AW13">
        <v>0</v>
      </c>
      <c r="AY13">
        <v>11</v>
      </c>
      <c r="BA13">
        <f t="shared" si="0"/>
        <v>1.011474609375</v>
      </c>
      <c r="BB13">
        <f t="shared" si="1"/>
        <v>2.60302734375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3.42919921875</v>
      </c>
      <c r="BH13">
        <f t="shared" si="6"/>
        <v>15.068115234375</v>
      </c>
      <c r="BI13">
        <f t="shared" si="9"/>
        <v>165.593994140625</v>
      </c>
      <c r="BJ13">
        <f t="shared" si="7"/>
        <v>166.603515625</v>
      </c>
      <c r="BK13">
        <f t="shared" si="7"/>
        <v>168.1123046875</v>
      </c>
      <c r="BL13">
        <f t="shared" si="7"/>
        <v>168.626220703125</v>
      </c>
      <c r="BM13">
        <f t="shared" si="7"/>
        <v>173.135986328125</v>
      </c>
      <c r="BN13">
        <f t="shared" si="7"/>
        <v>176.13671875</v>
      </c>
      <c r="BO13">
        <f t="shared" si="7"/>
        <v>180.662841796875</v>
      </c>
      <c r="BR13">
        <f t="shared" si="8"/>
        <v>174.744384765625</v>
      </c>
    </row>
    <row r="14" spans="1:70" x14ac:dyDescent="0.2">
      <c r="A14" t="s">
        <v>66</v>
      </c>
      <c r="B14" t="s">
        <v>221</v>
      </c>
      <c r="C14" t="s">
        <v>154</v>
      </c>
      <c r="D14">
        <v>-120</v>
      </c>
      <c r="E14">
        <v>2</v>
      </c>
      <c r="F14" t="s">
        <v>69</v>
      </c>
      <c r="G14">
        <v>1</v>
      </c>
      <c r="H14">
        <v>1</v>
      </c>
      <c r="I14">
        <v>1</v>
      </c>
      <c r="J14">
        <v>0</v>
      </c>
      <c r="K14" t="s">
        <v>75</v>
      </c>
      <c r="L14">
        <v>1.0414372682571409</v>
      </c>
      <c r="M14">
        <v>1.0414372682571409</v>
      </c>
      <c r="N14">
        <v>0</v>
      </c>
      <c r="O14">
        <v>2353.242431640625</v>
      </c>
      <c r="P14">
        <v>2353.242431640625</v>
      </c>
      <c r="Q14">
        <v>0</v>
      </c>
      <c r="S14">
        <v>2356.243408203125</v>
      </c>
      <c r="T14">
        <v>2356.243408203125</v>
      </c>
      <c r="U14">
        <v>0</v>
      </c>
      <c r="W14">
        <v>2348.73291015625</v>
      </c>
      <c r="X14">
        <v>2348.73291015625</v>
      </c>
      <c r="Y14">
        <v>0</v>
      </c>
      <c r="Z14">
        <v>2353.242431640625</v>
      </c>
      <c r="AA14">
        <v>2353.242431640625</v>
      </c>
      <c r="AB14">
        <v>0</v>
      </c>
      <c r="AC14">
        <v>2348.218994140625</v>
      </c>
      <c r="AD14">
        <v>2348.218994140625</v>
      </c>
      <c r="AE14">
        <v>0</v>
      </c>
      <c r="AF14">
        <v>2348.73291015625</v>
      </c>
      <c r="AG14">
        <v>2348.73291015625</v>
      </c>
      <c r="AH14">
        <v>0</v>
      </c>
      <c r="AI14">
        <v>2346.312255859375</v>
      </c>
      <c r="AJ14">
        <v>2346.312255859375</v>
      </c>
      <c r="AK14">
        <v>0</v>
      </c>
      <c r="AL14">
        <v>2348.218994140625</v>
      </c>
      <c r="AM14">
        <v>2348.218994140625</v>
      </c>
      <c r="AN14">
        <v>0</v>
      </c>
      <c r="AO14">
        <v>2345.31494140625</v>
      </c>
      <c r="AP14">
        <v>2345.31494140625</v>
      </c>
      <c r="AQ14">
        <v>0</v>
      </c>
      <c r="AR14">
        <v>2346.328857421875</v>
      </c>
      <c r="AS14">
        <v>2346.328857421875</v>
      </c>
      <c r="AT14">
        <v>0</v>
      </c>
      <c r="AU14">
        <v>2353.242431640625</v>
      </c>
      <c r="AV14">
        <v>2353.242431640625</v>
      </c>
      <c r="AW14">
        <v>0</v>
      </c>
      <c r="AY14">
        <v>12</v>
      </c>
      <c r="BA14">
        <f t="shared" si="0"/>
        <v>1.013916015625</v>
      </c>
      <c r="BB14">
        <f t="shared" si="1"/>
        <v>1.90673828125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4.119873046875</v>
      </c>
      <c r="BH14">
        <f t="shared" si="6"/>
        <v>15.06494140625</v>
      </c>
      <c r="BI14">
        <f t="shared" si="9"/>
        <v>180.662109375</v>
      </c>
      <c r="BJ14">
        <f t="shared" si="7"/>
        <v>181.673583984375</v>
      </c>
      <c r="BK14">
        <f t="shared" si="7"/>
        <v>184.276611328125</v>
      </c>
      <c r="BL14">
        <f t="shared" si="7"/>
        <v>184.79052734375</v>
      </c>
      <c r="BM14">
        <f t="shared" si="7"/>
        <v>189.300048828125</v>
      </c>
      <c r="BN14">
        <f t="shared" si="7"/>
        <v>192.301025390625</v>
      </c>
      <c r="BO14">
        <f t="shared" si="7"/>
        <v>195.730224609375</v>
      </c>
      <c r="BR14">
        <f t="shared" si="8"/>
        <v>190.90869140625</v>
      </c>
    </row>
    <row r="15" spans="1:70" x14ac:dyDescent="0.2">
      <c r="A15" t="s">
        <v>61</v>
      </c>
      <c r="B15" t="s">
        <v>223</v>
      </c>
      <c r="C15" t="s">
        <v>63</v>
      </c>
      <c r="D15">
        <v>60</v>
      </c>
      <c r="E15">
        <v>1</v>
      </c>
      <c r="F15" t="s">
        <v>64</v>
      </c>
      <c r="G15">
        <v>1</v>
      </c>
      <c r="H15">
        <v>1</v>
      </c>
      <c r="I15">
        <v>1</v>
      </c>
      <c r="J15">
        <v>0</v>
      </c>
      <c r="K15" t="s">
        <v>65</v>
      </c>
      <c r="L15">
        <v>0.72349107265472412</v>
      </c>
      <c r="M15">
        <v>0.72349107265472412</v>
      </c>
      <c r="N15">
        <v>0</v>
      </c>
      <c r="O15">
        <v>2368.77734375</v>
      </c>
      <c r="P15">
        <v>2368.77734375</v>
      </c>
      <c r="Q15">
        <v>0</v>
      </c>
      <c r="S15">
        <v>2371.7783203125</v>
      </c>
      <c r="T15">
        <v>2371.7783203125</v>
      </c>
      <c r="U15">
        <v>0</v>
      </c>
      <c r="W15">
        <v>2364.267822265625</v>
      </c>
      <c r="X15">
        <v>2364.267822265625</v>
      </c>
      <c r="Y15">
        <v>0</v>
      </c>
      <c r="Z15">
        <v>2368.77734375</v>
      </c>
      <c r="AA15">
        <v>2368.77734375</v>
      </c>
      <c r="AB15">
        <v>0</v>
      </c>
      <c r="AC15">
        <v>2363.75390625</v>
      </c>
      <c r="AD15">
        <v>2363.75390625</v>
      </c>
      <c r="AE15">
        <v>0</v>
      </c>
      <c r="AF15">
        <v>2364.267822265625</v>
      </c>
      <c r="AG15">
        <v>2364.267822265625</v>
      </c>
      <c r="AH15">
        <v>0</v>
      </c>
      <c r="AI15">
        <v>2361.349853515625</v>
      </c>
      <c r="AJ15">
        <v>2361.349853515625</v>
      </c>
      <c r="AK15">
        <v>0</v>
      </c>
      <c r="AL15">
        <v>2363.75390625</v>
      </c>
      <c r="AM15">
        <v>2363.75390625</v>
      </c>
      <c r="AN15">
        <v>0</v>
      </c>
      <c r="AO15">
        <v>2360.36328125</v>
      </c>
      <c r="AP15">
        <v>2360.36328125</v>
      </c>
      <c r="AQ15">
        <v>0</v>
      </c>
      <c r="AR15">
        <v>2361.366455078125</v>
      </c>
      <c r="AS15">
        <v>2361.366455078125</v>
      </c>
      <c r="AT15">
        <v>0</v>
      </c>
      <c r="AU15">
        <v>2368.77734375</v>
      </c>
      <c r="AV15">
        <v>2368.77734375</v>
      </c>
      <c r="AW15">
        <v>0</v>
      </c>
      <c r="AY15">
        <v>13</v>
      </c>
      <c r="BA15">
        <f t="shared" si="0"/>
        <v>1.003173828125</v>
      </c>
      <c r="BB15">
        <f t="shared" si="1"/>
        <v>2.404052734375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3.6181640625</v>
      </c>
      <c r="BH15">
        <f t="shared" si="6"/>
        <v>15.0498046875</v>
      </c>
      <c r="BI15">
        <f t="shared" si="9"/>
        <v>195.72705078125</v>
      </c>
      <c r="BJ15">
        <f t="shared" si="7"/>
        <v>196.740966796875</v>
      </c>
      <c r="BK15">
        <f t="shared" si="7"/>
        <v>198.647705078125</v>
      </c>
      <c r="BL15">
        <f t="shared" si="7"/>
        <v>199.16162109375</v>
      </c>
      <c r="BM15">
        <f t="shared" si="7"/>
        <v>203.671142578125</v>
      </c>
      <c r="BN15">
        <f t="shared" si="7"/>
        <v>206.672119140625</v>
      </c>
      <c r="BO15">
        <f t="shared" si="7"/>
        <v>210.7919921875</v>
      </c>
      <c r="BR15">
        <f t="shared" si="8"/>
        <v>205.27978515625</v>
      </c>
    </row>
    <row r="16" spans="1:70" x14ac:dyDescent="0.2">
      <c r="A16" t="s">
        <v>61</v>
      </c>
      <c r="B16" t="s">
        <v>222</v>
      </c>
      <c r="C16" t="s">
        <v>63</v>
      </c>
      <c r="D16">
        <v>150</v>
      </c>
      <c r="E16">
        <v>2</v>
      </c>
      <c r="F16" t="s">
        <v>69</v>
      </c>
      <c r="G16">
        <v>1</v>
      </c>
      <c r="H16">
        <v>0</v>
      </c>
      <c r="I16">
        <v>0</v>
      </c>
      <c r="J16">
        <v>0</v>
      </c>
      <c r="K16" t="s">
        <v>65</v>
      </c>
      <c r="L16">
        <v>0.58814960718154907</v>
      </c>
      <c r="M16">
        <v>0.58814960718154907</v>
      </c>
      <c r="N16">
        <v>0</v>
      </c>
      <c r="O16">
        <v>2382.521728515625</v>
      </c>
      <c r="P16">
        <v>2382.521728515625</v>
      </c>
      <c r="Q16">
        <v>0</v>
      </c>
      <c r="S16">
        <v>2385.522705078125</v>
      </c>
      <c r="T16">
        <v>2385.522705078125</v>
      </c>
      <c r="U16">
        <v>0</v>
      </c>
      <c r="W16">
        <v>2378.01220703125</v>
      </c>
      <c r="X16">
        <v>2378.01220703125</v>
      </c>
      <c r="Y16">
        <v>0</v>
      </c>
      <c r="Z16">
        <v>2382.521728515625</v>
      </c>
      <c r="AA16">
        <v>2382.521728515625</v>
      </c>
      <c r="AB16">
        <v>0</v>
      </c>
      <c r="AC16">
        <v>2377.498046875</v>
      </c>
      <c r="AD16">
        <v>2377.498046875</v>
      </c>
      <c r="AE16">
        <v>0</v>
      </c>
      <c r="AF16">
        <v>2378.01220703125</v>
      </c>
      <c r="AG16">
        <v>2378.01220703125</v>
      </c>
      <c r="AH16">
        <v>0</v>
      </c>
      <c r="AI16">
        <v>2376.387451171875</v>
      </c>
      <c r="AJ16">
        <v>2376.387451171875</v>
      </c>
      <c r="AK16">
        <v>0</v>
      </c>
      <c r="AL16">
        <v>2377.498046875</v>
      </c>
      <c r="AM16">
        <v>2377.498046875</v>
      </c>
      <c r="AN16">
        <v>0</v>
      </c>
      <c r="AO16">
        <v>2375.396484375</v>
      </c>
      <c r="AP16">
        <v>2375.396484375</v>
      </c>
      <c r="AQ16">
        <v>0</v>
      </c>
      <c r="AR16">
        <v>2376.40380859375</v>
      </c>
      <c r="AS16">
        <v>2376.40380859375</v>
      </c>
      <c r="AT16">
        <v>0</v>
      </c>
      <c r="AU16">
        <v>2382.521728515625</v>
      </c>
      <c r="AV16">
        <v>2382.521728515625</v>
      </c>
      <c r="AW16">
        <v>0</v>
      </c>
      <c r="AY16">
        <v>14</v>
      </c>
      <c r="BA16">
        <f t="shared" si="0"/>
        <v>1.00732421875</v>
      </c>
      <c r="BB16">
        <f t="shared" si="1"/>
        <v>1.110595703125</v>
      </c>
      <c r="BC16">
        <f t="shared" si="2"/>
        <v>0.51416015625</v>
      </c>
      <c r="BD16">
        <f t="shared" si="3"/>
        <v>4.509521484375</v>
      </c>
      <c r="BE16">
        <f t="shared" si="4"/>
        <v>3.0009765625</v>
      </c>
      <c r="BF16">
        <f t="shared" si="5"/>
        <v>4.91943359375</v>
      </c>
      <c r="BH16">
        <f t="shared" si="6"/>
        <v>15.06201171875</v>
      </c>
      <c r="BI16">
        <f t="shared" si="9"/>
        <v>210.77685546875</v>
      </c>
      <c r="BJ16">
        <f t="shared" si="7"/>
        <v>211.780029296875</v>
      </c>
      <c r="BK16">
        <f t="shared" si="7"/>
        <v>214.18408203125</v>
      </c>
      <c r="BL16">
        <f t="shared" si="7"/>
        <v>214.697998046875</v>
      </c>
      <c r="BM16">
        <f t="shared" si="7"/>
        <v>219.20751953125</v>
      </c>
      <c r="BN16">
        <f t="shared" si="7"/>
        <v>222.20849609375</v>
      </c>
      <c r="BO16">
        <f t="shared" si="7"/>
        <v>225.82666015625</v>
      </c>
      <c r="BR16">
        <f t="shared" si="8"/>
        <v>220.816162109375</v>
      </c>
    </row>
    <row r="17" spans="1:70" x14ac:dyDescent="0.2">
      <c r="A17" t="s">
        <v>66</v>
      </c>
      <c r="B17" t="s">
        <v>232</v>
      </c>
      <c r="C17" t="s">
        <v>68</v>
      </c>
      <c r="D17">
        <v>-90</v>
      </c>
      <c r="E17">
        <v>1</v>
      </c>
      <c r="F17" t="s">
        <v>64</v>
      </c>
      <c r="G17">
        <v>1</v>
      </c>
      <c r="H17">
        <v>1</v>
      </c>
      <c r="I17">
        <v>1</v>
      </c>
      <c r="J17">
        <v>0</v>
      </c>
      <c r="K17" t="s">
        <v>65</v>
      </c>
      <c r="L17">
        <v>0.68515419960021973</v>
      </c>
      <c r="M17">
        <v>0.68515419960021973</v>
      </c>
      <c r="N17">
        <v>0</v>
      </c>
      <c r="O17">
        <v>2397.9736328125</v>
      </c>
      <c r="P17">
        <v>2397.9736328125</v>
      </c>
      <c r="Q17">
        <v>0</v>
      </c>
      <c r="S17">
        <v>2400.974609375</v>
      </c>
      <c r="T17">
        <v>2400.974609375</v>
      </c>
      <c r="U17">
        <v>0</v>
      </c>
      <c r="W17">
        <v>2393.464111328125</v>
      </c>
      <c r="X17">
        <v>2393.464111328125</v>
      </c>
      <c r="Y17">
        <v>0</v>
      </c>
      <c r="Z17">
        <v>2397.9736328125</v>
      </c>
      <c r="AA17">
        <v>2397.9736328125</v>
      </c>
      <c r="AB17">
        <v>0</v>
      </c>
      <c r="AC17">
        <v>2392.9501953125</v>
      </c>
      <c r="AD17">
        <v>2392.9501953125</v>
      </c>
      <c r="AE17">
        <v>0</v>
      </c>
      <c r="AF17">
        <v>2393.464111328125</v>
      </c>
      <c r="AG17">
        <v>2393.464111328125</v>
      </c>
      <c r="AH17">
        <v>0</v>
      </c>
      <c r="AI17">
        <v>2391.44140625</v>
      </c>
      <c r="AJ17">
        <v>2391.44140625</v>
      </c>
      <c r="AK17">
        <v>0</v>
      </c>
      <c r="AL17">
        <v>2392.9501953125</v>
      </c>
      <c r="AM17">
        <v>2392.9501953125</v>
      </c>
      <c r="AN17">
        <v>0</v>
      </c>
      <c r="AO17">
        <v>2390.442138671875</v>
      </c>
      <c r="AP17">
        <v>2390.442138671875</v>
      </c>
      <c r="AQ17">
        <v>0</v>
      </c>
      <c r="AR17">
        <v>2391.44140625</v>
      </c>
      <c r="AS17">
        <v>2391.44140625</v>
      </c>
      <c r="AT17">
        <v>0</v>
      </c>
      <c r="AU17">
        <v>2397.9736328125</v>
      </c>
      <c r="AV17">
        <v>2397.9736328125</v>
      </c>
      <c r="AW17">
        <v>0</v>
      </c>
      <c r="AY17">
        <v>15</v>
      </c>
      <c r="BA17">
        <f t="shared" si="0"/>
        <v>0.999267578125</v>
      </c>
      <c r="BB17">
        <f t="shared" si="1"/>
        <v>1.5087890625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4.51220703125</v>
      </c>
      <c r="BH17">
        <f t="shared" si="6"/>
        <v>15.044677734375</v>
      </c>
      <c r="BI17">
        <f t="shared" si="9"/>
        <v>225.8388671875</v>
      </c>
      <c r="BJ17">
        <f t="shared" si="7"/>
        <v>226.84619140625</v>
      </c>
      <c r="BK17">
        <f t="shared" si="7"/>
        <v>227.956787109375</v>
      </c>
      <c r="BL17">
        <f t="shared" si="7"/>
        <v>228.470947265625</v>
      </c>
      <c r="BM17">
        <f t="shared" si="7"/>
        <v>232.98046875</v>
      </c>
      <c r="BN17">
        <f t="shared" si="7"/>
        <v>235.9814453125</v>
      </c>
      <c r="BO17">
        <f t="shared" si="7"/>
        <v>240.90087890625</v>
      </c>
      <c r="BR17">
        <f t="shared" si="8"/>
        <v>234.589111328125</v>
      </c>
    </row>
    <row r="18" spans="1:70" x14ac:dyDescent="0.2">
      <c r="A18" t="s">
        <v>66</v>
      </c>
      <c r="B18" t="s">
        <v>226</v>
      </c>
      <c r="C18" t="s">
        <v>63</v>
      </c>
      <c r="D18">
        <v>-150</v>
      </c>
      <c r="E18">
        <v>1</v>
      </c>
      <c r="F18" t="s">
        <v>64</v>
      </c>
      <c r="G18">
        <v>1</v>
      </c>
      <c r="H18">
        <v>1</v>
      </c>
      <c r="I18">
        <v>1</v>
      </c>
      <c r="J18">
        <v>0</v>
      </c>
      <c r="K18" t="s">
        <v>65</v>
      </c>
      <c r="L18">
        <v>0.70722079277038574</v>
      </c>
      <c r="M18">
        <v>0.70722079277038574</v>
      </c>
      <c r="N18">
        <v>0</v>
      </c>
      <c r="O18">
        <v>2413.3095703125</v>
      </c>
      <c r="P18">
        <v>2413.3095703125</v>
      </c>
      <c r="Q18">
        <v>0</v>
      </c>
      <c r="S18">
        <v>2416.310546875</v>
      </c>
      <c r="T18">
        <v>2416.310546875</v>
      </c>
      <c r="U18">
        <v>0</v>
      </c>
      <c r="W18">
        <v>2408.800048828125</v>
      </c>
      <c r="X18">
        <v>2408.800048828125</v>
      </c>
      <c r="Y18">
        <v>0</v>
      </c>
      <c r="Z18">
        <v>2413.3095703125</v>
      </c>
      <c r="AA18">
        <v>2413.3095703125</v>
      </c>
      <c r="AB18">
        <v>0</v>
      </c>
      <c r="AC18">
        <v>2408.2861328125</v>
      </c>
      <c r="AD18">
        <v>2408.2861328125</v>
      </c>
      <c r="AE18">
        <v>0</v>
      </c>
      <c r="AF18">
        <v>2408.800048828125</v>
      </c>
      <c r="AG18">
        <v>2408.800048828125</v>
      </c>
      <c r="AH18">
        <v>0</v>
      </c>
      <c r="AI18">
        <v>2406.47900390625</v>
      </c>
      <c r="AJ18">
        <v>2406.47900390625</v>
      </c>
      <c r="AK18">
        <v>0</v>
      </c>
      <c r="AL18">
        <v>2408.2861328125</v>
      </c>
      <c r="AM18">
        <v>2408.2861328125</v>
      </c>
      <c r="AN18">
        <v>0</v>
      </c>
      <c r="AO18">
        <v>2405.48681640625</v>
      </c>
      <c r="AP18">
        <v>2405.48681640625</v>
      </c>
      <c r="AQ18">
        <v>0</v>
      </c>
      <c r="AR18">
        <v>2406.49560546875</v>
      </c>
      <c r="AS18">
        <v>2406.49560546875</v>
      </c>
      <c r="AT18">
        <v>0</v>
      </c>
      <c r="AU18">
        <v>2413.3095703125</v>
      </c>
      <c r="AV18">
        <v>2413.3095703125</v>
      </c>
      <c r="AW18">
        <v>0</v>
      </c>
      <c r="AY18">
        <v>16</v>
      </c>
      <c r="BA18">
        <f t="shared" si="0"/>
        <v>1.0087890625</v>
      </c>
      <c r="BB18">
        <f t="shared" si="1"/>
        <v>1.80712890625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4.21435546875</v>
      </c>
      <c r="BH18">
        <f t="shared" si="6"/>
        <v>15.0546875</v>
      </c>
      <c r="BI18">
        <f t="shared" si="9"/>
        <v>240.883544921875</v>
      </c>
      <c r="BJ18">
        <f t="shared" si="7"/>
        <v>241.8828125</v>
      </c>
      <c r="BK18">
        <f t="shared" si="7"/>
        <v>243.3916015625</v>
      </c>
      <c r="BL18">
        <f t="shared" si="7"/>
        <v>243.905517578125</v>
      </c>
      <c r="BM18">
        <f t="shared" si="7"/>
        <v>248.4150390625</v>
      </c>
      <c r="BN18">
        <f t="shared" si="7"/>
        <v>251.416015625</v>
      </c>
      <c r="BO18">
        <f t="shared" si="7"/>
        <v>255.92822265625</v>
      </c>
      <c r="BR18">
        <f t="shared" si="8"/>
        <v>250.023681640625</v>
      </c>
    </row>
    <row r="19" spans="1:70" x14ac:dyDescent="0.2">
      <c r="A19" t="s">
        <v>66</v>
      </c>
      <c r="B19" t="s">
        <v>239</v>
      </c>
      <c r="C19" t="s">
        <v>148</v>
      </c>
      <c r="D19">
        <v>-150</v>
      </c>
      <c r="E19">
        <v>2</v>
      </c>
      <c r="F19" t="s">
        <v>72</v>
      </c>
      <c r="G19">
        <v>1</v>
      </c>
      <c r="H19">
        <v>1</v>
      </c>
      <c r="I19">
        <v>1</v>
      </c>
      <c r="J19">
        <v>0</v>
      </c>
      <c r="K19" t="s">
        <v>75</v>
      </c>
      <c r="L19">
        <v>1.5842127799987791</v>
      </c>
      <c r="M19">
        <v>1.5842127799987791</v>
      </c>
      <c r="N19">
        <v>0</v>
      </c>
      <c r="O19">
        <v>2428.761474609375</v>
      </c>
      <c r="P19">
        <v>2428.761474609375</v>
      </c>
      <c r="Q19">
        <v>0</v>
      </c>
      <c r="S19">
        <v>2431.762451171875</v>
      </c>
      <c r="T19">
        <v>2431.762451171875</v>
      </c>
      <c r="U19">
        <v>0</v>
      </c>
      <c r="W19">
        <v>2424.251953125</v>
      </c>
      <c r="X19">
        <v>2424.251953125</v>
      </c>
      <c r="Y19">
        <v>0</v>
      </c>
      <c r="Z19">
        <v>2428.761474609375</v>
      </c>
      <c r="AA19">
        <v>2428.761474609375</v>
      </c>
      <c r="AB19">
        <v>0</v>
      </c>
      <c r="AC19">
        <v>2423.738037109375</v>
      </c>
      <c r="AD19">
        <v>2423.738037109375</v>
      </c>
      <c r="AE19">
        <v>0</v>
      </c>
      <c r="AF19">
        <v>2424.251953125</v>
      </c>
      <c r="AG19">
        <v>2424.251953125</v>
      </c>
      <c r="AH19">
        <v>0</v>
      </c>
      <c r="AI19">
        <v>2421.532958984375</v>
      </c>
      <c r="AJ19">
        <v>2421.532958984375</v>
      </c>
      <c r="AK19">
        <v>0</v>
      </c>
      <c r="AL19">
        <v>2423.738037109375</v>
      </c>
      <c r="AM19">
        <v>2423.738037109375</v>
      </c>
      <c r="AN19">
        <v>0</v>
      </c>
      <c r="AO19">
        <v>2420.52490234375</v>
      </c>
      <c r="AP19">
        <v>2420.52490234375</v>
      </c>
      <c r="AQ19">
        <v>0</v>
      </c>
      <c r="AR19">
        <v>2421.532958984375</v>
      </c>
      <c r="AS19">
        <v>2421.532958984375</v>
      </c>
      <c r="AT19">
        <v>0</v>
      </c>
      <c r="AU19">
        <v>2428.761474609375</v>
      </c>
      <c r="AV19">
        <v>2428.761474609375</v>
      </c>
      <c r="AW19">
        <v>0</v>
      </c>
      <c r="AY19">
        <v>17</v>
      </c>
      <c r="BA19">
        <f t="shared" si="0"/>
        <v>1.008056640625</v>
      </c>
      <c r="BB19">
        <f t="shared" si="1"/>
        <v>2.205078125</v>
      </c>
      <c r="BC19">
        <f t="shared" si="2"/>
        <v>0.513916015625</v>
      </c>
      <c r="BD19">
        <f>Z19-W19</f>
        <v>4.509521484375</v>
      </c>
      <c r="BE19">
        <f t="shared" si="4"/>
        <v>3.0009765625</v>
      </c>
      <c r="BF19">
        <f t="shared" si="5"/>
        <v>3.819091796875</v>
      </c>
      <c r="BH19">
        <f t="shared" si="6"/>
        <v>15.056640625</v>
      </c>
      <c r="BI19">
        <f t="shared" si="9"/>
        <v>255.938232421875</v>
      </c>
      <c r="BJ19">
        <f t="shared" ref="BJ19:BO31" si="10">BI19+BA18</f>
        <v>256.947021484375</v>
      </c>
      <c r="BK19">
        <f t="shared" si="10"/>
        <v>258.754150390625</v>
      </c>
      <c r="BL19">
        <f t="shared" si="10"/>
        <v>259.26806640625</v>
      </c>
      <c r="BM19">
        <f t="shared" si="10"/>
        <v>263.777587890625</v>
      </c>
      <c r="BN19">
        <f t="shared" si="10"/>
        <v>266.778564453125</v>
      </c>
      <c r="BO19">
        <f t="shared" si="10"/>
        <v>270.992919921875</v>
      </c>
      <c r="BR19">
        <f t="shared" si="8"/>
        <v>265.38623046875</v>
      </c>
    </row>
    <row r="20" spans="1:70" x14ac:dyDescent="0.2">
      <c r="A20" t="s">
        <v>66</v>
      </c>
      <c r="B20" t="s">
        <v>225</v>
      </c>
      <c r="C20" t="s">
        <v>174</v>
      </c>
      <c r="D20">
        <v>-90</v>
      </c>
      <c r="E20">
        <v>2</v>
      </c>
      <c r="F20" t="s">
        <v>72</v>
      </c>
      <c r="G20">
        <v>1</v>
      </c>
      <c r="H20">
        <v>0</v>
      </c>
      <c r="I20">
        <v>0</v>
      </c>
      <c r="J20">
        <v>0</v>
      </c>
      <c r="K20" t="s">
        <v>65</v>
      </c>
      <c r="L20">
        <v>2.1895027160644531</v>
      </c>
      <c r="M20">
        <v>2.1895027160644531</v>
      </c>
      <c r="N20">
        <v>0</v>
      </c>
      <c r="O20">
        <v>2443.517333984375</v>
      </c>
      <c r="P20">
        <v>2443.517333984375</v>
      </c>
      <c r="Q20">
        <v>0</v>
      </c>
      <c r="S20">
        <v>2446.51806640625</v>
      </c>
      <c r="T20">
        <v>2446.51806640625</v>
      </c>
      <c r="U20">
        <v>0</v>
      </c>
      <c r="W20">
        <v>2439.007568359375</v>
      </c>
      <c r="X20">
        <v>2439.007568359375</v>
      </c>
      <c r="Y20">
        <v>0</v>
      </c>
      <c r="Z20">
        <v>2443.517333984375</v>
      </c>
      <c r="AA20">
        <v>2443.517333984375</v>
      </c>
      <c r="AB20">
        <v>0</v>
      </c>
      <c r="AC20">
        <v>2438.49365234375</v>
      </c>
      <c r="AD20">
        <v>2438.49365234375</v>
      </c>
      <c r="AE20">
        <v>0</v>
      </c>
      <c r="AF20">
        <v>2439.007568359375</v>
      </c>
      <c r="AG20">
        <v>2439.007568359375</v>
      </c>
      <c r="AH20">
        <v>0</v>
      </c>
      <c r="AI20">
        <v>2436.587158203125</v>
      </c>
      <c r="AJ20">
        <v>2436.587158203125</v>
      </c>
      <c r="AK20">
        <v>0</v>
      </c>
      <c r="AL20">
        <v>2438.49365234375</v>
      </c>
      <c r="AM20">
        <v>2438.49365234375</v>
      </c>
      <c r="AN20">
        <v>0</v>
      </c>
      <c r="AO20">
        <v>2435.58154296875</v>
      </c>
      <c r="AP20">
        <v>2435.58154296875</v>
      </c>
      <c r="AQ20">
        <v>0</v>
      </c>
      <c r="AR20">
        <v>2436.587158203125</v>
      </c>
      <c r="AS20">
        <v>2436.587158203125</v>
      </c>
      <c r="AT20">
        <v>0</v>
      </c>
      <c r="AU20">
        <v>2443.517333984375</v>
      </c>
      <c r="AV20">
        <v>2443.517333984375</v>
      </c>
      <c r="AW20">
        <v>0</v>
      </c>
      <c r="AY20">
        <v>18</v>
      </c>
      <c r="BA20">
        <f t="shared" si="0"/>
        <v>1.005615234375</v>
      </c>
      <c r="BB20">
        <f t="shared" si="1"/>
        <v>1.906494140625</v>
      </c>
      <c r="BC20">
        <f t="shared" si="2"/>
        <v>0.513916015625</v>
      </c>
      <c r="BD20">
        <f t="shared" si="3"/>
        <v>4.509765625</v>
      </c>
      <c r="BE20">
        <f t="shared" si="4"/>
        <v>3.000732421875</v>
      </c>
      <c r="BF20">
        <f t="shared" si="5"/>
        <v>4.121337890625</v>
      </c>
      <c r="BH20">
        <f t="shared" si="6"/>
        <v>15.057861328125</v>
      </c>
      <c r="BI20">
        <f t="shared" si="9"/>
        <v>270.994873046875</v>
      </c>
      <c r="BJ20">
        <f t="shared" si="10"/>
        <v>272.0029296875</v>
      </c>
      <c r="BK20">
        <f t="shared" si="10"/>
        <v>274.2080078125</v>
      </c>
      <c r="BL20">
        <f t="shared" si="10"/>
        <v>274.721923828125</v>
      </c>
      <c r="BM20">
        <f t="shared" si="10"/>
        <v>279.2314453125</v>
      </c>
      <c r="BN20">
        <f t="shared" si="10"/>
        <v>282.232421875</v>
      </c>
      <c r="BO20">
        <f t="shared" si="10"/>
        <v>286.051513671875</v>
      </c>
      <c r="BR20">
        <f t="shared" si="8"/>
        <v>280.840087890625</v>
      </c>
    </row>
    <row r="21" spans="1:70" x14ac:dyDescent="0.2">
      <c r="A21" t="s">
        <v>61</v>
      </c>
      <c r="B21" t="s">
        <v>224</v>
      </c>
      <c r="C21" t="s">
        <v>74</v>
      </c>
      <c r="D21">
        <v>60</v>
      </c>
      <c r="E21">
        <v>1</v>
      </c>
      <c r="F21" t="s">
        <v>64</v>
      </c>
      <c r="G21">
        <v>1</v>
      </c>
      <c r="H21">
        <v>1</v>
      </c>
      <c r="I21">
        <v>1</v>
      </c>
      <c r="J21">
        <v>0</v>
      </c>
      <c r="K21" t="s">
        <v>65</v>
      </c>
      <c r="L21">
        <v>0.77820229530334473</v>
      </c>
      <c r="M21">
        <v>0.77820229530334473</v>
      </c>
      <c r="N21">
        <v>0</v>
      </c>
      <c r="O21">
        <v>2459.3505859375</v>
      </c>
      <c r="P21">
        <v>2459.3505859375</v>
      </c>
      <c r="Q21">
        <v>0</v>
      </c>
      <c r="S21">
        <v>2462.351318359375</v>
      </c>
      <c r="T21">
        <v>2462.351318359375</v>
      </c>
      <c r="U21">
        <v>0</v>
      </c>
      <c r="W21">
        <v>2454.841064453125</v>
      </c>
      <c r="X21">
        <v>2454.841064453125</v>
      </c>
      <c r="Y21">
        <v>0</v>
      </c>
      <c r="Z21">
        <v>2459.3505859375</v>
      </c>
      <c r="AA21">
        <v>2459.3505859375</v>
      </c>
      <c r="AB21">
        <v>0</v>
      </c>
      <c r="AC21">
        <v>2454.326904296875</v>
      </c>
      <c r="AD21">
        <v>2454.326904296875</v>
      </c>
      <c r="AE21">
        <v>0</v>
      </c>
      <c r="AF21">
        <v>2454.841064453125</v>
      </c>
      <c r="AG21">
        <v>2454.841064453125</v>
      </c>
      <c r="AH21">
        <v>0</v>
      </c>
      <c r="AI21">
        <v>2451.62451171875</v>
      </c>
      <c r="AJ21">
        <v>2451.62451171875</v>
      </c>
      <c r="AK21">
        <v>0</v>
      </c>
      <c r="AL21">
        <v>2454.326904296875</v>
      </c>
      <c r="AM21">
        <v>2454.326904296875</v>
      </c>
      <c r="AN21">
        <v>0</v>
      </c>
      <c r="AO21">
        <v>2450.639404296875</v>
      </c>
      <c r="AP21">
        <v>2450.639404296875</v>
      </c>
      <c r="AQ21">
        <v>0</v>
      </c>
      <c r="AR21">
        <v>2451.64111328125</v>
      </c>
      <c r="AS21">
        <v>2451.64111328125</v>
      </c>
      <c r="AT21">
        <v>0</v>
      </c>
      <c r="AU21">
        <v>2459.3505859375</v>
      </c>
      <c r="AV21">
        <v>2459.3505859375</v>
      </c>
      <c r="AW21">
        <v>0</v>
      </c>
      <c r="AY21">
        <v>19</v>
      </c>
      <c r="BA21">
        <f t="shared" si="0"/>
        <v>1.001708984375</v>
      </c>
      <c r="BB21">
        <f t="shared" si="1"/>
        <v>2.702392578125</v>
      </c>
      <c r="BC21">
        <f t="shared" si="2"/>
        <v>0.51416015625</v>
      </c>
      <c r="BD21">
        <f t="shared" si="3"/>
        <v>4.509521484375</v>
      </c>
      <c r="BE21">
        <f t="shared" si="4"/>
        <v>3.000732421875</v>
      </c>
      <c r="BF21">
        <f t="shared" si="5"/>
        <v>3.303466796875</v>
      </c>
      <c r="BH21">
        <f t="shared" si="6"/>
        <v>15.031982421875</v>
      </c>
      <c r="BI21">
        <f t="shared" si="9"/>
        <v>286.052734375</v>
      </c>
      <c r="BJ21">
        <f t="shared" si="10"/>
        <v>287.058349609375</v>
      </c>
      <c r="BK21">
        <f t="shared" si="10"/>
        <v>288.96484375</v>
      </c>
      <c r="BL21">
        <f t="shared" si="10"/>
        <v>289.478759765625</v>
      </c>
      <c r="BM21">
        <f t="shared" si="10"/>
        <v>293.988525390625</v>
      </c>
      <c r="BN21">
        <f t="shared" si="10"/>
        <v>296.9892578125</v>
      </c>
      <c r="BO21">
        <f t="shared" si="10"/>
        <v>301.110595703125</v>
      </c>
      <c r="BR21">
        <f t="shared" si="8"/>
        <v>295.596923828125</v>
      </c>
    </row>
    <row r="22" spans="1:70" x14ac:dyDescent="0.2">
      <c r="A22" t="s">
        <v>61</v>
      </c>
      <c r="B22" t="s">
        <v>229</v>
      </c>
      <c r="C22" t="s">
        <v>174</v>
      </c>
      <c r="D22">
        <v>60</v>
      </c>
      <c r="E22">
        <v>2</v>
      </c>
      <c r="F22" t="s">
        <v>72</v>
      </c>
      <c r="G22">
        <v>1</v>
      </c>
      <c r="H22">
        <v>1</v>
      </c>
      <c r="I22">
        <v>1</v>
      </c>
      <c r="J22">
        <v>0</v>
      </c>
      <c r="K22" t="s">
        <v>75</v>
      </c>
      <c r="L22">
        <v>1.068076968193054</v>
      </c>
      <c r="M22">
        <v>1.068076968193054</v>
      </c>
      <c r="N22">
        <v>0</v>
      </c>
      <c r="O22">
        <v>2473.774658203125</v>
      </c>
      <c r="P22">
        <v>2473.774658203125</v>
      </c>
      <c r="Q22">
        <v>0</v>
      </c>
      <c r="S22">
        <v>2476.775390625</v>
      </c>
      <c r="T22">
        <v>2476.775390625</v>
      </c>
      <c r="U22">
        <v>0</v>
      </c>
      <c r="W22">
        <v>2469.264892578125</v>
      </c>
      <c r="X22">
        <v>2469.264892578125</v>
      </c>
      <c r="Y22">
        <v>0</v>
      </c>
      <c r="Z22">
        <v>2473.774658203125</v>
      </c>
      <c r="AA22">
        <v>2473.774658203125</v>
      </c>
      <c r="AB22">
        <v>0</v>
      </c>
      <c r="AC22">
        <v>2468.7509765625</v>
      </c>
      <c r="AD22">
        <v>2468.7509765625</v>
      </c>
      <c r="AE22">
        <v>0</v>
      </c>
      <c r="AF22">
        <v>2469.264892578125</v>
      </c>
      <c r="AG22">
        <v>2469.264892578125</v>
      </c>
      <c r="AH22">
        <v>0</v>
      </c>
      <c r="AI22">
        <v>2466.6455078125</v>
      </c>
      <c r="AJ22">
        <v>2466.6455078125</v>
      </c>
      <c r="AK22">
        <v>0</v>
      </c>
      <c r="AL22">
        <v>2468.7509765625</v>
      </c>
      <c r="AM22">
        <v>2468.7509765625</v>
      </c>
      <c r="AN22">
        <v>0</v>
      </c>
      <c r="AO22">
        <v>2465.65478515625</v>
      </c>
      <c r="AP22">
        <v>2465.65478515625</v>
      </c>
      <c r="AQ22">
        <v>0</v>
      </c>
      <c r="AR22">
        <v>2466.662109375</v>
      </c>
      <c r="AS22">
        <v>2466.662109375</v>
      </c>
      <c r="AT22">
        <v>0</v>
      </c>
      <c r="AU22">
        <v>2473.774658203125</v>
      </c>
      <c r="AV22">
        <v>2473.774658203125</v>
      </c>
      <c r="AW22">
        <v>0</v>
      </c>
      <c r="AY22">
        <v>20</v>
      </c>
      <c r="BA22">
        <f t="shared" si="0"/>
        <v>1.00732421875</v>
      </c>
      <c r="BB22">
        <f t="shared" si="1"/>
        <v>2.10546875</v>
      </c>
      <c r="BC22">
        <f t="shared" si="2"/>
        <v>0.513916015625</v>
      </c>
      <c r="BD22">
        <f t="shared" si="3"/>
        <v>4.509765625</v>
      </c>
      <c r="BE22">
        <f t="shared" si="4"/>
        <v>3.000732421875</v>
      </c>
      <c r="BF22">
        <f t="shared" si="5"/>
        <v>3.913818359375</v>
      </c>
      <c r="BH22">
        <f t="shared" si="6"/>
        <v>15.051025390625</v>
      </c>
      <c r="BI22">
        <f t="shared" si="9"/>
        <v>301.084716796875</v>
      </c>
      <c r="BJ22">
        <f t="shared" si="10"/>
        <v>302.08642578125</v>
      </c>
      <c r="BK22">
        <f t="shared" si="10"/>
        <v>304.788818359375</v>
      </c>
      <c r="BL22">
        <f t="shared" si="10"/>
        <v>305.302978515625</v>
      </c>
      <c r="BM22">
        <f t="shared" si="10"/>
        <v>309.8125</v>
      </c>
      <c r="BN22">
        <f t="shared" si="10"/>
        <v>312.813232421875</v>
      </c>
      <c r="BO22">
        <f t="shared" si="10"/>
        <v>316.11669921875</v>
      </c>
      <c r="BR22">
        <f t="shared" si="8"/>
        <v>311.421142578125</v>
      </c>
    </row>
    <row r="23" spans="1:70" x14ac:dyDescent="0.2">
      <c r="A23" t="s">
        <v>61</v>
      </c>
      <c r="B23" t="s">
        <v>176</v>
      </c>
      <c r="C23" t="s">
        <v>74</v>
      </c>
      <c r="D23">
        <v>150</v>
      </c>
      <c r="E23">
        <v>1</v>
      </c>
      <c r="F23" t="s">
        <v>64</v>
      </c>
      <c r="G23">
        <v>1</v>
      </c>
      <c r="H23">
        <v>1</v>
      </c>
      <c r="I23">
        <v>1</v>
      </c>
      <c r="J23">
        <v>0</v>
      </c>
      <c r="K23" t="s">
        <v>65</v>
      </c>
      <c r="L23">
        <v>0.82450532913208008</v>
      </c>
      <c r="M23">
        <v>0.82450532913208008</v>
      </c>
      <c r="N23">
        <v>0</v>
      </c>
      <c r="O23">
        <v>2488.613037109375</v>
      </c>
      <c r="P23">
        <v>2488.613037109375</v>
      </c>
      <c r="Q23">
        <v>0</v>
      </c>
      <c r="S23">
        <v>2491.614013671875</v>
      </c>
      <c r="T23">
        <v>2491.614013671875</v>
      </c>
      <c r="U23">
        <v>0</v>
      </c>
      <c r="W23">
        <v>2484.103515625</v>
      </c>
      <c r="X23">
        <v>2484.103515625</v>
      </c>
      <c r="Y23">
        <v>0</v>
      </c>
      <c r="Z23">
        <v>2488.613037109375</v>
      </c>
      <c r="AA23">
        <v>2488.613037109375</v>
      </c>
      <c r="AB23">
        <v>0</v>
      </c>
      <c r="AC23">
        <v>2483.589599609375</v>
      </c>
      <c r="AD23">
        <v>2483.589599609375</v>
      </c>
      <c r="AE23">
        <v>0</v>
      </c>
      <c r="AF23">
        <v>2484.103515625</v>
      </c>
      <c r="AG23">
        <v>2484.103515625</v>
      </c>
      <c r="AH23">
        <v>0</v>
      </c>
      <c r="AI23">
        <v>2481.682861328125</v>
      </c>
      <c r="AJ23">
        <v>2481.682861328125</v>
      </c>
      <c r="AK23">
        <v>0</v>
      </c>
      <c r="AL23">
        <v>2483.589599609375</v>
      </c>
      <c r="AM23">
        <v>2483.589599609375</v>
      </c>
      <c r="AN23">
        <v>0</v>
      </c>
      <c r="AO23">
        <v>2480.689208984375</v>
      </c>
      <c r="AP23">
        <v>2480.689208984375</v>
      </c>
      <c r="AQ23">
        <v>0</v>
      </c>
      <c r="AR23">
        <v>2481.699462890625</v>
      </c>
      <c r="AS23">
        <v>2481.699462890625</v>
      </c>
      <c r="AT23">
        <v>0</v>
      </c>
      <c r="AU23">
        <v>2488.613037109375</v>
      </c>
      <c r="AV23">
        <v>2488.613037109375</v>
      </c>
      <c r="AW23">
        <v>0</v>
      </c>
      <c r="AY23">
        <v>21</v>
      </c>
      <c r="BA23">
        <f t="shared" si="0"/>
        <v>1.01025390625</v>
      </c>
      <c r="BB23">
        <f t="shared" si="1"/>
        <v>1.90673828125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4.11279296875</v>
      </c>
      <c r="BH23">
        <f t="shared" si="6"/>
        <v>15.05419921875</v>
      </c>
      <c r="BI23">
        <f t="shared" si="9"/>
        <v>316.1357421875</v>
      </c>
      <c r="BJ23">
        <f t="shared" si="10"/>
        <v>317.14306640625</v>
      </c>
      <c r="BK23">
        <f t="shared" si="10"/>
        <v>319.24853515625</v>
      </c>
      <c r="BL23">
        <f t="shared" si="10"/>
        <v>319.762451171875</v>
      </c>
      <c r="BM23">
        <f t="shared" si="10"/>
        <v>324.272216796875</v>
      </c>
      <c r="BN23">
        <f t="shared" si="10"/>
        <v>327.27294921875</v>
      </c>
      <c r="BO23">
        <f t="shared" si="10"/>
        <v>331.186767578125</v>
      </c>
      <c r="BR23">
        <f t="shared" si="8"/>
        <v>325.880615234375</v>
      </c>
    </row>
    <row r="24" spans="1:70" x14ac:dyDescent="0.2">
      <c r="A24" t="s">
        <v>61</v>
      </c>
      <c r="B24" t="s">
        <v>70</v>
      </c>
      <c r="C24" t="s">
        <v>150</v>
      </c>
      <c r="D24">
        <v>90</v>
      </c>
      <c r="E24">
        <v>1</v>
      </c>
      <c r="F24" t="s">
        <v>64</v>
      </c>
      <c r="G24">
        <v>1</v>
      </c>
      <c r="H24">
        <v>1</v>
      </c>
      <c r="I24">
        <v>1</v>
      </c>
      <c r="J24">
        <v>0</v>
      </c>
      <c r="K24" t="s">
        <v>65</v>
      </c>
      <c r="L24">
        <v>0.80313819646835327</v>
      </c>
      <c r="M24">
        <v>0.80313819646835327</v>
      </c>
      <c r="N24">
        <v>0</v>
      </c>
      <c r="O24">
        <v>2504.446533203125</v>
      </c>
      <c r="P24">
        <v>2504.446533203125</v>
      </c>
      <c r="Q24">
        <v>0</v>
      </c>
      <c r="S24">
        <v>2507.447265625</v>
      </c>
      <c r="T24">
        <v>2507.447265625</v>
      </c>
      <c r="U24">
        <v>0</v>
      </c>
      <c r="W24">
        <v>2499.936767578125</v>
      </c>
      <c r="X24">
        <v>2499.936767578125</v>
      </c>
      <c r="Y24">
        <v>0</v>
      </c>
      <c r="Z24">
        <v>2504.446533203125</v>
      </c>
      <c r="AA24">
        <v>2504.446533203125</v>
      </c>
      <c r="AB24">
        <v>0</v>
      </c>
      <c r="AC24">
        <v>2499.4228515625</v>
      </c>
      <c r="AD24">
        <v>2499.4228515625</v>
      </c>
      <c r="AE24">
        <v>0</v>
      </c>
      <c r="AF24">
        <v>2499.936767578125</v>
      </c>
      <c r="AG24">
        <v>2499.936767578125</v>
      </c>
      <c r="AH24">
        <v>0</v>
      </c>
      <c r="AI24">
        <v>2496.720458984375</v>
      </c>
      <c r="AJ24">
        <v>2496.720458984375</v>
      </c>
      <c r="AK24">
        <v>0</v>
      </c>
      <c r="AL24">
        <v>2499.4228515625</v>
      </c>
      <c r="AM24">
        <v>2499.4228515625</v>
      </c>
      <c r="AN24">
        <v>0</v>
      </c>
      <c r="AO24">
        <v>2495.726806640625</v>
      </c>
      <c r="AP24">
        <v>2495.726806640625</v>
      </c>
      <c r="AQ24">
        <v>0</v>
      </c>
      <c r="AR24">
        <v>2496.737060546875</v>
      </c>
      <c r="AS24">
        <v>2496.737060546875</v>
      </c>
      <c r="AT24">
        <v>0</v>
      </c>
      <c r="AU24">
        <v>2504.446533203125</v>
      </c>
      <c r="AV24">
        <v>2504.446533203125</v>
      </c>
      <c r="AW24">
        <v>0</v>
      </c>
      <c r="AY24">
        <v>22</v>
      </c>
      <c r="BA24">
        <f t="shared" si="0"/>
        <v>1.01025390625</v>
      </c>
      <c r="BB24">
        <f t="shared" si="1"/>
        <v>2.702392578125</v>
      </c>
      <c r="BC24">
        <f t="shared" si="2"/>
        <v>0.513916015625</v>
      </c>
      <c r="BD24">
        <f t="shared" si="3"/>
        <v>4.509765625</v>
      </c>
      <c r="BE24">
        <f t="shared" si="4"/>
        <v>3.000732421875</v>
      </c>
      <c r="BF24">
        <f t="shared" si="5"/>
        <v>3.31591796875</v>
      </c>
      <c r="BH24">
        <f t="shared" si="6"/>
        <v>15.052978515625</v>
      </c>
      <c r="BI24">
        <f t="shared" si="9"/>
        <v>331.18994140625</v>
      </c>
      <c r="BJ24">
        <f t="shared" si="10"/>
        <v>332.2001953125</v>
      </c>
      <c r="BK24">
        <f t="shared" si="10"/>
        <v>334.10693359375</v>
      </c>
      <c r="BL24">
        <f t="shared" si="10"/>
        <v>334.620849609375</v>
      </c>
      <c r="BM24">
        <f t="shared" si="10"/>
        <v>339.13037109375</v>
      </c>
      <c r="BN24">
        <f t="shared" si="10"/>
        <v>342.13134765625</v>
      </c>
      <c r="BO24">
        <f t="shared" si="10"/>
        <v>346.244140625</v>
      </c>
      <c r="BR24">
        <f t="shared" si="8"/>
        <v>340.739013671875</v>
      </c>
    </row>
    <row r="25" spans="1:70" x14ac:dyDescent="0.2">
      <c r="A25" t="s">
        <v>61</v>
      </c>
      <c r="B25" t="s">
        <v>177</v>
      </c>
      <c r="C25" t="s">
        <v>174</v>
      </c>
      <c r="D25">
        <v>150</v>
      </c>
      <c r="E25">
        <v>2</v>
      </c>
      <c r="F25" t="s">
        <v>72</v>
      </c>
      <c r="G25">
        <v>1</v>
      </c>
      <c r="H25">
        <v>0</v>
      </c>
      <c r="I25">
        <v>0</v>
      </c>
      <c r="J25">
        <v>0</v>
      </c>
      <c r="K25" t="s">
        <v>65</v>
      </c>
      <c r="L25">
        <v>1.253393411636353</v>
      </c>
      <c r="M25">
        <v>1.253393411636353</v>
      </c>
      <c r="N25">
        <v>0</v>
      </c>
      <c r="O25">
        <v>2517.97509765625</v>
      </c>
      <c r="P25">
        <v>2517.97509765625</v>
      </c>
      <c r="Q25">
        <v>0</v>
      </c>
      <c r="S25">
        <v>2520.97607421875</v>
      </c>
      <c r="T25">
        <v>2520.97607421875</v>
      </c>
      <c r="U25">
        <v>0</v>
      </c>
      <c r="W25">
        <v>2513.465576171875</v>
      </c>
      <c r="X25">
        <v>2513.465576171875</v>
      </c>
      <c r="Y25">
        <v>0</v>
      </c>
      <c r="Z25">
        <v>2517.97509765625</v>
      </c>
      <c r="AA25">
        <v>2517.97509765625</v>
      </c>
      <c r="AB25">
        <v>0</v>
      </c>
      <c r="AC25">
        <v>2512.95166015625</v>
      </c>
      <c r="AD25">
        <v>2512.95166015625</v>
      </c>
      <c r="AE25">
        <v>0</v>
      </c>
      <c r="AF25">
        <v>2513.465576171875</v>
      </c>
      <c r="AG25">
        <v>2513.465576171875</v>
      </c>
      <c r="AH25">
        <v>0</v>
      </c>
      <c r="AI25">
        <v>2511.741455078125</v>
      </c>
      <c r="AJ25">
        <v>2511.741455078125</v>
      </c>
      <c r="AK25">
        <v>0</v>
      </c>
      <c r="AL25">
        <v>2512.95166015625</v>
      </c>
      <c r="AM25">
        <v>2512.95166015625</v>
      </c>
      <c r="AN25">
        <v>0</v>
      </c>
      <c r="AO25">
        <v>2510.76318359375</v>
      </c>
      <c r="AP25">
        <v>2510.76318359375</v>
      </c>
      <c r="AQ25">
        <v>0</v>
      </c>
      <c r="AR25">
        <v>2511.7744140625</v>
      </c>
      <c r="AS25">
        <v>2511.7744140625</v>
      </c>
      <c r="AT25">
        <v>0</v>
      </c>
      <c r="AU25">
        <v>2517.97509765625</v>
      </c>
      <c r="AV25">
        <v>2517.97509765625</v>
      </c>
      <c r="AW25">
        <v>0</v>
      </c>
      <c r="AY25">
        <v>23</v>
      </c>
      <c r="BA25">
        <f t="shared" si="0"/>
        <v>1.01123046875</v>
      </c>
      <c r="BB25">
        <f t="shared" si="1"/>
        <v>1.210205078125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4.82177734375</v>
      </c>
      <c r="BH25">
        <f t="shared" si="6"/>
        <v>15.067626953125</v>
      </c>
      <c r="BI25">
        <f t="shared" si="9"/>
        <v>346.242919921875</v>
      </c>
      <c r="BJ25">
        <f t="shared" si="10"/>
        <v>347.253173828125</v>
      </c>
      <c r="BK25">
        <f t="shared" si="10"/>
        <v>349.95556640625</v>
      </c>
      <c r="BL25">
        <f t="shared" si="10"/>
        <v>350.469482421875</v>
      </c>
      <c r="BM25">
        <f t="shared" si="10"/>
        <v>354.979248046875</v>
      </c>
      <c r="BN25">
        <f t="shared" si="10"/>
        <v>357.97998046875</v>
      </c>
      <c r="BO25">
        <f t="shared" si="10"/>
        <v>361.2958984375</v>
      </c>
      <c r="BR25">
        <f t="shared" si="8"/>
        <v>356.587646484375</v>
      </c>
    </row>
    <row r="26" spans="1:70" x14ac:dyDescent="0.2">
      <c r="A26" t="s">
        <v>66</v>
      </c>
      <c r="B26" t="s">
        <v>236</v>
      </c>
      <c r="C26" t="s">
        <v>68</v>
      </c>
      <c r="D26">
        <v>-150</v>
      </c>
      <c r="E26">
        <v>1</v>
      </c>
      <c r="F26" t="s">
        <v>64</v>
      </c>
      <c r="G26">
        <v>1</v>
      </c>
      <c r="H26">
        <v>1</v>
      </c>
      <c r="I26">
        <v>1</v>
      </c>
      <c r="J26">
        <v>0</v>
      </c>
      <c r="K26" t="s">
        <v>65</v>
      </c>
      <c r="L26">
        <v>1.6453263759613039</v>
      </c>
      <c r="M26">
        <v>1.6453263759613039</v>
      </c>
      <c r="N26">
        <v>0</v>
      </c>
      <c r="O26">
        <v>2533.228271484375</v>
      </c>
      <c r="P26">
        <v>2533.228271484375</v>
      </c>
      <c r="Q26">
        <v>0</v>
      </c>
      <c r="S26">
        <v>2536.22900390625</v>
      </c>
      <c r="T26">
        <v>2536.22900390625</v>
      </c>
      <c r="U26">
        <v>0</v>
      </c>
      <c r="W26">
        <v>2528.718505859375</v>
      </c>
      <c r="X26">
        <v>2528.718505859375</v>
      </c>
      <c r="Y26">
        <v>0</v>
      </c>
      <c r="Z26">
        <v>2533.228271484375</v>
      </c>
      <c r="AA26">
        <v>2533.228271484375</v>
      </c>
      <c r="AB26">
        <v>0</v>
      </c>
      <c r="AC26">
        <v>2528.20458984375</v>
      </c>
      <c r="AD26">
        <v>2528.20458984375</v>
      </c>
      <c r="AE26">
        <v>0</v>
      </c>
      <c r="AF26">
        <v>2528.718505859375</v>
      </c>
      <c r="AG26">
        <v>2528.718505859375</v>
      </c>
      <c r="AH26">
        <v>0</v>
      </c>
      <c r="AI26">
        <v>2526.79541015625</v>
      </c>
      <c r="AJ26">
        <v>2526.79541015625</v>
      </c>
      <c r="AK26">
        <v>0</v>
      </c>
      <c r="AL26">
        <v>2528.20458984375</v>
      </c>
      <c r="AM26">
        <v>2528.20458984375</v>
      </c>
      <c r="AN26">
        <v>0</v>
      </c>
      <c r="AO26">
        <v>2525.7978515625</v>
      </c>
      <c r="AP26">
        <v>2525.7978515625</v>
      </c>
      <c r="AQ26">
        <v>0</v>
      </c>
      <c r="AR26">
        <v>2526.81201171875</v>
      </c>
      <c r="AS26">
        <v>2526.81201171875</v>
      </c>
      <c r="AT26">
        <v>0</v>
      </c>
      <c r="AU26">
        <v>2533.228271484375</v>
      </c>
      <c r="AV26">
        <v>2533.228271484375</v>
      </c>
      <c r="AW26">
        <v>0</v>
      </c>
      <c r="AY26">
        <v>24</v>
      </c>
      <c r="BA26">
        <f t="shared" si="0"/>
        <v>1.01416015625</v>
      </c>
      <c r="BB26">
        <f t="shared" si="1"/>
        <v>1.4091796875</v>
      </c>
      <c r="BC26">
        <f t="shared" si="2"/>
        <v>0.513916015625</v>
      </c>
      <c r="BD26">
        <f t="shared" si="3"/>
        <v>4.509765625</v>
      </c>
      <c r="BE26">
        <f t="shared" si="4"/>
        <v>3.000732421875</v>
      </c>
      <c r="BF26">
        <f t="shared" si="5"/>
        <v>4.613037109375</v>
      </c>
      <c r="BH26">
        <f t="shared" si="6"/>
        <v>15.060791015625</v>
      </c>
      <c r="BI26">
        <f t="shared" si="9"/>
        <v>361.310546875</v>
      </c>
      <c r="BJ26">
        <f t="shared" si="10"/>
        <v>362.32177734375</v>
      </c>
      <c r="BK26">
        <f t="shared" si="10"/>
        <v>363.531982421875</v>
      </c>
      <c r="BL26">
        <f t="shared" si="10"/>
        <v>364.0458984375</v>
      </c>
      <c r="BM26">
        <f t="shared" si="10"/>
        <v>368.555419921875</v>
      </c>
      <c r="BN26">
        <f t="shared" si="10"/>
        <v>371.556396484375</v>
      </c>
      <c r="BO26">
        <f t="shared" si="10"/>
        <v>376.378173828125</v>
      </c>
      <c r="BR26">
        <f t="shared" si="8"/>
        <v>370.1640625</v>
      </c>
    </row>
    <row r="27" spans="1:70" x14ac:dyDescent="0.2">
      <c r="A27" t="s">
        <v>66</v>
      </c>
      <c r="B27" t="s">
        <v>231</v>
      </c>
      <c r="C27" t="s">
        <v>74</v>
      </c>
      <c r="D27">
        <v>-30</v>
      </c>
      <c r="E27">
        <v>1</v>
      </c>
      <c r="F27" t="s">
        <v>64</v>
      </c>
      <c r="G27">
        <v>1</v>
      </c>
      <c r="H27">
        <v>1</v>
      </c>
      <c r="I27">
        <v>1</v>
      </c>
      <c r="J27">
        <v>0</v>
      </c>
      <c r="K27" t="s">
        <v>65</v>
      </c>
      <c r="L27">
        <v>0.87247282266616821</v>
      </c>
      <c r="M27">
        <v>0.87247282266616821</v>
      </c>
      <c r="N27">
        <v>0</v>
      </c>
      <c r="O27">
        <v>2549.47607421875</v>
      </c>
      <c r="P27">
        <v>2549.47607421875</v>
      </c>
      <c r="Q27">
        <v>0</v>
      </c>
      <c r="S27">
        <v>2552.476806640625</v>
      </c>
      <c r="T27">
        <v>2552.476806640625</v>
      </c>
      <c r="U27">
        <v>0</v>
      </c>
      <c r="W27">
        <v>2544.966552734375</v>
      </c>
      <c r="X27">
        <v>2544.966552734375</v>
      </c>
      <c r="Y27">
        <v>0</v>
      </c>
      <c r="Z27">
        <v>2549.47607421875</v>
      </c>
      <c r="AA27">
        <v>2549.47607421875</v>
      </c>
      <c r="AB27">
        <v>0</v>
      </c>
      <c r="AC27">
        <v>2544.452392578125</v>
      </c>
      <c r="AD27">
        <v>2544.452392578125</v>
      </c>
      <c r="AE27">
        <v>0</v>
      </c>
      <c r="AF27">
        <v>2544.966552734375</v>
      </c>
      <c r="AG27">
        <v>2544.966552734375</v>
      </c>
      <c r="AH27">
        <v>0</v>
      </c>
      <c r="AI27">
        <v>2541.849609375</v>
      </c>
      <c r="AJ27">
        <v>2541.849609375</v>
      </c>
      <c r="AK27">
        <v>0</v>
      </c>
      <c r="AL27">
        <v>2544.452392578125</v>
      </c>
      <c r="AM27">
        <v>2544.452392578125</v>
      </c>
      <c r="AN27">
        <v>0</v>
      </c>
      <c r="AO27">
        <v>2540.842041015625</v>
      </c>
      <c r="AP27">
        <v>2540.842041015625</v>
      </c>
      <c r="AQ27">
        <v>0</v>
      </c>
      <c r="AR27">
        <v>2541.849609375</v>
      </c>
      <c r="AS27">
        <v>2541.849609375</v>
      </c>
      <c r="AT27">
        <v>0</v>
      </c>
      <c r="AU27">
        <v>2549.47607421875</v>
      </c>
      <c r="AV27">
        <v>2549.47607421875</v>
      </c>
      <c r="AW27">
        <v>0</v>
      </c>
      <c r="AY27">
        <v>25</v>
      </c>
      <c r="BA27">
        <f t="shared" si="0"/>
        <v>1.007568359375</v>
      </c>
      <c r="BB27">
        <f t="shared" si="1"/>
        <v>2.602783203125</v>
      </c>
      <c r="BC27">
        <f t="shared" si="2"/>
        <v>0.51416015625</v>
      </c>
      <c r="BD27">
        <f t="shared" si="3"/>
        <v>4.509521484375</v>
      </c>
      <c r="BE27">
        <f t="shared" si="4"/>
        <v>3.000732421875</v>
      </c>
      <c r="BF27">
        <f t="shared" si="5"/>
        <v>3.41845703125</v>
      </c>
      <c r="BH27">
        <f t="shared" si="6"/>
        <v>15.05322265625</v>
      </c>
      <c r="BI27">
        <f t="shared" si="9"/>
        <v>376.371337890625</v>
      </c>
      <c r="BJ27">
        <f t="shared" si="10"/>
        <v>377.385498046875</v>
      </c>
      <c r="BK27">
        <f t="shared" si="10"/>
        <v>378.794677734375</v>
      </c>
      <c r="BL27">
        <f t="shared" si="10"/>
        <v>379.30859375</v>
      </c>
      <c r="BM27">
        <f t="shared" si="10"/>
        <v>383.818359375</v>
      </c>
      <c r="BN27">
        <f t="shared" si="10"/>
        <v>386.819091796875</v>
      </c>
      <c r="BO27">
        <f t="shared" si="10"/>
        <v>391.43212890625</v>
      </c>
      <c r="BR27">
        <f t="shared" si="8"/>
        <v>385.4267578125</v>
      </c>
    </row>
    <row r="28" spans="1:70" x14ac:dyDescent="0.2">
      <c r="A28" t="s">
        <v>66</v>
      </c>
      <c r="B28" t="s">
        <v>237</v>
      </c>
      <c r="C28" t="s">
        <v>154</v>
      </c>
      <c r="D28">
        <v>-150</v>
      </c>
      <c r="E28">
        <v>1</v>
      </c>
      <c r="F28" t="s">
        <v>64</v>
      </c>
      <c r="G28">
        <v>1</v>
      </c>
      <c r="H28">
        <v>0</v>
      </c>
      <c r="I28">
        <v>0</v>
      </c>
      <c r="J28">
        <v>0</v>
      </c>
      <c r="K28" t="s">
        <v>75</v>
      </c>
      <c r="L28">
        <v>1.3525600433349609</v>
      </c>
      <c r="M28">
        <v>1.3525600433349609</v>
      </c>
      <c r="N28">
        <v>0</v>
      </c>
      <c r="O28">
        <v>2563.23681640625</v>
      </c>
      <c r="P28">
        <v>2563.23681640625</v>
      </c>
      <c r="Q28">
        <v>0</v>
      </c>
      <c r="S28">
        <v>2566.23779296875</v>
      </c>
      <c r="T28">
        <v>2566.23779296875</v>
      </c>
      <c r="U28">
        <v>0</v>
      </c>
      <c r="W28">
        <v>2558.727294921875</v>
      </c>
      <c r="X28">
        <v>2558.727294921875</v>
      </c>
      <c r="Y28">
        <v>0</v>
      </c>
      <c r="Z28">
        <v>2563.23681640625</v>
      </c>
      <c r="AA28">
        <v>2563.23681640625</v>
      </c>
      <c r="AB28">
        <v>0</v>
      </c>
      <c r="AC28">
        <v>2558.21337890625</v>
      </c>
      <c r="AD28">
        <v>2558.21337890625</v>
      </c>
      <c r="AE28">
        <v>0</v>
      </c>
      <c r="AF28">
        <v>2558.727294921875</v>
      </c>
      <c r="AG28">
        <v>2558.727294921875</v>
      </c>
      <c r="AH28">
        <v>0</v>
      </c>
      <c r="AI28">
        <v>2556.903564453125</v>
      </c>
      <c r="AJ28">
        <v>2556.903564453125</v>
      </c>
      <c r="AK28">
        <v>0</v>
      </c>
      <c r="AL28">
        <v>2558.21337890625</v>
      </c>
      <c r="AM28">
        <v>2558.21337890625</v>
      </c>
      <c r="AN28">
        <v>0</v>
      </c>
      <c r="AO28">
        <v>2555.895263671875</v>
      </c>
      <c r="AP28">
        <v>2555.895263671875</v>
      </c>
      <c r="AQ28">
        <v>0</v>
      </c>
      <c r="AR28">
        <v>2556.903564453125</v>
      </c>
      <c r="AS28">
        <v>2556.903564453125</v>
      </c>
      <c r="AT28">
        <v>0</v>
      </c>
      <c r="AU28">
        <v>2563.23681640625</v>
      </c>
      <c r="AV28">
        <v>2563.23681640625</v>
      </c>
      <c r="AW28">
        <v>0</v>
      </c>
      <c r="AY28">
        <v>26</v>
      </c>
      <c r="BA28">
        <f t="shared" si="0"/>
        <v>1.00830078125</v>
      </c>
      <c r="BB28">
        <f t="shared" si="1"/>
        <v>1.309814453125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4.713623046875</v>
      </c>
      <c r="BH28">
        <f t="shared" si="6"/>
        <v>15.05615234375</v>
      </c>
      <c r="BI28">
        <f t="shared" si="9"/>
        <v>391.424560546875</v>
      </c>
      <c r="BJ28">
        <f t="shared" si="10"/>
        <v>392.43212890625</v>
      </c>
      <c r="BK28">
        <f t="shared" si="10"/>
        <v>395.034912109375</v>
      </c>
      <c r="BL28">
        <f t="shared" si="10"/>
        <v>395.549072265625</v>
      </c>
      <c r="BM28">
        <f t="shared" si="10"/>
        <v>400.05859375</v>
      </c>
      <c r="BN28">
        <f t="shared" si="10"/>
        <v>403.059326171875</v>
      </c>
      <c r="BO28">
        <f t="shared" si="10"/>
        <v>406.477783203125</v>
      </c>
      <c r="BR28">
        <f t="shared" si="8"/>
        <v>401.667236328125</v>
      </c>
    </row>
    <row r="29" spans="1:70" x14ac:dyDescent="0.2">
      <c r="A29" t="s">
        <v>66</v>
      </c>
      <c r="B29" t="s">
        <v>228</v>
      </c>
      <c r="C29" t="s">
        <v>171</v>
      </c>
      <c r="D29">
        <v>-150</v>
      </c>
      <c r="E29">
        <v>2</v>
      </c>
      <c r="F29" t="s">
        <v>72</v>
      </c>
      <c r="G29">
        <v>1</v>
      </c>
      <c r="H29">
        <v>1</v>
      </c>
      <c r="I29">
        <v>1</v>
      </c>
      <c r="J29">
        <v>0</v>
      </c>
      <c r="K29" t="s">
        <v>75</v>
      </c>
      <c r="L29">
        <v>1.3511503934860229</v>
      </c>
      <c r="M29">
        <v>1.3511503934860229</v>
      </c>
      <c r="N29">
        <v>0</v>
      </c>
      <c r="O29">
        <v>2578.67236328125</v>
      </c>
      <c r="P29">
        <v>2578.67236328125</v>
      </c>
      <c r="Q29">
        <v>0</v>
      </c>
      <c r="S29">
        <v>2581.673095703125</v>
      </c>
      <c r="T29">
        <v>2581.673095703125</v>
      </c>
      <c r="U29">
        <v>0</v>
      </c>
      <c r="W29">
        <v>2574.16259765625</v>
      </c>
      <c r="X29">
        <v>2574.16259765625</v>
      </c>
      <c r="Y29">
        <v>0</v>
      </c>
      <c r="Z29">
        <v>2578.67236328125</v>
      </c>
      <c r="AA29">
        <v>2578.67236328125</v>
      </c>
      <c r="AB29">
        <v>0</v>
      </c>
      <c r="AC29">
        <v>2573.648681640625</v>
      </c>
      <c r="AD29">
        <v>2573.648681640625</v>
      </c>
      <c r="AE29">
        <v>0</v>
      </c>
      <c r="AF29">
        <v>2574.16259765625</v>
      </c>
      <c r="AG29">
        <v>2574.16259765625</v>
      </c>
      <c r="AH29">
        <v>0</v>
      </c>
      <c r="AI29">
        <v>2571.941162109375</v>
      </c>
      <c r="AJ29">
        <v>2571.941162109375</v>
      </c>
      <c r="AK29">
        <v>0</v>
      </c>
      <c r="AL29">
        <v>2573.648681640625</v>
      </c>
      <c r="AM29">
        <v>2573.648681640625</v>
      </c>
      <c r="AN29">
        <v>0</v>
      </c>
      <c r="AO29">
        <v>2570.951416015625</v>
      </c>
      <c r="AP29">
        <v>2570.951416015625</v>
      </c>
      <c r="AQ29">
        <v>0</v>
      </c>
      <c r="AR29">
        <v>2571.95751953125</v>
      </c>
      <c r="AS29">
        <v>2571.95751953125</v>
      </c>
      <c r="AT29">
        <v>0</v>
      </c>
      <c r="AU29">
        <v>2578.67236328125</v>
      </c>
      <c r="AV29">
        <v>2578.67236328125</v>
      </c>
      <c r="AW29">
        <v>0</v>
      </c>
      <c r="AY29">
        <v>27</v>
      </c>
      <c r="BA29">
        <f t="shared" si="0"/>
        <v>1.006103515625</v>
      </c>
      <c r="BB29">
        <f t="shared" si="1"/>
        <v>1.70751953125</v>
      </c>
      <c r="BC29">
        <f t="shared" si="2"/>
        <v>0.513916015625</v>
      </c>
      <c r="BD29">
        <f t="shared" si="3"/>
        <v>4.509765625</v>
      </c>
      <c r="BE29">
        <f t="shared" si="4"/>
        <v>3.000732421875</v>
      </c>
      <c r="BF29">
        <f t="shared" si="5"/>
        <v>4.312255859375</v>
      </c>
      <c r="BH29">
        <f t="shared" si="6"/>
        <v>15.05029296875</v>
      </c>
      <c r="BI29">
        <f t="shared" si="9"/>
        <v>406.480712890625</v>
      </c>
      <c r="BJ29">
        <f t="shared" si="10"/>
        <v>407.489013671875</v>
      </c>
      <c r="BK29">
        <f t="shared" si="10"/>
        <v>408.798828125</v>
      </c>
      <c r="BL29">
        <f t="shared" si="10"/>
        <v>409.312744140625</v>
      </c>
      <c r="BM29">
        <f t="shared" si="10"/>
        <v>413.822265625</v>
      </c>
      <c r="BN29">
        <f t="shared" si="10"/>
        <v>416.8232421875</v>
      </c>
      <c r="BO29">
        <f t="shared" si="10"/>
        <v>421.536865234375</v>
      </c>
      <c r="BR29">
        <f t="shared" si="8"/>
        <v>415.430908203125</v>
      </c>
    </row>
    <row r="30" spans="1:70" x14ac:dyDescent="0.2">
      <c r="A30" t="s">
        <v>66</v>
      </c>
      <c r="B30" t="s">
        <v>73</v>
      </c>
      <c r="C30" t="s">
        <v>74</v>
      </c>
      <c r="D30">
        <v>-150</v>
      </c>
      <c r="E30">
        <v>1</v>
      </c>
      <c r="F30" t="s">
        <v>64</v>
      </c>
      <c r="G30">
        <v>1</v>
      </c>
      <c r="H30">
        <v>1</v>
      </c>
      <c r="I30">
        <v>1</v>
      </c>
      <c r="J30">
        <v>0</v>
      </c>
      <c r="K30" t="s">
        <v>65</v>
      </c>
      <c r="L30">
        <v>0.6712610125541687</v>
      </c>
      <c r="M30">
        <v>0.6712610125541687</v>
      </c>
      <c r="N30">
        <v>0</v>
      </c>
      <c r="O30">
        <v>2594.207275390625</v>
      </c>
      <c r="P30">
        <v>2594.207275390625</v>
      </c>
      <c r="Q30">
        <v>0</v>
      </c>
      <c r="S30">
        <v>2597.2080078125</v>
      </c>
      <c r="T30">
        <v>2597.2080078125</v>
      </c>
      <c r="U30">
        <v>0</v>
      </c>
      <c r="W30">
        <v>2589.697509765625</v>
      </c>
      <c r="X30">
        <v>2589.697509765625</v>
      </c>
      <c r="Y30">
        <v>0</v>
      </c>
      <c r="Z30">
        <v>2594.207275390625</v>
      </c>
      <c r="AA30">
        <v>2594.207275390625</v>
      </c>
      <c r="AB30">
        <v>0</v>
      </c>
      <c r="AC30">
        <v>2589.18359375</v>
      </c>
      <c r="AD30">
        <v>2589.18359375</v>
      </c>
      <c r="AE30">
        <v>0</v>
      </c>
      <c r="AF30">
        <v>2589.697509765625</v>
      </c>
      <c r="AG30">
        <v>2589.697509765625</v>
      </c>
      <c r="AH30">
        <v>0</v>
      </c>
      <c r="AI30">
        <v>2586.978515625</v>
      </c>
      <c r="AJ30">
        <v>2586.978515625</v>
      </c>
      <c r="AK30">
        <v>0</v>
      </c>
      <c r="AL30">
        <v>2589.18359375</v>
      </c>
      <c r="AM30">
        <v>2589.18359375</v>
      </c>
      <c r="AN30">
        <v>0</v>
      </c>
      <c r="AO30">
        <v>2585.9853515625</v>
      </c>
      <c r="AP30">
        <v>2585.9853515625</v>
      </c>
      <c r="AQ30">
        <v>0</v>
      </c>
      <c r="AR30">
        <v>2586.9951171875</v>
      </c>
      <c r="AS30">
        <v>2586.9951171875</v>
      </c>
      <c r="AT30">
        <v>0</v>
      </c>
      <c r="AU30">
        <v>2594.207275390625</v>
      </c>
      <c r="AV30">
        <v>2594.207275390625</v>
      </c>
      <c r="AW30">
        <v>0</v>
      </c>
      <c r="AY30">
        <v>28</v>
      </c>
      <c r="BA30">
        <f t="shared" si="0"/>
        <v>1.009765625</v>
      </c>
      <c r="BB30">
        <f t="shared" si="1"/>
        <v>2.205078125</v>
      </c>
      <c r="BC30">
        <f t="shared" si="2"/>
        <v>0.513916015625</v>
      </c>
      <c r="BD30">
        <f t="shared" si="3"/>
        <v>4.509765625</v>
      </c>
      <c r="BE30">
        <f t="shared" si="4"/>
        <v>3.000732421875</v>
      </c>
      <c r="BF30">
        <f t="shared" si="5"/>
        <v>3.822998046875</v>
      </c>
      <c r="BH30">
        <f t="shared" si="6"/>
        <v>15.062255859375</v>
      </c>
      <c r="BI30">
        <f t="shared" si="9"/>
        <v>421.531005859375</v>
      </c>
      <c r="BJ30">
        <f t="shared" si="10"/>
        <v>422.537109375</v>
      </c>
      <c r="BK30">
        <f t="shared" si="10"/>
        <v>424.24462890625</v>
      </c>
      <c r="BL30">
        <f t="shared" si="10"/>
        <v>424.758544921875</v>
      </c>
      <c r="BM30">
        <f t="shared" si="10"/>
        <v>429.268310546875</v>
      </c>
      <c r="BN30">
        <f t="shared" si="10"/>
        <v>432.26904296875</v>
      </c>
      <c r="BO30">
        <f t="shared" si="10"/>
        <v>436.581298828125</v>
      </c>
      <c r="BR30">
        <f t="shared" si="8"/>
        <v>430.876708984375</v>
      </c>
    </row>
    <row r="31" spans="1:70" x14ac:dyDescent="0.2">
      <c r="A31" t="s">
        <v>61</v>
      </c>
      <c r="B31" t="s">
        <v>240</v>
      </c>
      <c r="C31" t="s">
        <v>74</v>
      </c>
      <c r="D31">
        <v>120</v>
      </c>
      <c r="E31">
        <v>1</v>
      </c>
      <c r="F31" t="s">
        <v>64</v>
      </c>
      <c r="G31">
        <v>1</v>
      </c>
      <c r="H31">
        <v>1</v>
      </c>
      <c r="I31">
        <v>1</v>
      </c>
      <c r="J31">
        <v>0</v>
      </c>
      <c r="K31" t="s">
        <v>65</v>
      </c>
      <c r="L31">
        <v>0.60775679349899292</v>
      </c>
      <c r="M31">
        <v>0.60775679349899292</v>
      </c>
      <c r="N31">
        <v>0</v>
      </c>
      <c r="O31">
        <v>2609.443603515625</v>
      </c>
      <c r="P31">
        <v>2609.443603515625</v>
      </c>
      <c r="Q31">
        <v>0</v>
      </c>
      <c r="S31">
        <v>2612.444580078125</v>
      </c>
      <c r="T31">
        <v>2612.444580078125</v>
      </c>
      <c r="U31">
        <v>0</v>
      </c>
      <c r="W31">
        <v>2604.93408203125</v>
      </c>
      <c r="X31">
        <v>2604.93408203125</v>
      </c>
      <c r="Y31">
        <v>0</v>
      </c>
      <c r="Z31">
        <v>2609.443603515625</v>
      </c>
      <c r="AA31">
        <v>2609.443603515625</v>
      </c>
      <c r="AB31">
        <v>0</v>
      </c>
      <c r="AC31">
        <v>2604.420166015625</v>
      </c>
      <c r="AD31">
        <v>2604.420166015625</v>
      </c>
      <c r="AE31">
        <v>0</v>
      </c>
      <c r="AF31">
        <v>2604.93408203125</v>
      </c>
      <c r="AG31">
        <v>2604.93408203125</v>
      </c>
      <c r="AH31">
        <v>0</v>
      </c>
      <c r="AI31">
        <v>2602.01611328125</v>
      </c>
      <c r="AJ31">
        <v>2602.01611328125</v>
      </c>
      <c r="AK31">
        <v>0</v>
      </c>
      <c r="AL31">
        <v>2604.420166015625</v>
      </c>
      <c r="AM31">
        <v>2604.420166015625</v>
      </c>
      <c r="AN31">
        <v>0</v>
      </c>
      <c r="AO31">
        <v>2601.031005859375</v>
      </c>
      <c r="AP31">
        <v>2601.031005859375</v>
      </c>
      <c r="AQ31">
        <v>0</v>
      </c>
      <c r="AR31">
        <v>2602.03271484375</v>
      </c>
      <c r="AS31">
        <v>2602.03271484375</v>
      </c>
      <c r="AT31">
        <v>0</v>
      </c>
      <c r="AU31">
        <v>2609.443603515625</v>
      </c>
      <c r="AV31">
        <v>2609.443603515625</v>
      </c>
      <c r="AW31">
        <v>0</v>
      </c>
      <c r="AY31">
        <v>29</v>
      </c>
      <c r="BA31">
        <f t="shared" si="0"/>
        <v>1.001708984375</v>
      </c>
      <c r="BB31">
        <f t="shared" si="1"/>
        <v>2.404052734375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-2612.444580078125</v>
      </c>
      <c r="BI31">
        <f t="shared" si="9"/>
        <v>436.59326171875</v>
      </c>
      <c r="BJ31">
        <f t="shared" si="10"/>
        <v>437.60302734375</v>
      </c>
      <c r="BK31">
        <f t="shared" si="10"/>
        <v>439.80810546875</v>
      </c>
      <c r="BL31">
        <f t="shared" si="10"/>
        <v>440.322021484375</v>
      </c>
      <c r="BM31">
        <f t="shared" si="10"/>
        <v>444.831787109375</v>
      </c>
      <c r="BN31">
        <f t="shared" si="10"/>
        <v>447.83251953125</v>
      </c>
      <c r="BO31">
        <f t="shared" si="10"/>
        <v>451.655517578125</v>
      </c>
      <c r="BR31">
        <f t="shared" si="8"/>
        <v>446.440185546875</v>
      </c>
    </row>
    <row r="33" spans="1:2" x14ac:dyDescent="0.2">
      <c r="A33" t="s">
        <v>76</v>
      </c>
    </row>
    <row r="34" spans="1:2" x14ac:dyDescent="0.2">
      <c r="A34" t="s">
        <v>77</v>
      </c>
      <c r="B34">
        <v>38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60.136449604149149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243</v>
      </c>
      <c r="I1" t="s">
        <v>244</v>
      </c>
      <c r="J1" t="s">
        <v>245</v>
      </c>
      <c r="K1" t="s">
        <v>246</v>
      </c>
      <c r="L1" t="s">
        <v>247</v>
      </c>
      <c r="M1" t="s">
        <v>248</v>
      </c>
      <c r="N1" t="s">
        <v>249</v>
      </c>
      <c r="O1" t="s">
        <v>60</v>
      </c>
    </row>
    <row r="2" spans="1:15" x14ac:dyDescent="0.2">
      <c r="A2" t="s">
        <v>250</v>
      </c>
      <c r="B2" t="s">
        <v>62</v>
      </c>
      <c r="C2" t="s">
        <v>63</v>
      </c>
      <c r="D2">
        <v>30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65</v>
      </c>
      <c r="L2">
        <v>0.79472631216049194</v>
      </c>
      <c r="M2">
        <v>0.79472631216049194</v>
      </c>
      <c r="N2">
        <v>0</v>
      </c>
      <c r="O2">
        <v>0</v>
      </c>
    </row>
    <row r="3" spans="1:15" x14ac:dyDescent="0.2">
      <c r="A3" t="s">
        <v>250</v>
      </c>
      <c r="B3" t="s">
        <v>165</v>
      </c>
      <c r="C3" t="s">
        <v>71</v>
      </c>
      <c r="D3">
        <v>60</v>
      </c>
      <c r="E3">
        <v>2</v>
      </c>
      <c r="F3" t="s">
        <v>72</v>
      </c>
      <c r="G3">
        <v>1</v>
      </c>
      <c r="H3">
        <v>0</v>
      </c>
      <c r="I3">
        <v>0</v>
      </c>
      <c r="J3">
        <v>0</v>
      </c>
      <c r="K3" t="s">
        <v>65</v>
      </c>
      <c r="L3">
        <v>1.552410840988159</v>
      </c>
      <c r="M3">
        <v>1.552410840988159</v>
      </c>
      <c r="N3">
        <v>0</v>
      </c>
      <c r="O3">
        <v>1</v>
      </c>
    </row>
    <row r="4" spans="1:15" x14ac:dyDescent="0.2">
      <c r="A4" t="s">
        <v>251</v>
      </c>
      <c r="B4" t="s">
        <v>147</v>
      </c>
      <c r="C4" t="s">
        <v>74</v>
      </c>
      <c r="D4">
        <v>-120</v>
      </c>
      <c r="E4">
        <v>1</v>
      </c>
      <c r="F4" t="s">
        <v>64</v>
      </c>
      <c r="G4">
        <v>1</v>
      </c>
      <c r="H4">
        <v>0</v>
      </c>
      <c r="I4">
        <v>0</v>
      </c>
      <c r="J4">
        <v>0</v>
      </c>
      <c r="K4" t="s">
        <v>75</v>
      </c>
      <c r="L4">
        <v>1.1647706031799321</v>
      </c>
      <c r="M4">
        <v>1.1647706031799321</v>
      </c>
      <c r="N4">
        <v>0</v>
      </c>
      <c r="O4">
        <v>2</v>
      </c>
    </row>
    <row r="5" spans="1:15" x14ac:dyDescent="0.2">
      <c r="A5" t="s">
        <v>251</v>
      </c>
      <c r="B5" t="s">
        <v>162</v>
      </c>
      <c r="C5" t="s">
        <v>154</v>
      </c>
      <c r="D5">
        <v>60</v>
      </c>
      <c r="E5">
        <v>2</v>
      </c>
      <c r="F5" t="s">
        <v>252</v>
      </c>
      <c r="G5">
        <v>1</v>
      </c>
      <c r="H5">
        <v>1</v>
      </c>
      <c r="I5">
        <v>1</v>
      </c>
      <c r="J5">
        <v>0</v>
      </c>
      <c r="K5" t="s">
        <v>75</v>
      </c>
      <c r="L5">
        <v>1.189644575119019</v>
      </c>
      <c r="M5">
        <v>1.189644575119019</v>
      </c>
      <c r="N5">
        <v>0</v>
      </c>
      <c r="O5">
        <v>3</v>
      </c>
    </row>
    <row r="7" spans="1:15" x14ac:dyDescent="0.2">
      <c r="A7" t="s">
        <v>76</v>
      </c>
    </row>
    <row r="8" spans="1:15" x14ac:dyDescent="0.2">
      <c r="A8" t="s">
        <v>77</v>
      </c>
      <c r="B8">
        <v>38</v>
      </c>
    </row>
    <row r="9" spans="1:15" x14ac:dyDescent="0.2">
      <c r="A9" t="s">
        <v>78</v>
      </c>
      <c r="B9">
        <v>1</v>
      </c>
    </row>
    <row r="10" spans="1:15" x14ac:dyDescent="0.2">
      <c r="A10" t="s">
        <v>79</v>
      </c>
      <c r="B10" t="s">
        <v>80</v>
      </c>
    </row>
    <row r="11" spans="1:15" x14ac:dyDescent="0.2">
      <c r="A11" t="s">
        <v>81</v>
      </c>
      <c r="B11" t="s">
        <v>82</v>
      </c>
    </row>
    <row r="12" spans="1:15" x14ac:dyDescent="0.2">
      <c r="A12" t="s">
        <v>83</v>
      </c>
      <c r="B12" t="s">
        <v>84</v>
      </c>
    </row>
    <row r="13" spans="1:15" x14ac:dyDescent="0.2">
      <c r="A13" t="s">
        <v>85</v>
      </c>
      <c r="B13">
        <v>60.136449604149149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60</v>
      </c>
    </row>
    <row r="2" spans="1:11" x14ac:dyDescent="0.2">
      <c r="A2">
        <v>1</v>
      </c>
      <c r="B2">
        <v>0</v>
      </c>
      <c r="C2" t="s">
        <v>90</v>
      </c>
      <c r="D2" t="s">
        <v>90</v>
      </c>
      <c r="E2" t="s">
        <v>90</v>
      </c>
      <c r="F2" t="s">
        <v>90</v>
      </c>
      <c r="G2" t="s">
        <v>90</v>
      </c>
      <c r="H2" t="s">
        <v>90</v>
      </c>
      <c r="I2" t="s">
        <v>90</v>
      </c>
      <c r="J2" t="s">
        <v>90</v>
      </c>
      <c r="K2" t="s">
        <v>90</v>
      </c>
    </row>
    <row r="4" spans="1:11" x14ac:dyDescent="0.2">
      <c r="A4" t="s">
        <v>76</v>
      </c>
    </row>
    <row r="5" spans="1:11" x14ac:dyDescent="0.2">
      <c r="A5" t="s">
        <v>77</v>
      </c>
      <c r="B5">
        <v>38</v>
      </c>
    </row>
    <row r="6" spans="1:11" x14ac:dyDescent="0.2">
      <c r="A6" t="s">
        <v>78</v>
      </c>
      <c r="B6">
        <v>1</v>
      </c>
    </row>
    <row r="7" spans="1:11" x14ac:dyDescent="0.2">
      <c r="A7" t="s">
        <v>79</v>
      </c>
      <c r="B7" t="s">
        <v>80</v>
      </c>
    </row>
    <row r="8" spans="1:11" x14ac:dyDescent="0.2">
      <c r="A8" t="s">
        <v>81</v>
      </c>
      <c r="B8" t="s">
        <v>82</v>
      </c>
    </row>
    <row r="9" spans="1:11" x14ac:dyDescent="0.2">
      <c r="A9" t="s">
        <v>83</v>
      </c>
      <c r="B9" t="s">
        <v>84</v>
      </c>
    </row>
    <row r="10" spans="1:11" x14ac:dyDescent="0.2">
      <c r="A10" t="s">
        <v>85</v>
      </c>
      <c r="B10">
        <v>60.136449604149149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2905.8662109375</v>
      </c>
      <c r="C2">
        <v>2905.8662109375</v>
      </c>
      <c r="D2">
        <v>0</v>
      </c>
      <c r="F2">
        <v>2903.860107421875</v>
      </c>
      <c r="G2">
        <v>2903.860107421875</v>
      </c>
      <c r="H2">
        <v>0</v>
      </c>
      <c r="J2">
        <v>2901.85400390625</v>
      </c>
      <c r="K2">
        <v>2901.85400390625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38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60.136449604149149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ctrl_training_inner</vt:lpstr>
      <vt:lpstr>ctrl_training_outer</vt:lpstr>
      <vt:lpstr>first_countdown</vt:lpstr>
      <vt:lpstr>Ctrl_block1</vt:lpstr>
      <vt:lpstr>second_countdown</vt:lpstr>
      <vt:lpstr>Ctrl_block2</vt:lpstr>
      <vt:lpstr>ego_inner_loop</vt:lpstr>
      <vt:lpstr>ego_outer_loop</vt:lpstr>
      <vt:lpstr>third_countdown</vt:lpstr>
      <vt:lpstr>Ego_block1</vt:lpstr>
      <vt:lpstr>fourth_countdown</vt:lpstr>
      <vt:lpstr>Ego_block2</vt:lpstr>
      <vt:lpstr>allo_inner_loop</vt:lpstr>
      <vt:lpstr>allo_outer_loop</vt:lpstr>
      <vt:lpstr>fifth_countdown</vt:lpstr>
      <vt:lpstr>allo_block1</vt:lpstr>
      <vt:lpstr>sixth_countdown</vt:lpstr>
      <vt:lpstr>allo_block2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PsychoPy2020.2.10</dc:creator>
  <cp:lastModifiedBy>Microsoft Office User</cp:lastModifiedBy>
  <dcterms:created xsi:type="dcterms:W3CDTF">2022-09-06T14:47:30Z</dcterms:created>
  <dcterms:modified xsi:type="dcterms:W3CDTF">2023-10-03T12:13:15Z</dcterms:modified>
</cp:coreProperties>
</file>