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dia/Library/Mobile Documents/com~apple~CloudDocs/SISSA/MENTAL ROTATION/fMRI study 1/beh_data/"/>
    </mc:Choice>
  </mc:AlternateContent>
  <xr:revisionPtr revIDLastSave="0" documentId="13_ncr:1_{B31874B8-54B3-B84D-8763-818CC64AEFBE}" xr6:coauthVersionLast="47" xr6:coauthVersionMax="47" xr10:uidLastSave="{00000000-0000-0000-0000-000000000000}"/>
  <bookViews>
    <workbookView xWindow="14700" yWindow="500" windowWidth="14100" windowHeight="16100" firstSheet="14" activeTab="17" xr2:uid="{00000000-000D-0000-FFFF-FFFF00000000}"/>
  </bookViews>
  <sheets>
    <sheet name="ctrl_training_inner" sheetId="1" r:id="rId1"/>
    <sheet name="ctrl_training_outer" sheetId="2" r:id="rId2"/>
    <sheet name="first_countdown" sheetId="3" r:id="rId3"/>
    <sheet name="Ctrl_block1" sheetId="4" r:id="rId4"/>
    <sheet name="second_countdown" sheetId="5" r:id="rId5"/>
    <sheet name="Ctrl_block2" sheetId="6" r:id="rId6"/>
    <sheet name="ego_inner_loop" sheetId="7" r:id="rId7"/>
    <sheet name="ego_outer_loop" sheetId="8" r:id="rId8"/>
    <sheet name="third_countdown" sheetId="9" r:id="rId9"/>
    <sheet name="Ego_block1" sheetId="10" r:id="rId10"/>
    <sheet name="fourth_countdown" sheetId="11" r:id="rId11"/>
    <sheet name="Ego_block2" sheetId="12" r:id="rId12"/>
    <sheet name="allo_inner_loop" sheetId="13" r:id="rId13"/>
    <sheet name="allo_outer_loop" sheetId="14" r:id="rId14"/>
    <sheet name="fifth_countdown" sheetId="15" r:id="rId15"/>
    <sheet name="allo_block1" sheetId="16" r:id="rId16"/>
    <sheet name="sixth_countdown" sheetId="17" r:id="rId17"/>
    <sheet name="allo_block2" sheetId="18" r:id="rId18"/>
  </sheets>
  <externalReferences>
    <externalReference r:id="rId1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Q2" i="4" l="1"/>
  <c r="BR28" i="4" s="1"/>
  <c r="BR20" i="4"/>
  <c r="BR16" i="4"/>
  <c r="BR4" i="4"/>
  <c r="BR31" i="4"/>
  <c r="BR2" i="6"/>
  <c r="BQ2" i="6"/>
  <c r="BR28" i="6" s="1"/>
  <c r="BR16" i="6"/>
  <c r="BR4" i="6"/>
  <c r="BR2" i="10"/>
  <c r="BR31" i="10"/>
  <c r="BR30" i="10"/>
  <c r="BR29" i="10"/>
  <c r="BR28" i="10"/>
  <c r="BR27" i="10"/>
  <c r="BR26" i="10"/>
  <c r="BR25" i="10"/>
  <c r="BR24" i="10"/>
  <c r="BR23" i="10"/>
  <c r="BR22" i="10"/>
  <c r="BR21" i="10"/>
  <c r="BR20" i="10"/>
  <c r="BR19" i="10"/>
  <c r="BR18" i="10"/>
  <c r="BR17" i="10"/>
  <c r="BR16" i="10"/>
  <c r="BR15" i="10"/>
  <c r="BR14" i="10"/>
  <c r="BR13" i="10"/>
  <c r="BR12" i="10"/>
  <c r="BR11" i="10"/>
  <c r="BR10" i="10"/>
  <c r="BR9" i="10"/>
  <c r="BR8" i="10"/>
  <c r="BR7" i="10"/>
  <c r="BR6" i="10"/>
  <c r="BR5" i="10"/>
  <c r="BR4" i="10"/>
  <c r="BR3" i="10"/>
  <c r="BQ2" i="10"/>
  <c r="BQ2" i="12"/>
  <c r="BR28" i="12"/>
  <c r="BR24" i="12"/>
  <c r="BR20" i="12"/>
  <c r="BR16" i="12"/>
  <c r="BR12" i="12"/>
  <c r="BR8" i="12"/>
  <c r="BR4" i="12"/>
  <c r="BR31" i="12"/>
  <c r="BQ2" i="16"/>
  <c r="BR31" i="16" s="1"/>
  <c r="BQ2" i="18"/>
  <c r="BR31" i="18" s="1"/>
  <c r="BF31" i="18"/>
  <c r="BE31" i="18"/>
  <c r="BD31" i="18"/>
  <c r="BC31" i="18"/>
  <c r="BB31" i="18"/>
  <c r="BA31" i="18"/>
  <c r="BF30" i="18"/>
  <c r="BE30" i="18"/>
  <c r="BD30" i="18"/>
  <c r="BC30" i="18"/>
  <c r="BB30" i="18"/>
  <c r="BH30" i="18" s="1"/>
  <c r="BA30" i="18"/>
  <c r="BF29" i="18"/>
  <c r="BE29" i="18"/>
  <c r="BD29" i="18"/>
  <c r="BC29" i="18"/>
  <c r="BB29" i="18"/>
  <c r="BA29" i="18"/>
  <c r="BH29" i="18" s="1"/>
  <c r="BF28" i="18"/>
  <c r="BE28" i="18"/>
  <c r="BD28" i="18"/>
  <c r="BC28" i="18"/>
  <c r="BB28" i="18"/>
  <c r="BH28" i="18" s="1"/>
  <c r="BA28" i="18"/>
  <c r="BF27" i="18"/>
  <c r="BE27" i="18"/>
  <c r="BD27" i="18"/>
  <c r="BC27" i="18"/>
  <c r="BB27" i="18"/>
  <c r="BA27" i="18"/>
  <c r="BH27" i="18" s="1"/>
  <c r="BF26" i="18"/>
  <c r="BE26" i="18"/>
  <c r="BD26" i="18"/>
  <c r="BC26" i="18"/>
  <c r="BB26" i="18"/>
  <c r="BH26" i="18" s="1"/>
  <c r="BA26" i="18"/>
  <c r="BF25" i="18"/>
  <c r="BE25" i="18"/>
  <c r="BD25" i="18"/>
  <c r="BC25" i="18"/>
  <c r="BB25" i="18"/>
  <c r="BA25" i="18"/>
  <c r="BH25" i="18" s="1"/>
  <c r="BF24" i="18"/>
  <c r="BE24" i="18"/>
  <c r="BD24" i="18"/>
  <c r="BC24" i="18"/>
  <c r="BB24" i="18"/>
  <c r="BH24" i="18" s="1"/>
  <c r="BA24" i="18"/>
  <c r="BF23" i="18"/>
  <c r="BE23" i="18"/>
  <c r="BD23" i="18"/>
  <c r="BC23" i="18"/>
  <c r="BB23" i="18"/>
  <c r="BA23" i="18"/>
  <c r="BH23" i="18" s="1"/>
  <c r="BF22" i="18"/>
  <c r="BE22" i="18"/>
  <c r="BD22" i="18"/>
  <c r="BC22" i="18"/>
  <c r="BB22" i="18"/>
  <c r="BA22" i="18"/>
  <c r="BH22" i="18" s="1"/>
  <c r="BF21" i="18"/>
  <c r="BE21" i="18"/>
  <c r="BD21" i="18"/>
  <c r="BC21" i="18"/>
  <c r="BB21" i="18"/>
  <c r="BA21" i="18"/>
  <c r="BH21" i="18" s="1"/>
  <c r="BF20" i="18"/>
  <c r="BE20" i="18"/>
  <c r="BD20" i="18"/>
  <c r="BC20" i="18"/>
  <c r="BB20" i="18"/>
  <c r="BA20" i="18"/>
  <c r="BH20" i="18" s="1"/>
  <c r="BF19" i="18"/>
  <c r="BE19" i="18"/>
  <c r="BD19" i="18"/>
  <c r="BC19" i="18"/>
  <c r="BB19" i="18"/>
  <c r="BA19" i="18"/>
  <c r="BH19" i="18" s="1"/>
  <c r="BF18" i="18"/>
  <c r="BE18" i="18"/>
  <c r="BD18" i="18"/>
  <c r="BC18" i="18"/>
  <c r="BB18" i="18"/>
  <c r="BA18" i="18"/>
  <c r="BH18" i="18" s="1"/>
  <c r="BF17" i="18"/>
  <c r="BE17" i="18"/>
  <c r="BD17" i="18"/>
  <c r="BC17" i="18"/>
  <c r="BB17" i="18"/>
  <c r="BA17" i="18"/>
  <c r="BH17" i="18" s="1"/>
  <c r="BF16" i="18"/>
  <c r="BE16" i="18"/>
  <c r="BD16" i="18"/>
  <c r="BC16" i="18"/>
  <c r="BB16" i="18"/>
  <c r="BA16" i="18"/>
  <c r="BH16" i="18" s="1"/>
  <c r="BF15" i="18"/>
  <c r="BE15" i="18"/>
  <c r="BD15" i="18"/>
  <c r="BC15" i="18"/>
  <c r="BB15" i="18"/>
  <c r="BA15" i="18"/>
  <c r="BH15" i="18" s="1"/>
  <c r="BF14" i="18"/>
  <c r="BE14" i="18"/>
  <c r="BD14" i="18"/>
  <c r="BC14" i="18"/>
  <c r="BB14" i="18"/>
  <c r="BA14" i="18"/>
  <c r="BH14" i="18" s="1"/>
  <c r="BF13" i="18"/>
  <c r="BE13" i="18"/>
  <c r="BD13" i="18"/>
  <c r="BC13" i="18"/>
  <c r="BB13" i="18"/>
  <c r="BA13" i="18"/>
  <c r="BH13" i="18" s="1"/>
  <c r="BF12" i="18"/>
  <c r="BE12" i="18"/>
  <c r="BD12" i="18"/>
  <c r="BC12" i="18"/>
  <c r="BB12" i="18"/>
  <c r="BA12" i="18"/>
  <c r="BH12" i="18" s="1"/>
  <c r="BF11" i="18"/>
  <c r="BE11" i="18"/>
  <c r="BD11" i="18"/>
  <c r="BC11" i="18"/>
  <c r="BB11" i="18"/>
  <c r="BA11" i="18"/>
  <c r="BH11" i="18" s="1"/>
  <c r="BF10" i="18"/>
  <c r="BE10" i="18"/>
  <c r="BD10" i="18"/>
  <c r="BC10" i="18"/>
  <c r="BB10" i="18"/>
  <c r="BA10" i="18"/>
  <c r="BH10" i="18" s="1"/>
  <c r="BF9" i="18"/>
  <c r="BE9" i="18"/>
  <c r="BD9" i="18"/>
  <c r="BC9" i="18"/>
  <c r="BB9" i="18"/>
  <c r="BH9" i="18" s="1"/>
  <c r="BA9" i="18"/>
  <c r="BF8" i="18"/>
  <c r="BE8" i="18"/>
  <c r="BD8" i="18"/>
  <c r="BC8" i="18"/>
  <c r="BB8" i="18"/>
  <c r="BA8" i="18"/>
  <c r="BH8" i="18" s="1"/>
  <c r="BF7" i="18"/>
  <c r="BE7" i="18"/>
  <c r="BD7" i="18"/>
  <c r="BC7" i="18"/>
  <c r="BB7" i="18"/>
  <c r="BH7" i="18" s="1"/>
  <c r="BA7" i="18"/>
  <c r="BF6" i="18"/>
  <c r="BE6" i="18"/>
  <c r="BD6" i="18"/>
  <c r="BC6" i="18"/>
  <c r="BB6" i="18"/>
  <c r="BA6" i="18"/>
  <c r="BH6" i="18" s="1"/>
  <c r="BF5" i="18"/>
  <c r="BE5" i="18"/>
  <c r="BD5" i="18"/>
  <c r="BC5" i="18"/>
  <c r="BB5" i="18"/>
  <c r="BH5" i="18" s="1"/>
  <c r="BA5" i="18"/>
  <c r="BF4" i="18"/>
  <c r="BE4" i="18"/>
  <c r="BD4" i="18"/>
  <c r="BC4" i="18"/>
  <c r="BB4" i="18"/>
  <c r="BA4" i="18"/>
  <c r="BH4" i="18" s="1"/>
  <c r="BF3" i="18"/>
  <c r="BE3" i="18"/>
  <c r="BD3" i="18"/>
  <c r="BC3" i="18"/>
  <c r="BB3" i="18"/>
  <c r="BH3" i="18" s="1"/>
  <c r="BA3" i="18"/>
  <c r="BF2" i="18"/>
  <c r="BE2" i="18"/>
  <c r="BD2" i="18"/>
  <c r="BC2" i="18"/>
  <c r="BB2" i="18"/>
  <c r="BA2" i="18"/>
  <c r="BI3" i="18" s="1"/>
  <c r="BJ3" i="18" s="1"/>
  <c r="BK3" i="18" s="1"/>
  <c r="BL3" i="18" s="1"/>
  <c r="BM3" i="18" s="1"/>
  <c r="BN3" i="18" s="1"/>
  <c r="BO3" i="18" s="1"/>
  <c r="BF31" i="16"/>
  <c r="BE31" i="16"/>
  <c r="BD31" i="16"/>
  <c r="BC31" i="16"/>
  <c r="BB31" i="16"/>
  <c r="BA31" i="16"/>
  <c r="BF30" i="16"/>
  <c r="BE30" i="16"/>
  <c r="BD30" i="16"/>
  <c r="BC30" i="16"/>
  <c r="BH30" i="16" s="1"/>
  <c r="BB30" i="16"/>
  <c r="BA30" i="16"/>
  <c r="BF29" i="16"/>
  <c r="BE29" i="16"/>
  <c r="BD29" i="16"/>
  <c r="BC29" i="16"/>
  <c r="BB29" i="16"/>
  <c r="BA29" i="16"/>
  <c r="BH29" i="16" s="1"/>
  <c r="BF28" i="16"/>
  <c r="BE28" i="16"/>
  <c r="BD28" i="16"/>
  <c r="BC28" i="16"/>
  <c r="BH28" i="16" s="1"/>
  <c r="BB28" i="16"/>
  <c r="BA28" i="16"/>
  <c r="BF27" i="16"/>
  <c r="BE27" i="16"/>
  <c r="BD27" i="16"/>
  <c r="BC27" i="16"/>
  <c r="BB27" i="16"/>
  <c r="BA27" i="16"/>
  <c r="BH27" i="16" s="1"/>
  <c r="BF26" i="16"/>
  <c r="BE26" i="16"/>
  <c r="BD26" i="16"/>
  <c r="BC26" i="16"/>
  <c r="BB26" i="16"/>
  <c r="BA26" i="16"/>
  <c r="BH26" i="16" s="1"/>
  <c r="BF25" i="16"/>
  <c r="BE25" i="16"/>
  <c r="BD25" i="16"/>
  <c r="BC25" i="16"/>
  <c r="BB25" i="16"/>
  <c r="BA25" i="16"/>
  <c r="BH25" i="16" s="1"/>
  <c r="BF24" i="16"/>
  <c r="BE24" i="16"/>
  <c r="BD24" i="16"/>
  <c r="BC24" i="16"/>
  <c r="BB24" i="16"/>
  <c r="BA24" i="16"/>
  <c r="BH24" i="16" s="1"/>
  <c r="BF23" i="16"/>
  <c r="BE23" i="16"/>
  <c r="BD23" i="16"/>
  <c r="BC23" i="16"/>
  <c r="BB23" i="16"/>
  <c r="BA23" i="16"/>
  <c r="BH23" i="16" s="1"/>
  <c r="BF22" i="16"/>
  <c r="BE22" i="16"/>
  <c r="BD22" i="16"/>
  <c r="BC22" i="16"/>
  <c r="BB22" i="16"/>
  <c r="BA22" i="16"/>
  <c r="BH22" i="16" s="1"/>
  <c r="BF21" i="16"/>
  <c r="BE21" i="16"/>
  <c r="BD21" i="16"/>
  <c r="BC21" i="16"/>
  <c r="BB21" i="16"/>
  <c r="BA21" i="16"/>
  <c r="BH21" i="16" s="1"/>
  <c r="BF20" i="16"/>
  <c r="BE20" i="16"/>
  <c r="BD20" i="16"/>
  <c r="BC20" i="16"/>
  <c r="BB20" i="16"/>
  <c r="BA20" i="16"/>
  <c r="BH20" i="16" s="1"/>
  <c r="BF19" i="16"/>
  <c r="BE19" i="16"/>
  <c r="BD19" i="16"/>
  <c r="BC19" i="16"/>
  <c r="BB19" i="16"/>
  <c r="BA19" i="16"/>
  <c r="BH19" i="16" s="1"/>
  <c r="BF18" i="16"/>
  <c r="BE18" i="16"/>
  <c r="BD18" i="16"/>
  <c r="BC18" i="16"/>
  <c r="BB18" i="16"/>
  <c r="BA18" i="16"/>
  <c r="BH18" i="16" s="1"/>
  <c r="BF17" i="16"/>
  <c r="BE17" i="16"/>
  <c r="BD17" i="16"/>
  <c r="BC17" i="16"/>
  <c r="BB17" i="16"/>
  <c r="BA17" i="16"/>
  <c r="BH17" i="16" s="1"/>
  <c r="BF16" i="16"/>
  <c r="BE16" i="16"/>
  <c r="BD16" i="16"/>
  <c r="BC16" i="16"/>
  <c r="BB16" i="16"/>
  <c r="BA16" i="16"/>
  <c r="BH16" i="16" s="1"/>
  <c r="BF15" i="16"/>
  <c r="BE15" i="16"/>
  <c r="BD15" i="16"/>
  <c r="BC15" i="16"/>
  <c r="BB15" i="16"/>
  <c r="BA15" i="16"/>
  <c r="BH15" i="16" s="1"/>
  <c r="BF14" i="16"/>
  <c r="BE14" i="16"/>
  <c r="BD14" i="16"/>
  <c r="BC14" i="16"/>
  <c r="BB14" i="16"/>
  <c r="BA14" i="16"/>
  <c r="BH14" i="16" s="1"/>
  <c r="BF13" i="16"/>
  <c r="BE13" i="16"/>
  <c r="BD13" i="16"/>
  <c r="BC13" i="16"/>
  <c r="BB13" i="16"/>
  <c r="BA13" i="16"/>
  <c r="BH13" i="16" s="1"/>
  <c r="BF12" i="16"/>
  <c r="BE12" i="16"/>
  <c r="BD12" i="16"/>
  <c r="BC12" i="16"/>
  <c r="BB12" i="16"/>
  <c r="BA12" i="16"/>
  <c r="BH12" i="16" s="1"/>
  <c r="BF11" i="16"/>
  <c r="BE11" i="16"/>
  <c r="BD11" i="16"/>
  <c r="BC11" i="16"/>
  <c r="BB11" i="16"/>
  <c r="BA11" i="16"/>
  <c r="BH11" i="16" s="1"/>
  <c r="BF10" i="16"/>
  <c r="BE10" i="16"/>
  <c r="BD10" i="16"/>
  <c r="BC10" i="16"/>
  <c r="BB10" i="16"/>
  <c r="BA10" i="16"/>
  <c r="BH10" i="16" s="1"/>
  <c r="BF9" i="16"/>
  <c r="BE9" i="16"/>
  <c r="BD9" i="16"/>
  <c r="BC9" i="16"/>
  <c r="BB9" i="16"/>
  <c r="BA9" i="16"/>
  <c r="BH9" i="16" s="1"/>
  <c r="BF8" i="16"/>
  <c r="BE8" i="16"/>
  <c r="BD8" i="16"/>
  <c r="BC8" i="16"/>
  <c r="BB8" i="16"/>
  <c r="BA8" i="16"/>
  <c r="BH8" i="16" s="1"/>
  <c r="BF7" i="16"/>
  <c r="BE7" i="16"/>
  <c r="BD7" i="16"/>
  <c r="BC7" i="16"/>
  <c r="BB7" i="16"/>
  <c r="BA7" i="16"/>
  <c r="BH7" i="16" s="1"/>
  <c r="BF6" i="16"/>
  <c r="BE6" i="16"/>
  <c r="BD6" i="16"/>
  <c r="BC6" i="16"/>
  <c r="BB6" i="16"/>
  <c r="BA6" i="16"/>
  <c r="BH6" i="16" s="1"/>
  <c r="BF5" i="16"/>
  <c r="BE5" i="16"/>
  <c r="BD5" i="16"/>
  <c r="BC5" i="16"/>
  <c r="BB5" i="16"/>
  <c r="BA5" i="16"/>
  <c r="BH5" i="16" s="1"/>
  <c r="BF4" i="16"/>
  <c r="BE4" i="16"/>
  <c r="BD4" i="16"/>
  <c r="BC4" i="16"/>
  <c r="BB4" i="16"/>
  <c r="BA4" i="16"/>
  <c r="BH4" i="16" s="1"/>
  <c r="BF3" i="16"/>
  <c r="BE3" i="16"/>
  <c r="BD3" i="16"/>
  <c r="BC3" i="16"/>
  <c r="BB3" i="16"/>
  <c r="BA3" i="16"/>
  <c r="BH3" i="16" s="1"/>
  <c r="BF2" i="16"/>
  <c r="BE2" i="16"/>
  <c r="BD2" i="16"/>
  <c r="BC2" i="16"/>
  <c r="BH2" i="16" s="1"/>
  <c r="BI4" i="16" s="1"/>
  <c r="BB2" i="16"/>
  <c r="BA2" i="16"/>
  <c r="BI3" i="16" s="1"/>
  <c r="BJ3" i="16" s="1"/>
  <c r="BK3" i="16" s="1"/>
  <c r="BL3" i="16" s="1"/>
  <c r="BM3" i="16" s="1"/>
  <c r="BN3" i="16" s="1"/>
  <c r="BO3" i="16" s="1"/>
  <c r="BF31" i="10"/>
  <c r="BE31" i="10"/>
  <c r="BD31" i="10"/>
  <c r="BC31" i="10"/>
  <c r="BB31" i="10"/>
  <c r="BA31" i="10"/>
  <c r="BF30" i="10"/>
  <c r="BE30" i="10"/>
  <c r="BD30" i="10"/>
  <c r="BC30" i="10"/>
  <c r="BB30" i="10"/>
  <c r="BH30" i="10" s="1"/>
  <c r="BA30" i="10"/>
  <c r="BF29" i="10"/>
  <c r="BE29" i="10"/>
  <c r="BD29" i="10"/>
  <c r="BC29" i="10"/>
  <c r="BB29" i="10"/>
  <c r="BA29" i="10"/>
  <c r="BH29" i="10" s="1"/>
  <c r="BF28" i="10"/>
  <c r="BE28" i="10"/>
  <c r="BD28" i="10"/>
  <c r="BC28" i="10"/>
  <c r="BB28" i="10"/>
  <c r="BH28" i="10" s="1"/>
  <c r="BA28" i="10"/>
  <c r="BF27" i="10"/>
  <c r="BE27" i="10"/>
  <c r="BD27" i="10"/>
  <c r="BC27" i="10"/>
  <c r="BB27" i="10"/>
  <c r="BA27" i="10"/>
  <c r="BH27" i="10" s="1"/>
  <c r="BF26" i="10"/>
  <c r="BE26" i="10"/>
  <c r="BD26" i="10"/>
  <c r="BC26" i="10"/>
  <c r="BB26" i="10"/>
  <c r="BH26" i="10" s="1"/>
  <c r="BA26" i="10"/>
  <c r="BF25" i="10"/>
  <c r="BE25" i="10"/>
  <c r="BD25" i="10"/>
  <c r="BC25" i="10"/>
  <c r="BB25" i="10"/>
  <c r="BA25" i="10"/>
  <c r="BH25" i="10" s="1"/>
  <c r="BF24" i="10"/>
  <c r="BE24" i="10"/>
  <c r="BD24" i="10"/>
  <c r="BC24" i="10"/>
  <c r="BB24" i="10"/>
  <c r="BH24" i="10" s="1"/>
  <c r="BA24" i="10"/>
  <c r="BF23" i="10"/>
  <c r="BE23" i="10"/>
  <c r="BD23" i="10"/>
  <c r="BC23" i="10"/>
  <c r="BB23" i="10"/>
  <c r="BA23" i="10"/>
  <c r="BH23" i="10" s="1"/>
  <c r="BF22" i="10"/>
  <c r="BE22" i="10"/>
  <c r="BD22" i="10"/>
  <c r="BC22" i="10"/>
  <c r="BB22" i="10"/>
  <c r="BH22" i="10" s="1"/>
  <c r="BA22" i="10"/>
  <c r="BF21" i="10"/>
  <c r="BE21" i="10"/>
  <c r="BD21" i="10"/>
  <c r="BC21" i="10"/>
  <c r="BB21" i="10"/>
  <c r="BA21" i="10"/>
  <c r="BH21" i="10" s="1"/>
  <c r="BF20" i="10"/>
  <c r="BE20" i="10"/>
  <c r="BD20" i="10"/>
  <c r="BC20" i="10"/>
  <c r="BB20" i="10"/>
  <c r="BH20" i="10" s="1"/>
  <c r="BA20" i="10"/>
  <c r="BF19" i="10"/>
  <c r="BE19" i="10"/>
  <c r="BD19" i="10"/>
  <c r="BC19" i="10"/>
  <c r="BB19" i="10"/>
  <c r="BA19" i="10"/>
  <c r="BH19" i="10" s="1"/>
  <c r="BF18" i="10"/>
  <c r="BE18" i="10"/>
  <c r="BD18" i="10"/>
  <c r="BC18" i="10"/>
  <c r="BB18" i="10"/>
  <c r="BA18" i="10"/>
  <c r="BH18" i="10" s="1"/>
  <c r="BF17" i="10"/>
  <c r="BE17" i="10"/>
  <c r="BD17" i="10"/>
  <c r="BC17" i="10"/>
  <c r="BB17" i="10"/>
  <c r="BA17" i="10"/>
  <c r="BH17" i="10" s="1"/>
  <c r="BF16" i="10"/>
  <c r="BE16" i="10"/>
  <c r="BD16" i="10"/>
  <c r="BC16" i="10"/>
  <c r="BB16" i="10"/>
  <c r="BA16" i="10"/>
  <c r="BH16" i="10" s="1"/>
  <c r="BF15" i="10"/>
  <c r="BE15" i="10"/>
  <c r="BD15" i="10"/>
  <c r="BC15" i="10"/>
  <c r="BB15" i="10"/>
  <c r="BA15" i="10"/>
  <c r="BH15" i="10" s="1"/>
  <c r="BF14" i="10"/>
  <c r="BE14" i="10"/>
  <c r="BD14" i="10"/>
  <c r="BC14" i="10"/>
  <c r="BB14" i="10"/>
  <c r="BA14" i="10"/>
  <c r="BH14" i="10" s="1"/>
  <c r="BF13" i="10"/>
  <c r="BE13" i="10"/>
  <c r="BD13" i="10"/>
  <c r="BC13" i="10"/>
  <c r="BB13" i="10"/>
  <c r="BA13" i="10"/>
  <c r="BH13" i="10" s="1"/>
  <c r="BF12" i="10"/>
  <c r="BE12" i="10"/>
  <c r="BD12" i="10"/>
  <c r="BC12" i="10"/>
  <c r="BB12" i="10"/>
  <c r="BA12" i="10"/>
  <c r="BH12" i="10" s="1"/>
  <c r="BF11" i="10"/>
  <c r="BE11" i="10"/>
  <c r="BD11" i="10"/>
  <c r="BC11" i="10"/>
  <c r="BB11" i="10"/>
  <c r="BA11" i="10"/>
  <c r="BH11" i="10" s="1"/>
  <c r="BF10" i="10"/>
  <c r="BE10" i="10"/>
  <c r="BD10" i="10"/>
  <c r="BC10" i="10"/>
  <c r="BB10" i="10"/>
  <c r="BA10" i="10"/>
  <c r="BH10" i="10" s="1"/>
  <c r="BF9" i="10"/>
  <c r="BE9" i="10"/>
  <c r="BD9" i="10"/>
  <c r="BC9" i="10"/>
  <c r="BB9" i="10"/>
  <c r="BA9" i="10"/>
  <c r="BH9" i="10" s="1"/>
  <c r="BF8" i="10"/>
  <c r="BE8" i="10"/>
  <c r="BD8" i="10"/>
  <c r="BC8" i="10"/>
  <c r="BB8" i="10"/>
  <c r="BA8" i="10"/>
  <c r="BH8" i="10" s="1"/>
  <c r="BF7" i="10"/>
  <c r="BE7" i="10"/>
  <c r="BD7" i="10"/>
  <c r="BC7" i="10"/>
  <c r="BB7" i="10"/>
  <c r="BA7" i="10"/>
  <c r="BH7" i="10" s="1"/>
  <c r="BF6" i="10"/>
  <c r="BE6" i="10"/>
  <c r="BD6" i="10"/>
  <c r="BC6" i="10"/>
  <c r="BB6" i="10"/>
  <c r="BA6" i="10"/>
  <c r="BH6" i="10" s="1"/>
  <c r="BF5" i="10"/>
  <c r="BE5" i="10"/>
  <c r="BD5" i="10"/>
  <c r="BC5" i="10"/>
  <c r="BB5" i="10"/>
  <c r="BA5" i="10"/>
  <c r="BH5" i="10" s="1"/>
  <c r="BF4" i="10"/>
  <c r="BE4" i="10"/>
  <c r="BD4" i="10"/>
  <c r="BC4" i="10"/>
  <c r="BB4" i="10"/>
  <c r="BA4" i="10"/>
  <c r="BH4" i="10" s="1"/>
  <c r="BF3" i="10"/>
  <c r="BE3" i="10"/>
  <c r="BD3" i="10"/>
  <c r="BC3" i="10"/>
  <c r="BB3" i="10"/>
  <c r="BA3" i="10"/>
  <c r="BH3" i="10" s="1"/>
  <c r="BF2" i="10"/>
  <c r="BE2" i="10"/>
  <c r="BD2" i="10"/>
  <c r="BC2" i="10"/>
  <c r="BB2" i="10"/>
  <c r="BA2" i="10"/>
  <c r="BJ2" i="10" s="1"/>
  <c r="BK2" i="10" s="1"/>
  <c r="BL2" i="10" s="1"/>
  <c r="BM2" i="10" s="1"/>
  <c r="BN2" i="10" s="1"/>
  <c r="BO2" i="10" s="1"/>
  <c r="BF31" i="12"/>
  <c r="BE31" i="12"/>
  <c r="BD31" i="12"/>
  <c r="BC31" i="12"/>
  <c r="BB31" i="12"/>
  <c r="BA31" i="12"/>
  <c r="BF30" i="12"/>
  <c r="BE30" i="12"/>
  <c r="BD30" i="12"/>
  <c r="BC30" i="12"/>
  <c r="BB30" i="12"/>
  <c r="BA30" i="12"/>
  <c r="BH30" i="12" s="1"/>
  <c r="BF29" i="12"/>
  <c r="BE29" i="12"/>
  <c r="BD29" i="12"/>
  <c r="BC29" i="12"/>
  <c r="BB29" i="12"/>
  <c r="BH29" i="12" s="1"/>
  <c r="BA29" i="12"/>
  <c r="BF28" i="12"/>
  <c r="BE28" i="12"/>
  <c r="BD28" i="12"/>
  <c r="BC28" i="12"/>
  <c r="BB28" i="12"/>
  <c r="BA28" i="12"/>
  <c r="BH28" i="12" s="1"/>
  <c r="BF27" i="12"/>
  <c r="BE27" i="12"/>
  <c r="BD27" i="12"/>
  <c r="BC27" i="12"/>
  <c r="BB27" i="12"/>
  <c r="BH27" i="12" s="1"/>
  <c r="BA27" i="12"/>
  <c r="BF26" i="12"/>
  <c r="BE26" i="12"/>
  <c r="BD26" i="12"/>
  <c r="BC26" i="12"/>
  <c r="BB26" i="12"/>
  <c r="BA26" i="12"/>
  <c r="BH26" i="12" s="1"/>
  <c r="BF25" i="12"/>
  <c r="BE25" i="12"/>
  <c r="BD25" i="12"/>
  <c r="BC25" i="12"/>
  <c r="BB25" i="12"/>
  <c r="BH25" i="12" s="1"/>
  <c r="BA25" i="12"/>
  <c r="BF24" i="12"/>
  <c r="BE24" i="12"/>
  <c r="BD24" i="12"/>
  <c r="BC24" i="12"/>
  <c r="BB24" i="12"/>
  <c r="BA24" i="12"/>
  <c r="BH24" i="12" s="1"/>
  <c r="BF23" i="12"/>
  <c r="BE23" i="12"/>
  <c r="BD23" i="12"/>
  <c r="BC23" i="12"/>
  <c r="BB23" i="12"/>
  <c r="BH23" i="12" s="1"/>
  <c r="BA23" i="12"/>
  <c r="BF22" i="12"/>
  <c r="BE22" i="12"/>
  <c r="BD22" i="12"/>
  <c r="BC22" i="12"/>
  <c r="BB22" i="12"/>
  <c r="BA22" i="12"/>
  <c r="BH22" i="12" s="1"/>
  <c r="BF21" i="12"/>
  <c r="BE21" i="12"/>
  <c r="BD21" i="12"/>
  <c r="BC21" i="12"/>
  <c r="BB21" i="12"/>
  <c r="BH21" i="12" s="1"/>
  <c r="BA21" i="12"/>
  <c r="BF20" i="12"/>
  <c r="BE20" i="12"/>
  <c r="BD20" i="12"/>
  <c r="BC20" i="12"/>
  <c r="BB20" i="12"/>
  <c r="BA20" i="12"/>
  <c r="BH20" i="12" s="1"/>
  <c r="BF19" i="12"/>
  <c r="BE19" i="12"/>
  <c r="BD19" i="12"/>
  <c r="BC19" i="12"/>
  <c r="BB19" i="12"/>
  <c r="BH19" i="12" s="1"/>
  <c r="BA19" i="12"/>
  <c r="BF18" i="12"/>
  <c r="BE18" i="12"/>
  <c r="BD18" i="12"/>
  <c r="BC18" i="12"/>
  <c r="BB18" i="12"/>
  <c r="BA18" i="12"/>
  <c r="BH18" i="12" s="1"/>
  <c r="BF17" i="12"/>
  <c r="BE17" i="12"/>
  <c r="BD17" i="12"/>
  <c r="BC17" i="12"/>
  <c r="BB17" i="12"/>
  <c r="BH17" i="12" s="1"/>
  <c r="BA17" i="12"/>
  <c r="BF16" i="12"/>
  <c r="BE16" i="12"/>
  <c r="BD16" i="12"/>
  <c r="BC16" i="12"/>
  <c r="BB16" i="12"/>
  <c r="BA16" i="12"/>
  <c r="BH16" i="12" s="1"/>
  <c r="BF15" i="12"/>
  <c r="BE15" i="12"/>
  <c r="BD15" i="12"/>
  <c r="BC15" i="12"/>
  <c r="BB15" i="12"/>
  <c r="BH15" i="12" s="1"/>
  <c r="BA15" i="12"/>
  <c r="BF14" i="12"/>
  <c r="BE14" i="12"/>
  <c r="BD14" i="12"/>
  <c r="BC14" i="12"/>
  <c r="BB14" i="12"/>
  <c r="BA14" i="12"/>
  <c r="BH14" i="12" s="1"/>
  <c r="BF13" i="12"/>
  <c r="BE13" i="12"/>
  <c r="BD13" i="12"/>
  <c r="BC13" i="12"/>
  <c r="BB13" i="12"/>
  <c r="BH13" i="12" s="1"/>
  <c r="BA13" i="12"/>
  <c r="BF12" i="12"/>
  <c r="BE12" i="12"/>
  <c r="BD12" i="12"/>
  <c r="BC12" i="12"/>
  <c r="BB12" i="12"/>
  <c r="BA12" i="12"/>
  <c r="BH12" i="12" s="1"/>
  <c r="BF11" i="12"/>
  <c r="BE11" i="12"/>
  <c r="BD11" i="12"/>
  <c r="BC11" i="12"/>
  <c r="BB11" i="12"/>
  <c r="BH11" i="12" s="1"/>
  <c r="BA11" i="12"/>
  <c r="BF10" i="12"/>
  <c r="BE10" i="12"/>
  <c r="BD10" i="12"/>
  <c r="BC10" i="12"/>
  <c r="BB10" i="12"/>
  <c r="BA10" i="12"/>
  <c r="BH10" i="12" s="1"/>
  <c r="BF9" i="12"/>
  <c r="BE9" i="12"/>
  <c r="BD9" i="12"/>
  <c r="BC9" i="12"/>
  <c r="BB9" i="12"/>
  <c r="BH9" i="12" s="1"/>
  <c r="BA9" i="12"/>
  <c r="BF8" i="12"/>
  <c r="BE8" i="12"/>
  <c r="BD8" i="12"/>
  <c r="BC8" i="12"/>
  <c r="BB8" i="12"/>
  <c r="BA8" i="12"/>
  <c r="BH8" i="12" s="1"/>
  <c r="BF7" i="12"/>
  <c r="BE7" i="12"/>
  <c r="BD7" i="12"/>
  <c r="BC7" i="12"/>
  <c r="BB7" i="12"/>
  <c r="BH7" i="12" s="1"/>
  <c r="BA7" i="12"/>
  <c r="BF6" i="12"/>
  <c r="BE6" i="12"/>
  <c r="BD6" i="12"/>
  <c r="BC6" i="12"/>
  <c r="BB6" i="12"/>
  <c r="BA6" i="12"/>
  <c r="BH6" i="12" s="1"/>
  <c r="BF5" i="12"/>
  <c r="BE5" i="12"/>
  <c r="BD5" i="12"/>
  <c r="BC5" i="12"/>
  <c r="BB5" i="12"/>
  <c r="BH5" i="12" s="1"/>
  <c r="BA5" i="12"/>
  <c r="BF4" i="12"/>
  <c r="BE4" i="12"/>
  <c r="BD4" i="12"/>
  <c r="BC4" i="12"/>
  <c r="BB4" i="12"/>
  <c r="BA4" i="12"/>
  <c r="BH4" i="12" s="1"/>
  <c r="BF3" i="12"/>
  <c r="BE3" i="12"/>
  <c r="BD3" i="12"/>
  <c r="BC3" i="12"/>
  <c r="BB3" i="12"/>
  <c r="BA3" i="12"/>
  <c r="BH3" i="12" s="1"/>
  <c r="BH2" i="12"/>
  <c r="BF2" i="12"/>
  <c r="BE2" i="12"/>
  <c r="BD2" i="12"/>
  <c r="BC2" i="12"/>
  <c r="BB2" i="12"/>
  <c r="BA2" i="12"/>
  <c r="BI3" i="12" s="1"/>
  <c r="BJ3" i="12" s="1"/>
  <c r="BK3" i="12" s="1"/>
  <c r="BL3" i="12" s="1"/>
  <c r="BM3" i="12" s="1"/>
  <c r="BN3" i="12" s="1"/>
  <c r="BO3" i="12" s="1"/>
  <c r="BF31" i="6"/>
  <c r="BE31" i="6"/>
  <c r="BD31" i="6"/>
  <c r="BC31" i="6"/>
  <c r="BB31" i="6"/>
  <c r="BA31" i="6"/>
  <c r="BF30" i="6"/>
  <c r="BE30" i="6"/>
  <c r="BD30" i="6"/>
  <c r="BC30" i="6"/>
  <c r="BH30" i="6" s="1"/>
  <c r="BB30" i="6"/>
  <c r="BA30" i="6"/>
  <c r="BF29" i="6"/>
  <c r="BE29" i="6"/>
  <c r="BD29" i="6"/>
  <c r="BC29" i="6"/>
  <c r="BB29" i="6"/>
  <c r="BA29" i="6"/>
  <c r="BH29" i="6" s="1"/>
  <c r="BF28" i="6"/>
  <c r="BE28" i="6"/>
  <c r="BD28" i="6"/>
  <c r="BC28" i="6"/>
  <c r="BH28" i="6" s="1"/>
  <c r="BB28" i="6"/>
  <c r="BA28" i="6"/>
  <c r="BF27" i="6"/>
  <c r="BE27" i="6"/>
  <c r="BD27" i="6"/>
  <c r="BC27" i="6"/>
  <c r="BB27" i="6"/>
  <c r="BA27" i="6"/>
  <c r="BH27" i="6" s="1"/>
  <c r="BF26" i="6"/>
  <c r="BE26" i="6"/>
  <c r="BD26" i="6"/>
  <c r="BC26" i="6"/>
  <c r="BH26" i="6" s="1"/>
  <c r="BB26" i="6"/>
  <c r="BA26" i="6"/>
  <c r="BF25" i="6"/>
  <c r="BE25" i="6"/>
  <c r="BD25" i="6"/>
  <c r="BC25" i="6"/>
  <c r="BB25" i="6"/>
  <c r="BA25" i="6"/>
  <c r="BH25" i="6" s="1"/>
  <c r="BF24" i="6"/>
  <c r="BE24" i="6"/>
  <c r="BD24" i="6"/>
  <c r="BC24" i="6"/>
  <c r="BB24" i="6"/>
  <c r="BA24" i="6"/>
  <c r="BH24" i="6" s="1"/>
  <c r="BF23" i="6"/>
  <c r="BE23" i="6"/>
  <c r="BD23" i="6"/>
  <c r="BC23" i="6"/>
  <c r="BB23" i="6"/>
  <c r="BA23" i="6"/>
  <c r="BH23" i="6" s="1"/>
  <c r="BF22" i="6"/>
  <c r="BE22" i="6"/>
  <c r="BD22" i="6"/>
  <c r="BC22" i="6"/>
  <c r="BB22" i="6"/>
  <c r="BA22" i="6"/>
  <c r="BH22" i="6" s="1"/>
  <c r="BF21" i="6"/>
  <c r="BE21" i="6"/>
  <c r="BD21" i="6"/>
  <c r="BC21" i="6"/>
  <c r="BB21" i="6"/>
  <c r="BA21" i="6"/>
  <c r="BH21" i="6" s="1"/>
  <c r="BF20" i="6"/>
  <c r="BE20" i="6"/>
  <c r="BD20" i="6"/>
  <c r="BC20" i="6"/>
  <c r="BB20" i="6"/>
  <c r="BA20" i="6"/>
  <c r="BH20" i="6" s="1"/>
  <c r="BF19" i="6"/>
  <c r="BE19" i="6"/>
  <c r="BD19" i="6"/>
  <c r="BC19" i="6"/>
  <c r="BB19" i="6"/>
  <c r="BH19" i="6" s="1"/>
  <c r="BA19" i="6"/>
  <c r="BF18" i="6"/>
  <c r="BE18" i="6"/>
  <c r="BD18" i="6"/>
  <c r="BC18" i="6"/>
  <c r="BB18" i="6"/>
  <c r="BA18" i="6"/>
  <c r="BH18" i="6" s="1"/>
  <c r="BF17" i="6"/>
  <c r="BE17" i="6"/>
  <c r="BD17" i="6"/>
  <c r="BC17" i="6"/>
  <c r="BB17" i="6"/>
  <c r="BH17" i="6" s="1"/>
  <c r="BA17" i="6"/>
  <c r="BF16" i="6"/>
  <c r="BE16" i="6"/>
  <c r="BD16" i="6"/>
  <c r="BC16" i="6"/>
  <c r="BB16" i="6"/>
  <c r="BA16" i="6"/>
  <c r="BH16" i="6" s="1"/>
  <c r="BF15" i="6"/>
  <c r="BE15" i="6"/>
  <c r="BD15" i="6"/>
  <c r="BC15" i="6"/>
  <c r="BB15" i="6"/>
  <c r="BA15" i="6"/>
  <c r="BH15" i="6" s="1"/>
  <c r="BF14" i="6"/>
  <c r="BE14" i="6"/>
  <c r="BD14" i="6"/>
  <c r="BC14" i="6"/>
  <c r="BB14" i="6"/>
  <c r="BA14" i="6"/>
  <c r="BH14" i="6" s="1"/>
  <c r="BF13" i="6"/>
  <c r="BE13" i="6"/>
  <c r="BD13" i="6"/>
  <c r="BC13" i="6"/>
  <c r="BB13" i="6"/>
  <c r="BA13" i="6"/>
  <c r="BH13" i="6" s="1"/>
  <c r="BF12" i="6"/>
  <c r="BE12" i="6"/>
  <c r="BD12" i="6"/>
  <c r="BC12" i="6"/>
  <c r="BB12" i="6"/>
  <c r="BA12" i="6"/>
  <c r="BH12" i="6" s="1"/>
  <c r="BF11" i="6"/>
  <c r="BE11" i="6"/>
  <c r="BD11" i="6"/>
  <c r="BC11" i="6"/>
  <c r="BB11" i="6"/>
  <c r="BA11" i="6"/>
  <c r="BH11" i="6" s="1"/>
  <c r="BF10" i="6"/>
  <c r="BE10" i="6"/>
  <c r="BD10" i="6"/>
  <c r="BC10" i="6"/>
  <c r="BB10" i="6"/>
  <c r="BA10" i="6"/>
  <c r="BH10" i="6" s="1"/>
  <c r="BF9" i="6"/>
  <c r="BE9" i="6"/>
  <c r="BD9" i="6"/>
  <c r="BC9" i="6"/>
  <c r="BB9" i="6"/>
  <c r="BA9" i="6"/>
  <c r="BH9" i="6" s="1"/>
  <c r="BF8" i="6"/>
  <c r="BE8" i="6"/>
  <c r="BD8" i="6"/>
  <c r="BC8" i="6"/>
  <c r="BB8" i="6"/>
  <c r="BA8" i="6"/>
  <c r="BH8" i="6" s="1"/>
  <c r="BF7" i="6"/>
  <c r="BE7" i="6"/>
  <c r="BD7" i="6"/>
  <c r="BC7" i="6"/>
  <c r="BB7" i="6"/>
  <c r="BA7" i="6"/>
  <c r="BH7" i="6" s="1"/>
  <c r="BF6" i="6"/>
  <c r="BE6" i="6"/>
  <c r="BD6" i="6"/>
  <c r="BC6" i="6"/>
  <c r="BB6" i="6"/>
  <c r="BA6" i="6"/>
  <c r="BH6" i="6" s="1"/>
  <c r="BF5" i="6"/>
  <c r="BE5" i="6"/>
  <c r="BD5" i="6"/>
  <c r="BC5" i="6"/>
  <c r="BB5" i="6"/>
  <c r="BA5" i="6"/>
  <c r="BH5" i="6" s="1"/>
  <c r="BF4" i="6"/>
  <c r="BE4" i="6"/>
  <c r="BD4" i="6"/>
  <c r="BC4" i="6"/>
  <c r="BB4" i="6"/>
  <c r="BH4" i="6" s="1"/>
  <c r="BA4" i="6"/>
  <c r="BF3" i="6"/>
  <c r="BE3" i="6"/>
  <c r="BD3" i="6"/>
  <c r="BC3" i="6"/>
  <c r="BB3" i="6"/>
  <c r="BA3" i="6"/>
  <c r="BH3" i="6" s="1"/>
  <c r="BH2" i="6"/>
  <c r="BF2" i="6"/>
  <c r="BE2" i="6"/>
  <c r="BD2" i="6"/>
  <c r="BC2" i="6"/>
  <c r="BB2" i="6"/>
  <c r="BA2" i="6"/>
  <c r="BI3" i="6" s="1"/>
  <c r="BJ3" i="6" s="1"/>
  <c r="BK3" i="6" s="1"/>
  <c r="BL3" i="6" s="1"/>
  <c r="BM3" i="6" s="1"/>
  <c r="BN3" i="6" s="1"/>
  <c r="BO3" i="6" s="1"/>
  <c r="BF31" i="4"/>
  <c r="BE31" i="4"/>
  <c r="BD31" i="4"/>
  <c r="BC31" i="4"/>
  <c r="BB31" i="4"/>
  <c r="BA31" i="4"/>
  <c r="BF30" i="4"/>
  <c r="BE30" i="4"/>
  <c r="BD30" i="4"/>
  <c r="BC30" i="4"/>
  <c r="BH30" i="4" s="1"/>
  <c r="BB30" i="4"/>
  <c r="BA30" i="4"/>
  <c r="BF29" i="4"/>
  <c r="BE29" i="4"/>
  <c r="BD29" i="4"/>
  <c r="BC29" i="4"/>
  <c r="BB29" i="4"/>
  <c r="BA29" i="4"/>
  <c r="BH29" i="4" s="1"/>
  <c r="BF28" i="4"/>
  <c r="BE28" i="4"/>
  <c r="BD28" i="4"/>
  <c r="BC28" i="4"/>
  <c r="BB28" i="4"/>
  <c r="BA28" i="4"/>
  <c r="BH28" i="4" s="1"/>
  <c r="BF27" i="4"/>
  <c r="BE27" i="4"/>
  <c r="BD27" i="4"/>
  <c r="BC27" i="4"/>
  <c r="BB27" i="4"/>
  <c r="BA27" i="4"/>
  <c r="BH27" i="4" s="1"/>
  <c r="BF26" i="4"/>
  <c r="BE26" i="4"/>
  <c r="BD26" i="4"/>
  <c r="BC26" i="4"/>
  <c r="BH26" i="4" s="1"/>
  <c r="BB26" i="4"/>
  <c r="BA26" i="4"/>
  <c r="BF25" i="4"/>
  <c r="BE25" i="4"/>
  <c r="BD25" i="4"/>
  <c r="BC25" i="4"/>
  <c r="BB25" i="4"/>
  <c r="BA25" i="4"/>
  <c r="BH25" i="4" s="1"/>
  <c r="BF24" i="4"/>
  <c r="BE24" i="4"/>
  <c r="BD24" i="4"/>
  <c r="BC24" i="4"/>
  <c r="BH24" i="4" s="1"/>
  <c r="BB24" i="4"/>
  <c r="BA24" i="4"/>
  <c r="BF23" i="4"/>
  <c r="BE23" i="4"/>
  <c r="BD23" i="4"/>
  <c r="BC23" i="4"/>
  <c r="BB23" i="4"/>
  <c r="BA23" i="4"/>
  <c r="BH23" i="4" s="1"/>
  <c r="BF22" i="4"/>
  <c r="BE22" i="4"/>
  <c r="BD22" i="4"/>
  <c r="BC22" i="4"/>
  <c r="BH22" i="4" s="1"/>
  <c r="BB22" i="4"/>
  <c r="BA22" i="4"/>
  <c r="BF21" i="4"/>
  <c r="BE21" i="4"/>
  <c r="BD21" i="4"/>
  <c r="BC21" i="4"/>
  <c r="BB21" i="4"/>
  <c r="BA21" i="4"/>
  <c r="BH21" i="4" s="1"/>
  <c r="BF20" i="4"/>
  <c r="BE20" i="4"/>
  <c r="BD20" i="4"/>
  <c r="BC20" i="4"/>
  <c r="BH20" i="4" s="1"/>
  <c r="BB20" i="4"/>
  <c r="BA20" i="4"/>
  <c r="BF19" i="4"/>
  <c r="BE19" i="4"/>
  <c r="BD19" i="4"/>
  <c r="BC19" i="4"/>
  <c r="BB19" i="4"/>
  <c r="BA19" i="4"/>
  <c r="BH19" i="4" s="1"/>
  <c r="BF18" i="4"/>
  <c r="BE18" i="4"/>
  <c r="BD18" i="4"/>
  <c r="BC18" i="4"/>
  <c r="BH18" i="4" s="1"/>
  <c r="BB18" i="4"/>
  <c r="BA18" i="4"/>
  <c r="BF17" i="4"/>
  <c r="BE17" i="4"/>
  <c r="BD17" i="4"/>
  <c r="BC17" i="4"/>
  <c r="BB17" i="4"/>
  <c r="BA17" i="4"/>
  <c r="BH17" i="4" s="1"/>
  <c r="BF16" i="4"/>
  <c r="BE16" i="4"/>
  <c r="BD16" i="4"/>
  <c r="BC16" i="4"/>
  <c r="BH16" i="4" s="1"/>
  <c r="BB16" i="4"/>
  <c r="BA16" i="4"/>
  <c r="BF15" i="4"/>
  <c r="BE15" i="4"/>
  <c r="BD15" i="4"/>
  <c r="BC15" i="4"/>
  <c r="BB15" i="4"/>
  <c r="BA15" i="4"/>
  <c r="BH15" i="4" s="1"/>
  <c r="BF14" i="4"/>
  <c r="BE14" i="4"/>
  <c r="BD14" i="4"/>
  <c r="BC14" i="4"/>
  <c r="BH14" i="4" s="1"/>
  <c r="BB14" i="4"/>
  <c r="BA14" i="4"/>
  <c r="BF13" i="4"/>
  <c r="BE13" i="4"/>
  <c r="BD13" i="4"/>
  <c r="BC13" i="4"/>
  <c r="BB13" i="4"/>
  <c r="BA13" i="4"/>
  <c r="BH13" i="4" s="1"/>
  <c r="BF12" i="4"/>
  <c r="BE12" i="4"/>
  <c r="BD12" i="4"/>
  <c r="BC12" i="4"/>
  <c r="BH12" i="4" s="1"/>
  <c r="BB12" i="4"/>
  <c r="BA12" i="4"/>
  <c r="BF11" i="4"/>
  <c r="BE11" i="4"/>
  <c r="BD11" i="4"/>
  <c r="BC11" i="4"/>
  <c r="BB11" i="4"/>
  <c r="BA11" i="4"/>
  <c r="BH11" i="4" s="1"/>
  <c r="BF10" i="4"/>
  <c r="BE10" i="4"/>
  <c r="BD10" i="4"/>
  <c r="BC10" i="4"/>
  <c r="BH10" i="4" s="1"/>
  <c r="BB10" i="4"/>
  <c r="BA10" i="4"/>
  <c r="BF9" i="4"/>
  <c r="BE9" i="4"/>
  <c r="BD9" i="4"/>
  <c r="BC9" i="4"/>
  <c r="BB9" i="4"/>
  <c r="BA9" i="4"/>
  <c r="BH9" i="4" s="1"/>
  <c r="BF8" i="4"/>
  <c r="BE8" i="4"/>
  <c r="BD8" i="4"/>
  <c r="BC8" i="4"/>
  <c r="BH8" i="4" s="1"/>
  <c r="BB8" i="4"/>
  <c r="BA8" i="4"/>
  <c r="BF7" i="4"/>
  <c r="BE7" i="4"/>
  <c r="BD7" i="4"/>
  <c r="BC7" i="4"/>
  <c r="BB7" i="4"/>
  <c r="BA7" i="4"/>
  <c r="BH7" i="4" s="1"/>
  <c r="BF6" i="4"/>
  <c r="BE6" i="4"/>
  <c r="BD6" i="4"/>
  <c r="BC6" i="4"/>
  <c r="BH6" i="4" s="1"/>
  <c r="BB6" i="4"/>
  <c r="BA6" i="4"/>
  <c r="BF5" i="4"/>
  <c r="BE5" i="4"/>
  <c r="BD5" i="4"/>
  <c r="BC5" i="4"/>
  <c r="BB5" i="4"/>
  <c r="BA5" i="4"/>
  <c r="BH5" i="4" s="1"/>
  <c r="BF4" i="4"/>
  <c r="BE4" i="4"/>
  <c r="BD4" i="4"/>
  <c r="BC4" i="4"/>
  <c r="BH4" i="4" s="1"/>
  <c r="BB4" i="4"/>
  <c r="BA4" i="4"/>
  <c r="BF3" i="4"/>
  <c r="BE3" i="4"/>
  <c r="BD3" i="4"/>
  <c r="BC3" i="4"/>
  <c r="BB3" i="4"/>
  <c r="BA3" i="4"/>
  <c r="BH3" i="4" s="1"/>
  <c r="BF2" i="4"/>
  <c r="BE2" i="4"/>
  <c r="BD2" i="4"/>
  <c r="BC2" i="4"/>
  <c r="BB2" i="4"/>
  <c r="BA2" i="4"/>
  <c r="BI3" i="4" s="1"/>
  <c r="BJ3" i="4" s="1"/>
  <c r="BK3" i="4" s="1"/>
  <c r="BL3" i="4" s="1"/>
  <c r="BM3" i="4" s="1"/>
  <c r="BN3" i="4" s="1"/>
  <c r="BO3" i="4" s="1"/>
  <c r="BR8" i="4" l="1"/>
  <c r="BR24" i="4"/>
  <c r="BR12" i="4"/>
  <c r="BR5" i="4"/>
  <c r="BR9" i="4"/>
  <c r="BR13" i="4"/>
  <c r="BR17" i="4"/>
  <c r="BR21" i="4"/>
  <c r="BR25" i="4"/>
  <c r="BR29" i="4"/>
  <c r="BR2" i="4"/>
  <c r="BR6" i="4"/>
  <c r="BR10" i="4"/>
  <c r="BR14" i="4"/>
  <c r="BR18" i="4"/>
  <c r="BR22" i="4"/>
  <c r="BR26" i="4"/>
  <c r="BR30" i="4"/>
  <c r="BR3" i="4"/>
  <c r="BR7" i="4"/>
  <c r="BR11" i="4"/>
  <c r="BR15" i="4"/>
  <c r="BR19" i="4"/>
  <c r="BR23" i="4"/>
  <c r="BR27" i="4"/>
  <c r="BR20" i="6"/>
  <c r="BR31" i="6"/>
  <c r="BR8" i="6"/>
  <c r="BR24" i="6"/>
  <c r="BR12" i="6"/>
  <c r="BR21" i="6"/>
  <c r="BR5" i="6"/>
  <c r="BR13" i="6"/>
  <c r="BR29" i="6"/>
  <c r="BR6" i="6"/>
  <c r="BR10" i="6"/>
  <c r="BR14" i="6"/>
  <c r="BR18" i="6"/>
  <c r="BR22" i="6"/>
  <c r="BR26" i="6"/>
  <c r="BR30" i="6"/>
  <c r="BR9" i="6"/>
  <c r="BR17" i="6"/>
  <c r="BR25" i="6"/>
  <c r="BR3" i="6"/>
  <c r="BR7" i="6"/>
  <c r="BR11" i="6"/>
  <c r="BR15" i="6"/>
  <c r="BR19" i="6"/>
  <c r="BR23" i="6"/>
  <c r="BR27" i="6"/>
  <c r="BR5" i="12"/>
  <c r="BR9" i="12"/>
  <c r="BR13" i="12"/>
  <c r="BR17" i="12"/>
  <c r="BR21" i="12"/>
  <c r="BR25" i="12"/>
  <c r="BR29" i="12"/>
  <c r="BR2" i="12"/>
  <c r="BR6" i="12"/>
  <c r="BR10" i="12"/>
  <c r="BR14" i="12"/>
  <c r="BR18" i="12"/>
  <c r="BR22" i="12"/>
  <c r="BR26" i="12"/>
  <c r="BR30" i="12"/>
  <c r="BR3" i="12"/>
  <c r="BR7" i="12"/>
  <c r="BR11" i="12"/>
  <c r="BR15" i="12"/>
  <c r="BR19" i="12"/>
  <c r="BR23" i="12"/>
  <c r="BR27" i="12"/>
  <c r="BR4" i="16"/>
  <c r="BR8" i="16"/>
  <c r="BR12" i="16"/>
  <c r="BR16" i="16"/>
  <c r="BR28" i="16"/>
  <c r="BR5" i="16"/>
  <c r="BR9" i="16"/>
  <c r="BR13" i="16"/>
  <c r="BR17" i="16"/>
  <c r="BR21" i="16"/>
  <c r="BR25" i="16"/>
  <c r="BR29" i="16"/>
  <c r="BR24" i="16"/>
  <c r="BR2" i="16"/>
  <c r="BR6" i="16"/>
  <c r="BR10" i="16"/>
  <c r="BR14" i="16"/>
  <c r="BR18" i="16"/>
  <c r="BR22" i="16"/>
  <c r="BR26" i="16"/>
  <c r="BR30" i="16"/>
  <c r="BR20" i="16"/>
  <c r="BR3" i="16"/>
  <c r="BR7" i="16"/>
  <c r="BR11" i="16"/>
  <c r="BR15" i="16"/>
  <c r="BR19" i="16"/>
  <c r="BR23" i="16"/>
  <c r="BR27" i="16"/>
  <c r="BR4" i="18"/>
  <c r="BR8" i="18"/>
  <c r="BR12" i="18"/>
  <c r="BR16" i="18"/>
  <c r="BR20" i="18"/>
  <c r="BR24" i="18"/>
  <c r="BR28" i="18"/>
  <c r="BR5" i="18"/>
  <c r="BR9" i="18"/>
  <c r="BR13" i="18"/>
  <c r="BR17" i="18"/>
  <c r="BR21" i="18"/>
  <c r="BR25" i="18"/>
  <c r="BR29" i="18"/>
  <c r="BR2" i="18"/>
  <c r="BR6" i="18"/>
  <c r="BR10" i="18"/>
  <c r="BR14" i="18"/>
  <c r="BR18" i="18"/>
  <c r="BR22" i="18"/>
  <c r="BR26" i="18"/>
  <c r="BR30" i="18"/>
  <c r="BR3" i="18"/>
  <c r="BR7" i="18"/>
  <c r="BR11" i="18"/>
  <c r="BR15" i="18"/>
  <c r="BR19" i="18"/>
  <c r="BR23" i="18"/>
  <c r="BR27" i="18"/>
  <c r="BH2" i="18"/>
  <c r="BI4" i="18" s="1"/>
  <c r="BJ2" i="18"/>
  <c r="BK2" i="18" s="1"/>
  <c r="BL2" i="18" s="1"/>
  <c r="BM2" i="18" s="1"/>
  <c r="BN2" i="18" s="1"/>
  <c r="BO2" i="18" s="1"/>
  <c r="BI5" i="16"/>
  <c r="BJ4" i="16"/>
  <c r="BK4" i="16" s="1"/>
  <c r="BL4" i="16" s="1"/>
  <c r="BM4" i="16" s="1"/>
  <c r="BN4" i="16" s="1"/>
  <c r="BO4" i="16" s="1"/>
  <c r="BJ2" i="16"/>
  <c r="BK2" i="16" s="1"/>
  <c r="BL2" i="16" s="1"/>
  <c r="BM2" i="16" s="1"/>
  <c r="BN2" i="16" s="1"/>
  <c r="BO2" i="16" s="1"/>
  <c r="BH2" i="10"/>
  <c r="BI4" i="10" s="1"/>
  <c r="BI3" i="10"/>
  <c r="BJ3" i="10" s="1"/>
  <c r="BK3" i="10" s="1"/>
  <c r="BL3" i="10" s="1"/>
  <c r="BM3" i="10" s="1"/>
  <c r="BN3" i="10" s="1"/>
  <c r="BO3" i="10" s="1"/>
  <c r="BI4" i="12"/>
  <c r="BJ2" i="12"/>
  <c r="BK2" i="12" s="1"/>
  <c r="BL2" i="12" s="1"/>
  <c r="BM2" i="12" s="1"/>
  <c r="BN2" i="12" s="1"/>
  <c r="BO2" i="12" s="1"/>
  <c r="BI4" i="6"/>
  <c r="BJ2" i="6"/>
  <c r="BK2" i="6" s="1"/>
  <c r="BL2" i="6" s="1"/>
  <c r="BM2" i="6" s="1"/>
  <c r="BN2" i="6" s="1"/>
  <c r="BO2" i="6" s="1"/>
  <c r="BH2" i="4"/>
  <c r="BI4" i="4" s="1"/>
  <c r="BJ2" i="4"/>
  <c r="BK2" i="4" s="1"/>
  <c r="BL2" i="4" s="1"/>
  <c r="BM2" i="4" s="1"/>
  <c r="BN2" i="4" s="1"/>
  <c r="BO2" i="4" s="1"/>
  <c r="BI5" i="18" l="1"/>
  <c r="BJ4" i="18"/>
  <c r="BK4" i="18" s="1"/>
  <c r="BL4" i="18" s="1"/>
  <c r="BM4" i="18" s="1"/>
  <c r="BN4" i="18" s="1"/>
  <c r="BO4" i="18" s="1"/>
  <c r="BJ5" i="16"/>
  <c r="BK5" i="16" s="1"/>
  <c r="BL5" i="16" s="1"/>
  <c r="BM5" i="16" s="1"/>
  <c r="BN5" i="16" s="1"/>
  <c r="BO5" i="16" s="1"/>
  <c r="BI6" i="16"/>
  <c r="BJ4" i="10"/>
  <c r="BK4" i="10" s="1"/>
  <c r="BL4" i="10" s="1"/>
  <c r="BM4" i="10" s="1"/>
  <c r="BN4" i="10" s="1"/>
  <c r="BO4" i="10" s="1"/>
  <c r="BI5" i="10"/>
  <c r="BI5" i="12"/>
  <c r="BJ4" i="12"/>
  <c r="BK4" i="12" s="1"/>
  <c r="BL4" i="12" s="1"/>
  <c r="BM4" i="12" s="1"/>
  <c r="BN4" i="12" s="1"/>
  <c r="BO4" i="12" s="1"/>
  <c r="BI5" i="6"/>
  <c r="BJ4" i="6"/>
  <c r="BK4" i="6" s="1"/>
  <c r="BL4" i="6" s="1"/>
  <c r="BM4" i="6" s="1"/>
  <c r="BN4" i="6" s="1"/>
  <c r="BO4" i="6" s="1"/>
  <c r="BI5" i="4"/>
  <c r="BJ4" i="4"/>
  <c r="BK4" i="4" s="1"/>
  <c r="BL4" i="4" s="1"/>
  <c r="BM4" i="4" s="1"/>
  <c r="BN4" i="4" s="1"/>
  <c r="BO4" i="4" s="1"/>
  <c r="BJ5" i="18" l="1"/>
  <c r="BK5" i="18" s="1"/>
  <c r="BL5" i="18" s="1"/>
  <c r="BM5" i="18" s="1"/>
  <c r="BN5" i="18" s="1"/>
  <c r="BO5" i="18" s="1"/>
  <c r="BI6" i="18"/>
  <c r="BI7" i="16"/>
  <c r="BJ6" i="16"/>
  <c r="BK6" i="16" s="1"/>
  <c r="BL6" i="16" s="1"/>
  <c r="BM6" i="16" s="1"/>
  <c r="BN6" i="16" s="1"/>
  <c r="BO6" i="16" s="1"/>
  <c r="BJ5" i="10"/>
  <c r="BK5" i="10" s="1"/>
  <c r="BL5" i="10" s="1"/>
  <c r="BM5" i="10" s="1"/>
  <c r="BN5" i="10" s="1"/>
  <c r="BO5" i="10" s="1"/>
  <c r="BI6" i="10"/>
  <c r="BJ5" i="12"/>
  <c r="BK5" i="12" s="1"/>
  <c r="BL5" i="12" s="1"/>
  <c r="BM5" i="12" s="1"/>
  <c r="BN5" i="12" s="1"/>
  <c r="BO5" i="12" s="1"/>
  <c r="BI6" i="12"/>
  <c r="BJ5" i="6"/>
  <c r="BK5" i="6" s="1"/>
  <c r="BL5" i="6" s="1"/>
  <c r="BM5" i="6" s="1"/>
  <c r="BN5" i="6" s="1"/>
  <c r="BO5" i="6" s="1"/>
  <c r="BI6" i="6"/>
  <c r="BJ5" i="4"/>
  <c r="BK5" i="4" s="1"/>
  <c r="BL5" i="4" s="1"/>
  <c r="BM5" i="4" s="1"/>
  <c r="BN5" i="4" s="1"/>
  <c r="BO5" i="4" s="1"/>
  <c r="BI6" i="4"/>
  <c r="BI7" i="18" l="1"/>
  <c r="BJ6" i="18"/>
  <c r="BK6" i="18" s="1"/>
  <c r="BL6" i="18" s="1"/>
  <c r="BM6" i="18" s="1"/>
  <c r="BN6" i="18" s="1"/>
  <c r="BO6" i="18" s="1"/>
  <c r="BJ7" i="16"/>
  <c r="BK7" i="16" s="1"/>
  <c r="BL7" i="16" s="1"/>
  <c r="BM7" i="16" s="1"/>
  <c r="BN7" i="16" s="1"/>
  <c r="BO7" i="16" s="1"/>
  <c r="BI8" i="16"/>
  <c r="BJ6" i="10"/>
  <c r="BK6" i="10" s="1"/>
  <c r="BL6" i="10" s="1"/>
  <c r="BM6" i="10" s="1"/>
  <c r="BN6" i="10" s="1"/>
  <c r="BO6" i="10" s="1"/>
  <c r="BI7" i="10"/>
  <c r="BI7" i="12"/>
  <c r="BJ6" i="12"/>
  <c r="BK6" i="12" s="1"/>
  <c r="BL6" i="12" s="1"/>
  <c r="BM6" i="12" s="1"/>
  <c r="BN6" i="12" s="1"/>
  <c r="BO6" i="12" s="1"/>
  <c r="BI7" i="6"/>
  <c r="BJ6" i="6"/>
  <c r="BK6" i="6" s="1"/>
  <c r="BL6" i="6" s="1"/>
  <c r="BM6" i="6" s="1"/>
  <c r="BN6" i="6" s="1"/>
  <c r="BO6" i="6" s="1"/>
  <c r="BI7" i="4"/>
  <c r="BJ6" i="4"/>
  <c r="BK6" i="4" s="1"/>
  <c r="BL6" i="4" s="1"/>
  <c r="BM6" i="4" s="1"/>
  <c r="BN6" i="4" s="1"/>
  <c r="BO6" i="4" s="1"/>
  <c r="BJ7" i="18" l="1"/>
  <c r="BK7" i="18" s="1"/>
  <c r="BL7" i="18" s="1"/>
  <c r="BM7" i="18" s="1"/>
  <c r="BN7" i="18" s="1"/>
  <c r="BO7" i="18" s="1"/>
  <c r="BI8" i="18"/>
  <c r="BI9" i="16"/>
  <c r="BJ8" i="16"/>
  <c r="BK8" i="16" s="1"/>
  <c r="BL8" i="16" s="1"/>
  <c r="BM8" i="16" s="1"/>
  <c r="BN8" i="16" s="1"/>
  <c r="BO8" i="16" s="1"/>
  <c r="BJ7" i="10"/>
  <c r="BK7" i="10" s="1"/>
  <c r="BL7" i="10" s="1"/>
  <c r="BM7" i="10" s="1"/>
  <c r="BN7" i="10" s="1"/>
  <c r="BO7" i="10" s="1"/>
  <c r="BI8" i="10"/>
  <c r="BJ7" i="12"/>
  <c r="BK7" i="12" s="1"/>
  <c r="BL7" i="12" s="1"/>
  <c r="BM7" i="12" s="1"/>
  <c r="BN7" i="12" s="1"/>
  <c r="BO7" i="12" s="1"/>
  <c r="BI8" i="12"/>
  <c r="BJ7" i="6"/>
  <c r="BK7" i="6" s="1"/>
  <c r="BL7" i="6" s="1"/>
  <c r="BM7" i="6" s="1"/>
  <c r="BN7" i="6" s="1"/>
  <c r="BO7" i="6" s="1"/>
  <c r="BI8" i="6"/>
  <c r="BJ7" i="4"/>
  <c r="BK7" i="4" s="1"/>
  <c r="BL7" i="4" s="1"/>
  <c r="BM7" i="4" s="1"/>
  <c r="BN7" i="4" s="1"/>
  <c r="BO7" i="4" s="1"/>
  <c r="BI8" i="4"/>
  <c r="BI9" i="18" l="1"/>
  <c r="BJ8" i="18"/>
  <c r="BK8" i="18" s="1"/>
  <c r="BL8" i="18" s="1"/>
  <c r="BM8" i="18" s="1"/>
  <c r="BN8" i="18" s="1"/>
  <c r="BO8" i="18" s="1"/>
  <c r="BJ9" i="16"/>
  <c r="BK9" i="16" s="1"/>
  <c r="BL9" i="16" s="1"/>
  <c r="BM9" i="16" s="1"/>
  <c r="BN9" i="16" s="1"/>
  <c r="BO9" i="16" s="1"/>
  <c r="BI10" i="16"/>
  <c r="BI9" i="10"/>
  <c r="BJ8" i="10"/>
  <c r="BK8" i="10" s="1"/>
  <c r="BL8" i="10" s="1"/>
  <c r="BM8" i="10" s="1"/>
  <c r="BN8" i="10" s="1"/>
  <c r="BO8" i="10" s="1"/>
  <c r="BI9" i="12"/>
  <c r="BJ8" i="12"/>
  <c r="BK8" i="12" s="1"/>
  <c r="BL8" i="12" s="1"/>
  <c r="BM8" i="12" s="1"/>
  <c r="BN8" i="12" s="1"/>
  <c r="BO8" i="12" s="1"/>
  <c r="BI9" i="6"/>
  <c r="BJ8" i="6"/>
  <c r="BK8" i="6" s="1"/>
  <c r="BL8" i="6" s="1"/>
  <c r="BM8" i="6" s="1"/>
  <c r="BN8" i="6" s="1"/>
  <c r="BO8" i="6" s="1"/>
  <c r="BI9" i="4"/>
  <c r="BJ8" i="4"/>
  <c r="BK8" i="4" s="1"/>
  <c r="BL8" i="4" s="1"/>
  <c r="BM8" i="4" s="1"/>
  <c r="BN8" i="4" s="1"/>
  <c r="BO8" i="4" s="1"/>
  <c r="BJ9" i="18" l="1"/>
  <c r="BK9" i="18" s="1"/>
  <c r="BL9" i="18" s="1"/>
  <c r="BM9" i="18" s="1"/>
  <c r="BN9" i="18" s="1"/>
  <c r="BO9" i="18" s="1"/>
  <c r="BI10" i="18"/>
  <c r="BI11" i="16"/>
  <c r="BJ10" i="16"/>
  <c r="BK10" i="16" s="1"/>
  <c r="BL10" i="16" s="1"/>
  <c r="BM10" i="16" s="1"/>
  <c r="BN10" i="16" s="1"/>
  <c r="BO10" i="16" s="1"/>
  <c r="BJ9" i="10"/>
  <c r="BK9" i="10" s="1"/>
  <c r="BL9" i="10" s="1"/>
  <c r="BM9" i="10" s="1"/>
  <c r="BN9" i="10" s="1"/>
  <c r="BO9" i="10" s="1"/>
  <c r="BI10" i="10"/>
  <c r="BJ9" i="12"/>
  <c r="BK9" i="12" s="1"/>
  <c r="BL9" i="12" s="1"/>
  <c r="BM9" i="12" s="1"/>
  <c r="BN9" i="12" s="1"/>
  <c r="BO9" i="12" s="1"/>
  <c r="BI10" i="12"/>
  <c r="BJ9" i="6"/>
  <c r="BK9" i="6" s="1"/>
  <c r="BL9" i="6" s="1"/>
  <c r="BM9" i="6" s="1"/>
  <c r="BN9" i="6" s="1"/>
  <c r="BO9" i="6" s="1"/>
  <c r="BI10" i="6"/>
  <c r="BJ9" i="4"/>
  <c r="BK9" i="4" s="1"/>
  <c r="BL9" i="4" s="1"/>
  <c r="BM9" i="4" s="1"/>
  <c r="BN9" i="4" s="1"/>
  <c r="BO9" i="4" s="1"/>
  <c r="BI10" i="4"/>
  <c r="BI11" i="18" l="1"/>
  <c r="BJ10" i="18"/>
  <c r="BK10" i="18" s="1"/>
  <c r="BL10" i="18" s="1"/>
  <c r="BM10" i="18" s="1"/>
  <c r="BN10" i="18" s="1"/>
  <c r="BO10" i="18" s="1"/>
  <c r="BJ11" i="16"/>
  <c r="BK11" i="16" s="1"/>
  <c r="BL11" i="16" s="1"/>
  <c r="BM11" i="16" s="1"/>
  <c r="BN11" i="16" s="1"/>
  <c r="BO11" i="16" s="1"/>
  <c r="BI12" i="16"/>
  <c r="BI11" i="10"/>
  <c r="BJ10" i="10"/>
  <c r="BK10" i="10" s="1"/>
  <c r="BL10" i="10" s="1"/>
  <c r="BM10" i="10" s="1"/>
  <c r="BN10" i="10" s="1"/>
  <c r="BO10" i="10" s="1"/>
  <c r="BI11" i="12"/>
  <c r="BJ10" i="12"/>
  <c r="BK10" i="12" s="1"/>
  <c r="BL10" i="12" s="1"/>
  <c r="BM10" i="12" s="1"/>
  <c r="BN10" i="12" s="1"/>
  <c r="BO10" i="12" s="1"/>
  <c r="BI11" i="6"/>
  <c r="BJ10" i="6"/>
  <c r="BK10" i="6" s="1"/>
  <c r="BL10" i="6" s="1"/>
  <c r="BM10" i="6" s="1"/>
  <c r="BN10" i="6" s="1"/>
  <c r="BO10" i="6" s="1"/>
  <c r="BI11" i="4"/>
  <c r="BJ10" i="4"/>
  <c r="BK10" i="4" s="1"/>
  <c r="BL10" i="4" s="1"/>
  <c r="BM10" i="4" s="1"/>
  <c r="BN10" i="4" s="1"/>
  <c r="BO10" i="4" s="1"/>
  <c r="BJ11" i="18" l="1"/>
  <c r="BK11" i="18" s="1"/>
  <c r="BL11" i="18" s="1"/>
  <c r="BM11" i="18" s="1"/>
  <c r="BN11" i="18" s="1"/>
  <c r="BO11" i="18" s="1"/>
  <c r="BI12" i="18"/>
  <c r="BI13" i="16"/>
  <c r="BJ12" i="16"/>
  <c r="BK12" i="16" s="1"/>
  <c r="BL12" i="16" s="1"/>
  <c r="BM12" i="16" s="1"/>
  <c r="BN12" i="16" s="1"/>
  <c r="BO12" i="16" s="1"/>
  <c r="BJ11" i="10"/>
  <c r="BK11" i="10" s="1"/>
  <c r="BL11" i="10" s="1"/>
  <c r="BM11" i="10" s="1"/>
  <c r="BN11" i="10" s="1"/>
  <c r="BO11" i="10" s="1"/>
  <c r="BI12" i="10"/>
  <c r="BJ11" i="12"/>
  <c r="BK11" i="12" s="1"/>
  <c r="BL11" i="12" s="1"/>
  <c r="BM11" i="12" s="1"/>
  <c r="BN11" i="12" s="1"/>
  <c r="BO11" i="12" s="1"/>
  <c r="BI12" i="12"/>
  <c r="BJ11" i="6"/>
  <c r="BK11" i="6" s="1"/>
  <c r="BL11" i="6" s="1"/>
  <c r="BM11" i="6" s="1"/>
  <c r="BN11" i="6" s="1"/>
  <c r="BO11" i="6" s="1"/>
  <c r="BI12" i="6"/>
  <c r="BJ11" i="4"/>
  <c r="BK11" i="4" s="1"/>
  <c r="BL11" i="4" s="1"/>
  <c r="BM11" i="4" s="1"/>
  <c r="BN11" i="4" s="1"/>
  <c r="BO11" i="4" s="1"/>
  <c r="BI12" i="4"/>
  <c r="BI13" i="18" l="1"/>
  <c r="BJ12" i="18"/>
  <c r="BK12" i="18" s="1"/>
  <c r="BL12" i="18" s="1"/>
  <c r="BM12" i="18" s="1"/>
  <c r="BN12" i="18" s="1"/>
  <c r="BO12" i="18" s="1"/>
  <c r="BJ13" i="16"/>
  <c r="BK13" i="16" s="1"/>
  <c r="BL13" i="16" s="1"/>
  <c r="BM13" i="16" s="1"/>
  <c r="BN13" i="16" s="1"/>
  <c r="BO13" i="16" s="1"/>
  <c r="BI14" i="16"/>
  <c r="BI13" i="10"/>
  <c r="BJ12" i="10"/>
  <c r="BK12" i="10" s="1"/>
  <c r="BL12" i="10" s="1"/>
  <c r="BM12" i="10" s="1"/>
  <c r="BN12" i="10" s="1"/>
  <c r="BO12" i="10" s="1"/>
  <c r="BI13" i="12"/>
  <c r="BJ12" i="12"/>
  <c r="BK12" i="12" s="1"/>
  <c r="BL12" i="12" s="1"/>
  <c r="BM12" i="12" s="1"/>
  <c r="BN12" i="12" s="1"/>
  <c r="BO12" i="12" s="1"/>
  <c r="BI13" i="6"/>
  <c r="BJ12" i="6"/>
  <c r="BK12" i="6" s="1"/>
  <c r="BL12" i="6" s="1"/>
  <c r="BM12" i="6" s="1"/>
  <c r="BN12" i="6" s="1"/>
  <c r="BO12" i="6" s="1"/>
  <c r="BI13" i="4"/>
  <c r="BJ12" i="4"/>
  <c r="BK12" i="4" s="1"/>
  <c r="BL12" i="4" s="1"/>
  <c r="BM12" i="4" s="1"/>
  <c r="BN12" i="4" s="1"/>
  <c r="BO12" i="4" s="1"/>
  <c r="BJ13" i="18" l="1"/>
  <c r="BK13" i="18" s="1"/>
  <c r="BL13" i="18" s="1"/>
  <c r="BM13" i="18" s="1"/>
  <c r="BN13" i="18" s="1"/>
  <c r="BO13" i="18" s="1"/>
  <c r="BI14" i="18"/>
  <c r="BI15" i="16"/>
  <c r="BJ14" i="16"/>
  <c r="BK14" i="16" s="1"/>
  <c r="BL14" i="16" s="1"/>
  <c r="BM14" i="16" s="1"/>
  <c r="BN14" i="16" s="1"/>
  <c r="BO14" i="16" s="1"/>
  <c r="BJ13" i="10"/>
  <c r="BK13" i="10" s="1"/>
  <c r="BL13" i="10" s="1"/>
  <c r="BM13" i="10" s="1"/>
  <c r="BN13" i="10" s="1"/>
  <c r="BO13" i="10" s="1"/>
  <c r="BI14" i="10"/>
  <c r="BJ13" i="12"/>
  <c r="BK13" i="12" s="1"/>
  <c r="BL13" i="12" s="1"/>
  <c r="BM13" i="12" s="1"/>
  <c r="BN13" i="12" s="1"/>
  <c r="BO13" i="12" s="1"/>
  <c r="BI14" i="12"/>
  <c r="BJ13" i="6"/>
  <c r="BK13" i="6" s="1"/>
  <c r="BL13" i="6" s="1"/>
  <c r="BM13" i="6" s="1"/>
  <c r="BN13" i="6" s="1"/>
  <c r="BO13" i="6" s="1"/>
  <c r="BI14" i="6"/>
  <c r="BJ13" i="4"/>
  <c r="BK13" i="4" s="1"/>
  <c r="BL13" i="4" s="1"/>
  <c r="BM13" i="4" s="1"/>
  <c r="BN13" i="4" s="1"/>
  <c r="BO13" i="4" s="1"/>
  <c r="BI14" i="4"/>
  <c r="BI15" i="18" l="1"/>
  <c r="BJ14" i="18"/>
  <c r="BK14" i="18" s="1"/>
  <c r="BL14" i="18" s="1"/>
  <c r="BM14" i="18" s="1"/>
  <c r="BN14" i="18" s="1"/>
  <c r="BO14" i="18" s="1"/>
  <c r="BJ15" i="16"/>
  <c r="BK15" i="16" s="1"/>
  <c r="BL15" i="16" s="1"/>
  <c r="BM15" i="16" s="1"/>
  <c r="BN15" i="16" s="1"/>
  <c r="BO15" i="16" s="1"/>
  <c r="BI16" i="16"/>
  <c r="BI15" i="10"/>
  <c r="BJ14" i="10"/>
  <c r="BK14" i="10" s="1"/>
  <c r="BL14" i="10" s="1"/>
  <c r="BM14" i="10" s="1"/>
  <c r="BN14" i="10" s="1"/>
  <c r="BO14" i="10" s="1"/>
  <c r="BI15" i="12"/>
  <c r="BJ14" i="12"/>
  <c r="BK14" i="12" s="1"/>
  <c r="BL14" i="12" s="1"/>
  <c r="BM14" i="12" s="1"/>
  <c r="BN14" i="12" s="1"/>
  <c r="BO14" i="12" s="1"/>
  <c r="BI15" i="6"/>
  <c r="BJ14" i="6"/>
  <c r="BK14" i="6" s="1"/>
  <c r="BL14" i="6" s="1"/>
  <c r="BM14" i="6" s="1"/>
  <c r="BN14" i="6" s="1"/>
  <c r="BO14" i="6" s="1"/>
  <c r="BI15" i="4"/>
  <c r="BJ14" i="4"/>
  <c r="BK14" i="4" s="1"/>
  <c r="BL14" i="4" s="1"/>
  <c r="BM14" i="4" s="1"/>
  <c r="BN14" i="4" s="1"/>
  <c r="BO14" i="4" s="1"/>
  <c r="BJ15" i="18" l="1"/>
  <c r="BK15" i="18" s="1"/>
  <c r="BL15" i="18" s="1"/>
  <c r="BM15" i="18" s="1"/>
  <c r="BN15" i="18" s="1"/>
  <c r="BO15" i="18" s="1"/>
  <c r="BI16" i="18"/>
  <c r="BI17" i="16"/>
  <c r="BJ16" i="16"/>
  <c r="BK16" i="16" s="1"/>
  <c r="BL16" i="16" s="1"/>
  <c r="BM16" i="16" s="1"/>
  <c r="BN16" i="16" s="1"/>
  <c r="BO16" i="16" s="1"/>
  <c r="BJ15" i="10"/>
  <c r="BK15" i="10" s="1"/>
  <c r="BL15" i="10" s="1"/>
  <c r="BM15" i="10" s="1"/>
  <c r="BN15" i="10" s="1"/>
  <c r="BO15" i="10" s="1"/>
  <c r="BI16" i="10"/>
  <c r="BJ15" i="12"/>
  <c r="BK15" i="12" s="1"/>
  <c r="BL15" i="12" s="1"/>
  <c r="BM15" i="12" s="1"/>
  <c r="BN15" i="12" s="1"/>
  <c r="BO15" i="12" s="1"/>
  <c r="BI16" i="12"/>
  <c r="BJ15" i="6"/>
  <c r="BK15" i="6" s="1"/>
  <c r="BL15" i="6" s="1"/>
  <c r="BM15" i="6" s="1"/>
  <c r="BN15" i="6" s="1"/>
  <c r="BO15" i="6" s="1"/>
  <c r="BI16" i="6"/>
  <c r="BJ15" i="4"/>
  <c r="BK15" i="4" s="1"/>
  <c r="BL15" i="4" s="1"/>
  <c r="BM15" i="4" s="1"/>
  <c r="BN15" i="4" s="1"/>
  <c r="BO15" i="4" s="1"/>
  <c r="BI16" i="4"/>
  <c r="BI17" i="18" l="1"/>
  <c r="BJ16" i="18"/>
  <c r="BK16" i="18" s="1"/>
  <c r="BL16" i="18" s="1"/>
  <c r="BM16" i="18" s="1"/>
  <c r="BN16" i="18" s="1"/>
  <c r="BO16" i="18" s="1"/>
  <c r="BJ17" i="16"/>
  <c r="BK17" i="16" s="1"/>
  <c r="BL17" i="16" s="1"/>
  <c r="BM17" i="16" s="1"/>
  <c r="BN17" i="16" s="1"/>
  <c r="BO17" i="16" s="1"/>
  <c r="BI18" i="16"/>
  <c r="BI17" i="10"/>
  <c r="BJ16" i="10"/>
  <c r="BK16" i="10" s="1"/>
  <c r="BL16" i="10" s="1"/>
  <c r="BM16" i="10" s="1"/>
  <c r="BN16" i="10" s="1"/>
  <c r="BO16" i="10" s="1"/>
  <c r="BI17" i="12"/>
  <c r="BJ16" i="12"/>
  <c r="BK16" i="12" s="1"/>
  <c r="BL16" i="12" s="1"/>
  <c r="BM16" i="12" s="1"/>
  <c r="BN16" i="12" s="1"/>
  <c r="BO16" i="12" s="1"/>
  <c r="BI17" i="6"/>
  <c r="BJ16" i="6"/>
  <c r="BK16" i="6" s="1"/>
  <c r="BL16" i="6" s="1"/>
  <c r="BM16" i="6" s="1"/>
  <c r="BN16" i="6" s="1"/>
  <c r="BO16" i="6" s="1"/>
  <c r="BI17" i="4"/>
  <c r="BJ16" i="4"/>
  <c r="BK16" i="4" s="1"/>
  <c r="BL16" i="4" s="1"/>
  <c r="BM16" i="4" s="1"/>
  <c r="BN16" i="4" s="1"/>
  <c r="BO16" i="4" s="1"/>
  <c r="BJ17" i="18" l="1"/>
  <c r="BK17" i="18" s="1"/>
  <c r="BL17" i="18" s="1"/>
  <c r="BM17" i="18" s="1"/>
  <c r="BN17" i="18" s="1"/>
  <c r="BO17" i="18" s="1"/>
  <c r="BI18" i="18"/>
  <c r="BI19" i="16"/>
  <c r="BJ18" i="16"/>
  <c r="BK18" i="16" s="1"/>
  <c r="BL18" i="16" s="1"/>
  <c r="BM18" i="16" s="1"/>
  <c r="BN18" i="16" s="1"/>
  <c r="BO18" i="16" s="1"/>
  <c r="BJ17" i="10"/>
  <c r="BK17" i="10" s="1"/>
  <c r="BL17" i="10" s="1"/>
  <c r="BM17" i="10" s="1"/>
  <c r="BN17" i="10" s="1"/>
  <c r="BO17" i="10" s="1"/>
  <c r="BI18" i="10"/>
  <c r="BJ17" i="12"/>
  <c r="BK17" i="12" s="1"/>
  <c r="BL17" i="12" s="1"/>
  <c r="BM17" i="12" s="1"/>
  <c r="BN17" i="12" s="1"/>
  <c r="BO17" i="12" s="1"/>
  <c r="BI18" i="12"/>
  <c r="BJ17" i="6"/>
  <c r="BK17" i="6" s="1"/>
  <c r="BL17" i="6" s="1"/>
  <c r="BM17" i="6" s="1"/>
  <c r="BN17" i="6" s="1"/>
  <c r="BO17" i="6" s="1"/>
  <c r="BI18" i="6"/>
  <c r="BJ17" i="4"/>
  <c r="BK17" i="4" s="1"/>
  <c r="BL17" i="4" s="1"/>
  <c r="BM17" i="4" s="1"/>
  <c r="BN17" i="4" s="1"/>
  <c r="BO17" i="4" s="1"/>
  <c r="BI18" i="4"/>
  <c r="BI19" i="18" l="1"/>
  <c r="BJ18" i="18"/>
  <c r="BK18" i="18" s="1"/>
  <c r="BL18" i="18" s="1"/>
  <c r="BM18" i="18" s="1"/>
  <c r="BN18" i="18" s="1"/>
  <c r="BO18" i="18" s="1"/>
  <c r="BJ19" i="16"/>
  <c r="BK19" i="16" s="1"/>
  <c r="BL19" i="16" s="1"/>
  <c r="BM19" i="16" s="1"/>
  <c r="BN19" i="16" s="1"/>
  <c r="BO19" i="16" s="1"/>
  <c r="BI20" i="16"/>
  <c r="BI19" i="10"/>
  <c r="BJ18" i="10"/>
  <c r="BK18" i="10" s="1"/>
  <c r="BL18" i="10" s="1"/>
  <c r="BM18" i="10" s="1"/>
  <c r="BN18" i="10" s="1"/>
  <c r="BO18" i="10" s="1"/>
  <c r="BI19" i="12"/>
  <c r="BJ18" i="12"/>
  <c r="BK18" i="12" s="1"/>
  <c r="BL18" i="12" s="1"/>
  <c r="BM18" i="12" s="1"/>
  <c r="BN18" i="12" s="1"/>
  <c r="BO18" i="12" s="1"/>
  <c r="BI19" i="6"/>
  <c r="BJ18" i="6"/>
  <c r="BK18" i="6" s="1"/>
  <c r="BL18" i="6" s="1"/>
  <c r="BM18" i="6" s="1"/>
  <c r="BN18" i="6" s="1"/>
  <c r="BO18" i="6" s="1"/>
  <c r="BI19" i="4"/>
  <c r="BJ18" i="4"/>
  <c r="BK18" i="4" s="1"/>
  <c r="BL18" i="4" s="1"/>
  <c r="BM18" i="4" s="1"/>
  <c r="BN18" i="4" s="1"/>
  <c r="BO18" i="4" s="1"/>
  <c r="BJ19" i="18" l="1"/>
  <c r="BK19" i="18" s="1"/>
  <c r="BL19" i="18" s="1"/>
  <c r="BM19" i="18" s="1"/>
  <c r="BN19" i="18" s="1"/>
  <c r="BO19" i="18" s="1"/>
  <c r="BI20" i="18"/>
  <c r="BI21" i="16"/>
  <c r="BJ20" i="16"/>
  <c r="BK20" i="16" s="1"/>
  <c r="BL20" i="16" s="1"/>
  <c r="BM20" i="16" s="1"/>
  <c r="BN20" i="16" s="1"/>
  <c r="BO20" i="16" s="1"/>
  <c r="BJ19" i="10"/>
  <c r="BK19" i="10" s="1"/>
  <c r="BL19" i="10" s="1"/>
  <c r="BM19" i="10" s="1"/>
  <c r="BN19" i="10" s="1"/>
  <c r="BO19" i="10" s="1"/>
  <c r="BI20" i="10"/>
  <c r="BJ19" i="12"/>
  <c r="BK19" i="12" s="1"/>
  <c r="BL19" i="12" s="1"/>
  <c r="BM19" i="12" s="1"/>
  <c r="BN19" i="12" s="1"/>
  <c r="BO19" i="12" s="1"/>
  <c r="BI20" i="12"/>
  <c r="BJ19" i="6"/>
  <c r="BK19" i="6" s="1"/>
  <c r="BL19" i="6" s="1"/>
  <c r="BM19" i="6" s="1"/>
  <c r="BN19" i="6" s="1"/>
  <c r="BO19" i="6" s="1"/>
  <c r="BI20" i="6"/>
  <c r="BJ19" i="4"/>
  <c r="BK19" i="4" s="1"/>
  <c r="BL19" i="4" s="1"/>
  <c r="BM19" i="4" s="1"/>
  <c r="BN19" i="4" s="1"/>
  <c r="BO19" i="4" s="1"/>
  <c r="BI20" i="4"/>
  <c r="BI21" i="18" l="1"/>
  <c r="BJ20" i="18"/>
  <c r="BK20" i="18" s="1"/>
  <c r="BL20" i="18" s="1"/>
  <c r="BM20" i="18" s="1"/>
  <c r="BN20" i="18" s="1"/>
  <c r="BO20" i="18" s="1"/>
  <c r="BJ21" i="16"/>
  <c r="BK21" i="16" s="1"/>
  <c r="BL21" i="16" s="1"/>
  <c r="BM21" i="16" s="1"/>
  <c r="BN21" i="16" s="1"/>
  <c r="BO21" i="16" s="1"/>
  <c r="BI22" i="16"/>
  <c r="BI21" i="10"/>
  <c r="BJ20" i="10"/>
  <c r="BK20" i="10" s="1"/>
  <c r="BL20" i="10" s="1"/>
  <c r="BM20" i="10" s="1"/>
  <c r="BN20" i="10" s="1"/>
  <c r="BO20" i="10" s="1"/>
  <c r="BI21" i="12"/>
  <c r="BJ20" i="12"/>
  <c r="BK20" i="12" s="1"/>
  <c r="BL20" i="12" s="1"/>
  <c r="BM20" i="12" s="1"/>
  <c r="BN20" i="12" s="1"/>
  <c r="BO20" i="12" s="1"/>
  <c r="BI21" i="6"/>
  <c r="BJ20" i="6"/>
  <c r="BK20" i="6" s="1"/>
  <c r="BL20" i="6" s="1"/>
  <c r="BM20" i="6" s="1"/>
  <c r="BN20" i="6" s="1"/>
  <c r="BO20" i="6" s="1"/>
  <c r="BI21" i="4"/>
  <c r="BJ20" i="4"/>
  <c r="BK20" i="4" s="1"/>
  <c r="BL20" i="4" s="1"/>
  <c r="BM20" i="4" s="1"/>
  <c r="BN20" i="4" s="1"/>
  <c r="BO20" i="4" s="1"/>
  <c r="BJ21" i="18" l="1"/>
  <c r="BK21" i="18" s="1"/>
  <c r="BL21" i="18" s="1"/>
  <c r="BM21" i="18" s="1"/>
  <c r="BN21" i="18" s="1"/>
  <c r="BO21" i="18" s="1"/>
  <c r="BI22" i="18"/>
  <c r="BI23" i="16"/>
  <c r="BJ22" i="16"/>
  <c r="BK22" i="16" s="1"/>
  <c r="BL22" i="16" s="1"/>
  <c r="BM22" i="16" s="1"/>
  <c r="BN22" i="16" s="1"/>
  <c r="BO22" i="16" s="1"/>
  <c r="BJ21" i="10"/>
  <c r="BK21" i="10" s="1"/>
  <c r="BL21" i="10" s="1"/>
  <c r="BM21" i="10" s="1"/>
  <c r="BN21" i="10" s="1"/>
  <c r="BO21" i="10" s="1"/>
  <c r="BI22" i="10"/>
  <c r="BJ21" i="12"/>
  <c r="BK21" i="12" s="1"/>
  <c r="BL21" i="12" s="1"/>
  <c r="BM21" i="12" s="1"/>
  <c r="BN21" i="12" s="1"/>
  <c r="BO21" i="12" s="1"/>
  <c r="BI22" i="12"/>
  <c r="BJ21" i="6"/>
  <c r="BK21" i="6" s="1"/>
  <c r="BL21" i="6" s="1"/>
  <c r="BM21" i="6" s="1"/>
  <c r="BN21" i="6" s="1"/>
  <c r="BO21" i="6" s="1"/>
  <c r="BI22" i="6"/>
  <c r="BJ21" i="4"/>
  <c r="BK21" i="4" s="1"/>
  <c r="BL21" i="4" s="1"/>
  <c r="BM21" i="4" s="1"/>
  <c r="BN21" i="4" s="1"/>
  <c r="BO21" i="4" s="1"/>
  <c r="BI22" i="4"/>
  <c r="BI23" i="18" l="1"/>
  <c r="BJ22" i="18"/>
  <c r="BK22" i="18" s="1"/>
  <c r="BL22" i="18" s="1"/>
  <c r="BM22" i="18" s="1"/>
  <c r="BN22" i="18" s="1"/>
  <c r="BO22" i="18" s="1"/>
  <c r="BJ23" i="16"/>
  <c r="BK23" i="16" s="1"/>
  <c r="BL23" i="16" s="1"/>
  <c r="BM23" i="16" s="1"/>
  <c r="BN23" i="16" s="1"/>
  <c r="BO23" i="16" s="1"/>
  <c r="BI24" i="16"/>
  <c r="BI23" i="10"/>
  <c r="BJ22" i="10"/>
  <c r="BK22" i="10" s="1"/>
  <c r="BL22" i="10" s="1"/>
  <c r="BM22" i="10" s="1"/>
  <c r="BN22" i="10" s="1"/>
  <c r="BO22" i="10" s="1"/>
  <c r="BI23" i="12"/>
  <c r="BJ22" i="12"/>
  <c r="BK22" i="12" s="1"/>
  <c r="BL22" i="12" s="1"/>
  <c r="BM22" i="12" s="1"/>
  <c r="BN22" i="12" s="1"/>
  <c r="BO22" i="12" s="1"/>
  <c r="BI23" i="6"/>
  <c r="BJ22" i="6"/>
  <c r="BK22" i="6" s="1"/>
  <c r="BL22" i="6" s="1"/>
  <c r="BM22" i="6" s="1"/>
  <c r="BN22" i="6" s="1"/>
  <c r="BO22" i="6" s="1"/>
  <c r="BI23" i="4"/>
  <c r="BJ22" i="4"/>
  <c r="BK22" i="4" s="1"/>
  <c r="BL22" i="4" s="1"/>
  <c r="BM22" i="4" s="1"/>
  <c r="BN22" i="4" s="1"/>
  <c r="BO22" i="4" s="1"/>
  <c r="BJ23" i="18" l="1"/>
  <c r="BK23" i="18" s="1"/>
  <c r="BL23" i="18" s="1"/>
  <c r="BM23" i="18" s="1"/>
  <c r="BN23" i="18" s="1"/>
  <c r="BO23" i="18" s="1"/>
  <c r="BI24" i="18"/>
  <c r="BI25" i="16"/>
  <c r="BJ24" i="16"/>
  <c r="BK24" i="16" s="1"/>
  <c r="BL24" i="16" s="1"/>
  <c r="BM24" i="16" s="1"/>
  <c r="BN24" i="16" s="1"/>
  <c r="BO24" i="16" s="1"/>
  <c r="BJ23" i="10"/>
  <c r="BK23" i="10" s="1"/>
  <c r="BL23" i="10" s="1"/>
  <c r="BM23" i="10" s="1"/>
  <c r="BN23" i="10" s="1"/>
  <c r="BO23" i="10" s="1"/>
  <c r="BI24" i="10"/>
  <c r="BJ23" i="12"/>
  <c r="BK23" i="12" s="1"/>
  <c r="BL23" i="12" s="1"/>
  <c r="BM23" i="12" s="1"/>
  <c r="BN23" i="12" s="1"/>
  <c r="BO23" i="12" s="1"/>
  <c r="BI24" i="12"/>
  <c r="BJ23" i="6"/>
  <c r="BK23" i="6" s="1"/>
  <c r="BL23" i="6" s="1"/>
  <c r="BM23" i="6" s="1"/>
  <c r="BN23" i="6" s="1"/>
  <c r="BO23" i="6" s="1"/>
  <c r="BI24" i="6"/>
  <c r="BJ23" i="4"/>
  <c r="BK23" i="4" s="1"/>
  <c r="BL23" i="4" s="1"/>
  <c r="BM23" i="4" s="1"/>
  <c r="BN23" i="4" s="1"/>
  <c r="BO23" i="4" s="1"/>
  <c r="BI24" i="4"/>
  <c r="BI25" i="18" l="1"/>
  <c r="BJ24" i="18"/>
  <c r="BK24" i="18" s="1"/>
  <c r="BL24" i="18" s="1"/>
  <c r="BM24" i="18" s="1"/>
  <c r="BN24" i="18" s="1"/>
  <c r="BO24" i="18" s="1"/>
  <c r="BJ25" i="16"/>
  <c r="BK25" i="16" s="1"/>
  <c r="BL25" i="16" s="1"/>
  <c r="BM25" i="16" s="1"/>
  <c r="BN25" i="16" s="1"/>
  <c r="BO25" i="16" s="1"/>
  <c r="BI26" i="16"/>
  <c r="BI25" i="10"/>
  <c r="BJ24" i="10"/>
  <c r="BK24" i="10" s="1"/>
  <c r="BL24" i="10" s="1"/>
  <c r="BM24" i="10" s="1"/>
  <c r="BN24" i="10" s="1"/>
  <c r="BO24" i="10" s="1"/>
  <c r="BI25" i="12"/>
  <c r="BJ24" i="12"/>
  <c r="BK24" i="12" s="1"/>
  <c r="BL24" i="12" s="1"/>
  <c r="BM24" i="12" s="1"/>
  <c r="BN24" i="12" s="1"/>
  <c r="BO24" i="12" s="1"/>
  <c r="BI25" i="6"/>
  <c r="BJ24" i="6"/>
  <c r="BK24" i="6" s="1"/>
  <c r="BL24" i="6" s="1"/>
  <c r="BM24" i="6" s="1"/>
  <c r="BN24" i="6" s="1"/>
  <c r="BO24" i="6" s="1"/>
  <c r="BI25" i="4"/>
  <c r="BJ24" i="4"/>
  <c r="BK24" i="4" s="1"/>
  <c r="BL24" i="4" s="1"/>
  <c r="BM24" i="4" s="1"/>
  <c r="BN24" i="4" s="1"/>
  <c r="BO24" i="4" s="1"/>
  <c r="BJ25" i="18" l="1"/>
  <c r="BK25" i="18" s="1"/>
  <c r="BL25" i="18" s="1"/>
  <c r="BM25" i="18" s="1"/>
  <c r="BN25" i="18" s="1"/>
  <c r="BO25" i="18" s="1"/>
  <c r="BI26" i="18"/>
  <c r="BI27" i="16"/>
  <c r="BJ26" i="16"/>
  <c r="BK26" i="16" s="1"/>
  <c r="BL26" i="16" s="1"/>
  <c r="BM26" i="16" s="1"/>
  <c r="BN26" i="16" s="1"/>
  <c r="BO26" i="16" s="1"/>
  <c r="BJ25" i="10"/>
  <c r="BK25" i="10" s="1"/>
  <c r="BL25" i="10" s="1"/>
  <c r="BM25" i="10" s="1"/>
  <c r="BN25" i="10" s="1"/>
  <c r="BO25" i="10" s="1"/>
  <c r="BI26" i="10"/>
  <c r="BJ25" i="12"/>
  <c r="BK25" i="12" s="1"/>
  <c r="BL25" i="12" s="1"/>
  <c r="BM25" i="12" s="1"/>
  <c r="BN25" i="12" s="1"/>
  <c r="BO25" i="12" s="1"/>
  <c r="BI26" i="12"/>
  <c r="BJ25" i="6"/>
  <c r="BK25" i="6" s="1"/>
  <c r="BL25" i="6" s="1"/>
  <c r="BM25" i="6" s="1"/>
  <c r="BN25" i="6" s="1"/>
  <c r="BO25" i="6" s="1"/>
  <c r="BI26" i="6"/>
  <c r="BJ25" i="4"/>
  <c r="BK25" i="4" s="1"/>
  <c r="BL25" i="4" s="1"/>
  <c r="BM25" i="4" s="1"/>
  <c r="BN25" i="4" s="1"/>
  <c r="BO25" i="4" s="1"/>
  <c r="BI26" i="4"/>
  <c r="BI27" i="18" l="1"/>
  <c r="BJ26" i="18"/>
  <c r="BK26" i="18" s="1"/>
  <c r="BL26" i="18" s="1"/>
  <c r="BM26" i="18" s="1"/>
  <c r="BN26" i="18" s="1"/>
  <c r="BO26" i="18" s="1"/>
  <c r="BJ27" i="16"/>
  <c r="BK27" i="16" s="1"/>
  <c r="BL27" i="16" s="1"/>
  <c r="BM27" i="16" s="1"/>
  <c r="BN27" i="16" s="1"/>
  <c r="BO27" i="16" s="1"/>
  <c r="BI28" i="16"/>
  <c r="BI27" i="10"/>
  <c r="BJ26" i="10"/>
  <c r="BK26" i="10" s="1"/>
  <c r="BL26" i="10" s="1"/>
  <c r="BM26" i="10" s="1"/>
  <c r="BN26" i="10" s="1"/>
  <c r="BO26" i="10" s="1"/>
  <c r="BI27" i="12"/>
  <c r="BJ26" i="12"/>
  <c r="BK26" i="12" s="1"/>
  <c r="BL26" i="12" s="1"/>
  <c r="BM26" i="12" s="1"/>
  <c r="BN26" i="12" s="1"/>
  <c r="BO26" i="12" s="1"/>
  <c r="BI27" i="6"/>
  <c r="BJ26" i="6"/>
  <c r="BK26" i="6" s="1"/>
  <c r="BL26" i="6" s="1"/>
  <c r="BM26" i="6" s="1"/>
  <c r="BN26" i="6" s="1"/>
  <c r="BO26" i="6" s="1"/>
  <c r="BI27" i="4"/>
  <c r="BJ26" i="4"/>
  <c r="BK26" i="4" s="1"/>
  <c r="BL26" i="4" s="1"/>
  <c r="BM26" i="4" s="1"/>
  <c r="BN26" i="4" s="1"/>
  <c r="BO26" i="4" s="1"/>
  <c r="BJ27" i="18" l="1"/>
  <c r="BK27" i="18" s="1"/>
  <c r="BL27" i="18" s="1"/>
  <c r="BM27" i="18" s="1"/>
  <c r="BN27" i="18" s="1"/>
  <c r="BO27" i="18" s="1"/>
  <c r="BI28" i="18"/>
  <c r="BI29" i="16"/>
  <c r="BJ28" i="16"/>
  <c r="BK28" i="16" s="1"/>
  <c r="BL28" i="16" s="1"/>
  <c r="BM28" i="16" s="1"/>
  <c r="BN28" i="16" s="1"/>
  <c r="BO28" i="16" s="1"/>
  <c r="BJ27" i="10"/>
  <c r="BK27" i="10" s="1"/>
  <c r="BL27" i="10" s="1"/>
  <c r="BM27" i="10" s="1"/>
  <c r="BN27" i="10" s="1"/>
  <c r="BO27" i="10" s="1"/>
  <c r="BI28" i="10"/>
  <c r="BJ27" i="12"/>
  <c r="BK27" i="12" s="1"/>
  <c r="BL27" i="12" s="1"/>
  <c r="BM27" i="12" s="1"/>
  <c r="BN27" i="12" s="1"/>
  <c r="BO27" i="12" s="1"/>
  <c r="BI28" i="12"/>
  <c r="BJ27" i="6"/>
  <c r="BK27" i="6" s="1"/>
  <c r="BL27" i="6" s="1"/>
  <c r="BM27" i="6" s="1"/>
  <c r="BN27" i="6" s="1"/>
  <c r="BO27" i="6" s="1"/>
  <c r="BI28" i="6"/>
  <c r="BJ27" i="4"/>
  <c r="BK27" i="4" s="1"/>
  <c r="BL27" i="4" s="1"/>
  <c r="BM27" i="4" s="1"/>
  <c r="BN27" i="4" s="1"/>
  <c r="BO27" i="4" s="1"/>
  <c r="BI28" i="4"/>
  <c r="BI29" i="18" l="1"/>
  <c r="BJ28" i="18"/>
  <c r="BK28" i="18" s="1"/>
  <c r="BL28" i="18" s="1"/>
  <c r="BM28" i="18" s="1"/>
  <c r="BN28" i="18" s="1"/>
  <c r="BO28" i="18" s="1"/>
  <c r="BJ29" i="16"/>
  <c r="BK29" i="16" s="1"/>
  <c r="BL29" i="16" s="1"/>
  <c r="BM29" i="16" s="1"/>
  <c r="BN29" i="16" s="1"/>
  <c r="BO29" i="16" s="1"/>
  <c r="BI30" i="16"/>
  <c r="BI29" i="10"/>
  <c r="BJ28" i="10"/>
  <c r="BK28" i="10" s="1"/>
  <c r="BL28" i="10" s="1"/>
  <c r="BM28" i="10" s="1"/>
  <c r="BN28" i="10" s="1"/>
  <c r="BO28" i="10" s="1"/>
  <c r="BI29" i="12"/>
  <c r="BJ28" i="12"/>
  <c r="BK28" i="12" s="1"/>
  <c r="BL28" i="12" s="1"/>
  <c r="BM28" i="12" s="1"/>
  <c r="BN28" i="12" s="1"/>
  <c r="BO28" i="12" s="1"/>
  <c r="BI29" i="6"/>
  <c r="BJ28" i="6"/>
  <c r="BK28" i="6" s="1"/>
  <c r="BL28" i="6" s="1"/>
  <c r="BM28" i="6" s="1"/>
  <c r="BN28" i="6" s="1"/>
  <c r="BO28" i="6" s="1"/>
  <c r="BI29" i="4"/>
  <c r="BJ28" i="4"/>
  <c r="BK28" i="4" s="1"/>
  <c r="BL28" i="4" s="1"/>
  <c r="BM28" i="4" s="1"/>
  <c r="BN28" i="4" s="1"/>
  <c r="BO28" i="4" s="1"/>
  <c r="BJ29" i="18" l="1"/>
  <c r="BK29" i="18" s="1"/>
  <c r="BL29" i="18" s="1"/>
  <c r="BM29" i="18" s="1"/>
  <c r="BN29" i="18" s="1"/>
  <c r="BO29" i="18" s="1"/>
  <c r="BI30" i="18"/>
  <c r="BI31" i="16"/>
  <c r="BJ31" i="16" s="1"/>
  <c r="BK31" i="16" s="1"/>
  <c r="BL31" i="16" s="1"/>
  <c r="BM31" i="16" s="1"/>
  <c r="BN31" i="16" s="1"/>
  <c r="BO31" i="16" s="1"/>
  <c r="BJ30" i="16"/>
  <c r="BK30" i="16" s="1"/>
  <c r="BL30" i="16" s="1"/>
  <c r="BM30" i="16" s="1"/>
  <c r="BN30" i="16" s="1"/>
  <c r="BO30" i="16" s="1"/>
  <c r="BJ29" i="10"/>
  <c r="BK29" i="10" s="1"/>
  <c r="BL29" i="10" s="1"/>
  <c r="BM29" i="10" s="1"/>
  <c r="BN29" i="10" s="1"/>
  <c r="BO29" i="10" s="1"/>
  <c r="BI30" i="10"/>
  <c r="BJ29" i="12"/>
  <c r="BK29" i="12" s="1"/>
  <c r="BL29" i="12" s="1"/>
  <c r="BM29" i="12" s="1"/>
  <c r="BN29" i="12" s="1"/>
  <c r="BO29" i="12" s="1"/>
  <c r="BI30" i="12"/>
  <c r="BJ29" i="6"/>
  <c r="BK29" i="6" s="1"/>
  <c r="BL29" i="6" s="1"/>
  <c r="BM29" i="6" s="1"/>
  <c r="BN29" i="6" s="1"/>
  <c r="BO29" i="6" s="1"/>
  <c r="BI30" i="6"/>
  <c r="BJ29" i="4"/>
  <c r="BK29" i="4" s="1"/>
  <c r="BL29" i="4" s="1"/>
  <c r="BM29" i="4" s="1"/>
  <c r="BN29" i="4" s="1"/>
  <c r="BO29" i="4" s="1"/>
  <c r="BI30" i="4"/>
  <c r="BI31" i="18" l="1"/>
  <c r="BJ31" i="18" s="1"/>
  <c r="BK31" i="18" s="1"/>
  <c r="BL31" i="18" s="1"/>
  <c r="BM31" i="18" s="1"/>
  <c r="BN31" i="18" s="1"/>
  <c r="BO31" i="18" s="1"/>
  <c r="BJ30" i="18"/>
  <c r="BK30" i="18" s="1"/>
  <c r="BL30" i="18" s="1"/>
  <c r="BM30" i="18" s="1"/>
  <c r="BN30" i="18" s="1"/>
  <c r="BO30" i="18" s="1"/>
  <c r="BI31" i="10"/>
  <c r="BJ31" i="10" s="1"/>
  <c r="BK31" i="10" s="1"/>
  <c r="BL31" i="10" s="1"/>
  <c r="BM31" i="10" s="1"/>
  <c r="BN31" i="10" s="1"/>
  <c r="BO31" i="10" s="1"/>
  <c r="BJ30" i="10"/>
  <c r="BK30" i="10" s="1"/>
  <c r="BL30" i="10" s="1"/>
  <c r="BM30" i="10" s="1"/>
  <c r="BN30" i="10" s="1"/>
  <c r="BO30" i="10" s="1"/>
  <c r="BI31" i="12"/>
  <c r="BJ31" i="12" s="1"/>
  <c r="BK31" i="12" s="1"/>
  <c r="BL31" i="12" s="1"/>
  <c r="BM31" i="12" s="1"/>
  <c r="BN31" i="12" s="1"/>
  <c r="BO31" i="12" s="1"/>
  <c r="BJ30" i="12"/>
  <c r="BK30" i="12" s="1"/>
  <c r="BL30" i="12" s="1"/>
  <c r="BM30" i="12" s="1"/>
  <c r="BN30" i="12" s="1"/>
  <c r="BO30" i="12" s="1"/>
  <c r="BI31" i="6"/>
  <c r="BJ31" i="6" s="1"/>
  <c r="BK31" i="6" s="1"/>
  <c r="BL31" i="6" s="1"/>
  <c r="BM31" i="6" s="1"/>
  <c r="BN31" i="6" s="1"/>
  <c r="BO31" i="6" s="1"/>
  <c r="BJ30" i="6"/>
  <c r="BK30" i="6" s="1"/>
  <c r="BL30" i="6" s="1"/>
  <c r="BM30" i="6" s="1"/>
  <c r="BN30" i="6" s="1"/>
  <c r="BO30" i="6" s="1"/>
  <c r="BI31" i="4"/>
  <c r="BJ31" i="4" s="1"/>
  <c r="BK31" i="4" s="1"/>
  <c r="BL31" i="4" s="1"/>
  <c r="BM31" i="4" s="1"/>
  <c r="BN31" i="4" s="1"/>
  <c r="BO31" i="4" s="1"/>
  <c r="BJ30" i="4"/>
  <c r="BK30" i="4" s="1"/>
  <c r="BL30" i="4" s="1"/>
  <c r="BM30" i="4" s="1"/>
  <c r="BN30" i="4" s="1"/>
  <c r="BO30" i="4" s="1"/>
</calcChain>
</file>

<file path=xl/sharedStrings.xml><?xml version="1.0" encoding="utf-8"?>
<sst xmlns="http://schemas.openxmlformats.org/spreadsheetml/2006/main" count="1762" uniqueCount="498">
  <si>
    <t>clue</t>
  </si>
  <si>
    <t>image1</t>
  </si>
  <si>
    <t>image2</t>
  </si>
  <si>
    <t>rotation</t>
  </si>
  <si>
    <t>CorrAns</t>
  </si>
  <si>
    <t>Type</t>
  </si>
  <si>
    <t>n</t>
  </si>
  <si>
    <t>CtrlTrainAns.corr_mean</t>
  </si>
  <si>
    <t>CtrlTrainAns.corr_raw</t>
  </si>
  <si>
    <t>CtrlTrainAns.corr_std</t>
  </si>
  <si>
    <t>CtrlTrainAns.keys_raw</t>
  </si>
  <si>
    <t>CtrlTrainAns.rt_mean</t>
  </si>
  <si>
    <t>CtrlTrainAns.rt_raw</t>
  </si>
  <si>
    <t>CtrlTrainAns.rt_std</t>
  </si>
  <si>
    <t>CtrlTrainAns.started_mean</t>
  </si>
  <si>
    <t>CtrlTrainAns.started_raw</t>
  </si>
  <si>
    <t>CtrlTrainAns.started_std</t>
  </si>
  <si>
    <t>CtrlTrainAns.stopped_raw</t>
  </si>
  <si>
    <t>CtrlTrainFeedback.started_mean</t>
  </si>
  <si>
    <t>CtrlTrainFeedback.started_raw</t>
  </si>
  <si>
    <t>CtrlTrainFeedback.started_std</t>
  </si>
  <si>
    <t>CtrlTrainFeedback.stopped_raw</t>
  </si>
  <si>
    <t>cross.started_mean</t>
  </si>
  <si>
    <t>cross.started_raw</t>
  </si>
  <si>
    <t>cross.started_std</t>
  </si>
  <si>
    <t>cross.stopped_mean</t>
  </si>
  <si>
    <t>cross.stopped_raw</t>
  </si>
  <si>
    <t>cross.stopped_std</t>
  </si>
  <si>
    <t>ctrlCross2.started_mean</t>
  </si>
  <si>
    <t>ctrlCross2.started_raw</t>
  </si>
  <si>
    <t>ctrlCross2.started_std</t>
  </si>
  <si>
    <t>ctrlCross2.stopped_mean</t>
  </si>
  <si>
    <t>ctrlCross2.stopped_raw</t>
  </si>
  <si>
    <t>ctrlCross2.stopped_std</t>
  </si>
  <si>
    <t>ctrl_clue.started_mean</t>
  </si>
  <si>
    <t>ctrl_clue.started_raw</t>
  </si>
  <si>
    <t>ctrl_clue.started_std</t>
  </si>
  <si>
    <t>ctrl_clue.stopped_mean</t>
  </si>
  <si>
    <t>ctrl_clue.stopped_raw</t>
  </si>
  <si>
    <t>ctrl_clue.stopped_std</t>
  </si>
  <si>
    <t>ctrl_cross.started_mean</t>
  </si>
  <si>
    <t>ctrl_cross.started_raw</t>
  </si>
  <si>
    <t>ctrl_cross.started_std</t>
  </si>
  <si>
    <t>ctrl_cross.stopped_mean</t>
  </si>
  <si>
    <t>ctrl_cross.stopped_raw</t>
  </si>
  <si>
    <t>ctrl_cross.stopped_std</t>
  </si>
  <si>
    <t>stimulus1.started_mean</t>
  </si>
  <si>
    <t>stimulus1.started_raw</t>
  </si>
  <si>
    <t>stimulus1.started_std</t>
  </si>
  <si>
    <t>stimulus1.stopped_mean</t>
  </si>
  <si>
    <t>stimulus1.stopped_raw</t>
  </si>
  <si>
    <t>stimulus1.stopped_std</t>
  </si>
  <si>
    <t>stimulus2.started_mean</t>
  </si>
  <si>
    <t>stimulus2.started_raw</t>
  </si>
  <si>
    <t>stimulus2.started_std</t>
  </si>
  <si>
    <t>stimulus2.stopped_raw</t>
  </si>
  <si>
    <t>text_6.started_mean</t>
  </si>
  <si>
    <t>text_6.started_raw</t>
  </si>
  <si>
    <t>text_6.started_std</t>
  </si>
  <si>
    <t>text_6.stopped_raw</t>
  </si>
  <si>
    <t>order</t>
  </si>
  <si>
    <t>g_circ_cw.png</t>
  </si>
  <si>
    <t>6_a_y_330.png</t>
  </si>
  <si>
    <t>6_a_0_0_0.png</t>
  </si>
  <si>
    <t>correct</t>
  </si>
  <si>
    <t>'1'</t>
  </si>
  <si>
    <t>g_circ_anticw.png</t>
  </si>
  <si>
    <t>7_a_y_60.png</t>
  </si>
  <si>
    <t>7_a_y_180.png</t>
  </si>
  <si>
    <t>wrong rotation</t>
  </si>
  <si>
    <t>'2'</t>
  </si>
  <si>
    <t>8_a_y_270.png</t>
  </si>
  <si>
    <t>8_b_0_0_0.png</t>
  </si>
  <si>
    <t>wrong mirrored</t>
  </si>
  <si>
    <t>16_a_y_150.png</t>
  </si>
  <si>
    <t>16_a_0_0_0.png</t>
  </si>
  <si>
    <t>extraInfo</t>
  </si>
  <si>
    <t>participant</t>
  </si>
  <si>
    <t>session</t>
  </si>
  <si>
    <t>date</t>
  </si>
  <si>
    <t>2022_Sep_09_1538</t>
  </si>
  <si>
    <t>expName</t>
  </si>
  <si>
    <t>MR_IT</t>
  </si>
  <si>
    <t>psychopyVersion</t>
  </si>
  <si>
    <t>2020.2.10</t>
  </si>
  <si>
    <t>frameRate</t>
  </si>
  <si>
    <t>CtrlTrainGoText.started_mean</t>
  </si>
  <si>
    <t>CtrlTrainGoText.started_raw</t>
  </si>
  <si>
    <t>CtrlTrainGoText.started_std</t>
  </si>
  <si>
    <t>CtrlTrainGoText.stopped_raw</t>
  </si>
  <si>
    <t xml:space="preserve"> </t>
  </si>
  <si>
    <t xml:space="preserve"> '--'</t>
  </si>
  <si>
    <t>countdown_1.started_mean</t>
  </si>
  <si>
    <t>countdown_1.started_raw</t>
  </si>
  <si>
    <t>countdown_1.started_std</t>
  </si>
  <si>
    <t>countdown_1.stopped_raw</t>
  </si>
  <si>
    <t>countdown_2.started_mean</t>
  </si>
  <si>
    <t>countdown_2.started_raw</t>
  </si>
  <si>
    <t>countdown_2.started_std</t>
  </si>
  <si>
    <t>countdown_2.stopped_raw</t>
  </si>
  <si>
    <t>countdown_3.started_mean</t>
  </si>
  <si>
    <t>countdown_3.started_raw</t>
  </si>
  <si>
    <t>countdown_3.started_std</t>
  </si>
  <si>
    <t>countdown_3.stopped_raw</t>
  </si>
  <si>
    <t>CtrlTrainAns_5.corr_mean</t>
  </si>
  <si>
    <t>CtrlTrainAns_5.corr_raw</t>
  </si>
  <si>
    <t>CtrlTrainAns_5.corr_std</t>
  </si>
  <si>
    <t>CtrlTrainAns_5.keys_raw</t>
  </si>
  <si>
    <t>CtrlTrainAns_5.rt_mean</t>
  </si>
  <si>
    <t>CtrlTrainAns_5.rt_raw</t>
  </si>
  <si>
    <t>CtrlTrainAns_5.rt_std</t>
  </si>
  <si>
    <t>CtrlTrainAns_5.started_mean</t>
  </si>
  <si>
    <t>CtrlTrainAns_5.started_raw</t>
  </si>
  <si>
    <t>CtrlTrainAns_5.started_std</t>
  </si>
  <si>
    <t>CtrlTrainAns_5.stopped_raw</t>
  </si>
  <si>
    <t>ITI_1.started_mean</t>
  </si>
  <si>
    <t>ITI_1.started_raw</t>
  </si>
  <si>
    <t>ITI_1.started_std</t>
  </si>
  <si>
    <t>ITI_1.stopped_raw</t>
  </si>
  <si>
    <t>ctrlCross2_15.started_mean</t>
  </si>
  <si>
    <t>ctrlCross2_15.started_raw</t>
  </si>
  <si>
    <t>ctrlCross2_15.started_std</t>
  </si>
  <si>
    <t>ctrlCross2_15.stopped_mean</t>
  </si>
  <si>
    <t>ctrlCross2_15.stopped_raw</t>
  </si>
  <si>
    <t>ctrlCross2_15.stopped_std</t>
  </si>
  <si>
    <t>ctrl_clue_5.started_mean</t>
  </si>
  <si>
    <t>ctrl_clue_5.started_raw</t>
  </si>
  <si>
    <t>ctrl_clue_5.started_std</t>
  </si>
  <si>
    <t>ctrl_clue_5.stopped_mean</t>
  </si>
  <si>
    <t>ctrl_clue_5.stopped_raw</t>
  </si>
  <si>
    <t>ctrl_clue_5.stopped_std</t>
  </si>
  <si>
    <t>ctrl_cross_5.started_mean</t>
  </si>
  <si>
    <t>ctrl_cross_5.started_raw</t>
  </si>
  <si>
    <t>ctrl_cross_5.started_std</t>
  </si>
  <si>
    <t>ctrl_cross_5.stopped_mean</t>
  </si>
  <si>
    <t>ctrl_cross_5.stopped_raw</t>
  </si>
  <si>
    <t>ctrl_cross_5.stopped_std</t>
  </si>
  <si>
    <t>stimulus1_17.started_mean</t>
  </si>
  <si>
    <t>stimulus1_17.started_raw</t>
  </si>
  <si>
    <t>stimulus1_17.started_std</t>
  </si>
  <si>
    <t>stimulus1_17.stopped_mean</t>
  </si>
  <si>
    <t>stimulus1_17.stopped_raw</t>
  </si>
  <si>
    <t>stimulus1_17.stopped_std</t>
  </si>
  <si>
    <t>stimulus2_17.started_mean</t>
  </si>
  <si>
    <t>stimulus2_17.started_raw</t>
  </si>
  <si>
    <t>stimulus2_17.started_std</t>
  </si>
  <si>
    <t>stimulus2_17.stopped_raw</t>
  </si>
  <si>
    <t>16_a_y_120.png</t>
  </si>
  <si>
    <t>16_b_y_180.png</t>
  </si>
  <si>
    <t>8_a_y_90.png</t>
  </si>
  <si>
    <t>8_a_0_0_0.png</t>
  </si>
  <si>
    <t>8_a_y_210.png</t>
  </si>
  <si>
    <t>8_b_y_180.png</t>
  </si>
  <si>
    <t>9_a_y_240.png</t>
  </si>
  <si>
    <t>9_a_y_180.png</t>
  </si>
  <si>
    <t>8_a_y_60.png</t>
  </si>
  <si>
    <t>8_a_y_240.png</t>
  </si>
  <si>
    <t>16_a_y_90.png</t>
  </si>
  <si>
    <t>7_a_y_300.png</t>
  </si>
  <si>
    <t>7_b_0_0_0.png</t>
  </si>
  <si>
    <t>7_a_y_240.png</t>
  </si>
  <si>
    <t>9_a_y_60.png</t>
  </si>
  <si>
    <t>9_a_y_120.png</t>
  </si>
  <si>
    <t>16_a_y_60.png</t>
  </si>
  <si>
    <t>9_a_y_210.png</t>
  </si>
  <si>
    <t>8_a_y_300.png</t>
  </si>
  <si>
    <t>7_a_y_90.png</t>
  </si>
  <si>
    <t>9_a_y_270.png</t>
  </si>
  <si>
    <t>9_a_y_90.png</t>
  </si>
  <si>
    <t>7_a_y_30.png</t>
  </si>
  <si>
    <t>8_a_y_120.png</t>
  </si>
  <si>
    <t>9_b_0_0_0.png</t>
  </si>
  <si>
    <t>8_a_y_330.png</t>
  </si>
  <si>
    <t>6_a_y_60.png</t>
  </si>
  <si>
    <t>6_b_y_180.png</t>
  </si>
  <si>
    <t>8_a_y_150.png</t>
  </si>
  <si>
    <t>16_a_y_210.png</t>
  </si>
  <si>
    <t>6_a_y_30.png</t>
  </si>
  <si>
    <t>CtrlTrainAns_11.corr_mean</t>
  </si>
  <si>
    <t>CtrlTrainAns_11.corr_raw</t>
  </si>
  <si>
    <t>CtrlTrainAns_11.corr_std</t>
  </si>
  <si>
    <t>CtrlTrainAns_11.keys_raw</t>
  </si>
  <si>
    <t>CtrlTrainAns_11.rt_mean</t>
  </si>
  <si>
    <t>CtrlTrainAns_11.rt_raw</t>
  </si>
  <si>
    <t>CtrlTrainAns_11.rt_std</t>
  </si>
  <si>
    <t>CtrlTrainAns_11.started_mean</t>
  </si>
  <si>
    <t>CtrlTrainAns_11.started_raw</t>
  </si>
  <si>
    <t>CtrlTrainAns_11.started_std</t>
  </si>
  <si>
    <t>CtrlTrainAns_11.stopped_raw</t>
  </si>
  <si>
    <t>ITI.started_mean</t>
  </si>
  <si>
    <t>ITI.started_raw</t>
  </si>
  <si>
    <t>ITI.started_std</t>
  </si>
  <si>
    <t>ITI.stopped_raw</t>
  </si>
  <si>
    <t>ctrlCross2_20.started_mean</t>
  </si>
  <si>
    <t>ctrlCross2_20.started_raw</t>
  </si>
  <si>
    <t>ctrlCross2_20.started_std</t>
  </si>
  <si>
    <t>ctrlCross2_20.stopped_mean</t>
  </si>
  <si>
    <t>ctrlCross2_20.stopped_raw</t>
  </si>
  <si>
    <t>ctrlCross2_20.stopped_std</t>
  </si>
  <si>
    <t>ctrl_clue_10.started_mean</t>
  </si>
  <si>
    <t>ctrl_clue_10.started_raw</t>
  </si>
  <si>
    <t>ctrl_clue_10.started_std</t>
  </si>
  <si>
    <t>ctrl_clue_10.stopped_mean</t>
  </si>
  <si>
    <t>ctrl_clue_10.stopped_raw</t>
  </si>
  <si>
    <t>ctrl_clue_10.stopped_std</t>
  </si>
  <si>
    <t>ctrl_cross_9.started_mean</t>
  </si>
  <si>
    <t>ctrl_cross_9.started_raw</t>
  </si>
  <si>
    <t>ctrl_cross_9.started_std</t>
  </si>
  <si>
    <t>ctrl_cross_9.stopped_mean</t>
  </si>
  <si>
    <t>ctrl_cross_9.stopped_raw</t>
  </si>
  <si>
    <t>ctrl_cross_9.stopped_std</t>
  </si>
  <si>
    <t>stimulus1_28.started_mean</t>
  </si>
  <si>
    <t>stimulus1_28.started_raw</t>
  </si>
  <si>
    <t>stimulus1_28.started_std</t>
  </si>
  <si>
    <t>stimulus1_28.stopped_mean</t>
  </si>
  <si>
    <t>stimulus1_28.stopped_raw</t>
  </si>
  <si>
    <t>stimulus1_28.stopped_std</t>
  </si>
  <si>
    <t>stimulus2_28.started_mean</t>
  </si>
  <si>
    <t>stimulus2_28.started_raw</t>
  </si>
  <si>
    <t>stimulus2_28.started_std</t>
  </si>
  <si>
    <t>stimulus2_28.stopped_raw</t>
  </si>
  <si>
    <t>9_a_y_300.png</t>
  </si>
  <si>
    <t>6_a_y_210.png</t>
  </si>
  <si>
    <t>6_a_y_300.png</t>
  </si>
  <si>
    <t>16_a_y_300.png</t>
  </si>
  <si>
    <t>6_a_y_270.png</t>
  </si>
  <si>
    <t>6_a_y_150.png</t>
  </si>
  <si>
    <t>8_a_y_30.png</t>
  </si>
  <si>
    <t>9_a_y_150.png</t>
  </si>
  <si>
    <t>6_a_y_120.png</t>
  </si>
  <si>
    <t>6_a_y_240.png</t>
  </si>
  <si>
    <t>16_a_y_30.png</t>
  </si>
  <si>
    <t>7_a_y_270.png</t>
  </si>
  <si>
    <t>9_a_y_30.png</t>
  </si>
  <si>
    <t>7_a_y_150.png</t>
  </si>
  <si>
    <t>6_a_y_90.png</t>
  </si>
  <si>
    <t>7_a_y_330.png</t>
  </si>
  <si>
    <t>9_a_y_330.png</t>
  </si>
  <si>
    <t>16_a_y_270.png</t>
  </si>
  <si>
    <t>16_a_y_330.png</t>
  </si>
  <si>
    <t>16_a_y_240.png</t>
  </si>
  <si>
    <t>7_a_y_210.png</t>
  </si>
  <si>
    <t>7_a_y_120.png</t>
  </si>
  <si>
    <t>EgoTrainAns.corr_mean</t>
  </si>
  <si>
    <t>EgoTrainAns.corr_raw</t>
  </si>
  <si>
    <t>EgoTrainAns.corr_std</t>
  </si>
  <si>
    <t>EgoTrainAns.keys_raw</t>
  </si>
  <si>
    <t>EgoTrainAns.rt_mean</t>
  </si>
  <si>
    <t>EgoTrainAns.rt_raw</t>
  </si>
  <si>
    <t>EgoTrainAns.rt_std</t>
  </si>
  <si>
    <t>g_hand_left.jpg</t>
  </si>
  <si>
    <t>g_hand_right.jpg</t>
  </si>
  <si>
    <t>wrong rotated</t>
  </si>
  <si>
    <t>CtrlTrainAns_12.corr_mean</t>
  </si>
  <si>
    <t>CtrlTrainAns_12.corr_raw</t>
  </si>
  <si>
    <t>CtrlTrainAns_12.corr_std</t>
  </si>
  <si>
    <t>CtrlTrainAns_12.keys_raw</t>
  </si>
  <si>
    <t>CtrlTrainAns_12.rt_mean</t>
  </si>
  <si>
    <t>CtrlTrainAns_12.rt_raw</t>
  </si>
  <si>
    <t>CtrlTrainAns_12.rt_std</t>
  </si>
  <si>
    <t>CtrlTrainAns_12.started_mean</t>
  </si>
  <si>
    <t>CtrlTrainAns_12.started_raw</t>
  </si>
  <si>
    <t>CtrlTrainAns_12.started_std</t>
  </si>
  <si>
    <t>CtrlTrainAns_12.stopped_raw</t>
  </si>
  <si>
    <t>ITI_2.started_mean</t>
  </si>
  <si>
    <t>ITI_2.started_raw</t>
  </si>
  <si>
    <t>ITI_2.started_std</t>
  </si>
  <si>
    <t>ITI_2.stopped_raw</t>
  </si>
  <si>
    <t>ctrlCross2_21.started_mean</t>
  </si>
  <si>
    <t>ctrlCross2_21.started_raw</t>
  </si>
  <si>
    <t>ctrlCross2_21.started_std</t>
  </si>
  <si>
    <t>ctrlCross2_21.stopped_mean</t>
  </si>
  <si>
    <t>ctrlCross2_21.stopped_raw</t>
  </si>
  <si>
    <t>ctrlCross2_21.stopped_std</t>
  </si>
  <si>
    <t>ctrl_clue_11.started_mean</t>
  </si>
  <si>
    <t>ctrl_clue_11.started_raw</t>
  </si>
  <si>
    <t>ctrl_clue_11.started_std</t>
  </si>
  <si>
    <t>ctrl_clue_11.stopped_mean</t>
  </si>
  <si>
    <t>ctrl_clue_11.stopped_raw</t>
  </si>
  <si>
    <t>ctrl_clue_11.stopped_std</t>
  </si>
  <si>
    <t>ctrl_cross_10.started_mean</t>
  </si>
  <si>
    <t>ctrl_cross_10.started_raw</t>
  </si>
  <si>
    <t>ctrl_cross_10.started_std</t>
  </si>
  <si>
    <t>ctrl_cross_10.stopped_mean</t>
  </si>
  <si>
    <t>ctrl_cross_10.stopped_raw</t>
  </si>
  <si>
    <t>ctrl_cross_10.stopped_std</t>
  </si>
  <si>
    <t>stimulus1_29.started_mean</t>
  </si>
  <si>
    <t>stimulus1_29.started_raw</t>
  </si>
  <si>
    <t>stimulus1_29.started_std</t>
  </si>
  <si>
    <t>stimulus1_29.stopped_mean</t>
  </si>
  <si>
    <t>stimulus1_29.stopped_raw</t>
  </si>
  <si>
    <t>stimulus1_29.stopped_std</t>
  </si>
  <si>
    <t>stimulus2_29.started_mean</t>
  </si>
  <si>
    <t>stimulus2_29.started_raw</t>
  </si>
  <si>
    <t>stimulus2_29.started_std</t>
  </si>
  <si>
    <t>stimulus2_29.stopped_raw</t>
  </si>
  <si>
    <t>CtrlTrainAns_13.corr_mean</t>
  </si>
  <si>
    <t>CtrlTrainAns_13.corr_raw</t>
  </si>
  <si>
    <t>CtrlTrainAns_13.corr_std</t>
  </si>
  <si>
    <t>CtrlTrainAns_13.keys_raw</t>
  </si>
  <si>
    <t>CtrlTrainAns_13.rt_mean</t>
  </si>
  <si>
    <t>CtrlTrainAns_13.rt_raw</t>
  </si>
  <si>
    <t>CtrlTrainAns_13.rt_std</t>
  </si>
  <si>
    <t>CtrlTrainAns_13.started_mean</t>
  </si>
  <si>
    <t>CtrlTrainAns_13.started_raw</t>
  </si>
  <si>
    <t>CtrlTrainAns_13.started_std</t>
  </si>
  <si>
    <t>CtrlTrainAns_13.stopped_raw</t>
  </si>
  <si>
    <t>ITI_3.started_mean</t>
  </si>
  <si>
    <t>ITI_3.started_raw</t>
  </si>
  <si>
    <t>ITI_3.started_std</t>
  </si>
  <si>
    <t>ITI_3.stopped_raw</t>
  </si>
  <si>
    <t>ctrlCross2_22.started_mean</t>
  </si>
  <si>
    <t>ctrlCross2_22.started_raw</t>
  </si>
  <si>
    <t>ctrlCross2_22.started_std</t>
  </si>
  <si>
    <t>ctrlCross2_22.stopped_mean</t>
  </si>
  <si>
    <t>ctrlCross2_22.stopped_raw</t>
  </si>
  <si>
    <t>ctrlCross2_22.stopped_std</t>
  </si>
  <si>
    <t>ctrl_clue_12.started_mean</t>
  </si>
  <si>
    <t>ctrl_clue_12.started_raw</t>
  </si>
  <si>
    <t>ctrl_clue_12.started_std</t>
  </si>
  <si>
    <t>ctrl_clue_12.stopped_mean</t>
  </si>
  <si>
    <t>ctrl_clue_12.stopped_raw</t>
  </si>
  <si>
    <t>ctrl_clue_12.stopped_std</t>
  </si>
  <si>
    <t>ctrl_cross_11.started_mean</t>
  </si>
  <si>
    <t>ctrl_cross_11.started_raw</t>
  </si>
  <si>
    <t>ctrl_cross_11.started_std</t>
  </si>
  <si>
    <t>ctrl_cross_11.stopped_mean</t>
  </si>
  <si>
    <t>ctrl_cross_11.stopped_raw</t>
  </si>
  <si>
    <t>ctrl_cross_11.stopped_std</t>
  </si>
  <si>
    <t>stimulus1_30.started_mean</t>
  </si>
  <si>
    <t>stimulus1_30.started_raw</t>
  </si>
  <si>
    <t>stimulus1_30.started_std</t>
  </si>
  <si>
    <t>stimulus1_30.stopped_mean</t>
  </si>
  <si>
    <t>stimulus1_30.stopped_raw</t>
  </si>
  <si>
    <t>stimulus1_30.stopped_std</t>
  </si>
  <si>
    <t>stimulus2_30.started_mean</t>
  </si>
  <si>
    <t>stimulus2_30.started_raw</t>
  </si>
  <si>
    <t>stimulus2_30.started_std</t>
  </si>
  <si>
    <t>stimulus2_30.stopped_raw</t>
  </si>
  <si>
    <t>AlloTrainAns.corr_mean</t>
  </si>
  <si>
    <t>AlloTrainAns.corr_raw</t>
  </si>
  <si>
    <t>AlloTrainAns.corr_std</t>
  </si>
  <si>
    <t>AlloTrainAns.keys_raw</t>
  </si>
  <si>
    <t>AlloTrainAns.rt_mean</t>
  </si>
  <si>
    <t>AlloTrainAns.rt_raw</t>
  </si>
  <si>
    <t>AlloTrainAns.rt_std</t>
  </si>
  <si>
    <t>g_right_arrow.png</t>
  </si>
  <si>
    <t>6_a_y_120M.png</t>
  </si>
  <si>
    <t>7_a_y_60M.png</t>
  </si>
  <si>
    <t>g_left_arrow.png</t>
  </si>
  <si>
    <t>16_a_y_240M.png</t>
  </si>
  <si>
    <t>16_a_y_210M.png</t>
  </si>
  <si>
    <t>AlloTrainAns2.corr_mean</t>
  </si>
  <si>
    <t>AlloTrainAns2.corr_raw</t>
  </si>
  <si>
    <t>AlloTrainAns2.corr_std</t>
  </si>
  <si>
    <t>AlloTrainAns2.keys_raw</t>
  </si>
  <si>
    <t>AlloTrainAns2.rt_mean</t>
  </si>
  <si>
    <t>AlloTrainAns2.rt_raw</t>
  </si>
  <si>
    <t>AlloTrainAns2.rt_std</t>
  </si>
  <si>
    <t>AlloTrainAns2.started_mean</t>
  </si>
  <si>
    <t>AlloTrainAns2.started_raw</t>
  </si>
  <si>
    <t>AlloTrainAns2.started_std</t>
  </si>
  <si>
    <t>AlloTrainAns2.stopped_raw</t>
  </si>
  <si>
    <t>ITI_4.started_mean</t>
  </si>
  <si>
    <t>ITI_4.started_raw</t>
  </si>
  <si>
    <t>ITI_4.started_std</t>
  </si>
  <si>
    <t>ITI_4.stopped_raw</t>
  </si>
  <si>
    <t>allo_clue_1.started_mean</t>
  </si>
  <si>
    <t>allo_clue_1.started_raw</t>
  </si>
  <si>
    <t>allo_clue_1.started_std</t>
  </si>
  <si>
    <t>allo_clue_1.stopped_mean</t>
  </si>
  <si>
    <t>allo_clue_1.stopped_raw</t>
  </si>
  <si>
    <t>allo_clue_1.stopped_std</t>
  </si>
  <si>
    <t>allo_cross_1.started_mean</t>
  </si>
  <si>
    <t>allo_cross_1.started_raw</t>
  </si>
  <si>
    <t>allo_cross_1.started_std</t>
  </si>
  <si>
    <t>allo_cross_1.stopped_mean</t>
  </si>
  <si>
    <t>allo_cross_1.stopped_raw</t>
  </si>
  <si>
    <t>allo_cross_1.stopped_std</t>
  </si>
  <si>
    <t>allo_cross_3.started_mean</t>
  </si>
  <si>
    <t>allo_cross_3.started_raw</t>
  </si>
  <si>
    <t>allo_cross_3.started_std</t>
  </si>
  <si>
    <t>allo_cross_3.stopped_mean</t>
  </si>
  <si>
    <t>allo_cross_3.stopped_raw</t>
  </si>
  <si>
    <t>allo_cross_3.stopped_std</t>
  </si>
  <si>
    <t>stimulus1_31.started_mean</t>
  </si>
  <si>
    <t>stimulus1_31.started_raw</t>
  </si>
  <si>
    <t>stimulus1_31.started_std</t>
  </si>
  <si>
    <t>stimulus1_31.stopped_mean</t>
  </si>
  <si>
    <t>stimulus1_31.stopped_raw</t>
  </si>
  <si>
    <t>stimulus1_31.stopped_std</t>
  </si>
  <si>
    <t>stimulus2_31.started_mean</t>
  </si>
  <si>
    <t>stimulus2_31.started_raw</t>
  </si>
  <si>
    <t>stimulus2_31.started_std</t>
  </si>
  <si>
    <t>stimulus2_31.stopped_raw</t>
  </si>
  <si>
    <t>6_a_y_30M.png</t>
  </si>
  <si>
    <t>7_a_y_300M.png</t>
  </si>
  <si>
    <t>8_a_y_90M.png</t>
  </si>
  <si>
    <t>6_a_y_330M.png</t>
  </si>
  <si>
    <t>6_a_y_150M.png</t>
  </si>
  <si>
    <t>6_a_y_90M.png</t>
  </si>
  <si>
    <t>8_a_y_150M.png</t>
  </si>
  <si>
    <t>7_a_y_90M.png</t>
  </si>
  <si>
    <t>8_a_y_270M.png</t>
  </si>
  <si>
    <t>9_a_y_120M.png</t>
  </si>
  <si>
    <t>8_a_y_330M.png</t>
  </si>
  <si>
    <t>16_a_y_330M.png</t>
  </si>
  <si>
    <t>16_a_y_30M.png</t>
  </si>
  <si>
    <t>9_a_y_30M.png</t>
  </si>
  <si>
    <t>9_a_y_240M.png</t>
  </si>
  <si>
    <t>16_a_y_300M.png</t>
  </si>
  <si>
    <t>16_a_y_150M.png</t>
  </si>
  <si>
    <t>9_a_y_270M.png</t>
  </si>
  <si>
    <t>6_a_y_60M.png</t>
  </si>
  <si>
    <t>8_a_y_240M.png</t>
  </si>
  <si>
    <t>6_a_y_300M.png</t>
  </si>
  <si>
    <t>AlloTrainAns2_2.corr_mean</t>
  </si>
  <si>
    <t>AlloTrainAns2_2.corr_raw</t>
  </si>
  <si>
    <t>AlloTrainAns2_2.corr_std</t>
  </si>
  <si>
    <t>AlloTrainAns2_2.keys_raw</t>
  </si>
  <si>
    <t>AlloTrainAns2_2.rt_mean</t>
  </si>
  <si>
    <t>AlloTrainAns2_2.rt_raw</t>
  </si>
  <si>
    <t>AlloTrainAns2_2.rt_std</t>
  </si>
  <si>
    <t>AlloTrainAns2_2.started_mean</t>
  </si>
  <si>
    <t>AlloTrainAns2_2.started_raw</t>
  </si>
  <si>
    <t>AlloTrainAns2_2.started_std</t>
  </si>
  <si>
    <t>AlloTrainAns2_2.stopped_raw</t>
  </si>
  <si>
    <t>ITI_5.started_mean</t>
  </si>
  <si>
    <t>ITI_5.started_raw</t>
  </si>
  <si>
    <t>ITI_5.started_std</t>
  </si>
  <si>
    <t>ITI_5.stopped_raw</t>
  </si>
  <si>
    <t>allo_clue_2.started_mean</t>
  </si>
  <si>
    <t>allo_clue_2.started_raw</t>
  </si>
  <si>
    <t>allo_clue_2.started_std</t>
  </si>
  <si>
    <t>allo_clue_2.stopped_mean</t>
  </si>
  <si>
    <t>allo_clue_2.stopped_raw</t>
  </si>
  <si>
    <t>allo_clue_2.stopped_std</t>
  </si>
  <si>
    <t>allo_cross.started_mean</t>
  </si>
  <si>
    <t>allo_cross.started_raw</t>
  </si>
  <si>
    <t>allo_cross.started_std</t>
  </si>
  <si>
    <t>allo_cross.stopped_mean</t>
  </si>
  <si>
    <t>allo_cross.stopped_raw</t>
  </si>
  <si>
    <t>allo_cross.stopped_std</t>
  </si>
  <si>
    <t>allo_cross_4.started_mean</t>
  </si>
  <si>
    <t>allo_cross_4.started_raw</t>
  </si>
  <si>
    <t>allo_cross_4.started_std</t>
  </si>
  <si>
    <t>allo_cross_4.stopped_mean</t>
  </si>
  <si>
    <t>allo_cross_4.stopped_raw</t>
  </si>
  <si>
    <t>allo_cross_4.stopped_std</t>
  </si>
  <si>
    <t>stimulus1_32.started_mean</t>
  </si>
  <si>
    <t>stimulus1_32.started_raw</t>
  </si>
  <si>
    <t>stimulus1_32.started_std</t>
  </si>
  <si>
    <t>stimulus1_32.stopped_mean</t>
  </si>
  <si>
    <t>stimulus1_32.stopped_raw</t>
  </si>
  <si>
    <t>stimulus1_32.stopped_std</t>
  </si>
  <si>
    <t>stimulus2_32.started_mean</t>
  </si>
  <si>
    <t>stimulus2_32.started_raw</t>
  </si>
  <si>
    <t>stimulus2_32.started_std</t>
  </si>
  <si>
    <t>stimulus2_32.stopped_raw</t>
  </si>
  <si>
    <t>8_a_y_30M.png</t>
  </si>
  <si>
    <t>7_a_y_330M.png</t>
  </si>
  <si>
    <t>9_a_y_90M.png</t>
  </si>
  <si>
    <t>7_a_y_150M.png</t>
  </si>
  <si>
    <t>8_a_y_210M.png</t>
  </si>
  <si>
    <t>16_a_y_270M.png</t>
  </si>
  <si>
    <t>9_a_y_300M.png</t>
  </si>
  <si>
    <t>16_a_y_60M.png</t>
  </si>
  <si>
    <t>8_a_y_300M.png</t>
  </si>
  <si>
    <t>7_a_y_240M.png</t>
  </si>
  <si>
    <t>6_a_y_270M.png</t>
  </si>
  <si>
    <t>9_a_y_210M.png</t>
  </si>
  <si>
    <t>7_a_y_270M.png</t>
  </si>
  <si>
    <t>9_a_y_330M.png</t>
  </si>
  <si>
    <t>6_a_y_210M.png</t>
  </si>
  <si>
    <t>16_a_y_120M.png</t>
  </si>
  <si>
    <t>6_a_y_240M.png</t>
  </si>
  <si>
    <t>7_a_y_120M.png</t>
  </si>
  <si>
    <t>9_a_y_150M.png</t>
  </si>
  <si>
    <t>7_a_y_210M.png</t>
  </si>
  <si>
    <t>8_a_y_60M.png</t>
  </si>
  <si>
    <t>16_a_y_90M.png</t>
  </si>
  <si>
    <t>7_a_y_30M.png</t>
  </si>
  <si>
    <t>9_a_y_60M.png</t>
  </si>
  <si>
    <t>S1</t>
  </si>
  <si>
    <t>C1</t>
  </si>
  <si>
    <t>CUE</t>
  </si>
  <si>
    <t>C2</t>
  </si>
  <si>
    <t>S2</t>
  </si>
  <si>
    <t>J2</t>
  </si>
  <si>
    <t>ONSET_S1</t>
  </si>
  <si>
    <t>ONSET_C1</t>
  </si>
  <si>
    <t>ONSET_CUE</t>
  </si>
  <si>
    <t>ONSET_C2</t>
  </si>
  <si>
    <t>ONSET_S2</t>
  </si>
  <si>
    <t>ONSET_JIT</t>
  </si>
  <si>
    <t>SUNSET</t>
  </si>
  <si>
    <t>dummy</t>
  </si>
  <si>
    <t>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</si>
</sst>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trl_training_inner"/>
      <sheetName val="ctrl_training_outer"/>
      <sheetName val="first_countdown"/>
      <sheetName val="Ctrl_block1"/>
      <sheetName val="second_countdown"/>
      <sheetName val="Ctrl_block2"/>
      <sheetName val="ego_inner_loop"/>
      <sheetName val="ego_outer_loop"/>
      <sheetName val="third_countdown"/>
      <sheetName val="Ego_block1"/>
      <sheetName val="fourth_countdown"/>
      <sheetName val="Ego_block2"/>
      <sheetName val="allo_inner_loop"/>
      <sheetName val="allo_outer_loop"/>
      <sheetName val="fifth_countdown"/>
      <sheetName val="allo_block1"/>
      <sheetName val="sixth_countdown"/>
      <sheetName val="allo_block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J2">
            <v>3513.78125</v>
          </cell>
        </row>
      </sheetData>
      <sheetData sheetId="11">
        <row r="2">
          <cell r="AO2">
            <v>3519.962158203125</v>
          </cell>
        </row>
      </sheetData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3"/>
  <sheetViews>
    <sheetView workbookViewId="0"/>
  </sheetViews>
  <sheetFormatPr baseColWidth="10" defaultColWidth="8.83203125" defaultRowHeight="15" x14ac:dyDescent="0.2"/>
  <sheetData>
    <row r="1" spans="1:6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</row>
    <row r="2" spans="1:61" x14ac:dyDescent="0.2">
      <c r="A2" t="s">
        <v>61</v>
      </c>
      <c r="B2" t="s">
        <v>62</v>
      </c>
      <c r="C2" t="s">
        <v>63</v>
      </c>
      <c r="D2">
        <v>30</v>
      </c>
      <c r="E2">
        <v>1</v>
      </c>
      <c r="F2" t="s">
        <v>64</v>
      </c>
      <c r="G2">
        <v>1</v>
      </c>
      <c r="H2">
        <v>1</v>
      </c>
      <c r="I2">
        <v>1</v>
      </c>
      <c r="J2">
        <v>0</v>
      </c>
      <c r="K2" t="s">
        <v>65</v>
      </c>
      <c r="L2">
        <v>1.3789693117141719</v>
      </c>
      <c r="M2">
        <v>1.3789693117141719</v>
      </c>
      <c r="N2">
        <v>0</v>
      </c>
      <c r="O2">
        <v>1520.708618164062</v>
      </c>
      <c r="P2">
        <v>1520.708618164062</v>
      </c>
      <c r="Q2">
        <v>0</v>
      </c>
      <c r="S2">
        <v>1523.70947265625</v>
      </c>
      <c r="T2">
        <v>1523.70947265625</v>
      </c>
      <c r="U2">
        <v>0</v>
      </c>
      <c r="W2">
        <v>1511.596801757812</v>
      </c>
      <c r="X2">
        <v>1511.596801757812</v>
      </c>
      <c r="Y2">
        <v>0</v>
      </c>
      <c r="Z2">
        <v>1512.601196289062</v>
      </c>
      <c r="AA2">
        <v>1512.601196289062</v>
      </c>
      <c r="AB2">
        <v>0</v>
      </c>
      <c r="AC2">
        <v>1516.198974609375</v>
      </c>
      <c r="AD2">
        <v>1516.198974609375</v>
      </c>
      <c r="AE2">
        <v>0</v>
      </c>
      <c r="AF2">
        <v>1520.708618164062</v>
      </c>
      <c r="AG2">
        <v>1520.708618164062</v>
      </c>
      <c r="AH2">
        <v>0</v>
      </c>
      <c r="AI2">
        <v>1515.68505859375</v>
      </c>
      <c r="AJ2">
        <v>1515.68505859375</v>
      </c>
      <c r="AK2">
        <v>0</v>
      </c>
      <c r="AL2">
        <v>1516.198974609375</v>
      </c>
      <c r="AM2">
        <v>1516.198974609375</v>
      </c>
      <c r="AN2">
        <v>0</v>
      </c>
      <c r="AO2">
        <v>1513.579467773438</v>
      </c>
      <c r="AP2">
        <v>1513.579467773438</v>
      </c>
      <c r="AQ2">
        <v>0</v>
      </c>
      <c r="AR2">
        <v>1515.68505859375</v>
      </c>
      <c r="AS2">
        <v>1515.68505859375</v>
      </c>
      <c r="AT2">
        <v>0</v>
      </c>
      <c r="AU2">
        <v>1512.584716796875</v>
      </c>
      <c r="AV2">
        <v>1512.584716796875</v>
      </c>
      <c r="AW2">
        <v>0</v>
      </c>
      <c r="AX2">
        <v>1513.595947265625</v>
      </c>
      <c r="AY2">
        <v>1513.595947265625</v>
      </c>
      <c r="AZ2">
        <v>0</v>
      </c>
      <c r="BA2">
        <v>1520.708618164062</v>
      </c>
      <c r="BB2">
        <v>1520.708618164062</v>
      </c>
      <c r="BC2">
        <v>0</v>
      </c>
      <c r="BE2">
        <v>1520.708618164062</v>
      </c>
      <c r="BF2">
        <v>1520.708618164062</v>
      </c>
      <c r="BG2">
        <v>0</v>
      </c>
      <c r="BI2">
        <v>0</v>
      </c>
    </row>
    <row r="3" spans="1:61" x14ac:dyDescent="0.2">
      <c r="A3" t="s">
        <v>66</v>
      </c>
      <c r="B3" t="s">
        <v>67</v>
      </c>
      <c r="C3" t="s">
        <v>68</v>
      </c>
      <c r="D3">
        <v>120</v>
      </c>
      <c r="E3">
        <v>2</v>
      </c>
      <c r="F3" t="s">
        <v>69</v>
      </c>
      <c r="G3">
        <v>1</v>
      </c>
      <c r="H3">
        <v>1</v>
      </c>
      <c r="I3">
        <v>1</v>
      </c>
      <c r="J3">
        <v>0</v>
      </c>
      <c r="K3" t="s">
        <v>70</v>
      </c>
      <c r="L3">
        <v>1.0040285587310791</v>
      </c>
      <c r="M3">
        <v>1.0040285587310791</v>
      </c>
      <c r="N3">
        <v>0</v>
      </c>
      <c r="O3">
        <v>1546.6884765625</v>
      </c>
      <c r="P3">
        <v>1546.6884765625</v>
      </c>
      <c r="Q3">
        <v>0</v>
      </c>
      <c r="S3">
        <v>1549.689331054688</v>
      </c>
      <c r="T3">
        <v>1549.689331054688</v>
      </c>
      <c r="U3">
        <v>0</v>
      </c>
      <c r="W3">
        <v>1536.968627929688</v>
      </c>
      <c r="X3">
        <v>1536.968627929688</v>
      </c>
      <c r="Y3">
        <v>0</v>
      </c>
      <c r="Z3">
        <v>1537.984252929688</v>
      </c>
      <c r="AA3">
        <v>1537.984252929688</v>
      </c>
      <c r="AB3">
        <v>0</v>
      </c>
      <c r="AC3">
        <v>1542.178833007812</v>
      </c>
      <c r="AD3">
        <v>1542.178833007812</v>
      </c>
      <c r="AE3">
        <v>0</v>
      </c>
      <c r="AF3">
        <v>1546.6884765625</v>
      </c>
      <c r="AG3">
        <v>1546.6884765625</v>
      </c>
      <c r="AH3">
        <v>0</v>
      </c>
      <c r="AI3">
        <v>1541.664916992188</v>
      </c>
      <c r="AJ3">
        <v>1541.664916992188</v>
      </c>
      <c r="AK3">
        <v>0</v>
      </c>
      <c r="AL3">
        <v>1542.178833007812</v>
      </c>
      <c r="AM3">
        <v>1542.178833007812</v>
      </c>
      <c r="AN3">
        <v>0</v>
      </c>
      <c r="AO3">
        <v>1538.96240234375</v>
      </c>
      <c r="AP3">
        <v>1538.96240234375</v>
      </c>
      <c r="AQ3">
        <v>0</v>
      </c>
      <c r="AR3">
        <v>1541.664916992188</v>
      </c>
      <c r="AS3">
        <v>1541.664916992188</v>
      </c>
      <c r="AT3">
        <v>0</v>
      </c>
      <c r="AU3">
        <v>1537.951171875</v>
      </c>
      <c r="AV3">
        <v>1537.951171875</v>
      </c>
      <c r="AW3">
        <v>0</v>
      </c>
      <c r="AX3">
        <v>1538.96240234375</v>
      </c>
      <c r="AY3">
        <v>1538.96240234375</v>
      </c>
      <c r="AZ3">
        <v>0</v>
      </c>
      <c r="BA3">
        <v>1546.6884765625</v>
      </c>
      <c r="BB3">
        <v>1546.6884765625</v>
      </c>
      <c r="BC3">
        <v>0</v>
      </c>
      <c r="BE3">
        <v>1546.6884765625</v>
      </c>
      <c r="BF3">
        <v>1546.6884765625</v>
      </c>
      <c r="BG3">
        <v>0</v>
      </c>
      <c r="BI3">
        <v>2</v>
      </c>
    </row>
    <row r="4" spans="1:61" x14ac:dyDescent="0.2">
      <c r="A4" t="s">
        <v>61</v>
      </c>
      <c r="B4" t="s">
        <v>71</v>
      </c>
      <c r="C4" t="s">
        <v>72</v>
      </c>
      <c r="D4">
        <v>90</v>
      </c>
      <c r="E4">
        <v>2</v>
      </c>
      <c r="F4" t="s">
        <v>73</v>
      </c>
      <c r="G4">
        <v>1</v>
      </c>
      <c r="H4">
        <v>1</v>
      </c>
      <c r="I4">
        <v>1</v>
      </c>
      <c r="J4">
        <v>0</v>
      </c>
      <c r="K4" t="s">
        <v>70</v>
      </c>
      <c r="L4">
        <v>0.88238131999969482</v>
      </c>
      <c r="M4">
        <v>0.88238131999969482</v>
      </c>
      <c r="N4">
        <v>0</v>
      </c>
      <c r="O4">
        <v>1532.944091796875</v>
      </c>
      <c r="P4">
        <v>1532.944091796875</v>
      </c>
      <c r="Q4">
        <v>0</v>
      </c>
      <c r="S4">
        <v>1535.945068359375</v>
      </c>
      <c r="T4">
        <v>1535.945068359375</v>
      </c>
      <c r="U4">
        <v>0</v>
      </c>
      <c r="W4">
        <v>1524.722900390625</v>
      </c>
      <c r="X4">
        <v>1524.722900390625</v>
      </c>
      <c r="Y4">
        <v>0</v>
      </c>
      <c r="Z4">
        <v>1525.732177734375</v>
      </c>
      <c r="AA4">
        <v>1525.732177734375</v>
      </c>
      <c r="AB4">
        <v>0</v>
      </c>
      <c r="AC4">
        <v>1528.4345703125</v>
      </c>
      <c r="AD4">
        <v>1528.4345703125</v>
      </c>
      <c r="AE4">
        <v>0</v>
      </c>
      <c r="AF4">
        <v>1532.944091796875</v>
      </c>
      <c r="AG4">
        <v>1532.944091796875</v>
      </c>
      <c r="AH4">
        <v>0</v>
      </c>
      <c r="AI4">
        <v>1527.920532226562</v>
      </c>
      <c r="AJ4">
        <v>1527.920532226562</v>
      </c>
      <c r="AK4">
        <v>0</v>
      </c>
      <c r="AL4">
        <v>1528.4345703125</v>
      </c>
      <c r="AM4">
        <v>1528.4345703125</v>
      </c>
      <c r="AN4">
        <v>0</v>
      </c>
      <c r="AO4">
        <v>1526.710327148438</v>
      </c>
      <c r="AP4">
        <v>1526.710327148438</v>
      </c>
      <c r="AQ4">
        <v>0</v>
      </c>
      <c r="AR4">
        <v>1527.920532226562</v>
      </c>
      <c r="AS4">
        <v>1527.920532226562</v>
      </c>
      <c r="AT4">
        <v>0</v>
      </c>
      <c r="AU4">
        <v>1525.715576171875</v>
      </c>
      <c r="AV4">
        <v>1525.715576171875</v>
      </c>
      <c r="AW4">
        <v>0</v>
      </c>
      <c r="AX4">
        <v>1526.726806640625</v>
      </c>
      <c r="AY4">
        <v>1526.726806640625</v>
      </c>
      <c r="AZ4">
        <v>0</v>
      </c>
      <c r="BA4">
        <v>1532.944091796875</v>
      </c>
      <c r="BB4">
        <v>1532.944091796875</v>
      </c>
      <c r="BC4">
        <v>0</v>
      </c>
      <c r="BE4">
        <v>1532.944091796875</v>
      </c>
      <c r="BF4">
        <v>1532.944091796875</v>
      </c>
      <c r="BG4">
        <v>0</v>
      </c>
      <c r="BI4">
        <v>1</v>
      </c>
    </row>
    <row r="5" spans="1:61" x14ac:dyDescent="0.2">
      <c r="A5" t="s">
        <v>66</v>
      </c>
      <c r="B5" t="s">
        <v>74</v>
      </c>
      <c r="C5" t="s">
        <v>75</v>
      </c>
      <c r="D5">
        <v>-150</v>
      </c>
      <c r="E5">
        <v>1</v>
      </c>
      <c r="F5" t="s">
        <v>64</v>
      </c>
      <c r="G5">
        <v>1</v>
      </c>
      <c r="H5">
        <v>0</v>
      </c>
      <c r="I5">
        <v>0</v>
      </c>
      <c r="J5">
        <v>0</v>
      </c>
      <c r="K5" t="s">
        <v>70</v>
      </c>
      <c r="L5">
        <v>1.0583454370498659</v>
      </c>
      <c r="M5">
        <v>1.0583454370498659</v>
      </c>
      <c r="N5">
        <v>0</v>
      </c>
      <c r="O5">
        <v>1559.0400390625</v>
      </c>
      <c r="P5">
        <v>1559.0400390625</v>
      </c>
      <c r="Q5">
        <v>0</v>
      </c>
      <c r="S5">
        <v>1562.036376953125</v>
      </c>
      <c r="T5">
        <v>1562.036376953125</v>
      </c>
      <c r="U5">
        <v>0</v>
      </c>
      <c r="W5">
        <v>1550.70458984375</v>
      </c>
      <c r="X5">
        <v>1550.70458984375</v>
      </c>
      <c r="Y5">
        <v>0</v>
      </c>
      <c r="Z5">
        <v>1551.7119140625</v>
      </c>
      <c r="AA5">
        <v>1551.7119140625</v>
      </c>
      <c r="AB5">
        <v>0</v>
      </c>
      <c r="AC5">
        <v>1554.530517578125</v>
      </c>
      <c r="AD5">
        <v>1554.530517578125</v>
      </c>
      <c r="AE5">
        <v>0</v>
      </c>
      <c r="AF5">
        <v>1559.0400390625</v>
      </c>
      <c r="AG5">
        <v>1559.0400390625</v>
      </c>
      <c r="AH5">
        <v>0</v>
      </c>
      <c r="AI5">
        <v>1554.016479492188</v>
      </c>
      <c r="AJ5">
        <v>1554.016479492188</v>
      </c>
      <c r="AK5">
        <v>0</v>
      </c>
      <c r="AL5">
        <v>1554.530517578125</v>
      </c>
      <c r="AM5">
        <v>1554.530517578125</v>
      </c>
      <c r="AN5">
        <v>0</v>
      </c>
      <c r="AO5">
        <v>1552.706665039062</v>
      </c>
      <c r="AP5">
        <v>1552.706665039062</v>
      </c>
      <c r="AQ5">
        <v>0</v>
      </c>
      <c r="AR5">
        <v>1554.016479492188</v>
      </c>
      <c r="AS5">
        <v>1554.016479492188</v>
      </c>
      <c r="AT5">
        <v>0</v>
      </c>
      <c r="AU5">
        <v>1551.695434570312</v>
      </c>
      <c r="AV5">
        <v>1551.695434570312</v>
      </c>
      <c r="AW5">
        <v>0</v>
      </c>
      <c r="AX5">
        <v>1552.706665039062</v>
      </c>
      <c r="AY5">
        <v>1552.706665039062</v>
      </c>
      <c r="AZ5">
        <v>0</v>
      </c>
      <c r="BA5">
        <v>1559.0400390625</v>
      </c>
      <c r="BB5">
        <v>1559.0400390625</v>
      </c>
      <c r="BC5">
        <v>0</v>
      </c>
      <c r="BE5">
        <v>1559.0400390625</v>
      </c>
      <c r="BF5">
        <v>1559.0400390625</v>
      </c>
      <c r="BG5">
        <v>0</v>
      </c>
      <c r="BI5">
        <v>3</v>
      </c>
    </row>
    <row r="7" spans="1:61" x14ac:dyDescent="0.2">
      <c r="A7" t="s">
        <v>76</v>
      </c>
    </row>
    <row r="8" spans="1:61" x14ac:dyDescent="0.2">
      <c r="A8" t="s">
        <v>77</v>
      </c>
      <c r="B8">
        <v>40</v>
      </c>
    </row>
    <row r="9" spans="1:61" x14ac:dyDescent="0.2">
      <c r="A9" t="s">
        <v>78</v>
      </c>
      <c r="B9">
        <v>1</v>
      </c>
    </row>
    <row r="10" spans="1:61" x14ac:dyDescent="0.2">
      <c r="A10" t="s">
        <v>79</v>
      </c>
      <c r="B10" t="s">
        <v>80</v>
      </c>
    </row>
    <row r="11" spans="1:61" x14ac:dyDescent="0.2">
      <c r="A11" t="s">
        <v>81</v>
      </c>
      <c r="B11" t="s">
        <v>82</v>
      </c>
    </row>
    <row r="12" spans="1:61" x14ac:dyDescent="0.2">
      <c r="A12" t="s">
        <v>83</v>
      </c>
      <c r="B12" t="s">
        <v>84</v>
      </c>
    </row>
    <row r="13" spans="1:61" x14ac:dyDescent="0.2">
      <c r="A13" t="s">
        <v>85</v>
      </c>
      <c r="B13">
        <v>60.115192732360534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253</v>
      </c>
      <c r="I1" t="s">
        <v>254</v>
      </c>
      <c r="J1" t="s">
        <v>255</v>
      </c>
      <c r="K1" t="s">
        <v>256</v>
      </c>
      <c r="L1" t="s">
        <v>257</v>
      </c>
      <c r="M1" t="s">
        <v>258</v>
      </c>
      <c r="N1" t="s">
        <v>259</v>
      </c>
      <c r="O1" t="s">
        <v>260</v>
      </c>
      <c r="P1" t="s">
        <v>261</v>
      </c>
      <c r="Q1" t="s">
        <v>262</v>
      </c>
      <c r="R1" t="s">
        <v>263</v>
      </c>
      <c r="S1" t="s">
        <v>264</v>
      </c>
      <c r="T1" t="s">
        <v>265</v>
      </c>
      <c r="U1" t="s">
        <v>266</v>
      </c>
      <c r="V1" t="s">
        <v>267</v>
      </c>
      <c r="W1" t="s">
        <v>268</v>
      </c>
      <c r="X1" t="s">
        <v>269</v>
      </c>
      <c r="Y1" t="s">
        <v>270</v>
      </c>
      <c r="Z1" t="s">
        <v>271</v>
      </c>
      <c r="AA1" t="s">
        <v>272</v>
      </c>
      <c r="AB1" t="s">
        <v>273</v>
      </c>
      <c r="AC1" t="s">
        <v>274</v>
      </c>
      <c r="AD1" t="s">
        <v>275</v>
      </c>
      <c r="AE1" t="s">
        <v>276</v>
      </c>
      <c r="AF1" t="s">
        <v>277</v>
      </c>
      <c r="AG1" t="s">
        <v>278</v>
      </c>
      <c r="AH1" t="s">
        <v>279</v>
      </c>
      <c r="AI1" t="s">
        <v>280</v>
      </c>
      <c r="AJ1" t="s">
        <v>281</v>
      </c>
      <c r="AK1" t="s">
        <v>282</v>
      </c>
      <c r="AL1" t="s">
        <v>283</v>
      </c>
      <c r="AM1" t="s">
        <v>284</v>
      </c>
      <c r="AN1" t="s">
        <v>285</v>
      </c>
      <c r="AO1" t="s">
        <v>286</v>
      </c>
      <c r="AP1" t="s">
        <v>287</v>
      </c>
      <c r="AQ1" t="s">
        <v>288</v>
      </c>
      <c r="AR1" t="s">
        <v>289</v>
      </c>
      <c r="AS1" t="s">
        <v>290</v>
      </c>
      <c r="AT1" t="s">
        <v>291</v>
      </c>
      <c r="AU1" t="s">
        <v>292</v>
      </c>
      <c r="AV1" t="s">
        <v>293</v>
      </c>
      <c r="AW1" t="s">
        <v>294</v>
      </c>
      <c r="AX1" t="s">
        <v>295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R1" t="s">
        <v>497</v>
      </c>
    </row>
    <row r="2" spans="1:70" x14ac:dyDescent="0.2">
      <c r="A2" t="s">
        <v>251</v>
      </c>
      <c r="B2" t="s">
        <v>231</v>
      </c>
      <c r="C2" t="s">
        <v>75</v>
      </c>
      <c r="D2">
        <v>-30</v>
      </c>
      <c r="E2">
        <v>1</v>
      </c>
      <c r="F2" t="s">
        <v>64</v>
      </c>
      <c r="G2">
        <v>1</v>
      </c>
      <c r="H2">
        <v>0</v>
      </c>
      <c r="I2">
        <v>0</v>
      </c>
      <c r="J2">
        <v>0</v>
      </c>
      <c r="K2" t="s">
        <v>70</v>
      </c>
      <c r="L2">
        <v>0.73239749670028687</v>
      </c>
      <c r="M2">
        <v>0.73239749670028687</v>
      </c>
      <c r="N2">
        <v>0</v>
      </c>
      <c r="O2">
        <v>2904.6376953125</v>
      </c>
      <c r="P2">
        <v>2904.6376953125</v>
      </c>
      <c r="Q2">
        <v>0</v>
      </c>
      <c r="S2">
        <v>2907.638671875</v>
      </c>
      <c r="T2">
        <v>2907.638671875</v>
      </c>
      <c r="U2">
        <v>0</v>
      </c>
      <c r="W2">
        <v>2900.128173828125</v>
      </c>
      <c r="X2">
        <v>2900.128173828125</v>
      </c>
      <c r="Y2">
        <v>0</v>
      </c>
      <c r="Z2">
        <v>2904.6376953125</v>
      </c>
      <c r="AA2">
        <v>2904.6376953125</v>
      </c>
      <c r="AB2">
        <v>0</v>
      </c>
      <c r="AC2">
        <v>2899.6142578125</v>
      </c>
      <c r="AD2">
        <v>2899.6142578125</v>
      </c>
      <c r="AE2">
        <v>0</v>
      </c>
      <c r="AF2">
        <v>2900.128173828125</v>
      </c>
      <c r="AG2">
        <v>2900.128173828125</v>
      </c>
      <c r="AH2">
        <v>0</v>
      </c>
      <c r="AI2">
        <v>2898.006103515625</v>
      </c>
      <c r="AJ2">
        <v>2898.006103515625</v>
      </c>
      <c r="AK2">
        <v>0</v>
      </c>
      <c r="AL2">
        <v>2899.6142578125</v>
      </c>
      <c r="AM2">
        <v>2899.6142578125</v>
      </c>
      <c r="AN2">
        <v>0</v>
      </c>
      <c r="AO2">
        <v>2897.01904296875</v>
      </c>
      <c r="AP2">
        <v>2897.01904296875</v>
      </c>
      <c r="AQ2">
        <v>0</v>
      </c>
      <c r="AR2">
        <v>2898.0224609375</v>
      </c>
      <c r="AS2">
        <v>2898.0224609375</v>
      </c>
      <c r="AT2">
        <v>0</v>
      </c>
      <c r="AU2">
        <v>2904.6376953125</v>
      </c>
      <c r="AV2">
        <v>2904.6376953125</v>
      </c>
      <c r="AW2">
        <v>0</v>
      </c>
      <c r="AY2">
        <v>0</v>
      </c>
      <c r="BA2">
        <f>AR2-AO2</f>
        <v>1.00341796875</v>
      </c>
      <c r="BB2">
        <f>AL2-AI2</f>
        <v>1.608154296875</v>
      </c>
      <c r="BC2">
        <f>AF2-AD2</f>
        <v>0.513916015625</v>
      </c>
      <c r="BD2">
        <f>Z2-W2</f>
        <v>4.509521484375</v>
      </c>
      <c r="BE2">
        <f>S2-AU2</f>
        <v>3.0009765625</v>
      </c>
      <c r="BF2">
        <f>AO3-S2</f>
        <v>4.426025390625</v>
      </c>
      <c r="BH2">
        <f>SUM(BA2:BF2)</f>
        <v>15.06201171875</v>
      </c>
      <c r="BI2">
        <v>0</v>
      </c>
      <c r="BJ2">
        <f>BA2-AX2</f>
        <v>1.00341796875</v>
      </c>
      <c r="BK2">
        <f>BJ2+BB2</f>
        <v>2.611572265625</v>
      </c>
      <c r="BL2">
        <f>BK2+BC2</f>
        <v>3.12548828125</v>
      </c>
      <c r="BM2">
        <f>BL2+BD2</f>
        <v>7.635009765625</v>
      </c>
      <c r="BN2">
        <f>BM2+BE2</f>
        <v>10.635986328125</v>
      </c>
      <c r="BO2">
        <f>BN2+BF2</f>
        <v>15.06201171875</v>
      </c>
      <c r="BQ2">
        <f>Ego_block1!AO2-third_countdown!J2</f>
        <v>6.15869140625</v>
      </c>
      <c r="BR2">
        <f>$BQ$2+BL2</f>
        <v>9.2841796875</v>
      </c>
    </row>
    <row r="3" spans="1:70" x14ac:dyDescent="0.2">
      <c r="A3" t="s">
        <v>250</v>
      </c>
      <c r="B3" t="s">
        <v>158</v>
      </c>
      <c r="C3" t="s">
        <v>159</v>
      </c>
      <c r="D3">
        <v>60</v>
      </c>
      <c r="E3">
        <v>2</v>
      </c>
      <c r="F3" t="s">
        <v>73</v>
      </c>
      <c r="G3">
        <v>1</v>
      </c>
      <c r="H3">
        <v>1</v>
      </c>
      <c r="I3">
        <v>1</v>
      </c>
      <c r="J3">
        <v>0</v>
      </c>
      <c r="K3" t="s">
        <v>70</v>
      </c>
      <c r="L3">
        <v>0.73507010936737061</v>
      </c>
      <c r="M3">
        <v>0.73507010936737061</v>
      </c>
      <c r="N3">
        <v>0</v>
      </c>
      <c r="O3">
        <v>2920.985107421875</v>
      </c>
      <c r="P3">
        <v>2920.985107421875</v>
      </c>
      <c r="Q3">
        <v>0</v>
      </c>
      <c r="S3">
        <v>2923.98583984375</v>
      </c>
      <c r="T3">
        <v>2923.98583984375</v>
      </c>
      <c r="U3">
        <v>0</v>
      </c>
      <c r="W3">
        <v>2916.475341796875</v>
      </c>
      <c r="X3">
        <v>2916.475341796875</v>
      </c>
      <c r="Y3">
        <v>0</v>
      </c>
      <c r="Z3">
        <v>2920.985107421875</v>
      </c>
      <c r="AA3">
        <v>2920.985107421875</v>
      </c>
      <c r="AB3">
        <v>0</v>
      </c>
      <c r="AC3">
        <v>2915.96142578125</v>
      </c>
      <c r="AD3">
        <v>2915.96142578125</v>
      </c>
      <c r="AE3">
        <v>0</v>
      </c>
      <c r="AF3">
        <v>2916.475341796875</v>
      </c>
      <c r="AG3">
        <v>2916.475341796875</v>
      </c>
      <c r="AH3">
        <v>0</v>
      </c>
      <c r="AI3">
        <v>2913.06005859375</v>
      </c>
      <c r="AJ3">
        <v>2913.06005859375</v>
      </c>
      <c r="AK3">
        <v>0</v>
      </c>
      <c r="AL3">
        <v>2915.96142578125</v>
      </c>
      <c r="AM3">
        <v>2915.96142578125</v>
      </c>
      <c r="AN3">
        <v>0</v>
      </c>
      <c r="AO3">
        <v>2912.064697265625</v>
      </c>
      <c r="AP3">
        <v>2912.064697265625</v>
      </c>
      <c r="AQ3">
        <v>0</v>
      </c>
      <c r="AR3">
        <v>2913.07666015625</v>
      </c>
      <c r="AS3">
        <v>2913.07666015625</v>
      </c>
      <c r="AT3">
        <v>0</v>
      </c>
      <c r="AU3">
        <v>2920.985107421875</v>
      </c>
      <c r="AV3">
        <v>2920.985107421875</v>
      </c>
      <c r="AW3">
        <v>0</v>
      </c>
      <c r="AY3">
        <v>1</v>
      </c>
      <c r="BA3">
        <f t="shared" ref="BA3:BA31" si="0">AR3-AO3</f>
        <v>1.011962890625</v>
      </c>
      <c r="BB3">
        <f t="shared" ref="BB3:BB31" si="1">AL3-AI3</f>
        <v>2.9013671875</v>
      </c>
      <c r="BC3">
        <f t="shared" ref="BC3:BC31" si="2">AF3-AD3</f>
        <v>0.513916015625</v>
      </c>
      <c r="BD3">
        <f t="shared" ref="BD3:BD31" si="3">Z3-W3</f>
        <v>4.509765625</v>
      </c>
      <c r="BE3">
        <f t="shared" ref="BE3:BE31" si="4">S3-AU3</f>
        <v>3.000732421875</v>
      </c>
      <c r="BF3">
        <f t="shared" ref="BF3:BF31" si="5">AO4-S3</f>
        <v>3.11669921875</v>
      </c>
      <c r="BH3">
        <f t="shared" ref="BH3:BH30" si="6">SUM(BA3:BF3)</f>
        <v>15.054443359375</v>
      </c>
      <c r="BI3">
        <f>SUM(BA2:BF2)</f>
        <v>15.06201171875</v>
      </c>
      <c r="BJ3">
        <f t="shared" ref="BJ3:BO18" si="7">BI3+BA2</f>
        <v>16.0654296875</v>
      </c>
      <c r="BK3">
        <f t="shared" si="7"/>
        <v>17.673583984375</v>
      </c>
      <c r="BL3">
        <f t="shared" si="7"/>
        <v>18.1875</v>
      </c>
      <c r="BM3">
        <f t="shared" si="7"/>
        <v>22.697021484375</v>
      </c>
      <c r="BN3">
        <f t="shared" si="7"/>
        <v>25.697998046875</v>
      </c>
      <c r="BO3">
        <f t="shared" si="7"/>
        <v>30.1240234375</v>
      </c>
      <c r="BR3">
        <f t="shared" ref="BR3:BR31" si="8">$BQ$2+BL3</f>
        <v>24.34619140625</v>
      </c>
    </row>
    <row r="4" spans="1:70" x14ac:dyDescent="0.2">
      <c r="A4" t="s">
        <v>251</v>
      </c>
      <c r="B4" t="s">
        <v>177</v>
      </c>
      <c r="C4" t="s">
        <v>63</v>
      </c>
      <c r="D4">
        <v>-30</v>
      </c>
      <c r="E4">
        <v>1</v>
      </c>
      <c r="F4" t="s">
        <v>64</v>
      </c>
      <c r="G4">
        <v>1</v>
      </c>
      <c r="H4">
        <v>0</v>
      </c>
      <c r="I4">
        <v>0</v>
      </c>
      <c r="J4">
        <v>0</v>
      </c>
      <c r="K4" t="s">
        <v>70</v>
      </c>
      <c r="L4">
        <v>1.3129086494445801</v>
      </c>
      <c r="M4">
        <v>1.3129086494445801</v>
      </c>
      <c r="N4">
        <v>0</v>
      </c>
      <c r="O4">
        <v>2935.326171875</v>
      </c>
      <c r="P4">
        <v>2935.326171875</v>
      </c>
      <c r="Q4">
        <v>0</v>
      </c>
      <c r="S4">
        <v>2938.326904296875</v>
      </c>
      <c r="T4">
        <v>2938.326904296875</v>
      </c>
      <c r="U4">
        <v>0</v>
      </c>
      <c r="W4">
        <v>2930.816650390625</v>
      </c>
      <c r="X4">
        <v>2930.816650390625</v>
      </c>
      <c r="Y4">
        <v>0</v>
      </c>
      <c r="Z4">
        <v>2935.326171875</v>
      </c>
      <c r="AA4">
        <v>2935.326171875</v>
      </c>
      <c r="AB4">
        <v>0</v>
      </c>
      <c r="AC4">
        <v>2930.302490234375</v>
      </c>
      <c r="AD4">
        <v>2930.302490234375</v>
      </c>
      <c r="AE4">
        <v>0</v>
      </c>
      <c r="AF4">
        <v>2930.816650390625</v>
      </c>
      <c r="AG4">
        <v>2930.816650390625</v>
      </c>
      <c r="AH4">
        <v>0</v>
      </c>
      <c r="AI4">
        <v>2928.09765625</v>
      </c>
      <c r="AJ4">
        <v>2928.09765625</v>
      </c>
      <c r="AK4">
        <v>0</v>
      </c>
      <c r="AL4">
        <v>2930.302490234375</v>
      </c>
      <c r="AM4">
        <v>2930.302490234375</v>
      </c>
      <c r="AN4">
        <v>0</v>
      </c>
      <c r="AO4">
        <v>2927.1025390625</v>
      </c>
      <c r="AP4">
        <v>2927.1025390625</v>
      </c>
      <c r="AQ4">
        <v>0</v>
      </c>
      <c r="AR4">
        <v>2928.114013671875</v>
      </c>
      <c r="AS4">
        <v>2928.114013671875</v>
      </c>
      <c r="AT4">
        <v>0</v>
      </c>
      <c r="AU4">
        <v>2935.326171875</v>
      </c>
      <c r="AV4">
        <v>2935.326171875</v>
      </c>
      <c r="AW4">
        <v>0</v>
      </c>
      <c r="AY4">
        <v>2</v>
      </c>
      <c r="BA4">
        <f t="shared" si="0"/>
        <v>1.011474609375</v>
      </c>
      <c r="BB4">
        <f t="shared" si="1"/>
        <v>2.204833984375</v>
      </c>
      <c r="BC4">
        <f t="shared" si="2"/>
        <v>0.51416015625</v>
      </c>
      <c r="BD4">
        <f t="shared" si="3"/>
        <v>4.509521484375</v>
      </c>
      <c r="BE4">
        <f t="shared" si="4"/>
        <v>3.000732421875</v>
      </c>
      <c r="BF4">
        <f t="shared" si="5"/>
        <v>3.816162109375</v>
      </c>
      <c r="BH4">
        <f t="shared" si="6"/>
        <v>15.056884765625</v>
      </c>
      <c r="BI4">
        <f>BH2+BH3</f>
        <v>30.116455078125</v>
      </c>
      <c r="BJ4">
        <f t="shared" si="7"/>
        <v>31.12841796875</v>
      </c>
      <c r="BK4">
        <f t="shared" si="7"/>
        <v>34.02978515625</v>
      </c>
      <c r="BL4">
        <f t="shared" si="7"/>
        <v>34.543701171875</v>
      </c>
      <c r="BM4">
        <f t="shared" si="7"/>
        <v>39.053466796875</v>
      </c>
      <c r="BN4">
        <f t="shared" si="7"/>
        <v>42.05419921875</v>
      </c>
      <c r="BO4">
        <f t="shared" si="7"/>
        <v>45.1708984375</v>
      </c>
      <c r="BR4">
        <f t="shared" si="8"/>
        <v>40.702392578125</v>
      </c>
    </row>
    <row r="5" spans="1:70" x14ac:dyDescent="0.2">
      <c r="A5" t="s">
        <v>251</v>
      </c>
      <c r="B5" t="s">
        <v>176</v>
      </c>
      <c r="C5" t="s">
        <v>148</v>
      </c>
      <c r="D5">
        <v>-30</v>
      </c>
      <c r="E5">
        <v>2</v>
      </c>
      <c r="F5" t="s">
        <v>73</v>
      </c>
      <c r="G5">
        <v>1</v>
      </c>
      <c r="H5">
        <v>1</v>
      </c>
      <c r="I5">
        <v>1</v>
      </c>
      <c r="J5">
        <v>0</v>
      </c>
      <c r="K5" t="s">
        <v>70</v>
      </c>
      <c r="L5">
        <v>1.3002810478210449</v>
      </c>
      <c r="M5">
        <v>1.3002810478210449</v>
      </c>
      <c r="N5">
        <v>0</v>
      </c>
      <c r="O5">
        <v>2949.9658203125</v>
      </c>
      <c r="P5">
        <v>2949.9658203125</v>
      </c>
      <c r="Q5">
        <v>0</v>
      </c>
      <c r="S5">
        <v>2952.966552734375</v>
      </c>
      <c r="T5">
        <v>2952.966552734375</v>
      </c>
      <c r="U5">
        <v>0</v>
      </c>
      <c r="W5">
        <v>2945.4560546875</v>
      </c>
      <c r="X5">
        <v>2945.4560546875</v>
      </c>
      <c r="Y5">
        <v>0</v>
      </c>
      <c r="Z5">
        <v>2949.9658203125</v>
      </c>
      <c r="AA5">
        <v>2949.9658203125</v>
      </c>
      <c r="AB5">
        <v>0</v>
      </c>
      <c r="AC5">
        <v>2944.942138671875</v>
      </c>
      <c r="AD5">
        <v>2944.942138671875</v>
      </c>
      <c r="AE5">
        <v>0</v>
      </c>
      <c r="AF5">
        <v>2945.4560546875</v>
      </c>
      <c r="AG5">
        <v>2945.4560546875</v>
      </c>
      <c r="AH5">
        <v>0</v>
      </c>
      <c r="AI5">
        <v>2943.135009765625</v>
      </c>
      <c r="AJ5">
        <v>2943.135009765625</v>
      </c>
      <c r="AK5">
        <v>0</v>
      </c>
      <c r="AL5">
        <v>2944.942138671875</v>
      </c>
      <c r="AM5">
        <v>2944.942138671875</v>
      </c>
      <c r="AN5">
        <v>0</v>
      </c>
      <c r="AO5">
        <v>2942.14306640625</v>
      </c>
      <c r="AP5">
        <v>2942.14306640625</v>
      </c>
      <c r="AQ5">
        <v>0</v>
      </c>
      <c r="AR5">
        <v>2943.151611328125</v>
      </c>
      <c r="AS5">
        <v>2943.151611328125</v>
      </c>
      <c r="AT5">
        <v>0</v>
      </c>
      <c r="AU5">
        <v>2949.9658203125</v>
      </c>
      <c r="AV5">
        <v>2949.9658203125</v>
      </c>
      <c r="AW5">
        <v>0</v>
      </c>
      <c r="AY5">
        <v>3</v>
      </c>
      <c r="BA5">
        <f t="shared" si="0"/>
        <v>1.008544921875</v>
      </c>
      <c r="BB5">
        <f t="shared" si="1"/>
        <v>1.80712890625</v>
      </c>
      <c r="BC5">
        <f t="shared" si="2"/>
        <v>0.513916015625</v>
      </c>
      <c r="BD5">
        <f t="shared" si="3"/>
        <v>4.509765625</v>
      </c>
      <c r="BE5">
        <f t="shared" si="4"/>
        <v>3.000732421875</v>
      </c>
      <c r="BF5">
        <f t="shared" si="5"/>
        <v>4.227294921875</v>
      </c>
      <c r="BH5">
        <f t="shared" si="6"/>
        <v>15.0673828125</v>
      </c>
      <c r="BI5">
        <f t="shared" ref="BI5:BI31" si="9">BI4+BH4</f>
        <v>45.17333984375</v>
      </c>
      <c r="BJ5">
        <f t="shared" si="7"/>
        <v>46.184814453125</v>
      </c>
      <c r="BK5">
        <f t="shared" si="7"/>
        <v>48.3896484375</v>
      </c>
      <c r="BL5">
        <f t="shared" si="7"/>
        <v>48.90380859375</v>
      </c>
      <c r="BM5">
        <f t="shared" si="7"/>
        <v>53.413330078125</v>
      </c>
      <c r="BN5">
        <f t="shared" si="7"/>
        <v>56.4140625</v>
      </c>
      <c r="BO5">
        <f t="shared" si="7"/>
        <v>60.230224609375</v>
      </c>
      <c r="BR5">
        <f t="shared" si="8"/>
        <v>55.0625</v>
      </c>
    </row>
    <row r="6" spans="1:70" x14ac:dyDescent="0.2">
      <c r="A6" t="s">
        <v>250</v>
      </c>
      <c r="B6" t="s">
        <v>62</v>
      </c>
      <c r="C6" t="s">
        <v>63</v>
      </c>
      <c r="D6">
        <v>30</v>
      </c>
      <c r="E6">
        <v>2</v>
      </c>
      <c r="F6" t="s">
        <v>69</v>
      </c>
      <c r="G6">
        <v>1</v>
      </c>
      <c r="H6">
        <v>0</v>
      </c>
      <c r="I6">
        <v>0</v>
      </c>
      <c r="J6">
        <v>0</v>
      </c>
      <c r="K6" t="s">
        <v>65</v>
      </c>
      <c r="L6">
        <v>0.72653508186340332</v>
      </c>
      <c r="M6">
        <v>0.72653508186340332</v>
      </c>
      <c r="N6">
        <v>0</v>
      </c>
      <c r="O6">
        <v>2964.323486328125</v>
      </c>
      <c r="P6">
        <v>2964.323486328125</v>
      </c>
      <c r="Q6">
        <v>0</v>
      </c>
      <c r="S6">
        <v>2967.32421875</v>
      </c>
      <c r="T6">
        <v>2967.32421875</v>
      </c>
      <c r="U6">
        <v>0</v>
      </c>
      <c r="W6">
        <v>2959.81396484375</v>
      </c>
      <c r="X6">
        <v>2959.81396484375</v>
      </c>
      <c r="Y6">
        <v>0</v>
      </c>
      <c r="Z6">
        <v>2964.323486328125</v>
      </c>
      <c r="AA6">
        <v>2964.323486328125</v>
      </c>
      <c r="AB6">
        <v>0</v>
      </c>
      <c r="AC6">
        <v>2959.2998046875</v>
      </c>
      <c r="AD6">
        <v>2959.2998046875</v>
      </c>
      <c r="AE6">
        <v>0</v>
      </c>
      <c r="AF6">
        <v>2959.81396484375</v>
      </c>
      <c r="AG6">
        <v>2959.81396484375</v>
      </c>
      <c r="AH6">
        <v>0</v>
      </c>
      <c r="AI6">
        <v>2958.18896484375</v>
      </c>
      <c r="AJ6">
        <v>2958.18896484375</v>
      </c>
      <c r="AK6">
        <v>0</v>
      </c>
      <c r="AL6">
        <v>2959.2998046875</v>
      </c>
      <c r="AM6">
        <v>2959.2998046875</v>
      </c>
      <c r="AN6">
        <v>0</v>
      </c>
      <c r="AO6">
        <v>2957.19384765625</v>
      </c>
      <c r="AP6">
        <v>2957.19384765625</v>
      </c>
      <c r="AQ6">
        <v>0</v>
      </c>
      <c r="AR6">
        <v>2958.20556640625</v>
      </c>
      <c r="AS6">
        <v>2958.20556640625</v>
      </c>
      <c r="AT6">
        <v>0</v>
      </c>
      <c r="AU6">
        <v>2964.323486328125</v>
      </c>
      <c r="AV6">
        <v>2964.323486328125</v>
      </c>
      <c r="AW6">
        <v>0</v>
      </c>
      <c r="AY6">
        <v>4</v>
      </c>
      <c r="BA6">
        <f t="shared" si="0"/>
        <v>1.01171875</v>
      </c>
      <c r="BB6">
        <f t="shared" si="1"/>
        <v>1.11083984375</v>
      </c>
      <c r="BC6">
        <f t="shared" si="2"/>
        <v>0.51416015625</v>
      </c>
      <c r="BD6">
        <f t="shared" si="3"/>
        <v>4.509521484375</v>
      </c>
      <c r="BE6">
        <f t="shared" si="4"/>
        <v>3.000732421875</v>
      </c>
      <c r="BF6">
        <f t="shared" si="5"/>
        <v>4.92333984375</v>
      </c>
      <c r="BH6">
        <f t="shared" si="6"/>
        <v>15.0703125</v>
      </c>
      <c r="BI6">
        <f t="shared" si="9"/>
        <v>60.24072265625</v>
      </c>
      <c r="BJ6">
        <f t="shared" si="7"/>
        <v>61.249267578125</v>
      </c>
      <c r="BK6">
        <f t="shared" si="7"/>
        <v>63.056396484375</v>
      </c>
      <c r="BL6">
        <f t="shared" si="7"/>
        <v>63.5703125</v>
      </c>
      <c r="BM6">
        <f t="shared" si="7"/>
        <v>68.080078125</v>
      </c>
      <c r="BN6">
        <f t="shared" si="7"/>
        <v>71.080810546875</v>
      </c>
      <c r="BO6">
        <f t="shared" si="7"/>
        <v>75.30810546875</v>
      </c>
      <c r="BR6">
        <f t="shared" si="8"/>
        <v>69.72900390625</v>
      </c>
    </row>
    <row r="7" spans="1:70" x14ac:dyDescent="0.2">
      <c r="A7" t="s">
        <v>251</v>
      </c>
      <c r="B7" t="s">
        <v>228</v>
      </c>
      <c r="C7" t="s">
        <v>171</v>
      </c>
      <c r="D7">
        <v>-150</v>
      </c>
      <c r="E7">
        <v>2</v>
      </c>
      <c r="F7" t="s">
        <v>73</v>
      </c>
      <c r="G7">
        <v>1</v>
      </c>
      <c r="H7">
        <v>1</v>
      </c>
      <c r="I7">
        <v>1</v>
      </c>
      <c r="J7">
        <v>0</v>
      </c>
      <c r="K7" t="s">
        <v>70</v>
      </c>
      <c r="L7">
        <v>0.64456242322921753</v>
      </c>
      <c r="M7">
        <v>0.64456242322921753</v>
      </c>
      <c r="N7">
        <v>0</v>
      </c>
      <c r="O7">
        <v>2981.0693359375</v>
      </c>
      <c r="P7">
        <v>2981.0693359375</v>
      </c>
      <c r="Q7">
        <v>0</v>
      </c>
      <c r="S7">
        <v>2984.069580078125</v>
      </c>
      <c r="T7">
        <v>2984.069580078125</v>
      </c>
      <c r="U7">
        <v>0</v>
      </c>
      <c r="W7">
        <v>2976.55908203125</v>
      </c>
      <c r="X7">
        <v>2976.55908203125</v>
      </c>
      <c r="Y7">
        <v>0</v>
      </c>
      <c r="Z7">
        <v>2981.0693359375</v>
      </c>
      <c r="AA7">
        <v>2981.0693359375</v>
      </c>
      <c r="AB7">
        <v>0</v>
      </c>
      <c r="AC7">
        <v>2976.045166015625</v>
      </c>
      <c r="AD7">
        <v>2976.045166015625</v>
      </c>
      <c r="AE7">
        <v>0</v>
      </c>
      <c r="AF7">
        <v>2976.55908203125</v>
      </c>
      <c r="AG7">
        <v>2976.55908203125</v>
      </c>
      <c r="AH7">
        <v>0</v>
      </c>
      <c r="AI7">
        <v>2973.2431640625</v>
      </c>
      <c r="AJ7">
        <v>2973.2431640625</v>
      </c>
      <c r="AK7">
        <v>0</v>
      </c>
      <c r="AL7">
        <v>2976.045166015625</v>
      </c>
      <c r="AM7">
        <v>2976.045166015625</v>
      </c>
      <c r="AN7">
        <v>0</v>
      </c>
      <c r="AO7">
        <v>2972.24755859375</v>
      </c>
      <c r="AP7">
        <v>2972.24755859375</v>
      </c>
      <c r="AQ7">
        <v>0</v>
      </c>
      <c r="AR7">
        <v>2973.259765625</v>
      </c>
      <c r="AS7">
        <v>2973.259765625</v>
      </c>
      <c r="AT7">
        <v>0</v>
      </c>
      <c r="AU7">
        <v>2981.0693359375</v>
      </c>
      <c r="AV7">
        <v>2981.0693359375</v>
      </c>
      <c r="AW7">
        <v>0</v>
      </c>
      <c r="AY7">
        <v>5</v>
      </c>
      <c r="BA7">
        <f t="shared" si="0"/>
        <v>1.01220703125</v>
      </c>
      <c r="BB7">
        <f t="shared" si="1"/>
        <v>2.802001953125</v>
      </c>
      <c r="BC7">
        <f t="shared" si="2"/>
        <v>0.513916015625</v>
      </c>
      <c r="BD7">
        <f t="shared" si="3"/>
        <v>4.51025390625</v>
      </c>
      <c r="BE7">
        <f t="shared" si="4"/>
        <v>3.000244140625</v>
      </c>
      <c r="BF7">
        <f t="shared" si="5"/>
        <v>3.202880859375</v>
      </c>
      <c r="BH7">
        <f t="shared" si="6"/>
        <v>15.04150390625</v>
      </c>
      <c r="BI7">
        <f t="shared" si="9"/>
        <v>75.31103515625</v>
      </c>
      <c r="BJ7">
        <f t="shared" si="7"/>
        <v>76.32275390625</v>
      </c>
      <c r="BK7">
        <f t="shared" si="7"/>
        <v>77.43359375</v>
      </c>
      <c r="BL7">
        <f t="shared" si="7"/>
        <v>77.94775390625</v>
      </c>
      <c r="BM7">
        <f t="shared" si="7"/>
        <v>82.457275390625</v>
      </c>
      <c r="BN7">
        <f t="shared" si="7"/>
        <v>85.4580078125</v>
      </c>
      <c r="BO7">
        <f t="shared" si="7"/>
        <v>90.38134765625</v>
      </c>
      <c r="BR7">
        <f t="shared" si="8"/>
        <v>84.1064453125</v>
      </c>
    </row>
    <row r="8" spans="1:70" x14ac:dyDescent="0.2">
      <c r="A8" t="s">
        <v>251</v>
      </c>
      <c r="B8" t="s">
        <v>74</v>
      </c>
      <c r="C8" t="s">
        <v>75</v>
      </c>
      <c r="D8">
        <v>-150</v>
      </c>
      <c r="E8">
        <v>2</v>
      </c>
      <c r="F8" t="s">
        <v>69</v>
      </c>
      <c r="G8">
        <v>1</v>
      </c>
      <c r="H8">
        <v>0</v>
      </c>
      <c r="I8">
        <v>0</v>
      </c>
      <c r="J8">
        <v>0</v>
      </c>
      <c r="K8" t="s">
        <v>65</v>
      </c>
      <c r="L8">
        <v>0.51036667823791504</v>
      </c>
      <c r="M8">
        <v>0.51036667823791504</v>
      </c>
      <c r="N8">
        <v>0</v>
      </c>
      <c r="O8">
        <v>2996.089599609375</v>
      </c>
      <c r="P8">
        <v>2996.089599609375</v>
      </c>
      <c r="Q8">
        <v>0</v>
      </c>
      <c r="S8">
        <v>2999.09033203125</v>
      </c>
      <c r="T8">
        <v>2999.09033203125</v>
      </c>
      <c r="U8">
        <v>0</v>
      </c>
      <c r="W8">
        <v>2991.579833984375</v>
      </c>
      <c r="X8">
        <v>2991.579833984375</v>
      </c>
      <c r="Y8">
        <v>0</v>
      </c>
      <c r="Z8">
        <v>2996.089599609375</v>
      </c>
      <c r="AA8">
        <v>2996.089599609375</v>
      </c>
      <c r="AB8">
        <v>0</v>
      </c>
      <c r="AC8">
        <v>2991.06591796875</v>
      </c>
      <c r="AD8">
        <v>2991.06591796875</v>
      </c>
      <c r="AE8">
        <v>0</v>
      </c>
      <c r="AF8">
        <v>2991.579833984375</v>
      </c>
      <c r="AG8">
        <v>2991.579833984375</v>
      </c>
      <c r="AH8">
        <v>0</v>
      </c>
      <c r="AI8">
        <v>2988.263916015625</v>
      </c>
      <c r="AJ8">
        <v>2988.263916015625</v>
      </c>
      <c r="AK8">
        <v>0</v>
      </c>
      <c r="AL8">
        <v>2991.06591796875</v>
      </c>
      <c r="AM8">
        <v>2991.06591796875</v>
      </c>
      <c r="AN8">
        <v>0</v>
      </c>
      <c r="AO8">
        <v>2987.2724609375</v>
      </c>
      <c r="AP8">
        <v>2987.2724609375</v>
      </c>
      <c r="AQ8">
        <v>0</v>
      </c>
      <c r="AR8">
        <v>2988.280517578125</v>
      </c>
      <c r="AS8">
        <v>2988.280517578125</v>
      </c>
      <c r="AT8">
        <v>0</v>
      </c>
      <c r="AU8">
        <v>2996.089599609375</v>
      </c>
      <c r="AV8">
        <v>2996.089599609375</v>
      </c>
      <c r="AW8">
        <v>0</v>
      </c>
      <c r="AY8">
        <v>6</v>
      </c>
      <c r="BA8">
        <f t="shared" si="0"/>
        <v>1.008056640625</v>
      </c>
      <c r="BB8">
        <f t="shared" si="1"/>
        <v>2.802001953125</v>
      </c>
      <c r="BC8">
        <f t="shared" si="2"/>
        <v>0.513916015625</v>
      </c>
      <c r="BD8">
        <f t="shared" si="3"/>
        <v>4.509765625</v>
      </c>
      <c r="BE8">
        <f t="shared" si="4"/>
        <v>3.000732421875</v>
      </c>
      <c r="BF8">
        <f t="shared" si="5"/>
        <v>3.204345703125</v>
      </c>
      <c r="BH8">
        <f t="shared" si="6"/>
        <v>15.038818359375</v>
      </c>
      <c r="BI8">
        <f t="shared" si="9"/>
        <v>90.3525390625</v>
      </c>
      <c r="BJ8">
        <f t="shared" si="7"/>
        <v>91.36474609375</v>
      </c>
      <c r="BK8">
        <f t="shared" si="7"/>
        <v>94.166748046875</v>
      </c>
      <c r="BL8">
        <f t="shared" si="7"/>
        <v>94.6806640625</v>
      </c>
      <c r="BM8">
        <f t="shared" si="7"/>
        <v>99.19091796875</v>
      </c>
      <c r="BN8">
        <f t="shared" si="7"/>
        <v>102.191162109375</v>
      </c>
      <c r="BO8">
        <f t="shared" si="7"/>
        <v>105.39404296875</v>
      </c>
      <c r="BR8">
        <f t="shared" si="8"/>
        <v>100.83935546875</v>
      </c>
    </row>
    <row r="9" spans="1:70" x14ac:dyDescent="0.2">
      <c r="A9" t="s">
        <v>251</v>
      </c>
      <c r="B9" t="s">
        <v>236</v>
      </c>
      <c r="C9" t="s">
        <v>68</v>
      </c>
      <c r="D9">
        <v>-150</v>
      </c>
      <c r="E9">
        <v>1</v>
      </c>
      <c r="F9" t="s">
        <v>64</v>
      </c>
      <c r="G9">
        <v>1</v>
      </c>
      <c r="H9">
        <v>1</v>
      </c>
      <c r="I9">
        <v>1</v>
      </c>
      <c r="J9">
        <v>0</v>
      </c>
      <c r="K9" t="s">
        <v>65</v>
      </c>
      <c r="L9">
        <v>0.647605299949646</v>
      </c>
      <c r="M9">
        <v>0.647605299949646</v>
      </c>
      <c r="N9">
        <v>0</v>
      </c>
      <c r="O9">
        <v>3009.817138671875</v>
      </c>
      <c r="P9">
        <v>3009.817138671875</v>
      </c>
      <c r="Q9">
        <v>0</v>
      </c>
      <c r="S9">
        <v>3012.818115234375</v>
      </c>
      <c r="T9">
        <v>3012.818115234375</v>
      </c>
      <c r="U9">
        <v>0</v>
      </c>
      <c r="W9">
        <v>3005.3076171875</v>
      </c>
      <c r="X9">
        <v>3005.3076171875</v>
      </c>
      <c r="Y9">
        <v>0</v>
      </c>
      <c r="Z9">
        <v>3009.817138671875</v>
      </c>
      <c r="AA9">
        <v>3009.817138671875</v>
      </c>
      <c r="AB9">
        <v>0</v>
      </c>
      <c r="AC9">
        <v>3004.793701171875</v>
      </c>
      <c r="AD9">
        <v>3004.793701171875</v>
      </c>
      <c r="AE9">
        <v>0</v>
      </c>
      <c r="AF9">
        <v>3005.3076171875</v>
      </c>
      <c r="AG9">
        <v>3005.3076171875</v>
      </c>
      <c r="AH9">
        <v>0</v>
      </c>
      <c r="AI9">
        <v>3003.284912109375</v>
      </c>
      <c r="AJ9">
        <v>3003.284912109375</v>
      </c>
      <c r="AK9">
        <v>0</v>
      </c>
      <c r="AL9">
        <v>3004.793701171875</v>
      </c>
      <c r="AM9">
        <v>3004.793701171875</v>
      </c>
      <c r="AN9">
        <v>0</v>
      </c>
      <c r="AO9">
        <v>3002.294677734375</v>
      </c>
      <c r="AP9">
        <v>3002.294677734375</v>
      </c>
      <c r="AQ9">
        <v>0</v>
      </c>
      <c r="AR9">
        <v>3003.301513671875</v>
      </c>
      <c r="AS9">
        <v>3003.301513671875</v>
      </c>
      <c r="AT9">
        <v>0</v>
      </c>
      <c r="AU9">
        <v>3009.817138671875</v>
      </c>
      <c r="AV9">
        <v>3009.817138671875</v>
      </c>
      <c r="AW9">
        <v>0</v>
      </c>
      <c r="AY9">
        <v>7</v>
      </c>
      <c r="BA9">
        <f t="shared" si="0"/>
        <v>1.0068359375</v>
      </c>
      <c r="BB9">
        <f t="shared" si="1"/>
        <v>1.5087890625</v>
      </c>
      <c r="BC9">
        <f t="shared" si="2"/>
        <v>0.513916015625</v>
      </c>
      <c r="BD9">
        <f t="shared" si="3"/>
        <v>4.509521484375</v>
      </c>
      <c r="BE9">
        <f t="shared" si="4"/>
        <v>3.0009765625</v>
      </c>
      <c r="BF9">
        <f t="shared" si="5"/>
        <v>4.512939453125</v>
      </c>
      <c r="BH9">
        <f t="shared" si="6"/>
        <v>15.052978515625</v>
      </c>
      <c r="BI9">
        <f t="shared" si="9"/>
        <v>105.391357421875</v>
      </c>
      <c r="BJ9">
        <f t="shared" si="7"/>
        <v>106.3994140625</v>
      </c>
      <c r="BK9">
        <f t="shared" si="7"/>
        <v>109.201416015625</v>
      </c>
      <c r="BL9">
        <f t="shared" si="7"/>
        <v>109.71533203125</v>
      </c>
      <c r="BM9">
        <f t="shared" si="7"/>
        <v>114.22509765625</v>
      </c>
      <c r="BN9">
        <f t="shared" si="7"/>
        <v>117.225830078125</v>
      </c>
      <c r="BO9">
        <f t="shared" si="7"/>
        <v>120.43017578125</v>
      </c>
      <c r="BR9">
        <f t="shared" si="8"/>
        <v>115.8740234375</v>
      </c>
    </row>
    <row r="10" spans="1:70" x14ac:dyDescent="0.2">
      <c r="A10" t="s">
        <v>251</v>
      </c>
      <c r="B10" t="s">
        <v>74</v>
      </c>
      <c r="C10" t="s">
        <v>75</v>
      </c>
      <c r="D10">
        <v>-150</v>
      </c>
      <c r="E10">
        <v>1</v>
      </c>
      <c r="F10" t="s">
        <v>64</v>
      </c>
      <c r="G10">
        <v>1</v>
      </c>
      <c r="H10">
        <v>0</v>
      </c>
      <c r="I10">
        <v>0</v>
      </c>
      <c r="J10">
        <v>0</v>
      </c>
      <c r="K10" t="s">
        <v>70</v>
      </c>
      <c r="L10">
        <v>1.8810180425643921</v>
      </c>
      <c r="M10">
        <v>1.8810180425643921</v>
      </c>
      <c r="N10">
        <v>0</v>
      </c>
      <c r="O10">
        <v>3024.854736328125</v>
      </c>
      <c r="P10">
        <v>3024.854736328125</v>
      </c>
      <c r="Q10">
        <v>0</v>
      </c>
      <c r="S10">
        <v>3027.85546875</v>
      </c>
      <c r="T10">
        <v>3027.85546875</v>
      </c>
      <c r="U10">
        <v>0</v>
      </c>
      <c r="W10">
        <v>3020.34130859375</v>
      </c>
      <c r="X10">
        <v>3020.34130859375</v>
      </c>
      <c r="Y10">
        <v>0</v>
      </c>
      <c r="Z10">
        <v>3024.854736328125</v>
      </c>
      <c r="AA10">
        <v>3024.854736328125</v>
      </c>
      <c r="AB10">
        <v>0</v>
      </c>
      <c r="AC10">
        <v>3019.831298828125</v>
      </c>
      <c r="AD10">
        <v>3019.831298828125</v>
      </c>
      <c r="AE10">
        <v>0</v>
      </c>
      <c r="AF10">
        <v>3020.34130859375</v>
      </c>
      <c r="AG10">
        <v>3020.34130859375</v>
      </c>
      <c r="AH10">
        <v>0</v>
      </c>
      <c r="AI10">
        <v>3018.322509765625</v>
      </c>
      <c r="AJ10">
        <v>3018.322509765625</v>
      </c>
      <c r="AK10">
        <v>0</v>
      </c>
      <c r="AL10">
        <v>3019.831298828125</v>
      </c>
      <c r="AM10">
        <v>3019.831298828125</v>
      </c>
      <c r="AN10">
        <v>0</v>
      </c>
      <c r="AO10">
        <v>3017.3310546875</v>
      </c>
      <c r="AP10">
        <v>3017.3310546875</v>
      </c>
      <c r="AQ10">
        <v>0</v>
      </c>
      <c r="AR10">
        <v>3018.339111328125</v>
      </c>
      <c r="AS10">
        <v>3018.339111328125</v>
      </c>
      <c r="AT10">
        <v>0</v>
      </c>
      <c r="AU10">
        <v>3024.854736328125</v>
      </c>
      <c r="AV10">
        <v>3024.854736328125</v>
      </c>
      <c r="AW10">
        <v>0</v>
      </c>
      <c r="AY10">
        <v>8</v>
      </c>
      <c r="BA10">
        <f t="shared" si="0"/>
        <v>1.008056640625</v>
      </c>
      <c r="BB10">
        <f t="shared" si="1"/>
        <v>1.5087890625</v>
      </c>
      <c r="BC10">
        <f t="shared" si="2"/>
        <v>0.510009765625</v>
      </c>
      <c r="BD10">
        <f t="shared" si="3"/>
        <v>4.513427734375</v>
      </c>
      <c r="BE10">
        <f t="shared" si="4"/>
        <v>3.000732421875</v>
      </c>
      <c r="BF10">
        <f t="shared" si="5"/>
        <v>4.52490234375</v>
      </c>
      <c r="BH10">
        <f t="shared" si="6"/>
        <v>15.06591796875</v>
      </c>
      <c r="BI10">
        <f t="shared" si="9"/>
        <v>120.4443359375</v>
      </c>
      <c r="BJ10">
        <f t="shared" si="7"/>
        <v>121.451171875</v>
      </c>
      <c r="BK10">
        <f t="shared" si="7"/>
        <v>122.9599609375</v>
      </c>
      <c r="BL10">
        <f t="shared" si="7"/>
        <v>123.473876953125</v>
      </c>
      <c r="BM10">
        <f t="shared" si="7"/>
        <v>127.9833984375</v>
      </c>
      <c r="BN10">
        <f t="shared" si="7"/>
        <v>130.984375</v>
      </c>
      <c r="BO10">
        <f t="shared" si="7"/>
        <v>135.497314453125</v>
      </c>
      <c r="BR10">
        <f t="shared" si="8"/>
        <v>129.632568359375</v>
      </c>
    </row>
    <row r="11" spans="1:70" x14ac:dyDescent="0.2">
      <c r="A11" t="s">
        <v>250</v>
      </c>
      <c r="B11" t="s">
        <v>67</v>
      </c>
      <c r="C11" t="s">
        <v>68</v>
      </c>
      <c r="D11">
        <v>120</v>
      </c>
      <c r="E11">
        <v>1</v>
      </c>
      <c r="F11" t="s">
        <v>64</v>
      </c>
      <c r="G11">
        <v>1</v>
      </c>
      <c r="H11">
        <v>1</v>
      </c>
      <c r="I11">
        <v>1</v>
      </c>
      <c r="J11">
        <v>0</v>
      </c>
      <c r="K11" t="s">
        <v>65</v>
      </c>
      <c r="L11">
        <v>1.3565065860748291</v>
      </c>
      <c r="M11">
        <v>1.3565065860748291</v>
      </c>
      <c r="N11">
        <v>0</v>
      </c>
      <c r="O11">
        <v>3040.605224609375</v>
      </c>
      <c r="P11">
        <v>3040.605224609375</v>
      </c>
      <c r="Q11">
        <v>0</v>
      </c>
      <c r="S11">
        <v>3043.60595703125</v>
      </c>
      <c r="T11">
        <v>3043.60595703125</v>
      </c>
      <c r="U11">
        <v>0</v>
      </c>
      <c r="W11">
        <v>3036.095458984375</v>
      </c>
      <c r="X11">
        <v>3036.095458984375</v>
      </c>
      <c r="Y11">
        <v>0</v>
      </c>
      <c r="Z11">
        <v>3040.605224609375</v>
      </c>
      <c r="AA11">
        <v>3040.605224609375</v>
      </c>
      <c r="AB11">
        <v>0</v>
      </c>
      <c r="AC11">
        <v>3035.58154296875</v>
      </c>
      <c r="AD11">
        <v>3035.58154296875</v>
      </c>
      <c r="AE11">
        <v>0</v>
      </c>
      <c r="AF11">
        <v>3036.095458984375</v>
      </c>
      <c r="AG11">
        <v>3036.095458984375</v>
      </c>
      <c r="AH11">
        <v>0</v>
      </c>
      <c r="AI11">
        <v>3033.37646484375</v>
      </c>
      <c r="AJ11">
        <v>3033.37646484375</v>
      </c>
      <c r="AK11">
        <v>0</v>
      </c>
      <c r="AL11">
        <v>3035.58154296875</v>
      </c>
      <c r="AM11">
        <v>3035.58154296875</v>
      </c>
      <c r="AN11">
        <v>0</v>
      </c>
      <c r="AO11">
        <v>3032.38037109375</v>
      </c>
      <c r="AP11">
        <v>3032.38037109375</v>
      </c>
      <c r="AQ11">
        <v>0</v>
      </c>
      <c r="AR11">
        <v>3033.39306640625</v>
      </c>
      <c r="AS11">
        <v>3033.39306640625</v>
      </c>
      <c r="AT11">
        <v>0</v>
      </c>
      <c r="AU11">
        <v>3040.605224609375</v>
      </c>
      <c r="AV11">
        <v>3040.605224609375</v>
      </c>
      <c r="AW11">
        <v>0</v>
      </c>
      <c r="AY11">
        <v>9</v>
      </c>
      <c r="BA11">
        <f t="shared" si="0"/>
        <v>1.0126953125</v>
      </c>
      <c r="BB11">
        <f t="shared" si="1"/>
        <v>2.205078125</v>
      </c>
      <c r="BC11">
        <f t="shared" si="2"/>
        <v>0.513916015625</v>
      </c>
      <c r="BD11">
        <f t="shared" si="3"/>
        <v>4.509765625</v>
      </c>
      <c r="BE11">
        <f t="shared" si="4"/>
        <v>3.000732421875</v>
      </c>
      <c r="BF11">
        <f t="shared" si="5"/>
        <v>3.830078125</v>
      </c>
      <c r="BH11">
        <f t="shared" si="6"/>
        <v>15.072265625</v>
      </c>
      <c r="BI11">
        <f t="shared" si="9"/>
        <v>135.51025390625</v>
      </c>
      <c r="BJ11">
        <f t="shared" si="7"/>
        <v>136.518310546875</v>
      </c>
      <c r="BK11">
        <f t="shared" si="7"/>
        <v>138.027099609375</v>
      </c>
      <c r="BL11">
        <f t="shared" si="7"/>
        <v>138.537109375</v>
      </c>
      <c r="BM11">
        <f t="shared" si="7"/>
        <v>143.050537109375</v>
      </c>
      <c r="BN11">
        <f t="shared" si="7"/>
        <v>146.05126953125</v>
      </c>
      <c r="BO11">
        <f t="shared" si="7"/>
        <v>150.576171875</v>
      </c>
      <c r="BR11">
        <f t="shared" si="8"/>
        <v>144.69580078125</v>
      </c>
    </row>
    <row r="12" spans="1:70" x14ac:dyDescent="0.2">
      <c r="A12" t="s">
        <v>251</v>
      </c>
      <c r="B12" t="s">
        <v>239</v>
      </c>
      <c r="C12" t="s">
        <v>148</v>
      </c>
      <c r="D12">
        <v>-150</v>
      </c>
      <c r="E12">
        <v>2</v>
      </c>
      <c r="F12" t="s">
        <v>73</v>
      </c>
      <c r="G12">
        <v>1</v>
      </c>
      <c r="H12">
        <v>1</v>
      </c>
      <c r="I12">
        <v>1</v>
      </c>
      <c r="J12">
        <v>0</v>
      </c>
      <c r="K12" t="s">
        <v>70</v>
      </c>
      <c r="L12">
        <v>0.74696540832519531</v>
      </c>
      <c r="M12">
        <v>0.74696540832519531</v>
      </c>
      <c r="N12">
        <v>0</v>
      </c>
      <c r="O12">
        <v>3055.36083984375</v>
      </c>
      <c r="P12">
        <v>3055.36083984375</v>
      </c>
      <c r="Q12">
        <v>0</v>
      </c>
      <c r="S12">
        <v>3058.361572265625</v>
      </c>
      <c r="T12">
        <v>3058.361572265625</v>
      </c>
      <c r="U12">
        <v>0</v>
      </c>
      <c r="W12">
        <v>3050.85107421875</v>
      </c>
      <c r="X12">
        <v>3050.85107421875</v>
      </c>
      <c r="Y12">
        <v>0</v>
      </c>
      <c r="Z12">
        <v>3055.36083984375</v>
      </c>
      <c r="AA12">
        <v>3055.36083984375</v>
      </c>
      <c r="AB12">
        <v>0</v>
      </c>
      <c r="AC12">
        <v>3050.337158203125</v>
      </c>
      <c r="AD12">
        <v>3050.337158203125</v>
      </c>
      <c r="AE12">
        <v>0</v>
      </c>
      <c r="AF12">
        <v>3050.85107421875</v>
      </c>
      <c r="AG12">
        <v>3050.85107421875</v>
      </c>
      <c r="AH12">
        <v>0</v>
      </c>
      <c r="AI12">
        <v>3048.4306640625</v>
      </c>
      <c r="AJ12">
        <v>3048.4306640625</v>
      </c>
      <c r="AK12">
        <v>0</v>
      </c>
      <c r="AL12">
        <v>3050.337158203125</v>
      </c>
      <c r="AM12">
        <v>3050.337158203125</v>
      </c>
      <c r="AN12">
        <v>0</v>
      </c>
      <c r="AO12">
        <v>3047.43603515625</v>
      </c>
      <c r="AP12">
        <v>3047.43603515625</v>
      </c>
      <c r="AQ12">
        <v>0</v>
      </c>
      <c r="AR12">
        <v>3048.447021484375</v>
      </c>
      <c r="AS12">
        <v>3048.447021484375</v>
      </c>
      <c r="AT12">
        <v>0</v>
      </c>
      <c r="AU12">
        <v>3055.36083984375</v>
      </c>
      <c r="AV12">
        <v>3055.36083984375</v>
      </c>
      <c r="AW12">
        <v>0</v>
      </c>
      <c r="AY12">
        <v>10</v>
      </c>
      <c r="BA12">
        <f t="shared" si="0"/>
        <v>1.010986328125</v>
      </c>
      <c r="BB12">
        <f t="shared" si="1"/>
        <v>1.906494140625</v>
      </c>
      <c r="BC12">
        <f t="shared" si="2"/>
        <v>0.513916015625</v>
      </c>
      <c r="BD12">
        <f t="shared" si="3"/>
        <v>4.509765625</v>
      </c>
      <c r="BE12">
        <f t="shared" si="4"/>
        <v>3.000732421875</v>
      </c>
      <c r="BF12">
        <f t="shared" si="5"/>
        <v>4.127197265625</v>
      </c>
      <c r="BH12">
        <f t="shared" si="6"/>
        <v>15.069091796875</v>
      </c>
      <c r="BI12">
        <f t="shared" si="9"/>
        <v>150.58251953125</v>
      </c>
      <c r="BJ12">
        <f t="shared" si="7"/>
        <v>151.59521484375</v>
      </c>
      <c r="BK12">
        <f t="shared" si="7"/>
        <v>153.80029296875</v>
      </c>
      <c r="BL12">
        <f t="shared" si="7"/>
        <v>154.314208984375</v>
      </c>
      <c r="BM12">
        <f t="shared" si="7"/>
        <v>158.823974609375</v>
      </c>
      <c r="BN12">
        <f t="shared" si="7"/>
        <v>161.82470703125</v>
      </c>
      <c r="BO12">
        <f t="shared" si="7"/>
        <v>165.65478515625</v>
      </c>
      <c r="BR12">
        <f t="shared" si="8"/>
        <v>160.472900390625</v>
      </c>
    </row>
    <row r="13" spans="1:70" x14ac:dyDescent="0.2">
      <c r="A13" t="s">
        <v>250</v>
      </c>
      <c r="B13" t="s">
        <v>238</v>
      </c>
      <c r="C13" t="s">
        <v>75</v>
      </c>
      <c r="D13">
        <v>90</v>
      </c>
      <c r="E13">
        <v>2</v>
      </c>
      <c r="F13" t="s">
        <v>69</v>
      </c>
      <c r="G13">
        <v>1</v>
      </c>
      <c r="H13">
        <v>0</v>
      </c>
      <c r="I13">
        <v>0</v>
      </c>
      <c r="J13">
        <v>0</v>
      </c>
      <c r="K13" t="s">
        <v>65</v>
      </c>
      <c r="L13">
        <v>0.85100781917572021</v>
      </c>
      <c r="M13">
        <v>0.85100781917572021</v>
      </c>
      <c r="N13">
        <v>0</v>
      </c>
      <c r="O13">
        <v>3071.01171875</v>
      </c>
      <c r="P13">
        <v>3071.01171875</v>
      </c>
      <c r="Q13">
        <v>0</v>
      </c>
      <c r="S13">
        <v>3074.012451171875</v>
      </c>
      <c r="T13">
        <v>3074.012451171875</v>
      </c>
      <c r="U13">
        <v>0</v>
      </c>
      <c r="W13">
        <v>3066.501953125</v>
      </c>
      <c r="X13">
        <v>3066.501953125</v>
      </c>
      <c r="Y13">
        <v>0</v>
      </c>
      <c r="Z13">
        <v>3071.01171875</v>
      </c>
      <c r="AA13">
        <v>3071.01171875</v>
      </c>
      <c r="AB13">
        <v>0</v>
      </c>
      <c r="AC13">
        <v>3065.988037109375</v>
      </c>
      <c r="AD13">
        <v>3065.988037109375</v>
      </c>
      <c r="AE13">
        <v>0</v>
      </c>
      <c r="AF13">
        <v>3066.501953125</v>
      </c>
      <c r="AG13">
        <v>3066.501953125</v>
      </c>
      <c r="AH13">
        <v>0</v>
      </c>
      <c r="AI13">
        <v>3063.484619140625</v>
      </c>
      <c r="AJ13">
        <v>3063.484619140625</v>
      </c>
      <c r="AK13">
        <v>0</v>
      </c>
      <c r="AL13">
        <v>3065.988037109375</v>
      </c>
      <c r="AM13">
        <v>3065.988037109375</v>
      </c>
      <c r="AN13">
        <v>0</v>
      </c>
      <c r="AO13">
        <v>3062.48876953125</v>
      </c>
      <c r="AP13">
        <v>3062.48876953125</v>
      </c>
      <c r="AQ13">
        <v>0</v>
      </c>
      <c r="AR13">
        <v>3063.501220703125</v>
      </c>
      <c r="AS13">
        <v>3063.501220703125</v>
      </c>
      <c r="AT13">
        <v>0</v>
      </c>
      <c r="AU13">
        <v>3071.01171875</v>
      </c>
      <c r="AV13">
        <v>3071.01171875</v>
      </c>
      <c r="AW13">
        <v>0</v>
      </c>
      <c r="AY13">
        <v>11</v>
      </c>
      <c r="BA13">
        <f t="shared" si="0"/>
        <v>1.012451171875</v>
      </c>
      <c r="BB13">
        <f t="shared" si="1"/>
        <v>2.50341796875</v>
      </c>
      <c r="BC13">
        <f t="shared" si="2"/>
        <v>0.513916015625</v>
      </c>
      <c r="BD13">
        <f t="shared" si="3"/>
        <v>4.509765625</v>
      </c>
      <c r="BE13">
        <f t="shared" si="4"/>
        <v>3.000732421875</v>
      </c>
      <c r="BF13">
        <f t="shared" si="5"/>
        <v>3.517333984375</v>
      </c>
      <c r="BH13">
        <f t="shared" si="6"/>
        <v>15.0576171875</v>
      </c>
      <c r="BI13">
        <f t="shared" si="9"/>
        <v>165.651611328125</v>
      </c>
      <c r="BJ13">
        <f t="shared" si="7"/>
        <v>166.66259765625</v>
      </c>
      <c r="BK13">
        <f t="shared" si="7"/>
        <v>168.569091796875</v>
      </c>
      <c r="BL13">
        <f t="shared" si="7"/>
        <v>169.0830078125</v>
      </c>
      <c r="BM13">
        <f t="shared" si="7"/>
        <v>173.5927734375</v>
      </c>
      <c r="BN13">
        <f t="shared" si="7"/>
        <v>176.593505859375</v>
      </c>
      <c r="BO13">
        <f t="shared" si="7"/>
        <v>180.720703125</v>
      </c>
      <c r="BR13">
        <f t="shared" si="8"/>
        <v>175.24169921875</v>
      </c>
    </row>
    <row r="14" spans="1:70" x14ac:dyDescent="0.2">
      <c r="A14" t="s">
        <v>250</v>
      </c>
      <c r="B14" t="s">
        <v>176</v>
      </c>
      <c r="C14" t="s">
        <v>75</v>
      </c>
      <c r="D14">
        <v>150</v>
      </c>
      <c r="E14">
        <v>1</v>
      </c>
      <c r="F14" t="s">
        <v>64</v>
      </c>
      <c r="G14">
        <v>1</v>
      </c>
      <c r="H14">
        <v>1</v>
      </c>
      <c r="I14">
        <v>1</v>
      </c>
      <c r="J14">
        <v>0</v>
      </c>
      <c r="K14" t="s">
        <v>65</v>
      </c>
      <c r="L14">
        <v>0.58078700304031372</v>
      </c>
      <c r="M14">
        <v>0.58078700304031372</v>
      </c>
      <c r="N14">
        <v>0</v>
      </c>
      <c r="O14">
        <v>3085.352783203125</v>
      </c>
      <c r="P14">
        <v>3085.352783203125</v>
      </c>
      <c r="Q14">
        <v>0</v>
      </c>
      <c r="S14">
        <v>3088.353759765625</v>
      </c>
      <c r="T14">
        <v>3088.353759765625</v>
      </c>
      <c r="U14">
        <v>0</v>
      </c>
      <c r="W14">
        <v>3080.84326171875</v>
      </c>
      <c r="X14">
        <v>3080.84326171875</v>
      </c>
      <c r="Y14">
        <v>0</v>
      </c>
      <c r="Z14">
        <v>3085.352783203125</v>
      </c>
      <c r="AA14">
        <v>3085.352783203125</v>
      </c>
      <c r="AB14">
        <v>0</v>
      </c>
      <c r="AC14">
        <v>3080.329345703125</v>
      </c>
      <c r="AD14">
        <v>3080.329345703125</v>
      </c>
      <c r="AE14">
        <v>0</v>
      </c>
      <c r="AF14">
        <v>3080.84326171875</v>
      </c>
      <c r="AG14">
        <v>3080.84326171875</v>
      </c>
      <c r="AH14">
        <v>0</v>
      </c>
      <c r="AI14">
        <v>3078.522216796875</v>
      </c>
      <c r="AJ14">
        <v>3078.522216796875</v>
      </c>
      <c r="AK14">
        <v>0</v>
      </c>
      <c r="AL14">
        <v>3080.329345703125</v>
      </c>
      <c r="AM14">
        <v>3080.329345703125</v>
      </c>
      <c r="AN14">
        <v>0</v>
      </c>
      <c r="AO14">
        <v>3077.52978515625</v>
      </c>
      <c r="AP14">
        <v>3077.52978515625</v>
      </c>
      <c r="AQ14">
        <v>0</v>
      </c>
      <c r="AR14">
        <v>3078.53857421875</v>
      </c>
      <c r="AS14">
        <v>3078.53857421875</v>
      </c>
      <c r="AT14">
        <v>0</v>
      </c>
      <c r="AU14">
        <v>3085.352783203125</v>
      </c>
      <c r="AV14">
        <v>3085.352783203125</v>
      </c>
      <c r="AW14">
        <v>0</v>
      </c>
      <c r="AY14">
        <v>12</v>
      </c>
      <c r="BA14">
        <f t="shared" si="0"/>
        <v>1.0087890625</v>
      </c>
      <c r="BB14">
        <f t="shared" si="1"/>
        <v>1.80712890625</v>
      </c>
      <c r="BC14">
        <f t="shared" si="2"/>
        <v>0.513916015625</v>
      </c>
      <c r="BD14">
        <f t="shared" si="3"/>
        <v>4.509521484375</v>
      </c>
      <c r="BE14">
        <f t="shared" si="4"/>
        <v>3.0009765625</v>
      </c>
      <c r="BF14">
        <f t="shared" si="5"/>
        <v>4.2265625</v>
      </c>
      <c r="BH14">
        <f t="shared" si="6"/>
        <v>15.06689453125</v>
      </c>
      <c r="BI14">
        <f t="shared" si="9"/>
        <v>180.709228515625</v>
      </c>
      <c r="BJ14">
        <f t="shared" si="7"/>
        <v>181.7216796875</v>
      </c>
      <c r="BK14">
        <f t="shared" si="7"/>
        <v>184.22509765625</v>
      </c>
      <c r="BL14">
        <f t="shared" si="7"/>
        <v>184.739013671875</v>
      </c>
      <c r="BM14">
        <f t="shared" si="7"/>
        <v>189.248779296875</v>
      </c>
      <c r="BN14">
        <f t="shared" si="7"/>
        <v>192.24951171875</v>
      </c>
      <c r="BO14">
        <f t="shared" si="7"/>
        <v>195.766845703125</v>
      </c>
      <c r="BR14">
        <f t="shared" si="8"/>
        <v>190.897705078125</v>
      </c>
    </row>
    <row r="15" spans="1:70" x14ac:dyDescent="0.2">
      <c r="A15" t="s">
        <v>251</v>
      </c>
      <c r="B15" t="s">
        <v>233</v>
      </c>
      <c r="C15" t="s">
        <v>171</v>
      </c>
      <c r="D15">
        <v>-30</v>
      </c>
      <c r="E15">
        <v>2</v>
      </c>
      <c r="F15" t="s">
        <v>73</v>
      </c>
      <c r="G15">
        <v>1</v>
      </c>
      <c r="H15">
        <v>0</v>
      </c>
      <c r="I15">
        <v>0</v>
      </c>
      <c r="J15">
        <v>0</v>
      </c>
      <c r="K15" t="s">
        <v>65</v>
      </c>
      <c r="L15">
        <v>1.2602401971817021</v>
      </c>
      <c r="M15">
        <v>1.2602401971817021</v>
      </c>
      <c r="N15">
        <v>0</v>
      </c>
      <c r="O15">
        <v>3100.50634765625</v>
      </c>
      <c r="P15">
        <v>3100.50634765625</v>
      </c>
      <c r="Q15">
        <v>0</v>
      </c>
      <c r="S15">
        <v>3103.507080078125</v>
      </c>
      <c r="T15">
        <v>3103.507080078125</v>
      </c>
      <c r="U15">
        <v>0</v>
      </c>
      <c r="W15">
        <v>3095.996826171875</v>
      </c>
      <c r="X15">
        <v>3095.996826171875</v>
      </c>
      <c r="Y15">
        <v>0</v>
      </c>
      <c r="Z15">
        <v>3100.50634765625</v>
      </c>
      <c r="AA15">
        <v>3100.50634765625</v>
      </c>
      <c r="AB15">
        <v>0</v>
      </c>
      <c r="AC15">
        <v>3095.482666015625</v>
      </c>
      <c r="AD15">
        <v>3095.482666015625</v>
      </c>
      <c r="AE15">
        <v>0</v>
      </c>
      <c r="AF15">
        <v>3095.996826171875</v>
      </c>
      <c r="AG15">
        <v>3095.996826171875</v>
      </c>
      <c r="AH15">
        <v>0</v>
      </c>
      <c r="AI15">
        <v>3093.576171875</v>
      </c>
      <c r="AJ15">
        <v>3093.576171875</v>
      </c>
      <c r="AK15">
        <v>0</v>
      </c>
      <c r="AL15">
        <v>3095.482666015625</v>
      </c>
      <c r="AM15">
        <v>3095.482666015625</v>
      </c>
      <c r="AN15">
        <v>0</v>
      </c>
      <c r="AO15">
        <v>3092.580322265625</v>
      </c>
      <c r="AP15">
        <v>3092.580322265625</v>
      </c>
      <c r="AQ15">
        <v>0</v>
      </c>
      <c r="AR15">
        <v>3093.5927734375</v>
      </c>
      <c r="AS15">
        <v>3093.5927734375</v>
      </c>
      <c r="AT15">
        <v>0</v>
      </c>
      <c r="AU15">
        <v>3100.50634765625</v>
      </c>
      <c r="AV15">
        <v>3100.50634765625</v>
      </c>
      <c r="AW15">
        <v>0</v>
      </c>
      <c r="AY15">
        <v>13</v>
      </c>
      <c r="BA15">
        <f t="shared" si="0"/>
        <v>1.012451171875</v>
      </c>
      <c r="BB15">
        <f t="shared" si="1"/>
        <v>1.906494140625</v>
      </c>
      <c r="BC15">
        <f t="shared" si="2"/>
        <v>0.51416015625</v>
      </c>
      <c r="BD15">
        <f t="shared" si="3"/>
        <v>4.509521484375</v>
      </c>
      <c r="BE15">
        <f t="shared" si="4"/>
        <v>3.000732421875</v>
      </c>
      <c r="BF15">
        <f t="shared" si="5"/>
        <v>4.115234375</v>
      </c>
      <c r="BH15">
        <f t="shared" si="6"/>
        <v>15.05859375</v>
      </c>
      <c r="BI15">
        <f t="shared" si="9"/>
        <v>195.776123046875</v>
      </c>
      <c r="BJ15">
        <f t="shared" si="7"/>
        <v>196.784912109375</v>
      </c>
      <c r="BK15">
        <f t="shared" si="7"/>
        <v>198.592041015625</v>
      </c>
      <c r="BL15">
        <f t="shared" si="7"/>
        <v>199.10595703125</v>
      </c>
      <c r="BM15">
        <f t="shared" si="7"/>
        <v>203.615478515625</v>
      </c>
      <c r="BN15">
        <f t="shared" si="7"/>
        <v>206.616455078125</v>
      </c>
      <c r="BO15">
        <f t="shared" si="7"/>
        <v>210.843017578125</v>
      </c>
      <c r="BR15">
        <f t="shared" si="8"/>
        <v>205.2646484375</v>
      </c>
    </row>
    <row r="16" spans="1:70" x14ac:dyDescent="0.2">
      <c r="A16" t="s">
        <v>251</v>
      </c>
      <c r="B16" t="s">
        <v>157</v>
      </c>
      <c r="C16" t="s">
        <v>75</v>
      </c>
      <c r="D16">
        <v>-90</v>
      </c>
      <c r="E16">
        <v>1</v>
      </c>
      <c r="F16" t="s">
        <v>64</v>
      </c>
      <c r="G16">
        <v>1</v>
      </c>
      <c r="H16">
        <v>1</v>
      </c>
      <c r="I16">
        <v>1</v>
      </c>
      <c r="J16">
        <v>0</v>
      </c>
      <c r="K16" t="s">
        <v>65</v>
      </c>
      <c r="L16">
        <v>0.5459522008895874</v>
      </c>
      <c r="M16">
        <v>0.5459522008895874</v>
      </c>
      <c r="N16">
        <v>0</v>
      </c>
      <c r="O16">
        <v>3116.422607421875</v>
      </c>
      <c r="P16">
        <v>3116.422607421875</v>
      </c>
      <c r="Q16">
        <v>0</v>
      </c>
      <c r="S16">
        <v>3119.42333984375</v>
      </c>
      <c r="T16">
        <v>3119.42333984375</v>
      </c>
      <c r="U16">
        <v>0</v>
      </c>
      <c r="W16">
        <v>3111.912841796875</v>
      </c>
      <c r="X16">
        <v>3111.912841796875</v>
      </c>
      <c r="Y16">
        <v>0</v>
      </c>
      <c r="Z16">
        <v>3116.422607421875</v>
      </c>
      <c r="AA16">
        <v>3116.422607421875</v>
      </c>
      <c r="AB16">
        <v>0</v>
      </c>
      <c r="AC16">
        <v>3111.411865234375</v>
      </c>
      <c r="AD16">
        <v>3111.411865234375</v>
      </c>
      <c r="AE16">
        <v>0</v>
      </c>
      <c r="AF16">
        <v>3111.912841796875</v>
      </c>
      <c r="AG16">
        <v>3111.912841796875</v>
      </c>
      <c r="AH16">
        <v>0</v>
      </c>
      <c r="AI16">
        <v>3108.613525390625</v>
      </c>
      <c r="AJ16">
        <v>3108.613525390625</v>
      </c>
      <c r="AK16">
        <v>0</v>
      </c>
      <c r="AL16">
        <v>3111.411865234375</v>
      </c>
      <c r="AM16">
        <v>3111.411865234375</v>
      </c>
      <c r="AN16">
        <v>0</v>
      </c>
      <c r="AO16">
        <v>3107.622314453125</v>
      </c>
      <c r="AP16">
        <v>3107.622314453125</v>
      </c>
      <c r="AQ16">
        <v>0</v>
      </c>
      <c r="AR16">
        <v>3108.630126953125</v>
      </c>
      <c r="AS16">
        <v>3108.630126953125</v>
      </c>
      <c r="AT16">
        <v>0</v>
      </c>
      <c r="AU16">
        <v>3116.422607421875</v>
      </c>
      <c r="AV16">
        <v>3116.422607421875</v>
      </c>
      <c r="AW16">
        <v>0</v>
      </c>
      <c r="AY16">
        <v>14</v>
      </c>
      <c r="BA16">
        <f t="shared" si="0"/>
        <v>1.0078125</v>
      </c>
      <c r="BB16">
        <f t="shared" si="1"/>
        <v>2.79833984375</v>
      </c>
      <c r="BC16">
        <f t="shared" si="2"/>
        <v>0.5009765625</v>
      </c>
      <c r="BD16">
        <f t="shared" si="3"/>
        <v>4.509765625</v>
      </c>
      <c r="BE16">
        <f t="shared" si="4"/>
        <v>3.000732421875</v>
      </c>
      <c r="BF16">
        <f t="shared" si="5"/>
        <v>3.215576171875</v>
      </c>
      <c r="BH16">
        <f t="shared" si="6"/>
        <v>15.033203125</v>
      </c>
      <c r="BI16">
        <f t="shared" si="9"/>
        <v>210.834716796875</v>
      </c>
      <c r="BJ16">
        <f t="shared" si="7"/>
        <v>211.84716796875</v>
      </c>
      <c r="BK16">
        <f t="shared" si="7"/>
        <v>213.753662109375</v>
      </c>
      <c r="BL16">
        <f t="shared" si="7"/>
        <v>214.267822265625</v>
      </c>
      <c r="BM16">
        <f t="shared" si="7"/>
        <v>218.77734375</v>
      </c>
      <c r="BN16">
        <f t="shared" si="7"/>
        <v>221.778076171875</v>
      </c>
      <c r="BO16">
        <f t="shared" si="7"/>
        <v>225.893310546875</v>
      </c>
      <c r="BR16">
        <f t="shared" si="8"/>
        <v>220.426513671875</v>
      </c>
    </row>
    <row r="17" spans="1:70" x14ac:dyDescent="0.2">
      <c r="A17" t="s">
        <v>250</v>
      </c>
      <c r="B17" t="s">
        <v>71</v>
      </c>
      <c r="C17" t="s">
        <v>150</v>
      </c>
      <c r="D17">
        <v>90</v>
      </c>
      <c r="E17">
        <v>1</v>
      </c>
      <c r="F17" t="s">
        <v>64</v>
      </c>
      <c r="G17">
        <v>1</v>
      </c>
      <c r="H17">
        <v>0</v>
      </c>
      <c r="I17">
        <v>0</v>
      </c>
      <c r="J17">
        <v>0</v>
      </c>
      <c r="O17">
        <v>3131.658935546875</v>
      </c>
      <c r="P17">
        <v>3131.658935546875</v>
      </c>
      <c r="Q17">
        <v>0</v>
      </c>
      <c r="S17">
        <v>3134.659912109375</v>
      </c>
      <c r="T17">
        <v>3134.659912109375</v>
      </c>
      <c r="U17">
        <v>0</v>
      </c>
      <c r="W17">
        <v>3127.1494140625</v>
      </c>
      <c r="X17">
        <v>3127.1494140625</v>
      </c>
      <c r="Y17">
        <v>0</v>
      </c>
      <c r="Z17">
        <v>3131.658935546875</v>
      </c>
      <c r="AA17">
        <v>3131.658935546875</v>
      </c>
      <c r="AB17">
        <v>0</v>
      </c>
      <c r="AC17">
        <v>3126.635498046875</v>
      </c>
      <c r="AD17">
        <v>3126.635498046875</v>
      </c>
      <c r="AE17">
        <v>0</v>
      </c>
      <c r="AF17">
        <v>3127.1494140625</v>
      </c>
      <c r="AG17">
        <v>3127.1494140625</v>
      </c>
      <c r="AH17">
        <v>0</v>
      </c>
      <c r="AI17">
        <v>3123.634521484375</v>
      </c>
      <c r="AJ17">
        <v>3123.634521484375</v>
      </c>
      <c r="AK17">
        <v>0</v>
      </c>
      <c r="AL17">
        <v>3126.635498046875</v>
      </c>
      <c r="AM17">
        <v>3126.635498046875</v>
      </c>
      <c r="AN17">
        <v>0</v>
      </c>
      <c r="AO17">
        <v>3122.638916015625</v>
      </c>
      <c r="AP17">
        <v>3122.638916015625</v>
      </c>
      <c r="AQ17">
        <v>0</v>
      </c>
      <c r="AR17">
        <v>3123.651123046875</v>
      </c>
      <c r="AS17">
        <v>3123.651123046875</v>
      </c>
      <c r="AT17">
        <v>0</v>
      </c>
      <c r="AU17">
        <v>3131.658935546875</v>
      </c>
      <c r="AV17">
        <v>3131.658935546875</v>
      </c>
      <c r="AW17">
        <v>0</v>
      </c>
      <c r="AY17">
        <v>15</v>
      </c>
      <c r="BA17">
        <f t="shared" si="0"/>
        <v>1.01220703125</v>
      </c>
      <c r="BB17">
        <f t="shared" si="1"/>
        <v>3.0009765625</v>
      </c>
      <c r="BC17">
        <f t="shared" si="2"/>
        <v>0.513916015625</v>
      </c>
      <c r="BD17">
        <f t="shared" si="3"/>
        <v>4.509521484375</v>
      </c>
      <c r="BE17">
        <f t="shared" si="4"/>
        <v>3.0009765625</v>
      </c>
      <c r="BF17">
        <f t="shared" si="5"/>
        <v>3.00390625</v>
      </c>
      <c r="BH17">
        <f t="shared" si="6"/>
        <v>15.04150390625</v>
      </c>
      <c r="BI17">
        <f t="shared" si="9"/>
        <v>225.867919921875</v>
      </c>
      <c r="BJ17">
        <f t="shared" si="7"/>
        <v>226.875732421875</v>
      </c>
      <c r="BK17">
        <f t="shared" si="7"/>
        <v>229.674072265625</v>
      </c>
      <c r="BL17">
        <f t="shared" si="7"/>
        <v>230.175048828125</v>
      </c>
      <c r="BM17">
        <f t="shared" si="7"/>
        <v>234.684814453125</v>
      </c>
      <c r="BN17">
        <f t="shared" si="7"/>
        <v>237.685546875</v>
      </c>
      <c r="BO17">
        <f t="shared" si="7"/>
        <v>240.901123046875</v>
      </c>
      <c r="BR17">
        <f t="shared" si="8"/>
        <v>236.333740234375</v>
      </c>
    </row>
    <row r="18" spans="1:70" x14ac:dyDescent="0.2">
      <c r="A18" t="s">
        <v>250</v>
      </c>
      <c r="B18" t="s">
        <v>165</v>
      </c>
      <c r="C18" t="s">
        <v>150</v>
      </c>
      <c r="D18">
        <v>60</v>
      </c>
      <c r="E18">
        <v>1</v>
      </c>
      <c r="F18" t="s">
        <v>64</v>
      </c>
      <c r="G18">
        <v>1</v>
      </c>
      <c r="H18">
        <v>0</v>
      </c>
      <c r="I18">
        <v>0</v>
      </c>
      <c r="J18">
        <v>0</v>
      </c>
      <c r="K18" t="s">
        <v>70</v>
      </c>
      <c r="L18">
        <v>1.312560558319092</v>
      </c>
      <c r="M18">
        <v>1.312560558319092</v>
      </c>
      <c r="N18">
        <v>0</v>
      </c>
      <c r="O18">
        <v>3146.679931640625</v>
      </c>
      <c r="P18">
        <v>3146.679931640625</v>
      </c>
      <c r="Q18">
        <v>0</v>
      </c>
      <c r="S18">
        <v>3149.6806640625</v>
      </c>
      <c r="T18">
        <v>3149.6806640625</v>
      </c>
      <c r="U18">
        <v>0</v>
      </c>
      <c r="W18">
        <v>3142.170654296875</v>
      </c>
      <c r="X18">
        <v>3142.170654296875</v>
      </c>
      <c r="Y18">
        <v>0</v>
      </c>
      <c r="Z18">
        <v>3146.679931640625</v>
      </c>
      <c r="AA18">
        <v>3146.679931640625</v>
      </c>
      <c r="AB18">
        <v>0</v>
      </c>
      <c r="AC18">
        <v>3141.65625</v>
      </c>
      <c r="AD18">
        <v>3141.65625</v>
      </c>
      <c r="AE18">
        <v>0</v>
      </c>
      <c r="AF18">
        <v>3142.170654296875</v>
      </c>
      <c r="AG18">
        <v>3142.170654296875</v>
      </c>
      <c r="AH18">
        <v>0</v>
      </c>
      <c r="AI18">
        <v>3138.655517578125</v>
      </c>
      <c r="AJ18">
        <v>3138.655517578125</v>
      </c>
      <c r="AK18">
        <v>0</v>
      </c>
      <c r="AL18">
        <v>3141.65625</v>
      </c>
      <c r="AM18">
        <v>3141.65625</v>
      </c>
      <c r="AN18">
        <v>0</v>
      </c>
      <c r="AO18">
        <v>3137.663818359375</v>
      </c>
      <c r="AP18">
        <v>3137.663818359375</v>
      </c>
      <c r="AQ18">
        <v>0</v>
      </c>
      <c r="AR18">
        <v>3138.672119140625</v>
      </c>
      <c r="AS18">
        <v>3138.672119140625</v>
      </c>
      <c r="AT18">
        <v>0</v>
      </c>
      <c r="AU18">
        <v>3146.679931640625</v>
      </c>
      <c r="AV18">
        <v>3146.679931640625</v>
      </c>
      <c r="AW18">
        <v>0</v>
      </c>
      <c r="AY18">
        <v>16</v>
      </c>
      <c r="BA18">
        <f t="shared" si="0"/>
        <v>1.00830078125</v>
      </c>
      <c r="BB18">
        <f t="shared" si="1"/>
        <v>3.000732421875</v>
      </c>
      <c r="BC18">
        <f t="shared" si="2"/>
        <v>0.514404296875</v>
      </c>
      <c r="BD18">
        <f t="shared" si="3"/>
        <v>4.50927734375</v>
      </c>
      <c r="BE18">
        <f t="shared" si="4"/>
        <v>3.000732421875</v>
      </c>
      <c r="BF18">
        <f t="shared" si="5"/>
        <v>3.017578125</v>
      </c>
      <c r="BH18">
        <f t="shared" si="6"/>
        <v>15.051025390625</v>
      </c>
      <c r="BI18">
        <f t="shared" si="9"/>
        <v>240.909423828125</v>
      </c>
      <c r="BJ18">
        <f t="shared" si="7"/>
        <v>241.921630859375</v>
      </c>
      <c r="BK18">
        <f t="shared" si="7"/>
        <v>244.922607421875</v>
      </c>
      <c r="BL18">
        <f t="shared" si="7"/>
        <v>245.4365234375</v>
      </c>
      <c r="BM18">
        <f t="shared" si="7"/>
        <v>249.946044921875</v>
      </c>
      <c r="BN18">
        <f t="shared" si="7"/>
        <v>252.947021484375</v>
      </c>
      <c r="BO18">
        <f t="shared" si="7"/>
        <v>255.950927734375</v>
      </c>
      <c r="BR18">
        <f t="shared" si="8"/>
        <v>251.59521484375</v>
      </c>
    </row>
    <row r="19" spans="1:70" x14ac:dyDescent="0.2">
      <c r="A19" t="s">
        <v>251</v>
      </c>
      <c r="B19" t="s">
        <v>170</v>
      </c>
      <c r="C19" t="s">
        <v>150</v>
      </c>
      <c r="D19">
        <v>-120</v>
      </c>
      <c r="E19">
        <v>2</v>
      </c>
      <c r="F19" t="s">
        <v>69</v>
      </c>
      <c r="G19">
        <v>1</v>
      </c>
      <c r="H19">
        <v>0</v>
      </c>
      <c r="I19">
        <v>0</v>
      </c>
      <c r="J19">
        <v>0</v>
      </c>
      <c r="K19" t="s">
        <v>65</v>
      </c>
      <c r="L19">
        <v>0.45058721303939819</v>
      </c>
      <c r="M19">
        <v>0.45058721303939819</v>
      </c>
      <c r="N19">
        <v>0</v>
      </c>
      <c r="O19">
        <v>3159.9267578125</v>
      </c>
      <c r="P19">
        <v>3159.9267578125</v>
      </c>
      <c r="Q19">
        <v>0</v>
      </c>
      <c r="S19">
        <v>3162.927734375</v>
      </c>
      <c r="T19">
        <v>3162.927734375</v>
      </c>
      <c r="U19">
        <v>0</v>
      </c>
      <c r="W19">
        <v>3155.417236328125</v>
      </c>
      <c r="X19">
        <v>3155.417236328125</v>
      </c>
      <c r="Y19">
        <v>0</v>
      </c>
      <c r="Z19">
        <v>3159.9267578125</v>
      </c>
      <c r="AA19">
        <v>3159.9267578125</v>
      </c>
      <c r="AB19">
        <v>0</v>
      </c>
      <c r="AC19">
        <v>3154.9033203125</v>
      </c>
      <c r="AD19">
        <v>3154.9033203125</v>
      </c>
      <c r="AE19">
        <v>0</v>
      </c>
      <c r="AF19">
        <v>3155.417236328125</v>
      </c>
      <c r="AG19">
        <v>3155.417236328125</v>
      </c>
      <c r="AH19">
        <v>0</v>
      </c>
      <c r="AI19">
        <v>3153.69287109375</v>
      </c>
      <c r="AJ19">
        <v>3153.69287109375</v>
      </c>
      <c r="AK19">
        <v>0</v>
      </c>
      <c r="AL19">
        <v>3154.9033203125</v>
      </c>
      <c r="AM19">
        <v>3154.9033203125</v>
      </c>
      <c r="AN19">
        <v>0</v>
      </c>
      <c r="AO19">
        <v>3152.6982421875</v>
      </c>
      <c r="AP19">
        <v>3152.6982421875</v>
      </c>
      <c r="AQ19">
        <v>0</v>
      </c>
      <c r="AR19">
        <v>3153.70947265625</v>
      </c>
      <c r="AS19">
        <v>3153.70947265625</v>
      </c>
      <c r="AT19">
        <v>0</v>
      </c>
      <c r="AU19">
        <v>3159.9267578125</v>
      </c>
      <c r="AV19">
        <v>3159.9267578125</v>
      </c>
      <c r="AW19">
        <v>0</v>
      </c>
      <c r="AY19">
        <v>17</v>
      </c>
      <c r="BA19">
        <f t="shared" si="0"/>
        <v>1.01123046875</v>
      </c>
      <c r="BB19">
        <f t="shared" si="1"/>
        <v>1.21044921875</v>
      </c>
      <c r="BC19">
        <f t="shared" si="2"/>
        <v>0.513916015625</v>
      </c>
      <c r="BD19">
        <f>Z19-W19</f>
        <v>4.509521484375</v>
      </c>
      <c r="BE19">
        <f t="shared" si="4"/>
        <v>3.0009765625</v>
      </c>
      <c r="BF19">
        <f t="shared" si="5"/>
        <v>4.823486328125</v>
      </c>
      <c r="BH19">
        <f t="shared" si="6"/>
        <v>15.069580078125</v>
      </c>
      <c r="BI19">
        <f t="shared" si="9"/>
        <v>255.96044921875</v>
      </c>
      <c r="BJ19">
        <f t="shared" ref="BJ19:BO31" si="10">BI19+BA18</f>
        <v>256.96875</v>
      </c>
      <c r="BK19">
        <f t="shared" si="10"/>
        <v>259.969482421875</v>
      </c>
      <c r="BL19">
        <f t="shared" si="10"/>
        <v>260.48388671875</v>
      </c>
      <c r="BM19">
        <f t="shared" si="10"/>
        <v>264.9931640625</v>
      </c>
      <c r="BN19">
        <f t="shared" si="10"/>
        <v>267.993896484375</v>
      </c>
      <c r="BO19">
        <f t="shared" si="10"/>
        <v>271.011474609375</v>
      </c>
      <c r="BR19">
        <f t="shared" si="8"/>
        <v>266.642578125</v>
      </c>
    </row>
    <row r="20" spans="1:70" x14ac:dyDescent="0.2">
      <c r="A20" t="s">
        <v>250</v>
      </c>
      <c r="B20" t="s">
        <v>62</v>
      </c>
      <c r="C20" t="s">
        <v>63</v>
      </c>
      <c r="D20">
        <v>30</v>
      </c>
      <c r="E20">
        <v>1</v>
      </c>
      <c r="F20" t="s">
        <v>64</v>
      </c>
      <c r="G20">
        <v>1</v>
      </c>
      <c r="H20">
        <v>0</v>
      </c>
      <c r="I20">
        <v>0</v>
      </c>
      <c r="J20">
        <v>0</v>
      </c>
      <c r="K20" t="s">
        <v>70</v>
      </c>
      <c r="L20">
        <v>0.81416690349578857</v>
      </c>
      <c r="M20">
        <v>0.81416690349578857</v>
      </c>
      <c r="N20">
        <v>0</v>
      </c>
      <c r="O20">
        <v>3175.876220703125</v>
      </c>
      <c r="P20">
        <v>3175.876220703125</v>
      </c>
      <c r="Q20">
        <v>0</v>
      </c>
      <c r="S20">
        <v>3178.876953125</v>
      </c>
      <c r="T20">
        <v>3178.876953125</v>
      </c>
      <c r="U20">
        <v>0</v>
      </c>
      <c r="W20">
        <v>3171.366455078125</v>
      </c>
      <c r="X20">
        <v>3171.366455078125</v>
      </c>
      <c r="Y20">
        <v>0</v>
      </c>
      <c r="Z20">
        <v>3175.876220703125</v>
      </c>
      <c r="AA20">
        <v>3175.876220703125</v>
      </c>
      <c r="AB20">
        <v>0</v>
      </c>
      <c r="AC20">
        <v>3170.8525390625</v>
      </c>
      <c r="AD20">
        <v>3170.8525390625</v>
      </c>
      <c r="AE20">
        <v>0</v>
      </c>
      <c r="AF20">
        <v>3171.366455078125</v>
      </c>
      <c r="AG20">
        <v>3171.366455078125</v>
      </c>
      <c r="AH20">
        <v>0</v>
      </c>
      <c r="AI20">
        <v>3168.7470703125</v>
      </c>
      <c r="AJ20">
        <v>3168.7470703125</v>
      </c>
      <c r="AK20">
        <v>0</v>
      </c>
      <c r="AL20">
        <v>3170.8525390625</v>
      </c>
      <c r="AM20">
        <v>3170.8525390625</v>
      </c>
      <c r="AN20">
        <v>0</v>
      </c>
      <c r="AO20">
        <v>3167.751220703125</v>
      </c>
      <c r="AP20">
        <v>3167.751220703125</v>
      </c>
      <c r="AQ20">
        <v>0</v>
      </c>
      <c r="AR20">
        <v>3168.763671875</v>
      </c>
      <c r="AS20">
        <v>3168.763671875</v>
      </c>
      <c r="AT20">
        <v>0</v>
      </c>
      <c r="AU20">
        <v>3175.876220703125</v>
      </c>
      <c r="AV20">
        <v>3175.876220703125</v>
      </c>
      <c r="AW20">
        <v>0</v>
      </c>
      <c r="AY20">
        <v>18</v>
      </c>
      <c r="BA20">
        <f t="shared" si="0"/>
        <v>1.012451171875</v>
      </c>
      <c r="BB20">
        <f t="shared" si="1"/>
        <v>2.10546875</v>
      </c>
      <c r="BC20">
        <f t="shared" si="2"/>
        <v>0.513916015625</v>
      </c>
      <c r="BD20">
        <f t="shared" si="3"/>
        <v>4.509765625</v>
      </c>
      <c r="BE20">
        <f t="shared" si="4"/>
        <v>3.000732421875</v>
      </c>
      <c r="BF20">
        <f t="shared" si="5"/>
        <v>3.9296875</v>
      </c>
      <c r="BH20">
        <f t="shared" si="6"/>
        <v>15.072021484375</v>
      </c>
      <c r="BI20">
        <f t="shared" si="9"/>
        <v>271.030029296875</v>
      </c>
      <c r="BJ20">
        <f t="shared" si="10"/>
        <v>272.041259765625</v>
      </c>
      <c r="BK20">
        <f t="shared" si="10"/>
        <v>273.251708984375</v>
      </c>
      <c r="BL20">
        <f t="shared" si="10"/>
        <v>273.765625</v>
      </c>
      <c r="BM20">
        <f t="shared" si="10"/>
        <v>278.275146484375</v>
      </c>
      <c r="BN20">
        <f t="shared" si="10"/>
        <v>281.276123046875</v>
      </c>
      <c r="BO20">
        <f t="shared" si="10"/>
        <v>286.099609375</v>
      </c>
      <c r="BR20">
        <f t="shared" si="8"/>
        <v>279.92431640625</v>
      </c>
    </row>
    <row r="21" spans="1:70" x14ac:dyDescent="0.2">
      <c r="A21" t="s">
        <v>251</v>
      </c>
      <c r="B21" t="s">
        <v>235</v>
      </c>
      <c r="C21" t="s">
        <v>63</v>
      </c>
      <c r="D21">
        <v>-90</v>
      </c>
      <c r="E21">
        <v>1</v>
      </c>
      <c r="F21" t="s">
        <v>64</v>
      </c>
      <c r="G21">
        <v>1</v>
      </c>
      <c r="H21">
        <v>1</v>
      </c>
      <c r="I21">
        <v>1</v>
      </c>
      <c r="J21">
        <v>0</v>
      </c>
      <c r="K21" t="s">
        <v>65</v>
      </c>
      <c r="L21">
        <v>0.67251729965209961</v>
      </c>
      <c r="M21">
        <v>0.67251729965209961</v>
      </c>
      <c r="N21">
        <v>0</v>
      </c>
      <c r="O21">
        <v>3190.6318359375</v>
      </c>
      <c r="P21">
        <v>3190.6318359375</v>
      </c>
      <c r="Q21">
        <v>0</v>
      </c>
      <c r="S21">
        <v>3193.632568359375</v>
      </c>
      <c r="T21">
        <v>3193.632568359375</v>
      </c>
      <c r="U21">
        <v>0</v>
      </c>
      <c r="W21">
        <v>3186.122314453125</v>
      </c>
      <c r="X21">
        <v>3186.122314453125</v>
      </c>
      <c r="Y21">
        <v>0</v>
      </c>
      <c r="Z21">
        <v>3190.6318359375</v>
      </c>
      <c r="AA21">
        <v>3190.6318359375</v>
      </c>
      <c r="AB21">
        <v>0</v>
      </c>
      <c r="AC21">
        <v>3185.608154296875</v>
      </c>
      <c r="AD21">
        <v>3185.608154296875</v>
      </c>
      <c r="AE21">
        <v>0</v>
      </c>
      <c r="AF21">
        <v>3186.122314453125</v>
      </c>
      <c r="AG21">
        <v>3186.122314453125</v>
      </c>
      <c r="AH21">
        <v>0</v>
      </c>
      <c r="AI21">
        <v>3183.801025390625</v>
      </c>
      <c r="AJ21">
        <v>3183.801025390625</v>
      </c>
      <c r="AK21">
        <v>0</v>
      </c>
      <c r="AL21">
        <v>3185.608154296875</v>
      </c>
      <c r="AM21">
        <v>3185.608154296875</v>
      </c>
      <c r="AN21">
        <v>0</v>
      </c>
      <c r="AO21">
        <v>3182.806640625</v>
      </c>
      <c r="AP21">
        <v>3182.806640625</v>
      </c>
      <c r="AQ21">
        <v>0</v>
      </c>
      <c r="AR21">
        <v>3183.817626953125</v>
      </c>
      <c r="AS21">
        <v>3183.817626953125</v>
      </c>
      <c r="AT21">
        <v>0</v>
      </c>
      <c r="AU21">
        <v>3190.6318359375</v>
      </c>
      <c r="AV21">
        <v>3190.6318359375</v>
      </c>
      <c r="AW21">
        <v>0</v>
      </c>
      <c r="AY21">
        <v>19</v>
      </c>
      <c r="BA21">
        <f t="shared" si="0"/>
        <v>1.010986328125</v>
      </c>
      <c r="BB21">
        <f t="shared" si="1"/>
        <v>1.80712890625</v>
      </c>
      <c r="BC21">
        <f t="shared" si="2"/>
        <v>0.51416015625</v>
      </c>
      <c r="BD21">
        <f t="shared" si="3"/>
        <v>4.509521484375</v>
      </c>
      <c r="BE21">
        <f t="shared" si="4"/>
        <v>3.000732421875</v>
      </c>
      <c r="BF21">
        <f t="shared" si="5"/>
        <v>4.22705078125</v>
      </c>
      <c r="BH21">
        <f t="shared" si="6"/>
        <v>15.069580078125</v>
      </c>
      <c r="BI21">
        <f t="shared" si="9"/>
        <v>286.10205078125</v>
      </c>
      <c r="BJ21">
        <f t="shared" si="10"/>
        <v>287.114501953125</v>
      </c>
      <c r="BK21">
        <f t="shared" si="10"/>
        <v>289.219970703125</v>
      </c>
      <c r="BL21">
        <f t="shared" si="10"/>
        <v>289.73388671875</v>
      </c>
      <c r="BM21">
        <f t="shared" si="10"/>
        <v>294.24365234375</v>
      </c>
      <c r="BN21">
        <f t="shared" si="10"/>
        <v>297.244384765625</v>
      </c>
      <c r="BO21">
        <f t="shared" si="10"/>
        <v>301.174072265625</v>
      </c>
      <c r="BR21">
        <f t="shared" si="8"/>
        <v>295.892578125</v>
      </c>
    </row>
    <row r="22" spans="1:70" x14ac:dyDescent="0.2">
      <c r="A22" t="s">
        <v>250</v>
      </c>
      <c r="B22" t="s">
        <v>67</v>
      </c>
      <c r="C22" t="s">
        <v>68</v>
      </c>
      <c r="D22">
        <v>120</v>
      </c>
      <c r="E22">
        <v>1</v>
      </c>
      <c r="F22" t="s">
        <v>64</v>
      </c>
      <c r="G22">
        <v>1</v>
      </c>
      <c r="H22">
        <v>1</v>
      </c>
      <c r="I22">
        <v>1</v>
      </c>
      <c r="J22">
        <v>0</v>
      </c>
      <c r="K22" t="s">
        <v>65</v>
      </c>
      <c r="L22">
        <v>0.84690457582473755</v>
      </c>
      <c r="M22">
        <v>0.84690457582473755</v>
      </c>
      <c r="N22">
        <v>0</v>
      </c>
      <c r="O22">
        <v>3205.58642578125</v>
      </c>
      <c r="P22">
        <v>3205.58642578125</v>
      </c>
      <c r="Q22">
        <v>0</v>
      </c>
      <c r="S22">
        <v>3208.587158203125</v>
      </c>
      <c r="T22">
        <v>3208.587158203125</v>
      </c>
      <c r="U22">
        <v>0</v>
      </c>
      <c r="W22">
        <v>3201.07666015625</v>
      </c>
      <c r="X22">
        <v>3201.07666015625</v>
      </c>
      <c r="Y22">
        <v>0</v>
      </c>
      <c r="Z22">
        <v>3205.58642578125</v>
      </c>
      <c r="AA22">
        <v>3205.58642578125</v>
      </c>
      <c r="AB22">
        <v>0</v>
      </c>
      <c r="AC22">
        <v>3200.562744140625</v>
      </c>
      <c r="AD22">
        <v>3200.562744140625</v>
      </c>
      <c r="AE22">
        <v>0</v>
      </c>
      <c r="AF22">
        <v>3201.07666015625</v>
      </c>
      <c r="AG22">
        <v>3201.07666015625</v>
      </c>
      <c r="AH22">
        <v>0</v>
      </c>
      <c r="AI22">
        <v>3198.855224609375</v>
      </c>
      <c r="AJ22">
        <v>3198.855224609375</v>
      </c>
      <c r="AK22">
        <v>0</v>
      </c>
      <c r="AL22">
        <v>3200.562744140625</v>
      </c>
      <c r="AM22">
        <v>3200.562744140625</v>
      </c>
      <c r="AN22">
        <v>0</v>
      </c>
      <c r="AO22">
        <v>3197.859619140625</v>
      </c>
      <c r="AP22">
        <v>3197.859619140625</v>
      </c>
      <c r="AQ22">
        <v>0</v>
      </c>
      <c r="AR22">
        <v>3198.871826171875</v>
      </c>
      <c r="AS22">
        <v>3198.871826171875</v>
      </c>
      <c r="AT22">
        <v>0</v>
      </c>
      <c r="AU22">
        <v>3205.58642578125</v>
      </c>
      <c r="AV22">
        <v>3205.58642578125</v>
      </c>
      <c r="AW22">
        <v>0</v>
      </c>
      <c r="AY22">
        <v>20</v>
      </c>
      <c r="BA22">
        <f t="shared" si="0"/>
        <v>1.01220703125</v>
      </c>
      <c r="BB22">
        <f t="shared" si="1"/>
        <v>1.70751953125</v>
      </c>
      <c r="BC22">
        <f t="shared" si="2"/>
        <v>0.513916015625</v>
      </c>
      <c r="BD22">
        <f t="shared" si="3"/>
        <v>4.509765625</v>
      </c>
      <c r="BE22">
        <f t="shared" si="4"/>
        <v>3.000732421875</v>
      </c>
      <c r="BF22">
        <f t="shared" si="5"/>
        <v>4.313232421875</v>
      </c>
      <c r="BH22">
        <f t="shared" si="6"/>
        <v>15.057373046875</v>
      </c>
      <c r="BI22">
        <f t="shared" si="9"/>
        <v>301.171630859375</v>
      </c>
      <c r="BJ22">
        <f t="shared" si="10"/>
        <v>302.1826171875</v>
      </c>
      <c r="BK22">
        <f t="shared" si="10"/>
        <v>303.98974609375</v>
      </c>
      <c r="BL22">
        <f t="shared" si="10"/>
        <v>304.50390625</v>
      </c>
      <c r="BM22">
        <f t="shared" si="10"/>
        <v>309.013427734375</v>
      </c>
      <c r="BN22">
        <f t="shared" si="10"/>
        <v>312.01416015625</v>
      </c>
      <c r="BO22">
        <f t="shared" si="10"/>
        <v>316.2412109375</v>
      </c>
      <c r="BR22">
        <f t="shared" si="8"/>
        <v>310.66259765625</v>
      </c>
    </row>
    <row r="23" spans="1:70" x14ac:dyDescent="0.2">
      <c r="A23" t="s">
        <v>250</v>
      </c>
      <c r="B23" t="s">
        <v>162</v>
      </c>
      <c r="C23" t="s">
        <v>154</v>
      </c>
      <c r="D23">
        <v>60</v>
      </c>
      <c r="E23">
        <v>1</v>
      </c>
      <c r="F23" t="s">
        <v>64</v>
      </c>
      <c r="G23">
        <v>1</v>
      </c>
      <c r="H23">
        <v>1</v>
      </c>
      <c r="I23">
        <v>1</v>
      </c>
      <c r="J23">
        <v>0</v>
      </c>
      <c r="K23" t="s">
        <v>65</v>
      </c>
      <c r="L23">
        <v>0.48955941200256348</v>
      </c>
      <c r="M23">
        <v>0.48955941200256348</v>
      </c>
      <c r="N23">
        <v>0</v>
      </c>
      <c r="O23">
        <v>3221.61865234375</v>
      </c>
      <c r="P23">
        <v>3221.61865234375</v>
      </c>
      <c r="Q23">
        <v>0</v>
      </c>
      <c r="S23">
        <v>3224.619384765625</v>
      </c>
      <c r="T23">
        <v>3224.619384765625</v>
      </c>
      <c r="U23">
        <v>0</v>
      </c>
      <c r="W23">
        <v>3217.109130859375</v>
      </c>
      <c r="X23">
        <v>3217.109130859375</v>
      </c>
      <c r="Y23">
        <v>0</v>
      </c>
      <c r="Z23">
        <v>3221.61865234375</v>
      </c>
      <c r="AA23">
        <v>3221.61865234375</v>
      </c>
      <c r="AB23">
        <v>0</v>
      </c>
      <c r="AC23">
        <v>3216.594970703125</v>
      </c>
      <c r="AD23">
        <v>3216.594970703125</v>
      </c>
      <c r="AE23">
        <v>0</v>
      </c>
      <c r="AF23">
        <v>3217.109130859375</v>
      </c>
      <c r="AG23">
        <v>3217.109130859375</v>
      </c>
      <c r="AH23">
        <v>0</v>
      </c>
      <c r="AI23">
        <v>3213.892578125</v>
      </c>
      <c r="AJ23">
        <v>3213.892578125</v>
      </c>
      <c r="AK23">
        <v>0</v>
      </c>
      <c r="AL23">
        <v>3216.594970703125</v>
      </c>
      <c r="AM23">
        <v>3216.594970703125</v>
      </c>
      <c r="AN23">
        <v>0</v>
      </c>
      <c r="AO23">
        <v>3212.900390625</v>
      </c>
      <c r="AP23">
        <v>3212.900390625</v>
      </c>
      <c r="AQ23">
        <v>0</v>
      </c>
      <c r="AR23">
        <v>3213.9091796875</v>
      </c>
      <c r="AS23">
        <v>3213.9091796875</v>
      </c>
      <c r="AT23">
        <v>0</v>
      </c>
      <c r="AU23">
        <v>3221.61865234375</v>
      </c>
      <c r="AV23">
        <v>3221.61865234375</v>
      </c>
      <c r="AW23">
        <v>0</v>
      </c>
      <c r="AY23">
        <v>21</v>
      </c>
      <c r="BA23">
        <f t="shared" si="0"/>
        <v>1.0087890625</v>
      </c>
      <c r="BB23">
        <f t="shared" si="1"/>
        <v>2.702392578125</v>
      </c>
      <c r="BC23">
        <f t="shared" si="2"/>
        <v>0.51416015625</v>
      </c>
      <c r="BD23">
        <f t="shared" si="3"/>
        <v>4.509521484375</v>
      </c>
      <c r="BE23">
        <f t="shared" si="4"/>
        <v>3.000732421875</v>
      </c>
      <c r="BF23">
        <f t="shared" si="5"/>
        <v>3.314697265625</v>
      </c>
      <c r="BH23">
        <f t="shared" si="6"/>
        <v>15.05029296875</v>
      </c>
      <c r="BI23">
        <f t="shared" si="9"/>
        <v>316.22900390625</v>
      </c>
      <c r="BJ23">
        <f t="shared" si="10"/>
        <v>317.2412109375</v>
      </c>
      <c r="BK23">
        <f t="shared" si="10"/>
        <v>318.94873046875</v>
      </c>
      <c r="BL23">
        <f t="shared" si="10"/>
        <v>319.462646484375</v>
      </c>
      <c r="BM23">
        <f t="shared" si="10"/>
        <v>323.972412109375</v>
      </c>
      <c r="BN23">
        <f t="shared" si="10"/>
        <v>326.97314453125</v>
      </c>
      <c r="BO23">
        <f t="shared" si="10"/>
        <v>331.286376953125</v>
      </c>
      <c r="BR23">
        <f t="shared" si="8"/>
        <v>325.621337890625</v>
      </c>
    </row>
    <row r="24" spans="1:70" x14ac:dyDescent="0.2">
      <c r="A24" t="s">
        <v>251</v>
      </c>
      <c r="B24" t="s">
        <v>175</v>
      </c>
      <c r="C24" t="s">
        <v>150</v>
      </c>
      <c r="D24">
        <v>-150</v>
      </c>
      <c r="E24">
        <v>1</v>
      </c>
      <c r="F24" t="s">
        <v>64</v>
      </c>
      <c r="G24">
        <v>1</v>
      </c>
      <c r="H24">
        <v>1</v>
      </c>
      <c r="I24">
        <v>1</v>
      </c>
      <c r="J24">
        <v>0</v>
      </c>
      <c r="K24" t="s">
        <v>65</v>
      </c>
      <c r="L24">
        <v>0.91857141256332397</v>
      </c>
      <c r="M24">
        <v>0.91857141256332397</v>
      </c>
      <c r="N24">
        <v>0</v>
      </c>
      <c r="O24">
        <v>3236.755615234375</v>
      </c>
      <c r="P24">
        <v>3236.755615234375</v>
      </c>
      <c r="Q24">
        <v>0</v>
      </c>
      <c r="S24">
        <v>3239.75634765625</v>
      </c>
      <c r="T24">
        <v>3239.75634765625</v>
      </c>
      <c r="U24">
        <v>0</v>
      </c>
      <c r="W24">
        <v>3232.245849609375</v>
      </c>
      <c r="X24">
        <v>3232.245849609375</v>
      </c>
      <c r="Y24">
        <v>0</v>
      </c>
      <c r="Z24">
        <v>3236.755615234375</v>
      </c>
      <c r="AA24">
        <v>3236.755615234375</v>
      </c>
      <c r="AB24">
        <v>0</v>
      </c>
      <c r="AC24">
        <v>3231.73193359375</v>
      </c>
      <c r="AD24">
        <v>3231.73193359375</v>
      </c>
      <c r="AE24">
        <v>0</v>
      </c>
      <c r="AF24">
        <v>3232.245849609375</v>
      </c>
      <c r="AG24">
        <v>3232.245849609375</v>
      </c>
      <c r="AH24">
        <v>0</v>
      </c>
      <c r="AI24">
        <v>3228.93017578125</v>
      </c>
      <c r="AJ24">
        <v>3228.93017578125</v>
      </c>
      <c r="AK24">
        <v>0</v>
      </c>
      <c r="AL24">
        <v>3231.73193359375</v>
      </c>
      <c r="AM24">
        <v>3231.73193359375</v>
      </c>
      <c r="AN24">
        <v>0</v>
      </c>
      <c r="AO24">
        <v>3227.93408203125</v>
      </c>
      <c r="AP24">
        <v>3227.93408203125</v>
      </c>
      <c r="AQ24">
        <v>0</v>
      </c>
      <c r="AR24">
        <v>3228.946533203125</v>
      </c>
      <c r="AS24">
        <v>3228.946533203125</v>
      </c>
      <c r="AT24">
        <v>0</v>
      </c>
      <c r="AU24">
        <v>3236.755615234375</v>
      </c>
      <c r="AV24">
        <v>3236.755615234375</v>
      </c>
      <c r="AW24">
        <v>0</v>
      </c>
      <c r="AY24">
        <v>22</v>
      </c>
      <c r="BA24">
        <f t="shared" si="0"/>
        <v>1.012451171875</v>
      </c>
      <c r="BB24">
        <f t="shared" si="1"/>
        <v>2.8017578125</v>
      </c>
      <c r="BC24">
        <f t="shared" si="2"/>
        <v>0.513916015625</v>
      </c>
      <c r="BD24">
        <f t="shared" si="3"/>
        <v>4.509765625</v>
      </c>
      <c r="BE24">
        <f t="shared" si="4"/>
        <v>3.000732421875</v>
      </c>
      <c r="BF24">
        <f t="shared" si="5"/>
        <v>3.215576171875</v>
      </c>
      <c r="BH24">
        <f t="shared" si="6"/>
        <v>15.05419921875</v>
      </c>
      <c r="BI24">
        <f t="shared" si="9"/>
        <v>331.279296875</v>
      </c>
      <c r="BJ24">
        <f t="shared" si="10"/>
        <v>332.2880859375</v>
      </c>
      <c r="BK24">
        <f t="shared" si="10"/>
        <v>334.990478515625</v>
      </c>
      <c r="BL24">
        <f t="shared" si="10"/>
        <v>335.504638671875</v>
      </c>
      <c r="BM24">
        <f t="shared" si="10"/>
        <v>340.01416015625</v>
      </c>
      <c r="BN24">
        <f t="shared" si="10"/>
        <v>343.014892578125</v>
      </c>
      <c r="BO24">
        <f t="shared" si="10"/>
        <v>346.32958984375</v>
      </c>
      <c r="BR24">
        <f t="shared" si="8"/>
        <v>341.663330078125</v>
      </c>
    </row>
    <row r="25" spans="1:70" x14ac:dyDescent="0.2">
      <c r="A25" t="s">
        <v>250</v>
      </c>
      <c r="B25" t="s">
        <v>158</v>
      </c>
      <c r="C25" t="s">
        <v>159</v>
      </c>
      <c r="D25">
        <v>60</v>
      </c>
      <c r="E25">
        <v>2</v>
      </c>
      <c r="F25" t="s">
        <v>73</v>
      </c>
      <c r="G25">
        <v>1</v>
      </c>
      <c r="H25">
        <v>1</v>
      </c>
      <c r="I25">
        <v>1</v>
      </c>
      <c r="J25">
        <v>0</v>
      </c>
      <c r="K25" t="s">
        <v>70</v>
      </c>
      <c r="L25">
        <v>0.89006221294403076</v>
      </c>
      <c r="M25">
        <v>0.89006221294403076</v>
      </c>
      <c r="N25">
        <v>0</v>
      </c>
      <c r="O25">
        <v>3251.79296875</v>
      </c>
      <c r="P25">
        <v>3251.79296875</v>
      </c>
      <c r="Q25">
        <v>0</v>
      </c>
      <c r="S25">
        <v>3254.7939453125</v>
      </c>
      <c r="T25">
        <v>3254.7939453125</v>
      </c>
      <c r="U25">
        <v>0</v>
      </c>
      <c r="W25">
        <v>3247.283447265625</v>
      </c>
      <c r="X25">
        <v>3247.283447265625</v>
      </c>
      <c r="Y25">
        <v>0</v>
      </c>
      <c r="Z25">
        <v>3251.79296875</v>
      </c>
      <c r="AA25">
        <v>3251.79296875</v>
      </c>
      <c r="AB25">
        <v>0</v>
      </c>
      <c r="AC25">
        <v>3246.76953125</v>
      </c>
      <c r="AD25">
        <v>3246.76953125</v>
      </c>
      <c r="AE25">
        <v>0</v>
      </c>
      <c r="AF25">
        <v>3247.283447265625</v>
      </c>
      <c r="AG25">
        <v>3247.283447265625</v>
      </c>
      <c r="AH25">
        <v>0</v>
      </c>
      <c r="AI25">
        <v>3243.967529296875</v>
      </c>
      <c r="AJ25">
        <v>3243.967529296875</v>
      </c>
      <c r="AK25">
        <v>0</v>
      </c>
      <c r="AL25">
        <v>3246.76953125</v>
      </c>
      <c r="AM25">
        <v>3246.76953125</v>
      </c>
      <c r="AN25">
        <v>0</v>
      </c>
      <c r="AO25">
        <v>3242.971923828125</v>
      </c>
      <c r="AP25">
        <v>3242.971923828125</v>
      </c>
      <c r="AQ25">
        <v>0</v>
      </c>
      <c r="AR25">
        <v>3243.984130859375</v>
      </c>
      <c r="AS25">
        <v>3243.984130859375</v>
      </c>
      <c r="AT25">
        <v>0</v>
      </c>
      <c r="AU25">
        <v>3251.79296875</v>
      </c>
      <c r="AV25">
        <v>3251.79296875</v>
      </c>
      <c r="AW25">
        <v>0</v>
      </c>
      <c r="AY25">
        <v>23</v>
      </c>
      <c r="BA25">
        <f t="shared" si="0"/>
        <v>1.01220703125</v>
      </c>
      <c r="BB25">
        <f t="shared" si="1"/>
        <v>2.802001953125</v>
      </c>
      <c r="BC25">
        <f t="shared" si="2"/>
        <v>0.513916015625</v>
      </c>
      <c r="BD25">
        <f t="shared" si="3"/>
        <v>4.509521484375</v>
      </c>
      <c r="BE25">
        <f t="shared" si="4"/>
        <v>3.0009765625</v>
      </c>
      <c r="BF25">
        <f t="shared" si="5"/>
        <v>3.215576171875</v>
      </c>
      <c r="BH25">
        <f t="shared" si="6"/>
        <v>15.05419921875</v>
      </c>
      <c r="BI25">
        <f t="shared" si="9"/>
        <v>346.33349609375</v>
      </c>
      <c r="BJ25">
        <f t="shared" si="10"/>
        <v>347.345947265625</v>
      </c>
      <c r="BK25">
        <f t="shared" si="10"/>
        <v>350.147705078125</v>
      </c>
      <c r="BL25">
        <f t="shared" si="10"/>
        <v>350.66162109375</v>
      </c>
      <c r="BM25">
        <f t="shared" si="10"/>
        <v>355.17138671875</v>
      </c>
      <c r="BN25">
        <f t="shared" si="10"/>
        <v>358.172119140625</v>
      </c>
      <c r="BO25">
        <f t="shared" si="10"/>
        <v>361.3876953125</v>
      </c>
      <c r="BR25">
        <f t="shared" si="8"/>
        <v>356.8203125</v>
      </c>
    </row>
    <row r="26" spans="1:70" x14ac:dyDescent="0.2">
      <c r="A26" t="s">
        <v>251</v>
      </c>
      <c r="B26" t="s">
        <v>166</v>
      </c>
      <c r="C26" t="s">
        <v>159</v>
      </c>
      <c r="D26">
        <v>-90</v>
      </c>
      <c r="E26">
        <v>2</v>
      </c>
      <c r="F26" t="s">
        <v>73</v>
      </c>
      <c r="G26">
        <v>1</v>
      </c>
      <c r="H26">
        <v>1</v>
      </c>
      <c r="I26">
        <v>1</v>
      </c>
      <c r="J26">
        <v>0</v>
      </c>
      <c r="K26" t="s">
        <v>70</v>
      </c>
      <c r="L26">
        <v>1.9400573968887329</v>
      </c>
      <c r="M26">
        <v>1.9400573968887329</v>
      </c>
      <c r="N26">
        <v>0</v>
      </c>
      <c r="O26">
        <v>3265.0400390625</v>
      </c>
      <c r="P26">
        <v>3265.0400390625</v>
      </c>
      <c r="Q26">
        <v>0</v>
      </c>
      <c r="S26">
        <v>3268.040771484375</v>
      </c>
      <c r="T26">
        <v>3268.040771484375</v>
      </c>
      <c r="U26">
        <v>0</v>
      </c>
      <c r="W26">
        <v>3260.5302734375</v>
      </c>
      <c r="X26">
        <v>3260.5302734375</v>
      </c>
      <c r="Y26">
        <v>0</v>
      </c>
      <c r="Z26">
        <v>3265.0400390625</v>
      </c>
      <c r="AA26">
        <v>3265.0400390625</v>
      </c>
      <c r="AB26">
        <v>0</v>
      </c>
      <c r="AC26">
        <v>3260.016357421875</v>
      </c>
      <c r="AD26">
        <v>3260.016357421875</v>
      </c>
      <c r="AE26">
        <v>0</v>
      </c>
      <c r="AF26">
        <v>3260.5302734375</v>
      </c>
      <c r="AG26">
        <v>3260.5302734375</v>
      </c>
      <c r="AH26">
        <v>0</v>
      </c>
      <c r="AI26">
        <v>3259.005126953125</v>
      </c>
      <c r="AJ26">
        <v>3259.005126953125</v>
      </c>
      <c r="AK26">
        <v>0</v>
      </c>
      <c r="AL26">
        <v>3260.016357421875</v>
      </c>
      <c r="AM26">
        <v>3260.016357421875</v>
      </c>
      <c r="AN26">
        <v>0</v>
      </c>
      <c r="AO26">
        <v>3258.009521484375</v>
      </c>
      <c r="AP26">
        <v>3258.009521484375</v>
      </c>
      <c r="AQ26">
        <v>0</v>
      </c>
      <c r="AR26">
        <v>3259.021728515625</v>
      </c>
      <c r="AS26">
        <v>3259.021728515625</v>
      </c>
      <c r="AT26">
        <v>0</v>
      </c>
      <c r="AU26">
        <v>3265.0400390625</v>
      </c>
      <c r="AV26">
        <v>3265.0400390625</v>
      </c>
      <c r="AW26">
        <v>0</v>
      </c>
      <c r="AY26">
        <v>24</v>
      </c>
      <c r="BA26">
        <f t="shared" si="0"/>
        <v>1.01220703125</v>
      </c>
      <c r="BB26">
        <f t="shared" si="1"/>
        <v>1.01123046875</v>
      </c>
      <c r="BC26">
        <f t="shared" si="2"/>
        <v>0.513916015625</v>
      </c>
      <c r="BD26">
        <f t="shared" si="3"/>
        <v>4.509765625</v>
      </c>
      <c r="BE26">
        <f t="shared" si="4"/>
        <v>3.000732421875</v>
      </c>
      <c r="BF26">
        <f t="shared" si="5"/>
        <v>5.009521484375</v>
      </c>
      <c r="BH26">
        <f t="shared" si="6"/>
        <v>15.057373046875</v>
      </c>
      <c r="BI26">
        <f t="shared" si="9"/>
        <v>361.3876953125</v>
      </c>
      <c r="BJ26">
        <f t="shared" si="10"/>
        <v>362.39990234375</v>
      </c>
      <c r="BK26">
        <f t="shared" si="10"/>
        <v>365.201904296875</v>
      </c>
      <c r="BL26">
        <f t="shared" si="10"/>
        <v>365.7158203125</v>
      </c>
      <c r="BM26">
        <f t="shared" si="10"/>
        <v>370.225341796875</v>
      </c>
      <c r="BN26">
        <f t="shared" si="10"/>
        <v>373.226318359375</v>
      </c>
      <c r="BO26">
        <f t="shared" si="10"/>
        <v>376.44189453125</v>
      </c>
      <c r="BR26">
        <f t="shared" si="8"/>
        <v>371.87451171875</v>
      </c>
    </row>
    <row r="27" spans="1:70" x14ac:dyDescent="0.2">
      <c r="A27" t="s">
        <v>251</v>
      </c>
      <c r="B27" t="s">
        <v>155</v>
      </c>
      <c r="C27" t="s">
        <v>150</v>
      </c>
      <c r="D27">
        <v>-60</v>
      </c>
      <c r="E27">
        <v>2</v>
      </c>
      <c r="F27" t="s">
        <v>69</v>
      </c>
      <c r="G27">
        <v>1</v>
      </c>
      <c r="H27">
        <v>1</v>
      </c>
      <c r="I27">
        <v>1</v>
      </c>
      <c r="J27">
        <v>0</v>
      </c>
      <c r="K27" t="s">
        <v>70</v>
      </c>
      <c r="L27">
        <v>1.103992700576782</v>
      </c>
      <c r="M27">
        <v>1.103992700576782</v>
      </c>
      <c r="N27">
        <v>0</v>
      </c>
      <c r="O27">
        <v>3281.867919921875</v>
      </c>
      <c r="P27">
        <v>3281.867919921875</v>
      </c>
      <c r="Q27">
        <v>0</v>
      </c>
      <c r="S27">
        <v>3284.868896484375</v>
      </c>
      <c r="T27">
        <v>3284.868896484375</v>
      </c>
      <c r="U27">
        <v>0</v>
      </c>
      <c r="W27">
        <v>3277.3583984375</v>
      </c>
      <c r="X27">
        <v>3277.3583984375</v>
      </c>
      <c r="Y27">
        <v>0</v>
      </c>
      <c r="Z27">
        <v>3281.867919921875</v>
      </c>
      <c r="AA27">
        <v>3281.867919921875</v>
      </c>
      <c r="AB27">
        <v>0</v>
      </c>
      <c r="AC27">
        <v>3276.844482421875</v>
      </c>
      <c r="AD27">
        <v>3276.844482421875</v>
      </c>
      <c r="AE27">
        <v>0</v>
      </c>
      <c r="AF27">
        <v>3277.3583984375</v>
      </c>
      <c r="AG27">
        <v>3277.3583984375</v>
      </c>
      <c r="AH27">
        <v>0</v>
      </c>
      <c r="AI27">
        <v>3274.04248046875</v>
      </c>
      <c r="AJ27">
        <v>3274.04248046875</v>
      </c>
      <c r="AK27">
        <v>0</v>
      </c>
      <c r="AL27">
        <v>3276.844482421875</v>
      </c>
      <c r="AM27">
        <v>3276.844482421875</v>
      </c>
      <c r="AN27">
        <v>0</v>
      </c>
      <c r="AO27">
        <v>3273.05029296875</v>
      </c>
      <c r="AP27">
        <v>3273.05029296875</v>
      </c>
      <c r="AQ27">
        <v>0</v>
      </c>
      <c r="AR27">
        <v>3274.05908203125</v>
      </c>
      <c r="AS27">
        <v>3274.05908203125</v>
      </c>
      <c r="AT27">
        <v>0</v>
      </c>
      <c r="AU27">
        <v>3281.867919921875</v>
      </c>
      <c r="AV27">
        <v>3281.867919921875</v>
      </c>
      <c r="AW27">
        <v>0</v>
      </c>
      <c r="AY27">
        <v>25</v>
      </c>
      <c r="BA27">
        <f t="shared" si="0"/>
        <v>1.0087890625</v>
      </c>
      <c r="BB27">
        <f t="shared" si="1"/>
        <v>2.802001953125</v>
      </c>
      <c r="BC27">
        <f t="shared" si="2"/>
        <v>0.513916015625</v>
      </c>
      <c r="BD27">
        <f t="shared" si="3"/>
        <v>4.509521484375</v>
      </c>
      <c r="BE27">
        <f t="shared" si="4"/>
        <v>3.0009765625</v>
      </c>
      <c r="BF27">
        <f t="shared" si="5"/>
        <v>3.203857421875</v>
      </c>
      <c r="BH27">
        <f t="shared" si="6"/>
        <v>15.0390625</v>
      </c>
      <c r="BI27">
        <f t="shared" si="9"/>
        <v>376.445068359375</v>
      </c>
      <c r="BJ27">
        <f t="shared" si="10"/>
        <v>377.457275390625</v>
      </c>
      <c r="BK27">
        <f t="shared" si="10"/>
        <v>378.468505859375</v>
      </c>
      <c r="BL27">
        <f t="shared" si="10"/>
        <v>378.982421875</v>
      </c>
      <c r="BM27">
        <f t="shared" si="10"/>
        <v>383.4921875</v>
      </c>
      <c r="BN27">
        <f t="shared" si="10"/>
        <v>386.492919921875</v>
      </c>
      <c r="BO27">
        <f t="shared" si="10"/>
        <v>391.50244140625</v>
      </c>
      <c r="BR27">
        <f t="shared" si="8"/>
        <v>385.14111328125</v>
      </c>
    </row>
    <row r="28" spans="1:70" x14ac:dyDescent="0.2">
      <c r="A28" t="s">
        <v>251</v>
      </c>
      <c r="B28" t="s">
        <v>164</v>
      </c>
      <c r="C28" t="s">
        <v>154</v>
      </c>
      <c r="D28">
        <v>-30</v>
      </c>
      <c r="E28">
        <v>1</v>
      </c>
      <c r="F28" t="s">
        <v>64</v>
      </c>
      <c r="G28">
        <v>1</v>
      </c>
      <c r="H28">
        <v>0</v>
      </c>
      <c r="I28">
        <v>0</v>
      </c>
      <c r="J28">
        <v>0</v>
      </c>
      <c r="K28" t="s">
        <v>70</v>
      </c>
      <c r="L28">
        <v>1.0775003433227539</v>
      </c>
      <c r="M28">
        <v>1.0775003433227539</v>
      </c>
      <c r="N28">
        <v>0</v>
      </c>
      <c r="O28">
        <v>3296.789306640625</v>
      </c>
      <c r="P28">
        <v>3296.789306640625</v>
      </c>
      <c r="Q28">
        <v>0</v>
      </c>
      <c r="S28">
        <v>3299.790283203125</v>
      </c>
      <c r="T28">
        <v>3299.790283203125</v>
      </c>
      <c r="U28">
        <v>0</v>
      </c>
      <c r="W28">
        <v>3292.27978515625</v>
      </c>
      <c r="X28">
        <v>3292.27978515625</v>
      </c>
      <c r="Y28">
        <v>0</v>
      </c>
      <c r="Z28">
        <v>3296.789306640625</v>
      </c>
      <c r="AA28">
        <v>3296.789306640625</v>
      </c>
      <c r="AB28">
        <v>0</v>
      </c>
      <c r="AC28">
        <v>3291.765869140625</v>
      </c>
      <c r="AD28">
        <v>3291.765869140625</v>
      </c>
      <c r="AE28">
        <v>0</v>
      </c>
      <c r="AF28">
        <v>3292.27978515625</v>
      </c>
      <c r="AG28">
        <v>3292.27978515625</v>
      </c>
      <c r="AH28">
        <v>0</v>
      </c>
      <c r="AI28">
        <v>3289.0634765625</v>
      </c>
      <c r="AJ28">
        <v>3289.0634765625</v>
      </c>
      <c r="AK28">
        <v>0</v>
      </c>
      <c r="AL28">
        <v>3291.765869140625</v>
      </c>
      <c r="AM28">
        <v>3291.765869140625</v>
      </c>
      <c r="AN28">
        <v>0</v>
      </c>
      <c r="AO28">
        <v>3288.07275390625</v>
      </c>
      <c r="AP28">
        <v>3288.07275390625</v>
      </c>
      <c r="AQ28">
        <v>0</v>
      </c>
      <c r="AR28">
        <v>3289.080078125</v>
      </c>
      <c r="AS28">
        <v>3289.080078125</v>
      </c>
      <c r="AT28">
        <v>0</v>
      </c>
      <c r="AU28">
        <v>3296.789306640625</v>
      </c>
      <c r="AV28">
        <v>3296.789306640625</v>
      </c>
      <c r="AW28">
        <v>0</v>
      </c>
      <c r="AY28">
        <v>26</v>
      </c>
      <c r="BA28">
        <f t="shared" si="0"/>
        <v>1.00732421875</v>
      </c>
      <c r="BB28">
        <f t="shared" si="1"/>
        <v>2.702392578125</v>
      </c>
      <c r="BC28">
        <f t="shared" si="2"/>
        <v>0.513916015625</v>
      </c>
      <c r="BD28">
        <f t="shared" si="3"/>
        <v>4.509521484375</v>
      </c>
      <c r="BE28">
        <f t="shared" si="4"/>
        <v>3.0009765625</v>
      </c>
      <c r="BF28">
        <f t="shared" si="5"/>
        <v>3.314697265625</v>
      </c>
      <c r="BH28">
        <f t="shared" si="6"/>
        <v>15.048828125</v>
      </c>
      <c r="BI28">
        <f t="shared" si="9"/>
        <v>391.484130859375</v>
      </c>
      <c r="BJ28">
        <f t="shared" si="10"/>
        <v>392.492919921875</v>
      </c>
      <c r="BK28">
        <f t="shared" si="10"/>
        <v>395.294921875</v>
      </c>
      <c r="BL28">
        <f t="shared" si="10"/>
        <v>395.808837890625</v>
      </c>
      <c r="BM28">
        <f t="shared" si="10"/>
        <v>400.318359375</v>
      </c>
      <c r="BN28">
        <f t="shared" si="10"/>
        <v>403.3193359375</v>
      </c>
      <c r="BO28">
        <f t="shared" si="10"/>
        <v>406.523193359375</v>
      </c>
      <c r="BR28">
        <f t="shared" si="8"/>
        <v>401.967529296875</v>
      </c>
    </row>
    <row r="29" spans="1:70" x14ac:dyDescent="0.2">
      <c r="A29" t="s">
        <v>250</v>
      </c>
      <c r="B29" t="s">
        <v>234</v>
      </c>
      <c r="C29" t="s">
        <v>68</v>
      </c>
      <c r="D29">
        <v>30</v>
      </c>
      <c r="E29">
        <v>2</v>
      </c>
      <c r="F29" t="s">
        <v>69</v>
      </c>
      <c r="G29">
        <v>1</v>
      </c>
      <c r="H29">
        <v>1</v>
      </c>
      <c r="I29">
        <v>1</v>
      </c>
      <c r="J29">
        <v>0</v>
      </c>
      <c r="K29" t="s">
        <v>70</v>
      </c>
      <c r="L29">
        <v>1.3295044898986821</v>
      </c>
      <c r="M29">
        <v>1.3295044898986821</v>
      </c>
      <c r="N29">
        <v>0</v>
      </c>
      <c r="O29">
        <v>3311.92626953125</v>
      </c>
      <c r="P29">
        <v>3311.92626953125</v>
      </c>
      <c r="Q29">
        <v>0</v>
      </c>
      <c r="S29">
        <v>3314.92724609375</v>
      </c>
      <c r="T29">
        <v>3314.92724609375</v>
      </c>
      <c r="U29">
        <v>0</v>
      </c>
      <c r="W29">
        <v>3307.416748046875</v>
      </c>
      <c r="X29">
        <v>3307.416748046875</v>
      </c>
      <c r="Y29">
        <v>0</v>
      </c>
      <c r="Z29">
        <v>3311.92626953125</v>
      </c>
      <c r="AA29">
        <v>3311.92626953125</v>
      </c>
      <c r="AB29">
        <v>0</v>
      </c>
      <c r="AC29">
        <v>3306.90283203125</v>
      </c>
      <c r="AD29">
        <v>3306.90283203125</v>
      </c>
      <c r="AE29">
        <v>0</v>
      </c>
      <c r="AF29">
        <v>3307.416748046875</v>
      </c>
      <c r="AG29">
        <v>3307.416748046875</v>
      </c>
      <c r="AH29">
        <v>0</v>
      </c>
      <c r="AI29">
        <v>3304.100830078125</v>
      </c>
      <c r="AJ29">
        <v>3304.100830078125</v>
      </c>
      <c r="AK29">
        <v>0</v>
      </c>
      <c r="AL29">
        <v>3306.90283203125</v>
      </c>
      <c r="AM29">
        <v>3306.90283203125</v>
      </c>
      <c r="AN29">
        <v>0</v>
      </c>
      <c r="AO29">
        <v>3303.10498046875</v>
      </c>
      <c r="AP29">
        <v>3303.10498046875</v>
      </c>
      <c r="AQ29">
        <v>0</v>
      </c>
      <c r="AR29">
        <v>3304.117431640625</v>
      </c>
      <c r="AS29">
        <v>3304.117431640625</v>
      </c>
      <c r="AT29">
        <v>0</v>
      </c>
      <c r="AU29">
        <v>3311.92626953125</v>
      </c>
      <c r="AV29">
        <v>3311.92626953125</v>
      </c>
      <c r="AW29">
        <v>0</v>
      </c>
      <c r="AY29">
        <v>27</v>
      </c>
      <c r="BA29">
        <f t="shared" si="0"/>
        <v>1.012451171875</v>
      </c>
      <c r="BB29">
        <f t="shared" si="1"/>
        <v>2.802001953125</v>
      </c>
      <c r="BC29">
        <f t="shared" si="2"/>
        <v>0.513916015625</v>
      </c>
      <c r="BD29">
        <f t="shared" si="3"/>
        <v>4.509521484375</v>
      </c>
      <c r="BE29">
        <f t="shared" si="4"/>
        <v>3.0009765625</v>
      </c>
      <c r="BF29">
        <f t="shared" si="5"/>
        <v>3.2041015625</v>
      </c>
      <c r="BH29">
        <f t="shared" si="6"/>
        <v>15.04296875</v>
      </c>
      <c r="BI29">
        <f t="shared" si="9"/>
        <v>406.532958984375</v>
      </c>
      <c r="BJ29">
        <f t="shared" si="10"/>
        <v>407.540283203125</v>
      </c>
      <c r="BK29">
        <f t="shared" si="10"/>
        <v>410.24267578125</v>
      </c>
      <c r="BL29">
        <f t="shared" si="10"/>
        <v>410.756591796875</v>
      </c>
      <c r="BM29">
        <f t="shared" si="10"/>
        <v>415.26611328125</v>
      </c>
      <c r="BN29">
        <f t="shared" si="10"/>
        <v>418.26708984375</v>
      </c>
      <c r="BO29">
        <f t="shared" si="10"/>
        <v>421.581787109375</v>
      </c>
      <c r="BR29">
        <f t="shared" si="8"/>
        <v>416.915283203125</v>
      </c>
    </row>
    <row r="30" spans="1:70" x14ac:dyDescent="0.2">
      <c r="A30" t="s">
        <v>250</v>
      </c>
      <c r="B30" t="s">
        <v>177</v>
      </c>
      <c r="C30" t="s">
        <v>174</v>
      </c>
      <c r="D30">
        <v>150</v>
      </c>
      <c r="E30">
        <v>2</v>
      </c>
      <c r="F30" t="s">
        <v>73</v>
      </c>
      <c r="G30">
        <v>1</v>
      </c>
      <c r="H30">
        <v>0</v>
      </c>
      <c r="I30">
        <v>0</v>
      </c>
      <c r="J30">
        <v>0</v>
      </c>
      <c r="K30" t="s">
        <v>65</v>
      </c>
      <c r="L30">
        <v>0.87158411741256714</v>
      </c>
      <c r="M30">
        <v>0.87158411741256714</v>
      </c>
      <c r="N30">
        <v>0</v>
      </c>
      <c r="O30">
        <v>3327.146240234375</v>
      </c>
      <c r="P30">
        <v>3327.146240234375</v>
      </c>
      <c r="Q30">
        <v>0</v>
      </c>
      <c r="S30">
        <v>3330.14697265625</v>
      </c>
      <c r="T30">
        <v>3330.14697265625</v>
      </c>
      <c r="U30">
        <v>0</v>
      </c>
      <c r="W30">
        <v>3322.63671875</v>
      </c>
      <c r="X30">
        <v>3322.63671875</v>
      </c>
      <c r="Y30">
        <v>0</v>
      </c>
      <c r="Z30">
        <v>3327.146240234375</v>
      </c>
      <c r="AA30">
        <v>3327.146240234375</v>
      </c>
      <c r="AB30">
        <v>0</v>
      </c>
      <c r="AC30">
        <v>3322.122802734375</v>
      </c>
      <c r="AD30">
        <v>3322.122802734375</v>
      </c>
      <c r="AE30">
        <v>0</v>
      </c>
      <c r="AF30">
        <v>3322.63671875</v>
      </c>
      <c r="AG30">
        <v>3322.63671875</v>
      </c>
      <c r="AH30">
        <v>0</v>
      </c>
      <c r="AI30">
        <v>3319.121826171875</v>
      </c>
      <c r="AJ30">
        <v>3319.121826171875</v>
      </c>
      <c r="AK30">
        <v>0</v>
      </c>
      <c r="AL30">
        <v>3322.122802734375</v>
      </c>
      <c r="AM30">
        <v>3322.122802734375</v>
      </c>
      <c r="AN30">
        <v>0</v>
      </c>
      <c r="AO30">
        <v>3318.13134765625</v>
      </c>
      <c r="AP30">
        <v>3318.13134765625</v>
      </c>
      <c r="AQ30">
        <v>0</v>
      </c>
      <c r="AR30">
        <v>3319.138427734375</v>
      </c>
      <c r="AS30">
        <v>3319.138427734375</v>
      </c>
      <c r="AT30">
        <v>0</v>
      </c>
      <c r="AU30">
        <v>3327.146240234375</v>
      </c>
      <c r="AV30">
        <v>3327.146240234375</v>
      </c>
      <c r="AW30">
        <v>0</v>
      </c>
      <c r="AY30">
        <v>28</v>
      </c>
      <c r="BA30">
        <f t="shared" si="0"/>
        <v>1.007080078125</v>
      </c>
      <c r="BB30">
        <f t="shared" si="1"/>
        <v>3.0009765625</v>
      </c>
      <c r="BC30">
        <f t="shared" si="2"/>
        <v>0.513916015625</v>
      </c>
      <c r="BD30">
        <f t="shared" si="3"/>
        <v>4.509521484375</v>
      </c>
      <c r="BE30">
        <f t="shared" si="4"/>
        <v>3.000732421875</v>
      </c>
      <c r="BF30">
        <f t="shared" si="5"/>
        <v>3.016357421875</v>
      </c>
      <c r="BH30">
        <f t="shared" si="6"/>
        <v>15.048583984375</v>
      </c>
      <c r="BI30">
        <f t="shared" si="9"/>
        <v>421.575927734375</v>
      </c>
      <c r="BJ30">
        <f t="shared" si="10"/>
        <v>422.58837890625</v>
      </c>
      <c r="BK30">
        <f t="shared" si="10"/>
        <v>425.390380859375</v>
      </c>
      <c r="BL30">
        <f t="shared" si="10"/>
        <v>425.904296875</v>
      </c>
      <c r="BM30">
        <f t="shared" si="10"/>
        <v>430.413818359375</v>
      </c>
      <c r="BN30">
        <f t="shared" si="10"/>
        <v>433.414794921875</v>
      </c>
      <c r="BO30">
        <f t="shared" si="10"/>
        <v>436.618896484375</v>
      </c>
      <c r="BR30">
        <f t="shared" si="8"/>
        <v>432.06298828125</v>
      </c>
    </row>
    <row r="31" spans="1:70" x14ac:dyDescent="0.2">
      <c r="A31" t="s">
        <v>251</v>
      </c>
      <c r="B31" t="s">
        <v>227</v>
      </c>
      <c r="C31" t="s">
        <v>150</v>
      </c>
      <c r="D31">
        <v>-30</v>
      </c>
      <c r="E31">
        <v>1</v>
      </c>
      <c r="F31" t="s">
        <v>64</v>
      </c>
      <c r="G31">
        <v>1</v>
      </c>
      <c r="H31">
        <v>1</v>
      </c>
      <c r="I31">
        <v>1</v>
      </c>
      <c r="J31">
        <v>0</v>
      </c>
      <c r="K31" t="s">
        <v>65</v>
      </c>
      <c r="L31">
        <v>2.305007696151733</v>
      </c>
      <c r="M31">
        <v>2.305007696151733</v>
      </c>
      <c r="N31">
        <v>0</v>
      </c>
      <c r="O31">
        <v>3341.98486328125</v>
      </c>
      <c r="P31">
        <v>3341.98486328125</v>
      </c>
      <c r="Q31">
        <v>0</v>
      </c>
      <c r="S31">
        <v>3344.985595703125</v>
      </c>
      <c r="T31">
        <v>3344.985595703125</v>
      </c>
      <c r="U31">
        <v>0</v>
      </c>
      <c r="W31">
        <v>3337.47509765625</v>
      </c>
      <c r="X31">
        <v>3337.47509765625</v>
      </c>
      <c r="Y31">
        <v>0</v>
      </c>
      <c r="Z31">
        <v>3341.98486328125</v>
      </c>
      <c r="AA31">
        <v>3341.98486328125</v>
      </c>
      <c r="AB31">
        <v>0</v>
      </c>
      <c r="AC31">
        <v>3336.961181640625</v>
      </c>
      <c r="AD31">
        <v>3336.961181640625</v>
      </c>
      <c r="AE31">
        <v>0</v>
      </c>
      <c r="AF31">
        <v>3337.47509765625</v>
      </c>
      <c r="AG31">
        <v>3337.47509765625</v>
      </c>
      <c r="AH31">
        <v>0</v>
      </c>
      <c r="AI31">
        <v>3334.159423828125</v>
      </c>
      <c r="AJ31">
        <v>3334.159423828125</v>
      </c>
      <c r="AK31">
        <v>0</v>
      </c>
      <c r="AL31">
        <v>3336.961181640625</v>
      </c>
      <c r="AM31">
        <v>3336.961181640625</v>
      </c>
      <c r="AN31">
        <v>0</v>
      </c>
      <c r="AO31">
        <v>3333.163330078125</v>
      </c>
      <c r="AP31">
        <v>3333.163330078125</v>
      </c>
      <c r="AQ31">
        <v>0</v>
      </c>
      <c r="AR31">
        <v>3334.17578125</v>
      </c>
      <c r="AS31">
        <v>3334.17578125</v>
      </c>
      <c r="AT31">
        <v>0</v>
      </c>
      <c r="AU31">
        <v>3341.98486328125</v>
      </c>
      <c r="AV31">
        <v>3341.98486328125</v>
      </c>
      <c r="AW31">
        <v>0</v>
      </c>
      <c r="AY31">
        <v>29</v>
      </c>
      <c r="BA31">
        <f t="shared" si="0"/>
        <v>1.012451171875</v>
      </c>
      <c r="BB31">
        <f t="shared" si="1"/>
        <v>2.8017578125</v>
      </c>
      <c r="BC31">
        <f t="shared" si="2"/>
        <v>0.513916015625</v>
      </c>
      <c r="BD31">
        <f t="shared" si="3"/>
        <v>4.509765625</v>
      </c>
      <c r="BE31">
        <f t="shared" si="4"/>
        <v>3.000732421875</v>
      </c>
      <c r="BF31">
        <f t="shared" si="5"/>
        <v>-3344.985595703125</v>
      </c>
      <c r="BI31">
        <f t="shared" si="9"/>
        <v>436.62451171875</v>
      </c>
      <c r="BJ31">
        <f t="shared" si="10"/>
        <v>437.631591796875</v>
      </c>
      <c r="BK31">
        <f t="shared" si="10"/>
        <v>440.632568359375</v>
      </c>
      <c r="BL31">
        <f t="shared" si="10"/>
        <v>441.146484375</v>
      </c>
      <c r="BM31">
        <f t="shared" si="10"/>
        <v>445.656005859375</v>
      </c>
      <c r="BN31">
        <f t="shared" si="10"/>
        <v>448.65673828125</v>
      </c>
      <c r="BO31">
        <f t="shared" si="10"/>
        <v>451.673095703125</v>
      </c>
      <c r="BR31">
        <f t="shared" si="8"/>
        <v>447.30517578125</v>
      </c>
    </row>
    <row r="33" spans="1:2" x14ac:dyDescent="0.2">
      <c r="A33" t="s">
        <v>76</v>
      </c>
    </row>
    <row r="34" spans="1:2" x14ac:dyDescent="0.2">
      <c r="A34" t="s">
        <v>77</v>
      </c>
      <c r="B34">
        <v>40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60.115192732360534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3414.552734375</v>
      </c>
      <c r="C2">
        <v>3414.552734375</v>
      </c>
      <c r="D2">
        <v>0</v>
      </c>
      <c r="F2">
        <v>3412.546630859375</v>
      </c>
      <c r="G2">
        <v>3412.546630859375</v>
      </c>
      <c r="H2">
        <v>0</v>
      </c>
      <c r="J2">
        <v>3410.54052734375</v>
      </c>
      <c r="K2">
        <v>3410.54052734375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40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60.115192732360534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296</v>
      </c>
      <c r="I1" t="s">
        <v>297</v>
      </c>
      <c r="J1" t="s">
        <v>298</v>
      </c>
      <c r="K1" t="s">
        <v>299</v>
      </c>
      <c r="L1" t="s">
        <v>300</v>
      </c>
      <c r="M1" t="s">
        <v>301</v>
      </c>
      <c r="N1" t="s">
        <v>302</v>
      </c>
      <c r="O1" t="s">
        <v>303</v>
      </c>
      <c r="P1" t="s">
        <v>304</v>
      </c>
      <c r="Q1" t="s">
        <v>305</v>
      </c>
      <c r="R1" t="s">
        <v>306</v>
      </c>
      <c r="S1" t="s">
        <v>307</v>
      </c>
      <c r="T1" t="s">
        <v>308</v>
      </c>
      <c r="U1" t="s">
        <v>309</v>
      </c>
      <c r="V1" t="s">
        <v>310</v>
      </c>
      <c r="W1" t="s">
        <v>311</v>
      </c>
      <c r="X1" t="s">
        <v>312</v>
      </c>
      <c r="Y1" t="s">
        <v>313</v>
      </c>
      <c r="Z1" t="s">
        <v>314</v>
      </c>
      <c r="AA1" t="s">
        <v>315</v>
      </c>
      <c r="AB1" t="s">
        <v>316</v>
      </c>
      <c r="AC1" t="s">
        <v>317</v>
      </c>
      <c r="AD1" t="s">
        <v>318</v>
      </c>
      <c r="AE1" t="s">
        <v>319</v>
      </c>
      <c r="AF1" t="s">
        <v>320</v>
      </c>
      <c r="AG1" t="s">
        <v>321</v>
      </c>
      <c r="AH1" t="s">
        <v>322</v>
      </c>
      <c r="AI1" t="s">
        <v>323</v>
      </c>
      <c r="AJ1" t="s">
        <v>324</v>
      </c>
      <c r="AK1" t="s">
        <v>325</v>
      </c>
      <c r="AL1" t="s">
        <v>326</v>
      </c>
      <c r="AM1" t="s">
        <v>327</v>
      </c>
      <c r="AN1" t="s">
        <v>328</v>
      </c>
      <c r="AO1" t="s">
        <v>329</v>
      </c>
      <c r="AP1" t="s">
        <v>330</v>
      </c>
      <c r="AQ1" t="s">
        <v>331</v>
      </c>
      <c r="AR1" t="s">
        <v>332</v>
      </c>
      <c r="AS1" t="s">
        <v>333</v>
      </c>
      <c r="AT1" t="s">
        <v>334</v>
      </c>
      <c r="AU1" t="s">
        <v>335</v>
      </c>
      <c r="AV1" t="s">
        <v>336</v>
      </c>
      <c r="AW1" t="s">
        <v>337</v>
      </c>
      <c r="AX1" t="s">
        <v>338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250</v>
      </c>
      <c r="B2" t="s">
        <v>156</v>
      </c>
      <c r="C2" t="s">
        <v>150</v>
      </c>
      <c r="D2">
        <v>120</v>
      </c>
      <c r="E2">
        <v>1</v>
      </c>
      <c r="F2" t="s">
        <v>64</v>
      </c>
      <c r="G2">
        <v>1</v>
      </c>
      <c r="H2">
        <v>1</v>
      </c>
      <c r="I2">
        <v>1</v>
      </c>
      <c r="J2">
        <v>0</v>
      </c>
      <c r="K2" t="s">
        <v>65</v>
      </c>
      <c r="L2">
        <v>0.53252381086349487</v>
      </c>
      <c r="M2">
        <v>0.53252381086349487</v>
      </c>
      <c r="N2">
        <v>0</v>
      </c>
      <c r="O2">
        <v>3425.544921875</v>
      </c>
      <c r="P2">
        <v>3425.544921875</v>
      </c>
      <c r="Q2">
        <v>0</v>
      </c>
      <c r="S2">
        <v>3428.545654296875</v>
      </c>
      <c r="T2">
        <v>3428.545654296875</v>
      </c>
      <c r="U2">
        <v>0</v>
      </c>
      <c r="W2">
        <v>3421.03515625</v>
      </c>
      <c r="X2">
        <v>3421.03515625</v>
      </c>
      <c r="Y2">
        <v>0</v>
      </c>
      <c r="Z2">
        <v>3425.544921875</v>
      </c>
      <c r="AA2">
        <v>3425.544921875</v>
      </c>
      <c r="AB2">
        <v>0</v>
      </c>
      <c r="AC2">
        <v>3420.521240234375</v>
      </c>
      <c r="AD2">
        <v>3420.521240234375</v>
      </c>
      <c r="AE2">
        <v>0</v>
      </c>
      <c r="AF2">
        <v>3421.03515625</v>
      </c>
      <c r="AG2">
        <v>3421.03515625</v>
      </c>
      <c r="AH2">
        <v>0</v>
      </c>
      <c r="AI2">
        <v>3417.71923828125</v>
      </c>
      <c r="AJ2">
        <v>3417.71923828125</v>
      </c>
      <c r="AK2">
        <v>0</v>
      </c>
      <c r="AL2">
        <v>3420.521240234375</v>
      </c>
      <c r="AM2">
        <v>3420.521240234375</v>
      </c>
      <c r="AN2">
        <v>0</v>
      </c>
      <c r="AO2">
        <v>3416.729736328125</v>
      </c>
      <c r="AP2">
        <v>3416.729736328125</v>
      </c>
      <c r="AQ2">
        <v>0</v>
      </c>
      <c r="AR2">
        <v>3417.73583984375</v>
      </c>
      <c r="AS2">
        <v>3417.73583984375</v>
      </c>
      <c r="AT2">
        <v>0</v>
      </c>
      <c r="AU2">
        <v>3425.544921875</v>
      </c>
      <c r="AV2">
        <v>3425.544921875</v>
      </c>
      <c r="AW2">
        <v>0</v>
      </c>
      <c r="AY2">
        <v>0</v>
      </c>
      <c r="BA2">
        <f>AR2-AO2</f>
        <v>1.006103515625</v>
      </c>
      <c r="BB2">
        <f>AL2-AI2</f>
        <v>2.802001953125</v>
      </c>
      <c r="BC2">
        <f>AF2-AD2</f>
        <v>0.513916015625</v>
      </c>
      <c r="BD2">
        <f>Z2-W2</f>
        <v>4.509765625</v>
      </c>
      <c r="BE2">
        <f>S2-AU2</f>
        <v>3.000732421875</v>
      </c>
      <c r="BF2">
        <f>AO3-S2</f>
        <v>3.20458984375</v>
      </c>
      <c r="BH2">
        <f>SUM(BA2:BF2)</f>
        <v>15.037109375</v>
      </c>
      <c r="BI2">
        <v>0</v>
      </c>
      <c r="BJ2">
        <f>BA2-AX2</f>
        <v>1.006103515625</v>
      </c>
      <c r="BK2">
        <f>BJ2+BB2</f>
        <v>3.80810546875</v>
      </c>
      <c r="BL2">
        <f>BK2+BC2</f>
        <v>4.322021484375</v>
      </c>
      <c r="BM2">
        <f>BL2+BD2</f>
        <v>8.831787109375</v>
      </c>
      <c r="BN2">
        <f>BM2+BE2</f>
        <v>11.83251953125</v>
      </c>
      <c r="BO2">
        <f>BN2+BF2</f>
        <v>15.037109375</v>
      </c>
      <c r="BQ2">
        <f>[1]Ego_block2!AO2-[1]fourth_countdown!J2</f>
        <v>6.180908203125</v>
      </c>
      <c r="BR2">
        <f>$BQ$2+BL2</f>
        <v>10.5029296875</v>
      </c>
    </row>
    <row r="3" spans="1:70" x14ac:dyDescent="0.2">
      <c r="A3" t="s">
        <v>250</v>
      </c>
      <c r="B3" t="s">
        <v>162</v>
      </c>
      <c r="C3" t="s">
        <v>154</v>
      </c>
      <c r="D3">
        <v>60</v>
      </c>
      <c r="E3">
        <v>1</v>
      </c>
      <c r="F3" t="s">
        <v>64</v>
      </c>
      <c r="G3">
        <v>1</v>
      </c>
      <c r="H3">
        <v>1</v>
      </c>
      <c r="I3">
        <v>1</v>
      </c>
      <c r="J3">
        <v>0</v>
      </c>
      <c r="K3" t="s">
        <v>65</v>
      </c>
      <c r="L3">
        <v>2.9309544563293461</v>
      </c>
      <c r="M3">
        <v>2.9309544563293461</v>
      </c>
      <c r="N3">
        <v>0</v>
      </c>
      <c r="O3">
        <v>3439.073486328125</v>
      </c>
      <c r="P3">
        <v>3439.073486328125</v>
      </c>
      <c r="Q3">
        <v>0</v>
      </c>
      <c r="S3">
        <v>3442.074462890625</v>
      </c>
      <c r="T3">
        <v>3442.074462890625</v>
      </c>
      <c r="U3">
        <v>0</v>
      </c>
      <c r="W3">
        <v>3434.56396484375</v>
      </c>
      <c r="X3">
        <v>3434.56396484375</v>
      </c>
      <c r="Y3">
        <v>0</v>
      </c>
      <c r="Z3">
        <v>3439.073486328125</v>
      </c>
      <c r="AA3">
        <v>3439.073486328125</v>
      </c>
      <c r="AB3">
        <v>0</v>
      </c>
      <c r="AC3">
        <v>3434.050048828125</v>
      </c>
      <c r="AD3">
        <v>3434.050048828125</v>
      </c>
      <c r="AE3">
        <v>0</v>
      </c>
      <c r="AF3">
        <v>3434.56396484375</v>
      </c>
      <c r="AG3">
        <v>3434.56396484375</v>
      </c>
      <c r="AH3">
        <v>0</v>
      </c>
      <c r="AI3">
        <v>3432.740234375</v>
      </c>
      <c r="AJ3">
        <v>3432.740234375</v>
      </c>
      <c r="AK3">
        <v>0</v>
      </c>
      <c r="AL3">
        <v>3434.050048828125</v>
      </c>
      <c r="AM3">
        <v>3434.050048828125</v>
      </c>
      <c r="AN3">
        <v>0</v>
      </c>
      <c r="AO3">
        <v>3431.750244140625</v>
      </c>
      <c r="AP3">
        <v>3431.750244140625</v>
      </c>
      <c r="AQ3">
        <v>0</v>
      </c>
      <c r="AR3">
        <v>3432.7568359375</v>
      </c>
      <c r="AS3">
        <v>3432.7568359375</v>
      </c>
      <c r="AT3">
        <v>0</v>
      </c>
      <c r="AU3">
        <v>3439.073486328125</v>
      </c>
      <c r="AV3">
        <v>3439.073486328125</v>
      </c>
      <c r="AW3">
        <v>0</v>
      </c>
      <c r="AY3">
        <v>1</v>
      </c>
      <c r="BA3">
        <f t="shared" ref="BA3:BA31" si="0">AR3-AO3</f>
        <v>1.006591796875</v>
      </c>
      <c r="BB3">
        <f t="shared" ref="BB3:BB31" si="1">AL3-AI3</f>
        <v>1.309814453125</v>
      </c>
      <c r="BC3">
        <f t="shared" ref="BC3:BC31" si="2">AF3-AD3</f>
        <v>0.513916015625</v>
      </c>
      <c r="BD3">
        <f t="shared" ref="BD3:BD31" si="3">Z3-W3</f>
        <v>4.509521484375</v>
      </c>
      <c r="BE3">
        <f t="shared" ref="BE3:BE31" si="4">S3-AU3</f>
        <v>3.0009765625</v>
      </c>
      <c r="BF3">
        <f t="shared" ref="BF3:BF31" si="5">AO4-S3</f>
        <v>4.711181640625</v>
      </c>
      <c r="BH3">
        <f t="shared" ref="BH3:BH30" si="6">SUM(BA3:BF3)</f>
        <v>15.052001953125</v>
      </c>
      <c r="BI3">
        <f>SUM(BA2:BF2)</f>
        <v>15.037109375</v>
      </c>
      <c r="BJ3">
        <f t="shared" ref="BJ3:BO18" si="7">BI3+BA2</f>
        <v>16.043212890625</v>
      </c>
      <c r="BK3">
        <f t="shared" si="7"/>
        <v>18.84521484375</v>
      </c>
      <c r="BL3">
        <f t="shared" si="7"/>
        <v>19.359130859375</v>
      </c>
      <c r="BM3">
        <f t="shared" si="7"/>
        <v>23.868896484375</v>
      </c>
      <c r="BN3">
        <f t="shared" si="7"/>
        <v>26.86962890625</v>
      </c>
      <c r="BO3">
        <f t="shared" si="7"/>
        <v>30.07421875</v>
      </c>
      <c r="BR3">
        <f t="shared" ref="BR3:BR31" si="8">$BQ$2+BL3</f>
        <v>25.5400390625</v>
      </c>
    </row>
    <row r="4" spans="1:70" x14ac:dyDescent="0.2">
      <c r="A4" t="s">
        <v>250</v>
      </c>
      <c r="B4" t="s">
        <v>149</v>
      </c>
      <c r="C4" t="s">
        <v>150</v>
      </c>
      <c r="D4">
        <v>-90</v>
      </c>
      <c r="E4">
        <v>2</v>
      </c>
      <c r="F4" t="s">
        <v>69</v>
      </c>
      <c r="G4">
        <v>1</v>
      </c>
      <c r="H4">
        <v>1</v>
      </c>
      <c r="I4">
        <v>1</v>
      </c>
      <c r="J4">
        <v>0</v>
      </c>
      <c r="K4" t="s">
        <v>70</v>
      </c>
      <c r="L4">
        <v>1.1716165542602539</v>
      </c>
      <c r="M4">
        <v>1.1716165542602539</v>
      </c>
      <c r="N4">
        <v>0</v>
      </c>
      <c r="O4">
        <v>3454.90673828125</v>
      </c>
      <c r="P4">
        <v>3454.90673828125</v>
      </c>
      <c r="Q4">
        <v>0</v>
      </c>
      <c r="S4">
        <v>3457.90771484375</v>
      </c>
      <c r="T4">
        <v>3457.90771484375</v>
      </c>
      <c r="U4">
        <v>0</v>
      </c>
      <c r="W4">
        <v>3450.397216796875</v>
      </c>
      <c r="X4">
        <v>3450.397216796875</v>
      </c>
      <c r="Y4">
        <v>0</v>
      </c>
      <c r="Z4">
        <v>3454.90673828125</v>
      </c>
      <c r="AA4">
        <v>3454.90673828125</v>
      </c>
      <c r="AB4">
        <v>0</v>
      </c>
      <c r="AC4">
        <v>3449.88330078125</v>
      </c>
      <c r="AD4">
        <v>3449.88330078125</v>
      </c>
      <c r="AE4">
        <v>0</v>
      </c>
      <c r="AF4">
        <v>3450.397216796875</v>
      </c>
      <c r="AG4">
        <v>3450.397216796875</v>
      </c>
      <c r="AH4">
        <v>0</v>
      </c>
      <c r="AI4">
        <v>3447.777587890625</v>
      </c>
      <c r="AJ4">
        <v>3447.777587890625</v>
      </c>
      <c r="AK4">
        <v>0</v>
      </c>
      <c r="AL4">
        <v>3449.88330078125</v>
      </c>
      <c r="AM4">
        <v>3449.88330078125</v>
      </c>
      <c r="AN4">
        <v>0</v>
      </c>
      <c r="AO4">
        <v>3446.78564453125</v>
      </c>
      <c r="AP4">
        <v>3446.78564453125</v>
      </c>
      <c r="AQ4">
        <v>0</v>
      </c>
      <c r="AR4">
        <v>3447.794189453125</v>
      </c>
      <c r="AS4">
        <v>3447.794189453125</v>
      </c>
      <c r="AT4">
        <v>0</v>
      </c>
      <c r="AU4">
        <v>3454.90673828125</v>
      </c>
      <c r="AV4">
        <v>3454.90673828125</v>
      </c>
      <c r="AW4">
        <v>0</v>
      </c>
      <c r="AY4">
        <v>2</v>
      </c>
      <c r="BA4">
        <f t="shared" si="0"/>
        <v>1.008544921875</v>
      </c>
      <c r="BB4">
        <f t="shared" si="1"/>
        <v>2.105712890625</v>
      </c>
      <c r="BC4">
        <f t="shared" si="2"/>
        <v>0.513916015625</v>
      </c>
      <c r="BD4">
        <f t="shared" si="3"/>
        <v>4.509521484375</v>
      </c>
      <c r="BE4">
        <f t="shared" si="4"/>
        <v>3.0009765625</v>
      </c>
      <c r="BF4">
        <f t="shared" si="5"/>
        <v>3.92822265625</v>
      </c>
      <c r="BH4">
        <f t="shared" si="6"/>
        <v>15.06689453125</v>
      </c>
      <c r="BI4">
        <f>BH2+BH3</f>
        <v>30.089111328125</v>
      </c>
      <c r="BJ4">
        <f t="shared" si="7"/>
        <v>31.095703125</v>
      </c>
      <c r="BK4">
        <f t="shared" si="7"/>
        <v>32.405517578125</v>
      </c>
      <c r="BL4">
        <f t="shared" si="7"/>
        <v>32.91943359375</v>
      </c>
      <c r="BM4">
        <f t="shared" si="7"/>
        <v>37.428955078125</v>
      </c>
      <c r="BN4">
        <f t="shared" si="7"/>
        <v>40.429931640625</v>
      </c>
      <c r="BO4">
        <f t="shared" si="7"/>
        <v>45.14111328125</v>
      </c>
      <c r="BR4">
        <f t="shared" si="8"/>
        <v>39.100341796875</v>
      </c>
    </row>
    <row r="5" spans="1:70" x14ac:dyDescent="0.2">
      <c r="A5" t="s">
        <v>251</v>
      </c>
      <c r="B5" t="s">
        <v>237</v>
      </c>
      <c r="C5" t="s">
        <v>154</v>
      </c>
      <c r="D5">
        <v>-150</v>
      </c>
      <c r="E5">
        <v>1</v>
      </c>
      <c r="F5" t="s">
        <v>64</v>
      </c>
      <c r="G5">
        <v>1</v>
      </c>
      <c r="H5">
        <v>1</v>
      </c>
      <c r="I5">
        <v>1</v>
      </c>
      <c r="J5">
        <v>0</v>
      </c>
      <c r="K5" t="s">
        <v>65</v>
      </c>
      <c r="L5">
        <v>1.119083166122437</v>
      </c>
      <c r="M5">
        <v>1.119083166122437</v>
      </c>
      <c r="N5">
        <v>0</v>
      </c>
      <c r="O5">
        <v>3470.25927734375</v>
      </c>
      <c r="P5">
        <v>3470.25927734375</v>
      </c>
      <c r="Q5">
        <v>0</v>
      </c>
      <c r="S5">
        <v>3473.26025390625</v>
      </c>
      <c r="T5">
        <v>3473.26025390625</v>
      </c>
      <c r="U5">
        <v>0</v>
      </c>
      <c r="W5">
        <v>3465.749755859375</v>
      </c>
      <c r="X5">
        <v>3465.749755859375</v>
      </c>
      <c r="Y5">
        <v>0</v>
      </c>
      <c r="Z5">
        <v>3470.25927734375</v>
      </c>
      <c r="AA5">
        <v>3470.25927734375</v>
      </c>
      <c r="AB5">
        <v>0</v>
      </c>
      <c r="AC5">
        <v>3465.23583984375</v>
      </c>
      <c r="AD5">
        <v>3465.23583984375</v>
      </c>
      <c r="AE5">
        <v>0</v>
      </c>
      <c r="AF5">
        <v>3465.749755859375</v>
      </c>
      <c r="AG5">
        <v>3465.749755859375</v>
      </c>
      <c r="AH5">
        <v>0</v>
      </c>
      <c r="AI5">
        <v>3462.831787109375</v>
      </c>
      <c r="AJ5">
        <v>3462.831787109375</v>
      </c>
      <c r="AK5">
        <v>0</v>
      </c>
      <c r="AL5">
        <v>3465.23583984375</v>
      </c>
      <c r="AM5">
        <v>3465.23583984375</v>
      </c>
      <c r="AN5">
        <v>0</v>
      </c>
      <c r="AO5">
        <v>3461.8359375</v>
      </c>
      <c r="AP5">
        <v>3461.8359375</v>
      </c>
      <c r="AQ5">
        <v>0</v>
      </c>
      <c r="AR5">
        <v>3462.848388671875</v>
      </c>
      <c r="AS5">
        <v>3462.848388671875</v>
      </c>
      <c r="AT5">
        <v>0</v>
      </c>
      <c r="AU5">
        <v>3470.25927734375</v>
      </c>
      <c r="AV5">
        <v>3470.25927734375</v>
      </c>
      <c r="AW5">
        <v>0</v>
      </c>
      <c r="AY5">
        <v>3</v>
      </c>
      <c r="BA5">
        <f t="shared" si="0"/>
        <v>1.012451171875</v>
      </c>
      <c r="BB5">
        <f t="shared" si="1"/>
        <v>2.404052734375</v>
      </c>
      <c r="BC5">
        <f t="shared" si="2"/>
        <v>0.513916015625</v>
      </c>
      <c r="BD5">
        <f t="shared" si="3"/>
        <v>4.509521484375</v>
      </c>
      <c r="BE5">
        <f t="shared" si="4"/>
        <v>3.0009765625</v>
      </c>
      <c r="BF5">
        <f t="shared" si="5"/>
        <v>3.631103515625</v>
      </c>
      <c r="BH5">
        <f t="shared" si="6"/>
        <v>15.072021484375</v>
      </c>
      <c r="BI5">
        <f t="shared" ref="BI5:BI31" si="9">BI4+BH4</f>
        <v>45.156005859375</v>
      </c>
      <c r="BJ5">
        <f t="shared" si="7"/>
        <v>46.16455078125</v>
      </c>
      <c r="BK5">
        <f t="shared" si="7"/>
        <v>48.270263671875</v>
      </c>
      <c r="BL5">
        <f t="shared" si="7"/>
        <v>48.7841796875</v>
      </c>
      <c r="BM5">
        <f t="shared" si="7"/>
        <v>53.293701171875</v>
      </c>
      <c r="BN5">
        <f t="shared" si="7"/>
        <v>56.294677734375</v>
      </c>
      <c r="BO5">
        <f t="shared" si="7"/>
        <v>60.222900390625</v>
      </c>
      <c r="BR5">
        <f t="shared" si="8"/>
        <v>54.965087890625</v>
      </c>
    </row>
    <row r="6" spans="1:70" x14ac:dyDescent="0.2">
      <c r="A6" t="s">
        <v>250</v>
      </c>
      <c r="B6" t="s">
        <v>71</v>
      </c>
      <c r="C6" t="s">
        <v>150</v>
      </c>
      <c r="D6">
        <v>90</v>
      </c>
      <c r="E6">
        <v>2</v>
      </c>
      <c r="F6" t="s">
        <v>69</v>
      </c>
      <c r="G6">
        <v>1</v>
      </c>
      <c r="H6">
        <v>0</v>
      </c>
      <c r="I6">
        <v>0</v>
      </c>
      <c r="J6">
        <v>0</v>
      </c>
      <c r="K6" t="s">
        <v>65</v>
      </c>
      <c r="L6">
        <v>1.329298853874207</v>
      </c>
      <c r="M6">
        <v>1.329298853874207</v>
      </c>
      <c r="N6">
        <v>0</v>
      </c>
      <c r="O6">
        <v>3484.616943359375</v>
      </c>
      <c r="P6">
        <v>3484.616943359375</v>
      </c>
      <c r="Q6">
        <v>0</v>
      </c>
      <c r="S6">
        <v>3487.617919921875</v>
      </c>
      <c r="T6">
        <v>3487.617919921875</v>
      </c>
      <c r="U6">
        <v>0</v>
      </c>
      <c r="W6">
        <v>3480.107421875</v>
      </c>
      <c r="X6">
        <v>3480.107421875</v>
      </c>
      <c r="Y6">
        <v>0</v>
      </c>
      <c r="Z6">
        <v>3484.616943359375</v>
      </c>
      <c r="AA6">
        <v>3484.616943359375</v>
      </c>
      <c r="AB6">
        <v>0</v>
      </c>
      <c r="AC6">
        <v>3479.593505859375</v>
      </c>
      <c r="AD6">
        <v>3479.593505859375</v>
      </c>
      <c r="AE6">
        <v>0</v>
      </c>
      <c r="AF6">
        <v>3480.107421875</v>
      </c>
      <c r="AG6">
        <v>3480.107421875</v>
      </c>
      <c r="AH6">
        <v>0</v>
      </c>
      <c r="AI6">
        <v>3477.8857421875</v>
      </c>
      <c r="AJ6">
        <v>3477.8857421875</v>
      </c>
      <c r="AK6">
        <v>0</v>
      </c>
      <c r="AL6">
        <v>3479.593505859375</v>
      </c>
      <c r="AM6">
        <v>3479.593505859375</v>
      </c>
      <c r="AN6">
        <v>0</v>
      </c>
      <c r="AO6">
        <v>3476.891357421875</v>
      </c>
      <c r="AP6">
        <v>3476.891357421875</v>
      </c>
      <c r="AQ6">
        <v>0</v>
      </c>
      <c r="AR6">
        <v>3477.90234375</v>
      </c>
      <c r="AS6">
        <v>3477.90234375</v>
      </c>
      <c r="AT6">
        <v>0</v>
      </c>
      <c r="AU6">
        <v>3484.616943359375</v>
      </c>
      <c r="AV6">
        <v>3484.616943359375</v>
      </c>
      <c r="AW6">
        <v>0</v>
      </c>
      <c r="AY6">
        <v>4</v>
      </c>
      <c r="BA6">
        <f t="shared" si="0"/>
        <v>1.010986328125</v>
      </c>
      <c r="BB6">
        <f t="shared" si="1"/>
        <v>1.707763671875</v>
      </c>
      <c r="BC6">
        <f t="shared" si="2"/>
        <v>0.513916015625</v>
      </c>
      <c r="BD6">
        <f t="shared" si="3"/>
        <v>4.509521484375</v>
      </c>
      <c r="BE6">
        <f t="shared" si="4"/>
        <v>3.0009765625</v>
      </c>
      <c r="BF6">
        <f t="shared" si="5"/>
        <v>4.3271484375</v>
      </c>
      <c r="BH6">
        <f t="shared" si="6"/>
        <v>15.0703125</v>
      </c>
      <c r="BI6">
        <f t="shared" si="9"/>
        <v>60.22802734375</v>
      </c>
      <c r="BJ6">
        <f t="shared" si="7"/>
        <v>61.240478515625</v>
      </c>
      <c r="BK6">
        <f t="shared" si="7"/>
        <v>63.64453125</v>
      </c>
      <c r="BL6">
        <f t="shared" si="7"/>
        <v>64.158447265625</v>
      </c>
      <c r="BM6">
        <f t="shared" si="7"/>
        <v>68.66796875</v>
      </c>
      <c r="BN6">
        <f t="shared" si="7"/>
        <v>71.6689453125</v>
      </c>
      <c r="BO6">
        <f t="shared" si="7"/>
        <v>75.300048828125</v>
      </c>
      <c r="BR6">
        <f t="shared" si="8"/>
        <v>70.33935546875</v>
      </c>
    </row>
    <row r="7" spans="1:70" x14ac:dyDescent="0.2">
      <c r="A7" t="s">
        <v>251</v>
      </c>
      <c r="B7" t="s">
        <v>226</v>
      </c>
      <c r="C7" t="s">
        <v>63</v>
      </c>
      <c r="D7">
        <v>-150</v>
      </c>
      <c r="E7">
        <v>1</v>
      </c>
      <c r="F7" t="s">
        <v>64</v>
      </c>
      <c r="G7">
        <v>1</v>
      </c>
      <c r="H7">
        <v>1</v>
      </c>
      <c r="I7">
        <v>1</v>
      </c>
      <c r="J7">
        <v>0</v>
      </c>
      <c r="K7" t="s">
        <v>65</v>
      </c>
      <c r="L7">
        <v>0.34168779850006098</v>
      </c>
      <c r="M7">
        <v>0.34168779850006098</v>
      </c>
      <c r="N7">
        <v>0</v>
      </c>
      <c r="O7">
        <v>3499.571533203125</v>
      </c>
      <c r="P7">
        <v>3499.571533203125</v>
      </c>
      <c r="Q7">
        <v>0</v>
      </c>
      <c r="S7">
        <v>3502.572509765625</v>
      </c>
      <c r="T7">
        <v>3502.572509765625</v>
      </c>
      <c r="U7">
        <v>0</v>
      </c>
      <c r="W7">
        <v>3495.06201171875</v>
      </c>
      <c r="X7">
        <v>3495.06201171875</v>
      </c>
      <c r="Y7">
        <v>0</v>
      </c>
      <c r="Z7">
        <v>3499.571533203125</v>
      </c>
      <c r="AA7">
        <v>3499.571533203125</v>
      </c>
      <c r="AB7">
        <v>0</v>
      </c>
      <c r="AC7">
        <v>3494.548095703125</v>
      </c>
      <c r="AD7">
        <v>3494.548095703125</v>
      </c>
      <c r="AE7">
        <v>0</v>
      </c>
      <c r="AF7">
        <v>3495.06201171875</v>
      </c>
      <c r="AG7">
        <v>3495.06201171875</v>
      </c>
      <c r="AH7">
        <v>0</v>
      </c>
      <c r="AI7">
        <v>3492.93994140625</v>
      </c>
      <c r="AJ7">
        <v>3492.93994140625</v>
      </c>
      <c r="AK7">
        <v>0</v>
      </c>
      <c r="AL7">
        <v>3494.548095703125</v>
      </c>
      <c r="AM7">
        <v>3494.548095703125</v>
      </c>
      <c r="AN7">
        <v>0</v>
      </c>
      <c r="AO7">
        <v>3491.945068359375</v>
      </c>
      <c r="AP7">
        <v>3491.945068359375</v>
      </c>
      <c r="AQ7">
        <v>0</v>
      </c>
      <c r="AR7">
        <v>3492.95654296875</v>
      </c>
      <c r="AS7">
        <v>3492.95654296875</v>
      </c>
      <c r="AT7">
        <v>0</v>
      </c>
      <c r="AU7">
        <v>3499.571533203125</v>
      </c>
      <c r="AV7">
        <v>3499.571533203125</v>
      </c>
      <c r="AW7">
        <v>0</v>
      </c>
      <c r="AY7">
        <v>5</v>
      </c>
      <c r="BA7">
        <f t="shared" si="0"/>
        <v>1.011474609375</v>
      </c>
      <c r="BB7">
        <f t="shared" si="1"/>
        <v>1.608154296875</v>
      </c>
      <c r="BC7">
        <f t="shared" si="2"/>
        <v>0.513916015625</v>
      </c>
      <c r="BD7">
        <f t="shared" si="3"/>
        <v>4.509521484375</v>
      </c>
      <c r="BE7">
        <f t="shared" si="4"/>
        <v>3.0009765625</v>
      </c>
      <c r="BF7">
        <f t="shared" si="5"/>
        <v>4.425537109375</v>
      </c>
      <c r="BH7">
        <f t="shared" si="6"/>
        <v>15.069580078125</v>
      </c>
      <c r="BI7">
        <f t="shared" si="9"/>
        <v>75.29833984375</v>
      </c>
      <c r="BJ7">
        <f t="shared" si="7"/>
        <v>76.309326171875</v>
      </c>
      <c r="BK7">
        <f t="shared" si="7"/>
        <v>78.01708984375</v>
      </c>
      <c r="BL7">
        <f t="shared" si="7"/>
        <v>78.531005859375</v>
      </c>
      <c r="BM7">
        <f t="shared" si="7"/>
        <v>83.04052734375</v>
      </c>
      <c r="BN7">
        <f t="shared" si="7"/>
        <v>86.04150390625</v>
      </c>
      <c r="BO7">
        <f t="shared" si="7"/>
        <v>90.36865234375</v>
      </c>
      <c r="BR7">
        <f t="shared" si="8"/>
        <v>84.7119140625</v>
      </c>
    </row>
    <row r="8" spans="1:70" x14ac:dyDescent="0.2">
      <c r="A8" t="s">
        <v>250</v>
      </c>
      <c r="B8" t="s">
        <v>224</v>
      </c>
      <c r="C8" t="s">
        <v>75</v>
      </c>
      <c r="D8">
        <v>60</v>
      </c>
      <c r="E8">
        <v>1</v>
      </c>
      <c r="F8" t="s">
        <v>64</v>
      </c>
      <c r="G8">
        <v>1</v>
      </c>
      <c r="H8">
        <v>0</v>
      </c>
      <c r="I8">
        <v>0</v>
      </c>
      <c r="J8">
        <v>0</v>
      </c>
      <c r="K8" t="s">
        <v>70</v>
      </c>
      <c r="L8">
        <v>1.0808014869689939</v>
      </c>
      <c r="M8">
        <v>1.0808014869689939</v>
      </c>
      <c r="N8">
        <v>0</v>
      </c>
      <c r="O8">
        <v>3515.620361328125</v>
      </c>
      <c r="P8">
        <v>3515.620361328125</v>
      </c>
      <c r="Q8">
        <v>0</v>
      </c>
      <c r="S8">
        <v>3518.621337890625</v>
      </c>
      <c r="T8">
        <v>3518.621337890625</v>
      </c>
      <c r="U8">
        <v>0</v>
      </c>
      <c r="W8">
        <v>3511.11083984375</v>
      </c>
      <c r="X8">
        <v>3511.11083984375</v>
      </c>
      <c r="Y8">
        <v>0</v>
      </c>
      <c r="Z8">
        <v>3515.620361328125</v>
      </c>
      <c r="AA8">
        <v>3515.620361328125</v>
      </c>
      <c r="AB8">
        <v>0</v>
      </c>
      <c r="AC8">
        <v>3510.596923828125</v>
      </c>
      <c r="AD8">
        <v>3510.596923828125</v>
      </c>
      <c r="AE8">
        <v>0</v>
      </c>
      <c r="AF8">
        <v>3511.11083984375</v>
      </c>
      <c r="AG8">
        <v>3511.11083984375</v>
      </c>
      <c r="AH8">
        <v>0</v>
      </c>
      <c r="AI8">
        <v>3507.993896484375</v>
      </c>
      <c r="AJ8">
        <v>3507.993896484375</v>
      </c>
      <c r="AK8">
        <v>0</v>
      </c>
      <c r="AL8">
        <v>3510.596923828125</v>
      </c>
      <c r="AM8">
        <v>3510.596923828125</v>
      </c>
      <c r="AN8">
        <v>0</v>
      </c>
      <c r="AO8">
        <v>3506.998046875</v>
      </c>
      <c r="AP8">
        <v>3506.998046875</v>
      </c>
      <c r="AQ8">
        <v>0</v>
      </c>
      <c r="AR8">
        <v>3508.010498046875</v>
      </c>
      <c r="AS8">
        <v>3508.010498046875</v>
      </c>
      <c r="AT8">
        <v>0</v>
      </c>
      <c r="AU8">
        <v>3515.620361328125</v>
      </c>
      <c r="AV8">
        <v>3515.620361328125</v>
      </c>
      <c r="AW8">
        <v>0</v>
      </c>
      <c r="AY8">
        <v>6</v>
      </c>
      <c r="BA8">
        <f t="shared" si="0"/>
        <v>1.012451171875</v>
      </c>
      <c r="BB8">
        <f t="shared" si="1"/>
        <v>2.60302734375</v>
      </c>
      <c r="BC8">
        <f t="shared" si="2"/>
        <v>0.513916015625</v>
      </c>
      <c r="BD8">
        <f t="shared" si="3"/>
        <v>4.509521484375</v>
      </c>
      <c r="BE8">
        <f t="shared" si="4"/>
        <v>3.0009765625</v>
      </c>
      <c r="BF8">
        <f t="shared" si="5"/>
        <v>3.417724609375</v>
      </c>
      <c r="BH8">
        <f t="shared" si="6"/>
        <v>15.0576171875</v>
      </c>
      <c r="BI8">
        <f t="shared" si="9"/>
        <v>90.367919921875</v>
      </c>
      <c r="BJ8">
        <f t="shared" si="7"/>
        <v>91.37939453125</v>
      </c>
      <c r="BK8">
        <f t="shared" si="7"/>
        <v>92.987548828125</v>
      </c>
      <c r="BL8">
        <f t="shared" si="7"/>
        <v>93.50146484375</v>
      </c>
      <c r="BM8">
        <f t="shared" si="7"/>
        <v>98.010986328125</v>
      </c>
      <c r="BN8">
        <f t="shared" si="7"/>
        <v>101.011962890625</v>
      </c>
      <c r="BO8">
        <f t="shared" si="7"/>
        <v>105.4375</v>
      </c>
      <c r="BR8">
        <f t="shared" si="8"/>
        <v>99.682373046875</v>
      </c>
    </row>
    <row r="9" spans="1:70" x14ac:dyDescent="0.2">
      <c r="A9" t="s">
        <v>250</v>
      </c>
      <c r="B9" t="s">
        <v>229</v>
      </c>
      <c r="C9" t="s">
        <v>174</v>
      </c>
      <c r="D9">
        <v>60</v>
      </c>
      <c r="E9">
        <v>2</v>
      </c>
      <c r="F9" t="s">
        <v>73</v>
      </c>
      <c r="G9">
        <v>1</v>
      </c>
      <c r="H9">
        <v>1</v>
      </c>
      <c r="I9">
        <v>1</v>
      </c>
      <c r="J9">
        <v>0</v>
      </c>
      <c r="K9" t="s">
        <v>70</v>
      </c>
      <c r="L9">
        <v>1.027845144271851</v>
      </c>
      <c r="M9">
        <v>1.027845144271851</v>
      </c>
      <c r="N9">
        <v>0</v>
      </c>
      <c r="O9">
        <v>3530.956298828125</v>
      </c>
      <c r="P9">
        <v>3530.956298828125</v>
      </c>
      <c r="Q9">
        <v>0</v>
      </c>
      <c r="S9">
        <v>3533.957275390625</v>
      </c>
      <c r="T9">
        <v>3533.957275390625</v>
      </c>
      <c r="U9">
        <v>0</v>
      </c>
      <c r="W9">
        <v>3526.44677734375</v>
      </c>
      <c r="X9">
        <v>3526.44677734375</v>
      </c>
      <c r="Y9">
        <v>0</v>
      </c>
      <c r="Z9">
        <v>3530.956298828125</v>
      </c>
      <c r="AA9">
        <v>3530.956298828125</v>
      </c>
      <c r="AB9">
        <v>0</v>
      </c>
      <c r="AC9">
        <v>3525.932861328125</v>
      </c>
      <c r="AD9">
        <v>3525.932861328125</v>
      </c>
      <c r="AE9">
        <v>0</v>
      </c>
      <c r="AF9">
        <v>3526.44677734375</v>
      </c>
      <c r="AG9">
        <v>3526.44677734375</v>
      </c>
      <c r="AH9">
        <v>0</v>
      </c>
      <c r="AI9">
        <v>3523.031494140625</v>
      </c>
      <c r="AJ9">
        <v>3523.031494140625</v>
      </c>
      <c r="AK9">
        <v>0</v>
      </c>
      <c r="AL9">
        <v>3525.932861328125</v>
      </c>
      <c r="AM9">
        <v>3525.932861328125</v>
      </c>
      <c r="AN9">
        <v>0</v>
      </c>
      <c r="AO9">
        <v>3522.0390625</v>
      </c>
      <c r="AP9">
        <v>3522.0390625</v>
      </c>
      <c r="AQ9">
        <v>0</v>
      </c>
      <c r="AR9">
        <v>3523.048095703125</v>
      </c>
      <c r="AS9">
        <v>3523.048095703125</v>
      </c>
      <c r="AT9">
        <v>0</v>
      </c>
      <c r="AU9">
        <v>3530.956298828125</v>
      </c>
      <c r="AV9">
        <v>3530.956298828125</v>
      </c>
      <c r="AW9">
        <v>0</v>
      </c>
      <c r="AY9">
        <v>7</v>
      </c>
      <c r="BA9">
        <f t="shared" si="0"/>
        <v>1.009033203125</v>
      </c>
      <c r="BB9">
        <f t="shared" si="1"/>
        <v>2.9013671875</v>
      </c>
      <c r="BC9">
        <f t="shared" si="2"/>
        <v>0.513916015625</v>
      </c>
      <c r="BD9">
        <f t="shared" si="3"/>
        <v>4.509521484375</v>
      </c>
      <c r="BE9">
        <f t="shared" si="4"/>
        <v>3.0009765625</v>
      </c>
      <c r="BF9">
        <f t="shared" si="5"/>
        <v>3.10498046875</v>
      </c>
      <c r="BH9">
        <f t="shared" si="6"/>
        <v>15.039794921875</v>
      </c>
      <c r="BI9">
        <f t="shared" si="9"/>
        <v>105.425537109375</v>
      </c>
      <c r="BJ9">
        <f t="shared" si="7"/>
        <v>106.43798828125</v>
      </c>
      <c r="BK9">
        <f t="shared" si="7"/>
        <v>109.041015625</v>
      </c>
      <c r="BL9">
        <f t="shared" si="7"/>
        <v>109.554931640625</v>
      </c>
      <c r="BM9">
        <f t="shared" si="7"/>
        <v>114.064453125</v>
      </c>
      <c r="BN9">
        <f t="shared" si="7"/>
        <v>117.0654296875</v>
      </c>
      <c r="BO9">
        <f t="shared" si="7"/>
        <v>120.483154296875</v>
      </c>
      <c r="BR9">
        <f t="shared" si="8"/>
        <v>115.73583984375</v>
      </c>
    </row>
    <row r="10" spans="1:70" x14ac:dyDescent="0.2">
      <c r="A10" t="s">
        <v>250</v>
      </c>
      <c r="B10" t="s">
        <v>240</v>
      </c>
      <c r="C10" t="s">
        <v>75</v>
      </c>
      <c r="D10">
        <v>120</v>
      </c>
      <c r="E10">
        <v>1</v>
      </c>
      <c r="F10" t="s">
        <v>64</v>
      </c>
      <c r="G10">
        <v>1</v>
      </c>
      <c r="H10">
        <v>1</v>
      </c>
      <c r="I10">
        <v>1</v>
      </c>
      <c r="J10">
        <v>0</v>
      </c>
      <c r="K10" t="s">
        <v>65</v>
      </c>
      <c r="L10">
        <v>0.32195150852203369</v>
      </c>
      <c r="M10">
        <v>0.32195150852203369</v>
      </c>
      <c r="N10">
        <v>0</v>
      </c>
      <c r="O10">
        <v>3544.087158203125</v>
      </c>
      <c r="P10">
        <v>3544.087158203125</v>
      </c>
      <c r="Q10">
        <v>0</v>
      </c>
      <c r="S10">
        <v>3547.088134765625</v>
      </c>
      <c r="T10">
        <v>3547.088134765625</v>
      </c>
      <c r="U10">
        <v>0</v>
      </c>
      <c r="W10">
        <v>3539.57763671875</v>
      </c>
      <c r="X10">
        <v>3539.57763671875</v>
      </c>
      <c r="Y10">
        <v>0</v>
      </c>
      <c r="Z10">
        <v>3544.087158203125</v>
      </c>
      <c r="AA10">
        <v>3544.087158203125</v>
      </c>
      <c r="AB10">
        <v>0</v>
      </c>
      <c r="AC10">
        <v>3539.063720703125</v>
      </c>
      <c r="AD10">
        <v>3539.063720703125</v>
      </c>
      <c r="AE10">
        <v>0</v>
      </c>
      <c r="AF10">
        <v>3539.57763671875</v>
      </c>
      <c r="AG10">
        <v>3539.57763671875</v>
      </c>
      <c r="AH10">
        <v>0</v>
      </c>
      <c r="AI10">
        <v>3538.05224609375</v>
      </c>
      <c r="AJ10">
        <v>3538.05224609375</v>
      </c>
      <c r="AK10">
        <v>0</v>
      </c>
      <c r="AL10">
        <v>3539.063720703125</v>
      </c>
      <c r="AM10">
        <v>3539.063720703125</v>
      </c>
      <c r="AN10">
        <v>0</v>
      </c>
      <c r="AO10">
        <v>3537.062255859375</v>
      </c>
      <c r="AP10">
        <v>3537.062255859375</v>
      </c>
      <c r="AQ10">
        <v>0</v>
      </c>
      <c r="AR10">
        <v>3538.06884765625</v>
      </c>
      <c r="AS10">
        <v>3538.06884765625</v>
      </c>
      <c r="AT10">
        <v>0</v>
      </c>
      <c r="AU10">
        <v>3544.087158203125</v>
      </c>
      <c r="AV10">
        <v>3544.087158203125</v>
      </c>
      <c r="AW10">
        <v>0</v>
      </c>
      <c r="AY10">
        <v>8</v>
      </c>
      <c r="BA10">
        <f t="shared" si="0"/>
        <v>1.006591796875</v>
      </c>
      <c r="BB10">
        <f t="shared" si="1"/>
        <v>1.011474609375</v>
      </c>
      <c r="BC10">
        <f t="shared" si="2"/>
        <v>0.513916015625</v>
      </c>
      <c r="BD10">
        <f t="shared" si="3"/>
        <v>4.509521484375</v>
      </c>
      <c r="BE10">
        <f t="shared" si="4"/>
        <v>3.0009765625</v>
      </c>
      <c r="BF10">
        <f t="shared" si="5"/>
        <v>5.023193359375</v>
      </c>
      <c r="BH10">
        <f t="shared" si="6"/>
        <v>15.065673828125</v>
      </c>
      <c r="BI10">
        <f t="shared" si="9"/>
        <v>120.46533203125</v>
      </c>
      <c r="BJ10">
        <f t="shared" si="7"/>
        <v>121.474365234375</v>
      </c>
      <c r="BK10">
        <f t="shared" si="7"/>
        <v>124.375732421875</v>
      </c>
      <c r="BL10">
        <f t="shared" si="7"/>
        <v>124.8896484375</v>
      </c>
      <c r="BM10">
        <f t="shared" si="7"/>
        <v>129.399169921875</v>
      </c>
      <c r="BN10">
        <f t="shared" si="7"/>
        <v>132.400146484375</v>
      </c>
      <c r="BO10">
        <f t="shared" si="7"/>
        <v>135.505126953125</v>
      </c>
      <c r="BR10">
        <f t="shared" si="8"/>
        <v>131.070556640625</v>
      </c>
    </row>
    <row r="11" spans="1:70" x14ac:dyDescent="0.2">
      <c r="A11" t="s">
        <v>251</v>
      </c>
      <c r="B11" t="s">
        <v>225</v>
      </c>
      <c r="C11" t="s">
        <v>174</v>
      </c>
      <c r="D11">
        <v>-90</v>
      </c>
      <c r="E11">
        <v>2</v>
      </c>
      <c r="F11" t="s">
        <v>73</v>
      </c>
      <c r="G11">
        <v>1</v>
      </c>
      <c r="H11">
        <v>1</v>
      </c>
      <c r="I11">
        <v>1</v>
      </c>
      <c r="J11">
        <v>0</v>
      </c>
      <c r="K11" t="s">
        <v>70</v>
      </c>
      <c r="L11">
        <v>0.94205611944198608</v>
      </c>
      <c r="M11">
        <v>0.94205611944198608</v>
      </c>
      <c r="N11">
        <v>0</v>
      </c>
      <c r="O11">
        <v>3560.218994140625</v>
      </c>
      <c r="P11">
        <v>3560.218994140625</v>
      </c>
      <c r="Q11">
        <v>0</v>
      </c>
      <c r="S11">
        <v>3563.2197265625</v>
      </c>
      <c r="T11">
        <v>3563.2197265625</v>
      </c>
      <c r="U11">
        <v>0</v>
      </c>
      <c r="W11">
        <v>3555.709228515625</v>
      </c>
      <c r="X11">
        <v>3555.709228515625</v>
      </c>
      <c r="Y11">
        <v>0</v>
      </c>
      <c r="Z11">
        <v>3560.218994140625</v>
      </c>
      <c r="AA11">
        <v>3560.218994140625</v>
      </c>
      <c r="AB11">
        <v>0</v>
      </c>
      <c r="AC11">
        <v>3555.208251953125</v>
      </c>
      <c r="AD11">
        <v>3555.208251953125</v>
      </c>
      <c r="AE11">
        <v>0</v>
      </c>
      <c r="AF11">
        <v>3555.709228515625</v>
      </c>
      <c r="AG11">
        <v>3555.709228515625</v>
      </c>
      <c r="AH11">
        <v>0</v>
      </c>
      <c r="AI11">
        <v>3553.1064453125</v>
      </c>
      <c r="AJ11">
        <v>3553.1064453125</v>
      </c>
      <c r="AK11">
        <v>0</v>
      </c>
      <c r="AL11">
        <v>3555.208251953125</v>
      </c>
      <c r="AM11">
        <v>3555.208251953125</v>
      </c>
      <c r="AN11">
        <v>0</v>
      </c>
      <c r="AO11">
        <v>3552.111328125</v>
      </c>
      <c r="AP11">
        <v>3552.111328125</v>
      </c>
      <c r="AQ11">
        <v>0</v>
      </c>
      <c r="AR11">
        <v>3553.123046875</v>
      </c>
      <c r="AS11">
        <v>3553.123046875</v>
      </c>
      <c r="AT11">
        <v>0</v>
      </c>
      <c r="AU11">
        <v>3560.218994140625</v>
      </c>
      <c r="AV11">
        <v>3560.218994140625</v>
      </c>
      <c r="AW11">
        <v>0</v>
      </c>
      <c r="AY11">
        <v>9</v>
      </c>
      <c r="BA11">
        <f t="shared" si="0"/>
        <v>1.01171875</v>
      </c>
      <c r="BB11">
        <f t="shared" si="1"/>
        <v>2.101806640625</v>
      </c>
      <c r="BC11">
        <f t="shared" si="2"/>
        <v>0.5009765625</v>
      </c>
      <c r="BD11">
        <f t="shared" si="3"/>
        <v>4.509765625</v>
      </c>
      <c r="BE11">
        <f t="shared" si="4"/>
        <v>3.000732421875</v>
      </c>
      <c r="BF11">
        <f t="shared" si="5"/>
        <v>3.9169921875</v>
      </c>
      <c r="BH11">
        <f t="shared" si="6"/>
        <v>15.0419921875</v>
      </c>
      <c r="BI11">
        <f t="shared" si="9"/>
        <v>135.531005859375</v>
      </c>
      <c r="BJ11">
        <f t="shared" si="7"/>
        <v>136.53759765625</v>
      </c>
      <c r="BK11">
        <f t="shared" si="7"/>
        <v>137.549072265625</v>
      </c>
      <c r="BL11">
        <f t="shared" si="7"/>
        <v>138.06298828125</v>
      </c>
      <c r="BM11">
        <f t="shared" si="7"/>
        <v>142.572509765625</v>
      </c>
      <c r="BN11">
        <f t="shared" si="7"/>
        <v>145.573486328125</v>
      </c>
      <c r="BO11">
        <f t="shared" si="7"/>
        <v>150.5966796875</v>
      </c>
      <c r="BR11">
        <f t="shared" si="8"/>
        <v>144.243896484375</v>
      </c>
    </row>
    <row r="12" spans="1:70" x14ac:dyDescent="0.2">
      <c r="A12" t="s">
        <v>251</v>
      </c>
      <c r="B12" t="s">
        <v>167</v>
      </c>
      <c r="C12" t="s">
        <v>154</v>
      </c>
      <c r="D12">
        <v>-90</v>
      </c>
      <c r="E12">
        <v>1</v>
      </c>
      <c r="F12" t="s">
        <v>64</v>
      </c>
      <c r="G12">
        <v>1</v>
      </c>
      <c r="H12">
        <v>1</v>
      </c>
      <c r="I12">
        <v>1</v>
      </c>
      <c r="J12">
        <v>0</v>
      </c>
      <c r="K12" t="s">
        <v>65</v>
      </c>
      <c r="L12">
        <v>0.85482269525527954</v>
      </c>
      <c r="M12">
        <v>0.85482269525527954</v>
      </c>
      <c r="N12">
        <v>0</v>
      </c>
      <c r="O12">
        <v>3575.25732421875</v>
      </c>
      <c r="P12">
        <v>3575.25732421875</v>
      </c>
      <c r="Q12">
        <v>0</v>
      </c>
      <c r="S12">
        <v>3578.258056640625</v>
      </c>
      <c r="T12">
        <v>3578.258056640625</v>
      </c>
      <c r="U12">
        <v>0</v>
      </c>
      <c r="W12">
        <v>3570.746826171875</v>
      </c>
      <c r="X12">
        <v>3570.746826171875</v>
      </c>
      <c r="Y12">
        <v>0</v>
      </c>
      <c r="Z12">
        <v>3575.25732421875</v>
      </c>
      <c r="AA12">
        <v>3575.25732421875</v>
      </c>
      <c r="AB12">
        <v>0</v>
      </c>
      <c r="AC12">
        <v>3570.233642578125</v>
      </c>
      <c r="AD12">
        <v>3570.233642578125</v>
      </c>
      <c r="AE12">
        <v>0</v>
      </c>
      <c r="AF12">
        <v>3570.746826171875</v>
      </c>
      <c r="AG12">
        <v>3570.746826171875</v>
      </c>
      <c r="AH12">
        <v>0</v>
      </c>
      <c r="AI12">
        <v>3568.127197265625</v>
      </c>
      <c r="AJ12">
        <v>3568.127197265625</v>
      </c>
      <c r="AK12">
        <v>0</v>
      </c>
      <c r="AL12">
        <v>3570.233642578125</v>
      </c>
      <c r="AM12">
        <v>3570.233642578125</v>
      </c>
      <c r="AN12">
        <v>0</v>
      </c>
      <c r="AO12">
        <v>3567.13671875</v>
      </c>
      <c r="AP12">
        <v>3567.13671875</v>
      </c>
      <c r="AQ12">
        <v>0</v>
      </c>
      <c r="AR12">
        <v>3568.143798828125</v>
      </c>
      <c r="AS12">
        <v>3568.143798828125</v>
      </c>
      <c r="AT12">
        <v>0</v>
      </c>
      <c r="AU12">
        <v>3575.25732421875</v>
      </c>
      <c r="AV12">
        <v>3575.25732421875</v>
      </c>
      <c r="AW12">
        <v>0</v>
      </c>
      <c r="AY12">
        <v>10</v>
      </c>
      <c r="BA12">
        <f t="shared" si="0"/>
        <v>1.007080078125</v>
      </c>
      <c r="BB12">
        <f t="shared" si="1"/>
        <v>2.1064453125</v>
      </c>
      <c r="BC12">
        <f t="shared" si="2"/>
        <v>0.51318359375</v>
      </c>
      <c r="BD12">
        <f t="shared" si="3"/>
        <v>4.510498046875</v>
      </c>
      <c r="BE12">
        <f t="shared" si="4"/>
        <v>3.000732421875</v>
      </c>
      <c r="BF12">
        <f t="shared" si="5"/>
        <v>3.91455078125</v>
      </c>
      <c r="BH12">
        <f t="shared" si="6"/>
        <v>15.052490234375</v>
      </c>
      <c r="BI12">
        <f t="shared" si="9"/>
        <v>150.572998046875</v>
      </c>
      <c r="BJ12">
        <f t="shared" si="7"/>
        <v>151.584716796875</v>
      </c>
      <c r="BK12">
        <f t="shared" si="7"/>
        <v>153.6865234375</v>
      </c>
      <c r="BL12">
        <f t="shared" si="7"/>
        <v>154.1875</v>
      </c>
      <c r="BM12">
        <f t="shared" si="7"/>
        <v>158.697265625</v>
      </c>
      <c r="BN12">
        <f t="shared" si="7"/>
        <v>161.697998046875</v>
      </c>
      <c r="BO12">
        <f t="shared" si="7"/>
        <v>165.614990234375</v>
      </c>
      <c r="BR12">
        <f t="shared" si="8"/>
        <v>160.368408203125</v>
      </c>
    </row>
    <row r="13" spans="1:70" x14ac:dyDescent="0.2">
      <c r="A13" t="s">
        <v>251</v>
      </c>
      <c r="B13" t="s">
        <v>149</v>
      </c>
      <c r="C13" t="s">
        <v>150</v>
      </c>
      <c r="D13">
        <v>-90</v>
      </c>
      <c r="E13">
        <v>1</v>
      </c>
      <c r="F13" t="s">
        <v>64</v>
      </c>
      <c r="G13">
        <v>1</v>
      </c>
      <c r="H13">
        <v>1</v>
      </c>
      <c r="I13">
        <v>1</v>
      </c>
      <c r="J13">
        <v>0</v>
      </c>
      <c r="K13" t="s">
        <v>65</v>
      </c>
      <c r="L13">
        <v>0.68057680130004883</v>
      </c>
      <c r="M13">
        <v>0.68057680130004883</v>
      </c>
      <c r="N13">
        <v>0</v>
      </c>
      <c r="O13">
        <v>3589.59765625</v>
      </c>
      <c r="P13">
        <v>3589.59765625</v>
      </c>
      <c r="Q13">
        <v>0</v>
      </c>
      <c r="S13">
        <v>3592.598388671875</v>
      </c>
      <c r="T13">
        <v>3592.598388671875</v>
      </c>
      <c r="U13">
        <v>0</v>
      </c>
      <c r="W13">
        <v>3585.087890625</v>
      </c>
      <c r="X13">
        <v>3585.087890625</v>
      </c>
      <c r="Y13">
        <v>0</v>
      </c>
      <c r="Z13">
        <v>3589.59765625</v>
      </c>
      <c r="AA13">
        <v>3589.59765625</v>
      </c>
      <c r="AB13">
        <v>0</v>
      </c>
      <c r="AC13">
        <v>3584.573974609375</v>
      </c>
      <c r="AD13">
        <v>3584.573974609375</v>
      </c>
      <c r="AE13">
        <v>0</v>
      </c>
      <c r="AF13">
        <v>3585.087890625</v>
      </c>
      <c r="AG13">
        <v>3585.087890625</v>
      </c>
      <c r="AH13">
        <v>0</v>
      </c>
      <c r="AI13">
        <v>3583.164794921875</v>
      </c>
      <c r="AJ13">
        <v>3583.164794921875</v>
      </c>
      <c r="AK13">
        <v>0</v>
      </c>
      <c r="AL13">
        <v>3584.573974609375</v>
      </c>
      <c r="AM13">
        <v>3584.573974609375</v>
      </c>
      <c r="AN13">
        <v>0</v>
      </c>
      <c r="AO13">
        <v>3582.172607421875</v>
      </c>
      <c r="AP13">
        <v>3582.172607421875</v>
      </c>
      <c r="AQ13">
        <v>0</v>
      </c>
      <c r="AR13">
        <v>3583.181396484375</v>
      </c>
      <c r="AS13">
        <v>3583.181396484375</v>
      </c>
      <c r="AT13">
        <v>0</v>
      </c>
      <c r="AU13">
        <v>3589.59765625</v>
      </c>
      <c r="AV13">
        <v>3589.59765625</v>
      </c>
      <c r="AW13">
        <v>0</v>
      </c>
      <c r="AY13">
        <v>11</v>
      </c>
      <c r="BA13">
        <f t="shared" si="0"/>
        <v>1.0087890625</v>
      </c>
      <c r="BB13">
        <f t="shared" si="1"/>
        <v>1.4091796875</v>
      </c>
      <c r="BC13">
        <f t="shared" si="2"/>
        <v>0.513916015625</v>
      </c>
      <c r="BD13">
        <f t="shared" si="3"/>
        <v>4.509765625</v>
      </c>
      <c r="BE13">
        <f t="shared" si="4"/>
        <v>3.000732421875</v>
      </c>
      <c r="BF13">
        <f t="shared" si="5"/>
        <v>4.611572265625</v>
      </c>
      <c r="BH13">
        <f t="shared" si="6"/>
        <v>15.053955078125</v>
      </c>
      <c r="BI13">
        <f t="shared" si="9"/>
        <v>165.62548828125</v>
      </c>
      <c r="BJ13">
        <f t="shared" si="7"/>
        <v>166.632568359375</v>
      </c>
      <c r="BK13">
        <f t="shared" si="7"/>
        <v>168.739013671875</v>
      </c>
      <c r="BL13">
        <f t="shared" si="7"/>
        <v>169.252197265625</v>
      </c>
      <c r="BM13">
        <f t="shared" si="7"/>
        <v>173.7626953125</v>
      </c>
      <c r="BN13">
        <f t="shared" si="7"/>
        <v>176.763427734375</v>
      </c>
      <c r="BO13">
        <f t="shared" si="7"/>
        <v>180.677978515625</v>
      </c>
      <c r="BR13">
        <f t="shared" si="8"/>
        <v>175.43310546875</v>
      </c>
    </row>
    <row r="14" spans="1:70" x14ac:dyDescent="0.2">
      <c r="A14" t="s">
        <v>251</v>
      </c>
      <c r="B14" t="s">
        <v>151</v>
      </c>
      <c r="C14" t="s">
        <v>152</v>
      </c>
      <c r="D14">
        <v>-30</v>
      </c>
      <c r="E14">
        <v>2</v>
      </c>
      <c r="F14" t="s">
        <v>73</v>
      </c>
      <c r="G14">
        <v>1</v>
      </c>
      <c r="H14">
        <v>1</v>
      </c>
      <c r="I14">
        <v>1</v>
      </c>
      <c r="J14">
        <v>0</v>
      </c>
      <c r="K14" t="s">
        <v>70</v>
      </c>
      <c r="L14">
        <v>1.417916059494019</v>
      </c>
      <c r="M14">
        <v>1.417916059494019</v>
      </c>
      <c r="N14">
        <v>0</v>
      </c>
      <c r="O14">
        <v>3604.635009765625</v>
      </c>
      <c r="P14">
        <v>3604.635009765625</v>
      </c>
      <c r="Q14">
        <v>0</v>
      </c>
      <c r="S14">
        <v>3607.635986328125</v>
      </c>
      <c r="T14">
        <v>3607.635986328125</v>
      </c>
      <c r="U14">
        <v>0</v>
      </c>
      <c r="W14">
        <v>3600.12548828125</v>
      </c>
      <c r="X14">
        <v>3600.12548828125</v>
      </c>
      <c r="Y14">
        <v>0</v>
      </c>
      <c r="Z14">
        <v>3604.635009765625</v>
      </c>
      <c r="AA14">
        <v>3604.635009765625</v>
      </c>
      <c r="AB14">
        <v>0</v>
      </c>
      <c r="AC14">
        <v>3599.611572265625</v>
      </c>
      <c r="AD14">
        <v>3599.611572265625</v>
      </c>
      <c r="AE14">
        <v>0</v>
      </c>
      <c r="AF14">
        <v>3600.12548828125</v>
      </c>
      <c r="AG14">
        <v>3600.12548828125</v>
      </c>
      <c r="AH14">
        <v>0</v>
      </c>
      <c r="AI14">
        <v>3598.2021484375</v>
      </c>
      <c r="AJ14">
        <v>3598.2021484375</v>
      </c>
      <c r="AK14">
        <v>0</v>
      </c>
      <c r="AL14">
        <v>3599.611572265625</v>
      </c>
      <c r="AM14">
        <v>3599.611572265625</v>
      </c>
      <c r="AN14">
        <v>0</v>
      </c>
      <c r="AO14">
        <v>3597.2099609375</v>
      </c>
      <c r="AP14">
        <v>3597.2099609375</v>
      </c>
      <c r="AQ14">
        <v>0</v>
      </c>
      <c r="AR14">
        <v>3598.218994140625</v>
      </c>
      <c r="AS14">
        <v>3598.218994140625</v>
      </c>
      <c r="AT14">
        <v>0</v>
      </c>
      <c r="AU14">
        <v>3604.635009765625</v>
      </c>
      <c r="AV14">
        <v>3604.635009765625</v>
      </c>
      <c r="AW14">
        <v>0</v>
      </c>
      <c r="AY14">
        <v>12</v>
      </c>
      <c r="BA14">
        <f t="shared" si="0"/>
        <v>1.009033203125</v>
      </c>
      <c r="BB14">
        <f t="shared" si="1"/>
        <v>1.409423828125</v>
      </c>
      <c r="BC14">
        <f t="shared" si="2"/>
        <v>0.513916015625</v>
      </c>
      <c r="BD14">
        <f t="shared" si="3"/>
        <v>4.509521484375</v>
      </c>
      <c r="BE14">
        <f t="shared" si="4"/>
        <v>3.0009765625</v>
      </c>
      <c r="BF14">
        <f t="shared" si="5"/>
        <v>4.610595703125</v>
      </c>
      <c r="BH14">
        <f t="shared" si="6"/>
        <v>15.053466796875</v>
      </c>
      <c r="BI14">
        <f t="shared" si="9"/>
        <v>180.679443359375</v>
      </c>
      <c r="BJ14">
        <f t="shared" si="7"/>
        <v>181.688232421875</v>
      </c>
      <c r="BK14">
        <f t="shared" si="7"/>
        <v>183.097412109375</v>
      </c>
      <c r="BL14">
        <f t="shared" si="7"/>
        <v>183.611328125</v>
      </c>
      <c r="BM14">
        <f t="shared" si="7"/>
        <v>188.12109375</v>
      </c>
      <c r="BN14">
        <f t="shared" si="7"/>
        <v>191.121826171875</v>
      </c>
      <c r="BO14">
        <f t="shared" si="7"/>
        <v>195.7333984375</v>
      </c>
      <c r="BR14">
        <f t="shared" si="8"/>
        <v>189.792236328125</v>
      </c>
    </row>
    <row r="15" spans="1:70" x14ac:dyDescent="0.2">
      <c r="A15" t="s">
        <v>251</v>
      </c>
      <c r="B15" t="s">
        <v>160</v>
      </c>
      <c r="C15" t="s">
        <v>68</v>
      </c>
      <c r="D15">
        <v>-60</v>
      </c>
      <c r="E15">
        <v>2</v>
      </c>
      <c r="F15" t="s">
        <v>69</v>
      </c>
      <c r="G15">
        <v>1</v>
      </c>
      <c r="H15">
        <v>0</v>
      </c>
      <c r="I15">
        <v>0</v>
      </c>
      <c r="J15">
        <v>0</v>
      </c>
      <c r="K15" t="s">
        <v>65</v>
      </c>
      <c r="L15">
        <v>0.63487070798873901</v>
      </c>
      <c r="M15">
        <v>0.63487070798873901</v>
      </c>
      <c r="N15">
        <v>0</v>
      </c>
      <c r="O15">
        <v>3619.77197265625</v>
      </c>
      <c r="P15">
        <v>3619.77197265625</v>
      </c>
      <c r="Q15">
        <v>0</v>
      </c>
      <c r="S15">
        <v>3622.77294921875</v>
      </c>
      <c r="T15">
        <v>3622.77294921875</v>
      </c>
      <c r="U15">
        <v>0</v>
      </c>
      <c r="W15">
        <v>3615.262451171875</v>
      </c>
      <c r="X15">
        <v>3615.262451171875</v>
      </c>
      <c r="Y15">
        <v>0</v>
      </c>
      <c r="Z15">
        <v>3619.77197265625</v>
      </c>
      <c r="AA15">
        <v>3619.77197265625</v>
      </c>
      <c r="AB15">
        <v>0</v>
      </c>
      <c r="AC15">
        <v>3614.74853515625</v>
      </c>
      <c r="AD15">
        <v>3614.74853515625</v>
      </c>
      <c r="AE15">
        <v>0</v>
      </c>
      <c r="AF15">
        <v>3615.262451171875</v>
      </c>
      <c r="AG15">
        <v>3615.262451171875</v>
      </c>
      <c r="AH15">
        <v>0</v>
      </c>
      <c r="AI15">
        <v>3613.23974609375</v>
      </c>
      <c r="AJ15">
        <v>3613.23974609375</v>
      </c>
      <c r="AK15">
        <v>0</v>
      </c>
      <c r="AL15">
        <v>3614.74853515625</v>
      </c>
      <c r="AM15">
        <v>3614.74853515625</v>
      </c>
      <c r="AN15">
        <v>0</v>
      </c>
      <c r="AO15">
        <v>3612.24658203125</v>
      </c>
      <c r="AP15">
        <v>3612.24658203125</v>
      </c>
      <c r="AQ15">
        <v>0</v>
      </c>
      <c r="AR15">
        <v>3613.25634765625</v>
      </c>
      <c r="AS15">
        <v>3613.25634765625</v>
      </c>
      <c r="AT15">
        <v>0</v>
      </c>
      <c r="AU15">
        <v>3619.77197265625</v>
      </c>
      <c r="AV15">
        <v>3619.77197265625</v>
      </c>
      <c r="AW15">
        <v>0</v>
      </c>
      <c r="AY15">
        <v>13</v>
      </c>
      <c r="BA15">
        <f t="shared" si="0"/>
        <v>1.009765625</v>
      </c>
      <c r="BB15">
        <f t="shared" si="1"/>
        <v>1.5087890625</v>
      </c>
      <c r="BC15">
        <f t="shared" si="2"/>
        <v>0.513916015625</v>
      </c>
      <c r="BD15">
        <f t="shared" si="3"/>
        <v>4.509521484375</v>
      </c>
      <c r="BE15">
        <f t="shared" si="4"/>
        <v>3.0009765625</v>
      </c>
      <c r="BF15">
        <f t="shared" si="5"/>
        <v>4.513671875</v>
      </c>
      <c r="BH15">
        <f t="shared" si="6"/>
        <v>15.056640625</v>
      </c>
      <c r="BI15">
        <f t="shared" si="9"/>
        <v>195.73291015625</v>
      </c>
      <c r="BJ15">
        <f t="shared" si="7"/>
        <v>196.741943359375</v>
      </c>
      <c r="BK15">
        <f t="shared" si="7"/>
        <v>198.1513671875</v>
      </c>
      <c r="BL15">
        <f t="shared" si="7"/>
        <v>198.665283203125</v>
      </c>
      <c r="BM15">
        <f t="shared" si="7"/>
        <v>203.1748046875</v>
      </c>
      <c r="BN15">
        <f t="shared" si="7"/>
        <v>206.17578125</v>
      </c>
      <c r="BO15">
        <f t="shared" si="7"/>
        <v>210.786376953125</v>
      </c>
      <c r="BR15">
        <f t="shared" si="8"/>
        <v>204.84619140625</v>
      </c>
    </row>
    <row r="16" spans="1:70" x14ac:dyDescent="0.2">
      <c r="A16" t="s">
        <v>251</v>
      </c>
      <c r="B16" t="s">
        <v>172</v>
      </c>
      <c r="C16" t="s">
        <v>152</v>
      </c>
      <c r="D16">
        <v>-150</v>
      </c>
      <c r="E16">
        <v>2</v>
      </c>
      <c r="F16" t="s">
        <v>73</v>
      </c>
      <c r="G16">
        <v>1</v>
      </c>
      <c r="H16">
        <v>1</v>
      </c>
      <c r="I16">
        <v>1</v>
      </c>
      <c r="J16">
        <v>0</v>
      </c>
      <c r="K16" t="s">
        <v>70</v>
      </c>
      <c r="L16">
        <v>0.60742878913879395</v>
      </c>
      <c r="M16">
        <v>0.60742878913879395</v>
      </c>
      <c r="N16">
        <v>0</v>
      </c>
      <c r="O16">
        <v>3635.00830078125</v>
      </c>
      <c r="P16">
        <v>3635.00830078125</v>
      </c>
      <c r="Q16">
        <v>0</v>
      </c>
      <c r="S16">
        <v>3638.00927734375</v>
      </c>
      <c r="T16">
        <v>3638.00927734375</v>
      </c>
      <c r="U16">
        <v>0</v>
      </c>
      <c r="W16">
        <v>3630.498779296875</v>
      </c>
      <c r="X16">
        <v>3630.498779296875</v>
      </c>
      <c r="Y16">
        <v>0</v>
      </c>
      <c r="Z16">
        <v>3635.00830078125</v>
      </c>
      <c r="AA16">
        <v>3635.00830078125</v>
      </c>
      <c r="AB16">
        <v>0</v>
      </c>
      <c r="AC16">
        <v>3629.98486328125</v>
      </c>
      <c r="AD16">
        <v>3629.98486328125</v>
      </c>
      <c r="AE16">
        <v>0</v>
      </c>
      <c r="AF16">
        <v>3630.498779296875</v>
      </c>
      <c r="AG16">
        <v>3630.498779296875</v>
      </c>
      <c r="AH16">
        <v>0</v>
      </c>
      <c r="AI16">
        <v>3628.277099609375</v>
      </c>
      <c r="AJ16">
        <v>3628.277099609375</v>
      </c>
      <c r="AK16">
        <v>0</v>
      </c>
      <c r="AL16">
        <v>3629.98486328125</v>
      </c>
      <c r="AM16">
        <v>3629.98486328125</v>
      </c>
      <c r="AN16">
        <v>0</v>
      </c>
      <c r="AO16">
        <v>3627.28662109375</v>
      </c>
      <c r="AP16">
        <v>3627.28662109375</v>
      </c>
      <c r="AQ16">
        <v>0</v>
      </c>
      <c r="AR16">
        <v>3628.293701171875</v>
      </c>
      <c r="AS16">
        <v>3628.293701171875</v>
      </c>
      <c r="AT16">
        <v>0</v>
      </c>
      <c r="AU16">
        <v>3635.00830078125</v>
      </c>
      <c r="AV16">
        <v>3635.00830078125</v>
      </c>
      <c r="AW16">
        <v>0</v>
      </c>
      <c r="AY16">
        <v>14</v>
      </c>
      <c r="BA16">
        <f t="shared" si="0"/>
        <v>1.007080078125</v>
      </c>
      <c r="BB16">
        <f t="shared" si="1"/>
        <v>1.707763671875</v>
      </c>
      <c r="BC16">
        <f t="shared" si="2"/>
        <v>0.513916015625</v>
      </c>
      <c r="BD16">
        <f t="shared" si="3"/>
        <v>4.509521484375</v>
      </c>
      <c r="BE16">
        <f t="shared" si="4"/>
        <v>3.0009765625</v>
      </c>
      <c r="BF16">
        <f t="shared" si="5"/>
        <v>4.326416015625</v>
      </c>
      <c r="BH16">
        <f t="shared" si="6"/>
        <v>15.065673828125</v>
      </c>
      <c r="BI16">
        <f t="shared" si="9"/>
        <v>210.78955078125</v>
      </c>
      <c r="BJ16">
        <f t="shared" si="7"/>
        <v>211.79931640625</v>
      </c>
      <c r="BK16">
        <f t="shared" si="7"/>
        <v>213.30810546875</v>
      </c>
      <c r="BL16">
        <f t="shared" si="7"/>
        <v>213.822021484375</v>
      </c>
      <c r="BM16">
        <f t="shared" si="7"/>
        <v>218.33154296875</v>
      </c>
      <c r="BN16">
        <f t="shared" si="7"/>
        <v>221.33251953125</v>
      </c>
      <c r="BO16">
        <f t="shared" si="7"/>
        <v>225.84619140625</v>
      </c>
      <c r="BR16">
        <f t="shared" si="8"/>
        <v>220.0029296875</v>
      </c>
    </row>
    <row r="17" spans="1:70" x14ac:dyDescent="0.2">
      <c r="A17" t="s">
        <v>250</v>
      </c>
      <c r="B17" t="s">
        <v>222</v>
      </c>
      <c r="C17" t="s">
        <v>63</v>
      </c>
      <c r="D17">
        <v>150</v>
      </c>
      <c r="E17">
        <v>2</v>
      </c>
      <c r="F17" t="s">
        <v>69</v>
      </c>
      <c r="G17">
        <v>1</v>
      </c>
      <c r="H17">
        <v>0</v>
      </c>
      <c r="I17">
        <v>0</v>
      </c>
      <c r="J17">
        <v>0</v>
      </c>
      <c r="K17" t="s">
        <v>65</v>
      </c>
      <c r="L17">
        <v>0.79350018501281738</v>
      </c>
      <c r="M17">
        <v>0.79350018501281738</v>
      </c>
      <c r="N17">
        <v>0</v>
      </c>
      <c r="O17">
        <v>3650.8583984375</v>
      </c>
      <c r="P17">
        <v>3650.8583984375</v>
      </c>
      <c r="Q17">
        <v>0</v>
      </c>
      <c r="S17">
        <v>3653.859130859375</v>
      </c>
      <c r="T17">
        <v>3653.859130859375</v>
      </c>
      <c r="U17">
        <v>0</v>
      </c>
      <c r="W17">
        <v>3646.3486328125</v>
      </c>
      <c r="X17">
        <v>3646.3486328125</v>
      </c>
      <c r="Y17">
        <v>0</v>
      </c>
      <c r="Z17">
        <v>3650.8583984375</v>
      </c>
      <c r="AA17">
        <v>3650.8583984375</v>
      </c>
      <c r="AB17">
        <v>0</v>
      </c>
      <c r="AC17">
        <v>3645.834716796875</v>
      </c>
      <c r="AD17">
        <v>3645.834716796875</v>
      </c>
      <c r="AE17">
        <v>0</v>
      </c>
      <c r="AF17">
        <v>3646.3486328125</v>
      </c>
      <c r="AG17">
        <v>3646.3486328125</v>
      </c>
      <c r="AH17">
        <v>0</v>
      </c>
      <c r="AI17">
        <v>3643.331298828125</v>
      </c>
      <c r="AJ17">
        <v>3643.331298828125</v>
      </c>
      <c r="AK17">
        <v>0</v>
      </c>
      <c r="AL17">
        <v>3645.834716796875</v>
      </c>
      <c r="AM17">
        <v>3645.834716796875</v>
      </c>
      <c r="AN17">
        <v>0</v>
      </c>
      <c r="AO17">
        <v>3642.335693359375</v>
      </c>
      <c r="AP17">
        <v>3642.335693359375</v>
      </c>
      <c r="AQ17">
        <v>0</v>
      </c>
      <c r="AR17">
        <v>3643.347900390625</v>
      </c>
      <c r="AS17">
        <v>3643.347900390625</v>
      </c>
      <c r="AT17">
        <v>0</v>
      </c>
      <c r="AU17">
        <v>3650.8583984375</v>
      </c>
      <c r="AV17">
        <v>3650.8583984375</v>
      </c>
      <c r="AW17">
        <v>0</v>
      </c>
      <c r="AY17">
        <v>15</v>
      </c>
      <c r="BA17">
        <f t="shared" si="0"/>
        <v>1.01220703125</v>
      </c>
      <c r="BB17">
        <f t="shared" si="1"/>
        <v>2.50341796875</v>
      </c>
      <c r="BC17">
        <f t="shared" si="2"/>
        <v>0.513916015625</v>
      </c>
      <c r="BD17">
        <f t="shared" si="3"/>
        <v>4.509765625</v>
      </c>
      <c r="BE17">
        <f t="shared" si="4"/>
        <v>3.000732421875</v>
      </c>
      <c r="BF17">
        <f t="shared" si="5"/>
        <v>3.5302734375</v>
      </c>
      <c r="BH17">
        <f t="shared" si="6"/>
        <v>15.0703125</v>
      </c>
      <c r="BI17">
        <f t="shared" si="9"/>
        <v>225.855224609375</v>
      </c>
      <c r="BJ17">
        <f t="shared" si="7"/>
        <v>226.8623046875</v>
      </c>
      <c r="BK17">
        <f t="shared" si="7"/>
        <v>228.570068359375</v>
      </c>
      <c r="BL17">
        <f t="shared" si="7"/>
        <v>229.083984375</v>
      </c>
      <c r="BM17">
        <f t="shared" si="7"/>
        <v>233.593505859375</v>
      </c>
      <c r="BN17">
        <f t="shared" si="7"/>
        <v>236.594482421875</v>
      </c>
      <c r="BO17">
        <f t="shared" si="7"/>
        <v>240.9208984375</v>
      </c>
      <c r="BR17">
        <f t="shared" si="8"/>
        <v>235.264892578125</v>
      </c>
    </row>
    <row r="18" spans="1:70" x14ac:dyDescent="0.2">
      <c r="A18" t="s">
        <v>251</v>
      </c>
      <c r="B18" t="s">
        <v>221</v>
      </c>
      <c r="C18" t="s">
        <v>154</v>
      </c>
      <c r="D18">
        <v>-120</v>
      </c>
      <c r="E18">
        <v>2</v>
      </c>
      <c r="F18" t="s">
        <v>69</v>
      </c>
      <c r="G18">
        <v>1</v>
      </c>
      <c r="H18">
        <v>0</v>
      </c>
      <c r="I18">
        <v>0</v>
      </c>
      <c r="J18">
        <v>0</v>
      </c>
      <c r="K18" t="s">
        <v>65</v>
      </c>
      <c r="L18">
        <v>0.46980538964271551</v>
      </c>
      <c r="M18">
        <v>0.46980538964271551</v>
      </c>
      <c r="N18">
        <v>0</v>
      </c>
      <c r="O18">
        <v>3665.4150390625</v>
      </c>
      <c r="P18">
        <v>3665.4150390625</v>
      </c>
      <c r="Q18">
        <v>0</v>
      </c>
      <c r="S18">
        <v>3668.415771484375</v>
      </c>
      <c r="T18">
        <v>3668.415771484375</v>
      </c>
      <c r="U18">
        <v>0</v>
      </c>
      <c r="W18">
        <v>3660.9052734375</v>
      </c>
      <c r="X18">
        <v>3660.9052734375</v>
      </c>
      <c r="Y18">
        <v>0</v>
      </c>
      <c r="Z18">
        <v>3665.4150390625</v>
      </c>
      <c r="AA18">
        <v>3665.4150390625</v>
      </c>
      <c r="AB18">
        <v>0</v>
      </c>
      <c r="AC18">
        <v>3660.391357421875</v>
      </c>
      <c r="AD18">
        <v>3660.391357421875</v>
      </c>
      <c r="AE18">
        <v>0</v>
      </c>
      <c r="AF18">
        <v>3660.9052734375</v>
      </c>
      <c r="AG18">
        <v>3660.9052734375</v>
      </c>
      <c r="AH18">
        <v>0</v>
      </c>
      <c r="AI18">
        <v>3658.38525390625</v>
      </c>
      <c r="AJ18">
        <v>3658.38525390625</v>
      </c>
      <c r="AK18">
        <v>0</v>
      </c>
      <c r="AL18">
        <v>3660.391357421875</v>
      </c>
      <c r="AM18">
        <v>3660.391357421875</v>
      </c>
      <c r="AN18">
        <v>0</v>
      </c>
      <c r="AO18">
        <v>3657.389404296875</v>
      </c>
      <c r="AP18">
        <v>3657.389404296875</v>
      </c>
      <c r="AQ18">
        <v>0</v>
      </c>
      <c r="AR18">
        <v>3658.40185546875</v>
      </c>
      <c r="AS18">
        <v>3658.40185546875</v>
      </c>
      <c r="AT18">
        <v>0</v>
      </c>
      <c r="AU18">
        <v>3665.4150390625</v>
      </c>
      <c r="AV18">
        <v>3665.4150390625</v>
      </c>
      <c r="AW18">
        <v>0</v>
      </c>
      <c r="AY18">
        <v>16</v>
      </c>
      <c r="BA18">
        <f t="shared" si="0"/>
        <v>1.012451171875</v>
      </c>
      <c r="BB18">
        <f t="shared" si="1"/>
        <v>2.006103515625</v>
      </c>
      <c r="BC18">
        <f t="shared" si="2"/>
        <v>0.513916015625</v>
      </c>
      <c r="BD18">
        <f t="shared" si="3"/>
        <v>4.509765625</v>
      </c>
      <c r="BE18">
        <f t="shared" si="4"/>
        <v>3.000732421875</v>
      </c>
      <c r="BF18">
        <f t="shared" si="5"/>
        <v>4.014892578125</v>
      </c>
      <c r="BH18">
        <f t="shared" si="6"/>
        <v>15.057861328125</v>
      </c>
      <c r="BI18">
        <f t="shared" si="9"/>
        <v>240.925537109375</v>
      </c>
      <c r="BJ18">
        <f t="shared" si="7"/>
        <v>241.937744140625</v>
      </c>
      <c r="BK18">
        <f t="shared" si="7"/>
        <v>244.441162109375</v>
      </c>
      <c r="BL18">
        <f t="shared" si="7"/>
        <v>244.955078125</v>
      </c>
      <c r="BM18">
        <f t="shared" si="7"/>
        <v>249.46484375</v>
      </c>
      <c r="BN18">
        <f t="shared" si="7"/>
        <v>252.465576171875</v>
      </c>
      <c r="BO18">
        <f t="shared" si="7"/>
        <v>255.995849609375</v>
      </c>
      <c r="BR18">
        <f t="shared" si="8"/>
        <v>251.135986328125</v>
      </c>
    </row>
    <row r="19" spans="1:70" x14ac:dyDescent="0.2">
      <c r="A19" t="s">
        <v>251</v>
      </c>
      <c r="B19" t="s">
        <v>232</v>
      </c>
      <c r="C19" t="s">
        <v>68</v>
      </c>
      <c r="D19">
        <v>-90</v>
      </c>
      <c r="E19">
        <v>1</v>
      </c>
      <c r="F19" t="s">
        <v>64</v>
      </c>
      <c r="G19">
        <v>1</v>
      </c>
      <c r="H19">
        <v>1</v>
      </c>
      <c r="I19">
        <v>1</v>
      </c>
      <c r="J19">
        <v>0</v>
      </c>
      <c r="K19" t="s">
        <v>65</v>
      </c>
      <c r="L19">
        <v>0.81212347745895386</v>
      </c>
      <c r="M19">
        <v>0.81212347745895386</v>
      </c>
      <c r="N19">
        <v>0</v>
      </c>
      <c r="O19">
        <v>3680.0546875</v>
      </c>
      <c r="P19">
        <v>3680.0546875</v>
      </c>
      <c r="Q19">
        <v>0</v>
      </c>
      <c r="S19">
        <v>3683.055419921875</v>
      </c>
      <c r="T19">
        <v>3683.055419921875</v>
      </c>
      <c r="U19">
        <v>0</v>
      </c>
      <c r="W19">
        <v>3675.544921875</v>
      </c>
      <c r="X19">
        <v>3675.544921875</v>
      </c>
      <c r="Y19">
        <v>0</v>
      </c>
      <c r="Z19">
        <v>3680.0546875</v>
      </c>
      <c r="AA19">
        <v>3680.0546875</v>
      </c>
      <c r="AB19">
        <v>0</v>
      </c>
      <c r="AC19">
        <v>3675.031005859375</v>
      </c>
      <c r="AD19">
        <v>3675.031005859375</v>
      </c>
      <c r="AE19">
        <v>0</v>
      </c>
      <c r="AF19">
        <v>3675.544921875</v>
      </c>
      <c r="AG19">
        <v>3675.544921875</v>
      </c>
      <c r="AH19">
        <v>0</v>
      </c>
      <c r="AI19">
        <v>3673.4228515625</v>
      </c>
      <c r="AJ19">
        <v>3673.4228515625</v>
      </c>
      <c r="AK19">
        <v>0</v>
      </c>
      <c r="AL19">
        <v>3675.031005859375</v>
      </c>
      <c r="AM19">
        <v>3675.031005859375</v>
      </c>
      <c r="AN19">
        <v>0</v>
      </c>
      <c r="AO19">
        <v>3672.4306640625</v>
      </c>
      <c r="AP19">
        <v>3672.4306640625</v>
      </c>
      <c r="AQ19">
        <v>0</v>
      </c>
      <c r="AR19">
        <v>3673.439453125</v>
      </c>
      <c r="AS19">
        <v>3673.439453125</v>
      </c>
      <c r="AT19">
        <v>0</v>
      </c>
      <c r="AU19">
        <v>3680.0546875</v>
      </c>
      <c r="AV19">
        <v>3680.0546875</v>
      </c>
      <c r="AW19">
        <v>0</v>
      </c>
      <c r="AY19">
        <v>17</v>
      </c>
      <c r="BA19">
        <f t="shared" si="0"/>
        <v>1.0087890625</v>
      </c>
      <c r="BB19">
        <f t="shared" si="1"/>
        <v>1.608154296875</v>
      </c>
      <c r="BC19">
        <f t="shared" si="2"/>
        <v>0.513916015625</v>
      </c>
      <c r="BD19">
        <f>Z19-W19</f>
        <v>4.509765625</v>
      </c>
      <c r="BE19">
        <f t="shared" si="4"/>
        <v>3.000732421875</v>
      </c>
      <c r="BF19">
        <f t="shared" si="5"/>
        <v>4.425537109375</v>
      </c>
      <c r="BH19">
        <f t="shared" si="6"/>
        <v>15.06689453125</v>
      </c>
      <c r="BI19">
        <f t="shared" si="9"/>
        <v>255.9833984375</v>
      </c>
      <c r="BJ19">
        <f t="shared" ref="BJ19:BO31" si="10">BI19+BA18</f>
        <v>256.995849609375</v>
      </c>
      <c r="BK19">
        <f t="shared" si="10"/>
        <v>259.001953125</v>
      </c>
      <c r="BL19">
        <f t="shared" si="10"/>
        <v>259.515869140625</v>
      </c>
      <c r="BM19">
        <f t="shared" si="10"/>
        <v>264.025634765625</v>
      </c>
      <c r="BN19">
        <f t="shared" si="10"/>
        <v>267.0263671875</v>
      </c>
      <c r="BO19">
        <f t="shared" si="10"/>
        <v>271.041259765625</v>
      </c>
      <c r="BR19">
        <f t="shared" si="8"/>
        <v>265.69677734375</v>
      </c>
    </row>
    <row r="20" spans="1:70" x14ac:dyDescent="0.2">
      <c r="A20" t="s">
        <v>250</v>
      </c>
      <c r="B20" t="s">
        <v>223</v>
      </c>
      <c r="C20" t="s">
        <v>63</v>
      </c>
      <c r="D20">
        <v>60</v>
      </c>
      <c r="E20">
        <v>1</v>
      </c>
      <c r="F20" t="s">
        <v>64</v>
      </c>
      <c r="G20">
        <v>1</v>
      </c>
      <c r="H20">
        <v>1</v>
      </c>
      <c r="I20">
        <v>1</v>
      </c>
      <c r="J20">
        <v>0</v>
      </c>
      <c r="K20" t="s">
        <v>65</v>
      </c>
      <c r="L20">
        <v>0.40504729747772222</v>
      </c>
      <c r="M20">
        <v>0.40504729747772222</v>
      </c>
      <c r="N20">
        <v>0</v>
      </c>
      <c r="O20">
        <v>3695.108642578125</v>
      </c>
      <c r="P20">
        <v>3695.108642578125</v>
      </c>
      <c r="Q20">
        <v>0</v>
      </c>
      <c r="S20">
        <v>3698.109375</v>
      </c>
      <c r="T20">
        <v>3698.109375</v>
      </c>
      <c r="U20">
        <v>0</v>
      </c>
      <c r="W20">
        <v>3690.59912109375</v>
      </c>
      <c r="X20">
        <v>3690.59912109375</v>
      </c>
      <c r="Y20">
        <v>0</v>
      </c>
      <c r="Z20">
        <v>3695.108642578125</v>
      </c>
      <c r="AA20">
        <v>3695.108642578125</v>
      </c>
      <c r="AB20">
        <v>0</v>
      </c>
      <c r="AC20">
        <v>3690.0849609375</v>
      </c>
      <c r="AD20">
        <v>3690.0849609375</v>
      </c>
      <c r="AE20">
        <v>0</v>
      </c>
      <c r="AF20">
        <v>3690.59912109375</v>
      </c>
      <c r="AG20">
        <v>3690.59912109375</v>
      </c>
      <c r="AH20">
        <v>0</v>
      </c>
      <c r="AI20">
        <v>3688.478515625</v>
      </c>
      <c r="AJ20">
        <v>3688.478515625</v>
      </c>
      <c r="AK20">
        <v>0</v>
      </c>
      <c r="AL20">
        <v>3690.0849609375</v>
      </c>
      <c r="AM20">
        <v>3690.0849609375</v>
      </c>
      <c r="AN20">
        <v>0</v>
      </c>
      <c r="AO20">
        <v>3687.48095703125</v>
      </c>
      <c r="AP20">
        <v>3687.48095703125</v>
      </c>
      <c r="AQ20">
        <v>0</v>
      </c>
      <c r="AR20">
        <v>3688.493408203125</v>
      </c>
      <c r="AS20">
        <v>3688.493408203125</v>
      </c>
      <c r="AT20">
        <v>0</v>
      </c>
      <c r="AU20">
        <v>3695.108642578125</v>
      </c>
      <c r="AV20">
        <v>3695.108642578125</v>
      </c>
      <c r="AW20">
        <v>0</v>
      </c>
      <c r="AY20">
        <v>18</v>
      </c>
      <c r="BA20">
        <f t="shared" si="0"/>
        <v>1.012451171875</v>
      </c>
      <c r="BB20">
        <f t="shared" si="1"/>
        <v>1.6064453125</v>
      </c>
      <c r="BC20">
        <f t="shared" si="2"/>
        <v>0.51416015625</v>
      </c>
      <c r="BD20">
        <f t="shared" si="3"/>
        <v>4.509521484375</v>
      </c>
      <c r="BE20">
        <f t="shared" si="4"/>
        <v>3.000732421875</v>
      </c>
      <c r="BF20">
        <f t="shared" si="5"/>
        <v>4.412841796875</v>
      </c>
      <c r="BH20">
        <f t="shared" si="6"/>
        <v>15.05615234375</v>
      </c>
      <c r="BI20">
        <f t="shared" si="9"/>
        <v>271.05029296875</v>
      </c>
      <c r="BJ20">
        <f t="shared" si="10"/>
        <v>272.05908203125</v>
      </c>
      <c r="BK20">
        <f t="shared" si="10"/>
        <v>273.667236328125</v>
      </c>
      <c r="BL20">
        <f t="shared" si="10"/>
        <v>274.18115234375</v>
      </c>
      <c r="BM20">
        <f t="shared" si="10"/>
        <v>278.69091796875</v>
      </c>
      <c r="BN20">
        <f t="shared" si="10"/>
        <v>281.691650390625</v>
      </c>
      <c r="BO20">
        <f t="shared" si="10"/>
        <v>286.1171875</v>
      </c>
      <c r="BR20">
        <f t="shared" si="8"/>
        <v>280.362060546875</v>
      </c>
    </row>
    <row r="21" spans="1:70" x14ac:dyDescent="0.2">
      <c r="A21" t="s">
        <v>250</v>
      </c>
      <c r="B21" t="s">
        <v>242</v>
      </c>
      <c r="C21" t="s">
        <v>68</v>
      </c>
      <c r="D21">
        <v>60</v>
      </c>
      <c r="E21">
        <v>1</v>
      </c>
      <c r="F21" t="s">
        <v>64</v>
      </c>
      <c r="G21">
        <v>1</v>
      </c>
      <c r="H21">
        <v>1</v>
      </c>
      <c r="I21">
        <v>1</v>
      </c>
      <c r="J21">
        <v>0</v>
      </c>
      <c r="K21" t="s">
        <v>65</v>
      </c>
      <c r="L21">
        <v>1.4813718795776369</v>
      </c>
      <c r="M21">
        <v>1.4813718795776369</v>
      </c>
      <c r="N21">
        <v>0</v>
      </c>
      <c r="O21">
        <v>3709.54931640625</v>
      </c>
      <c r="P21">
        <v>3709.54931640625</v>
      </c>
      <c r="Q21">
        <v>0</v>
      </c>
      <c r="S21">
        <v>3712.550048828125</v>
      </c>
      <c r="T21">
        <v>3712.550048828125</v>
      </c>
      <c r="U21">
        <v>0</v>
      </c>
      <c r="W21">
        <v>3705.03955078125</v>
      </c>
      <c r="X21">
        <v>3705.03955078125</v>
      </c>
      <c r="Y21">
        <v>0</v>
      </c>
      <c r="Z21">
        <v>3709.54931640625</v>
      </c>
      <c r="AA21">
        <v>3709.54931640625</v>
      </c>
      <c r="AB21">
        <v>0</v>
      </c>
      <c r="AC21">
        <v>3704.525634765625</v>
      </c>
      <c r="AD21">
        <v>3704.525634765625</v>
      </c>
      <c r="AE21">
        <v>0</v>
      </c>
      <c r="AF21">
        <v>3705.03955078125</v>
      </c>
      <c r="AG21">
        <v>3705.03955078125</v>
      </c>
      <c r="AH21">
        <v>0</v>
      </c>
      <c r="AI21">
        <v>3703.51513671875</v>
      </c>
      <c r="AJ21">
        <v>3703.51513671875</v>
      </c>
      <c r="AK21">
        <v>0</v>
      </c>
      <c r="AL21">
        <v>3704.525634765625</v>
      </c>
      <c r="AM21">
        <v>3704.525634765625</v>
      </c>
      <c r="AN21">
        <v>0</v>
      </c>
      <c r="AO21">
        <v>3702.522216796875</v>
      </c>
      <c r="AP21">
        <v>3702.522216796875</v>
      </c>
      <c r="AQ21">
        <v>0</v>
      </c>
      <c r="AR21">
        <v>3703.531005859375</v>
      </c>
      <c r="AS21">
        <v>3703.531005859375</v>
      </c>
      <c r="AT21">
        <v>0</v>
      </c>
      <c r="AU21">
        <v>3709.54931640625</v>
      </c>
      <c r="AV21">
        <v>3709.54931640625</v>
      </c>
      <c r="AW21">
        <v>0</v>
      </c>
      <c r="AY21">
        <v>19</v>
      </c>
      <c r="BA21">
        <f t="shared" si="0"/>
        <v>1.0087890625</v>
      </c>
      <c r="BB21">
        <f t="shared" si="1"/>
        <v>1.010498046875</v>
      </c>
      <c r="BC21">
        <f t="shared" si="2"/>
        <v>0.513916015625</v>
      </c>
      <c r="BD21">
        <f t="shared" si="3"/>
        <v>4.509765625</v>
      </c>
      <c r="BE21">
        <f t="shared" si="4"/>
        <v>3.000732421875</v>
      </c>
      <c r="BF21">
        <f t="shared" si="5"/>
        <v>5.009765625</v>
      </c>
      <c r="BH21">
        <f t="shared" si="6"/>
        <v>15.053466796875</v>
      </c>
      <c r="BI21">
        <f t="shared" si="9"/>
        <v>286.1064453125</v>
      </c>
      <c r="BJ21">
        <f t="shared" si="10"/>
        <v>287.118896484375</v>
      </c>
      <c r="BK21">
        <f t="shared" si="10"/>
        <v>288.725341796875</v>
      </c>
      <c r="BL21">
        <f t="shared" si="10"/>
        <v>289.239501953125</v>
      </c>
      <c r="BM21">
        <f t="shared" si="10"/>
        <v>293.7490234375</v>
      </c>
      <c r="BN21">
        <f t="shared" si="10"/>
        <v>296.749755859375</v>
      </c>
      <c r="BO21">
        <f t="shared" si="10"/>
        <v>301.16259765625</v>
      </c>
      <c r="BR21">
        <f t="shared" si="8"/>
        <v>295.42041015625</v>
      </c>
    </row>
    <row r="22" spans="1:70" x14ac:dyDescent="0.2">
      <c r="A22" t="s">
        <v>250</v>
      </c>
      <c r="B22" t="s">
        <v>147</v>
      </c>
      <c r="C22" t="s">
        <v>148</v>
      </c>
      <c r="D22">
        <v>60</v>
      </c>
      <c r="E22">
        <v>2</v>
      </c>
      <c r="F22" t="s">
        <v>73</v>
      </c>
      <c r="G22">
        <v>1</v>
      </c>
      <c r="H22">
        <v>0</v>
      </c>
      <c r="I22">
        <v>0</v>
      </c>
      <c r="J22">
        <v>0</v>
      </c>
      <c r="O22">
        <v>3726.377197265625</v>
      </c>
      <c r="P22">
        <v>3726.377197265625</v>
      </c>
      <c r="Q22">
        <v>0</v>
      </c>
      <c r="S22">
        <v>3729.378173828125</v>
      </c>
      <c r="T22">
        <v>3729.378173828125</v>
      </c>
      <c r="U22">
        <v>0</v>
      </c>
      <c r="W22">
        <v>3721.86767578125</v>
      </c>
      <c r="X22">
        <v>3721.86767578125</v>
      </c>
      <c r="Y22">
        <v>0</v>
      </c>
      <c r="Z22">
        <v>3726.377197265625</v>
      </c>
      <c r="AA22">
        <v>3726.377197265625</v>
      </c>
      <c r="AB22">
        <v>0</v>
      </c>
      <c r="AC22">
        <v>3721.353759765625</v>
      </c>
      <c r="AD22">
        <v>3721.353759765625</v>
      </c>
      <c r="AE22">
        <v>0</v>
      </c>
      <c r="AF22">
        <v>3721.86767578125</v>
      </c>
      <c r="AG22">
        <v>3721.86767578125</v>
      </c>
      <c r="AH22">
        <v>0</v>
      </c>
      <c r="AI22">
        <v>3718.5517578125</v>
      </c>
      <c r="AJ22">
        <v>3718.5517578125</v>
      </c>
      <c r="AK22">
        <v>0</v>
      </c>
      <c r="AL22">
        <v>3721.353759765625</v>
      </c>
      <c r="AM22">
        <v>3721.353759765625</v>
      </c>
      <c r="AN22">
        <v>0</v>
      </c>
      <c r="AO22">
        <v>3717.559814453125</v>
      </c>
      <c r="AP22">
        <v>3717.559814453125</v>
      </c>
      <c r="AQ22">
        <v>0</v>
      </c>
      <c r="AR22">
        <v>3718.568359375</v>
      </c>
      <c r="AS22">
        <v>3718.568359375</v>
      </c>
      <c r="AT22">
        <v>0</v>
      </c>
      <c r="AU22">
        <v>3726.377197265625</v>
      </c>
      <c r="AV22">
        <v>3726.377197265625</v>
      </c>
      <c r="AW22">
        <v>0</v>
      </c>
      <c r="AY22">
        <v>20</v>
      </c>
      <c r="BA22">
        <f t="shared" si="0"/>
        <v>1.008544921875</v>
      </c>
      <c r="BB22">
        <f t="shared" si="1"/>
        <v>2.802001953125</v>
      </c>
      <c r="BC22">
        <f t="shared" si="2"/>
        <v>0.513916015625</v>
      </c>
      <c r="BD22">
        <f t="shared" si="3"/>
        <v>4.509521484375</v>
      </c>
      <c r="BE22">
        <f t="shared" si="4"/>
        <v>3.0009765625</v>
      </c>
      <c r="BF22">
        <f t="shared" si="5"/>
        <v>3.202392578125</v>
      </c>
      <c r="BH22">
        <f t="shared" si="6"/>
        <v>15.037353515625</v>
      </c>
      <c r="BI22">
        <f t="shared" si="9"/>
        <v>301.159912109375</v>
      </c>
      <c r="BJ22">
        <f t="shared" si="10"/>
        <v>302.168701171875</v>
      </c>
      <c r="BK22">
        <f t="shared" si="10"/>
        <v>303.17919921875</v>
      </c>
      <c r="BL22">
        <f t="shared" si="10"/>
        <v>303.693115234375</v>
      </c>
      <c r="BM22">
        <f t="shared" si="10"/>
        <v>308.202880859375</v>
      </c>
      <c r="BN22">
        <f t="shared" si="10"/>
        <v>311.20361328125</v>
      </c>
      <c r="BO22">
        <f t="shared" si="10"/>
        <v>316.21337890625</v>
      </c>
      <c r="BR22">
        <f t="shared" si="8"/>
        <v>309.8740234375</v>
      </c>
    </row>
    <row r="23" spans="1:70" x14ac:dyDescent="0.2">
      <c r="A23" t="s">
        <v>250</v>
      </c>
      <c r="B23" t="s">
        <v>173</v>
      </c>
      <c r="C23" t="s">
        <v>174</v>
      </c>
      <c r="D23">
        <v>120</v>
      </c>
      <c r="E23">
        <v>2</v>
      </c>
      <c r="F23" t="s">
        <v>73</v>
      </c>
      <c r="G23">
        <v>1</v>
      </c>
      <c r="H23">
        <v>1</v>
      </c>
      <c r="I23">
        <v>1</v>
      </c>
      <c r="J23">
        <v>0</v>
      </c>
      <c r="K23" t="s">
        <v>70</v>
      </c>
      <c r="L23">
        <v>0.71845340728759766</v>
      </c>
      <c r="M23">
        <v>0.71845340728759766</v>
      </c>
      <c r="N23">
        <v>0</v>
      </c>
      <c r="O23">
        <v>3739.906005859375</v>
      </c>
      <c r="P23">
        <v>3739.906005859375</v>
      </c>
      <c r="Q23">
        <v>0</v>
      </c>
      <c r="S23">
        <v>3742.906982421875</v>
      </c>
      <c r="T23">
        <v>3742.906982421875</v>
      </c>
      <c r="U23">
        <v>0</v>
      </c>
      <c r="W23">
        <v>3735.396484375</v>
      </c>
      <c r="X23">
        <v>3735.396484375</v>
      </c>
      <c r="Y23">
        <v>0</v>
      </c>
      <c r="Z23">
        <v>3739.906005859375</v>
      </c>
      <c r="AA23">
        <v>3739.906005859375</v>
      </c>
      <c r="AB23">
        <v>0</v>
      </c>
      <c r="AC23">
        <v>3734.882568359375</v>
      </c>
      <c r="AD23">
        <v>3734.882568359375</v>
      </c>
      <c r="AE23">
        <v>0</v>
      </c>
      <c r="AF23">
        <v>3735.396484375</v>
      </c>
      <c r="AG23">
        <v>3735.396484375</v>
      </c>
      <c r="AH23">
        <v>0</v>
      </c>
      <c r="AI23">
        <v>3733.57373046875</v>
      </c>
      <c r="AJ23">
        <v>3733.57373046875</v>
      </c>
      <c r="AK23">
        <v>0</v>
      </c>
      <c r="AL23">
        <v>3734.882568359375</v>
      </c>
      <c r="AM23">
        <v>3734.882568359375</v>
      </c>
      <c r="AN23">
        <v>0</v>
      </c>
      <c r="AO23">
        <v>3732.58056640625</v>
      </c>
      <c r="AP23">
        <v>3732.58056640625</v>
      </c>
      <c r="AQ23">
        <v>0</v>
      </c>
      <c r="AR23">
        <v>3733.58935546875</v>
      </c>
      <c r="AS23">
        <v>3733.58935546875</v>
      </c>
      <c r="AT23">
        <v>0</v>
      </c>
      <c r="AU23">
        <v>3739.906005859375</v>
      </c>
      <c r="AV23">
        <v>3739.906005859375</v>
      </c>
      <c r="AW23">
        <v>0</v>
      </c>
      <c r="AY23">
        <v>21</v>
      </c>
      <c r="BA23">
        <f t="shared" si="0"/>
        <v>1.0087890625</v>
      </c>
      <c r="BB23">
        <f t="shared" si="1"/>
        <v>1.308837890625</v>
      </c>
      <c r="BC23">
        <f t="shared" si="2"/>
        <v>0.513916015625</v>
      </c>
      <c r="BD23">
        <f t="shared" si="3"/>
        <v>4.509521484375</v>
      </c>
      <c r="BE23">
        <f t="shared" si="4"/>
        <v>3.0009765625</v>
      </c>
      <c r="BF23">
        <f t="shared" si="5"/>
        <v>4.723876953125</v>
      </c>
      <c r="BH23">
        <f t="shared" si="6"/>
        <v>15.06591796875</v>
      </c>
      <c r="BI23">
        <f t="shared" si="9"/>
        <v>316.197265625</v>
      </c>
      <c r="BJ23">
        <f t="shared" si="10"/>
        <v>317.205810546875</v>
      </c>
      <c r="BK23">
        <f t="shared" si="10"/>
        <v>320.0078125</v>
      </c>
      <c r="BL23">
        <f t="shared" si="10"/>
        <v>320.521728515625</v>
      </c>
      <c r="BM23">
        <f t="shared" si="10"/>
        <v>325.03125</v>
      </c>
      <c r="BN23">
        <f t="shared" si="10"/>
        <v>328.0322265625</v>
      </c>
      <c r="BO23">
        <f t="shared" si="10"/>
        <v>331.234619140625</v>
      </c>
      <c r="BR23">
        <f t="shared" si="8"/>
        <v>326.70263671875</v>
      </c>
    </row>
    <row r="24" spans="1:70" x14ac:dyDescent="0.2">
      <c r="A24" t="s">
        <v>251</v>
      </c>
      <c r="B24" t="s">
        <v>169</v>
      </c>
      <c r="C24" t="s">
        <v>159</v>
      </c>
      <c r="D24">
        <v>-30</v>
      </c>
      <c r="E24">
        <v>2</v>
      </c>
      <c r="F24" t="s">
        <v>73</v>
      </c>
      <c r="G24">
        <v>1</v>
      </c>
      <c r="H24">
        <v>1</v>
      </c>
      <c r="I24">
        <v>1</v>
      </c>
      <c r="J24">
        <v>0</v>
      </c>
      <c r="K24" t="s">
        <v>70</v>
      </c>
      <c r="L24">
        <v>0.68575900793075562</v>
      </c>
      <c r="M24">
        <v>0.68575900793075562</v>
      </c>
      <c r="N24">
        <v>0</v>
      </c>
      <c r="O24">
        <v>3756.5517578125</v>
      </c>
      <c r="P24">
        <v>3756.5517578125</v>
      </c>
      <c r="Q24">
        <v>0</v>
      </c>
      <c r="S24">
        <v>3759.552490234375</v>
      </c>
      <c r="T24">
        <v>3759.552490234375</v>
      </c>
      <c r="U24">
        <v>0</v>
      </c>
      <c r="W24">
        <v>3752.042236328125</v>
      </c>
      <c r="X24">
        <v>3752.042236328125</v>
      </c>
      <c r="Y24">
        <v>0</v>
      </c>
      <c r="Z24">
        <v>3756.5517578125</v>
      </c>
      <c r="AA24">
        <v>3756.5517578125</v>
      </c>
      <c r="AB24">
        <v>0</v>
      </c>
      <c r="AC24">
        <v>3751.528076171875</v>
      </c>
      <c r="AD24">
        <v>3751.528076171875</v>
      </c>
      <c r="AE24">
        <v>0</v>
      </c>
      <c r="AF24">
        <v>3752.042236328125</v>
      </c>
      <c r="AG24">
        <v>3752.042236328125</v>
      </c>
      <c r="AH24">
        <v>0</v>
      </c>
      <c r="AI24">
        <v>3748.626708984375</v>
      </c>
      <c r="AJ24">
        <v>3748.626708984375</v>
      </c>
      <c r="AK24">
        <v>0</v>
      </c>
      <c r="AL24">
        <v>3751.528076171875</v>
      </c>
      <c r="AM24">
        <v>3751.528076171875</v>
      </c>
      <c r="AN24">
        <v>0</v>
      </c>
      <c r="AO24">
        <v>3747.630859375</v>
      </c>
      <c r="AP24">
        <v>3747.630859375</v>
      </c>
      <c r="AQ24">
        <v>0</v>
      </c>
      <c r="AR24">
        <v>3748.643310546875</v>
      </c>
      <c r="AS24">
        <v>3748.643310546875</v>
      </c>
      <c r="AT24">
        <v>0</v>
      </c>
      <c r="AU24">
        <v>3756.5517578125</v>
      </c>
      <c r="AV24">
        <v>3756.5517578125</v>
      </c>
      <c r="AW24">
        <v>0</v>
      </c>
      <c r="AY24">
        <v>22</v>
      </c>
      <c r="BA24">
        <f t="shared" si="0"/>
        <v>1.012451171875</v>
      </c>
      <c r="BB24">
        <f t="shared" si="1"/>
        <v>2.9013671875</v>
      </c>
      <c r="BC24">
        <f t="shared" si="2"/>
        <v>0.51416015625</v>
      </c>
      <c r="BD24">
        <f t="shared" si="3"/>
        <v>4.509521484375</v>
      </c>
      <c r="BE24">
        <f t="shared" si="4"/>
        <v>3.000732421875</v>
      </c>
      <c r="BF24">
        <f t="shared" si="5"/>
        <v>3.104736328125</v>
      </c>
      <c r="BH24">
        <f t="shared" si="6"/>
        <v>15.04296875</v>
      </c>
      <c r="BI24">
        <f t="shared" si="9"/>
        <v>331.26318359375</v>
      </c>
      <c r="BJ24">
        <f t="shared" si="10"/>
        <v>332.27197265625</v>
      </c>
      <c r="BK24">
        <f t="shared" si="10"/>
        <v>333.580810546875</v>
      </c>
      <c r="BL24">
        <f t="shared" si="10"/>
        <v>334.0947265625</v>
      </c>
      <c r="BM24">
        <f t="shared" si="10"/>
        <v>338.604248046875</v>
      </c>
      <c r="BN24">
        <f t="shared" si="10"/>
        <v>341.605224609375</v>
      </c>
      <c r="BO24">
        <f t="shared" si="10"/>
        <v>346.3291015625</v>
      </c>
      <c r="BR24">
        <f t="shared" si="8"/>
        <v>340.275634765625</v>
      </c>
    </row>
    <row r="25" spans="1:70" x14ac:dyDescent="0.2">
      <c r="A25" t="s">
        <v>251</v>
      </c>
      <c r="B25" t="s">
        <v>241</v>
      </c>
      <c r="C25" t="s">
        <v>68</v>
      </c>
      <c r="D25">
        <v>-30</v>
      </c>
      <c r="E25">
        <v>1</v>
      </c>
      <c r="F25" t="s">
        <v>64</v>
      </c>
      <c r="G25">
        <v>1</v>
      </c>
      <c r="H25">
        <v>1</v>
      </c>
      <c r="I25">
        <v>1</v>
      </c>
      <c r="J25">
        <v>0</v>
      </c>
      <c r="K25" t="s">
        <v>65</v>
      </c>
      <c r="L25">
        <v>1.1517043113708501</v>
      </c>
      <c r="M25">
        <v>1.1517043113708501</v>
      </c>
      <c r="N25">
        <v>0</v>
      </c>
      <c r="O25">
        <v>3771.1748046875</v>
      </c>
      <c r="P25">
        <v>3771.1748046875</v>
      </c>
      <c r="Q25">
        <v>0</v>
      </c>
      <c r="S25">
        <v>3774.175537109375</v>
      </c>
      <c r="T25">
        <v>3774.175537109375</v>
      </c>
      <c r="U25">
        <v>0</v>
      </c>
      <c r="W25">
        <v>3766.6650390625</v>
      </c>
      <c r="X25">
        <v>3766.6650390625</v>
      </c>
      <c r="Y25">
        <v>0</v>
      </c>
      <c r="Z25">
        <v>3771.1748046875</v>
      </c>
      <c r="AA25">
        <v>3771.1748046875</v>
      </c>
      <c r="AB25">
        <v>0</v>
      </c>
      <c r="AC25">
        <v>3766.151123046875</v>
      </c>
      <c r="AD25">
        <v>3766.151123046875</v>
      </c>
      <c r="AE25">
        <v>0</v>
      </c>
      <c r="AF25">
        <v>3766.6650390625</v>
      </c>
      <c r="AG25">
        <v>3766.6650390625</v>
      </c>
      <c r="AH25">
        <v>0</v>
      </c>
      <c r="AI25">
        <v>3763.647705078125</v>
      </c>
      <c r="AJ25">
        <v>3763.647705078125</v>
      </c>
      <c r="AK25">
        <v>0</v>
      </c>
      <c r="AL25">
        <v>3766.151123046875</v>
      </c>
      <c r="AM25">
        <v>3766.151123046875</v>
      </c>
      <c r="AN25">
        <v>0</v>
      </c>
      <c r="AO25">
        <v>3762.6572265625</v>
      </c>
      <c r="AP25">
        <v>3762.6572265625</v>
      </c>
      <c r="AQ25">
        <v>0</v>
      </c>
      <c r="AR25">
        <v>3763.664306640625</v>
      </c>
      <c r="AS25">
        <v>3763.664306640625</v>
      </c>
      <c r="AT25">
        <v>0</v>
      </c>
      <c r="AU25">
        <v>3771.1748046875</v>
      </c>
      <c r="AV25">
        <v>3771.1748046875</v>
      </c>
      <c r="AW25">
        <v>0</v>
      </c>
      <c r="AY25">
        <v>23</v>
      </c>
      <c r="BA25">
        <f t="shared" si="0"/>
        <v>1.007080078125</v>
      </c>
      <c r="BB25">
        <f t="shared" si="1"/>
        <v>2.50341796875</v>
      </c>
      <c r="BC25">
        <f t="shared" si="2"/>
        <v>0.513916015625</v>
      </c>
      <c r="BD25">
        <f t="shared" si="3"/>
        <v>4.509765625</v>
      </c>
      <c r="BE25">
        <f t="shared" si="4"/>
        <v>3.000732421875</v>
      </c>
      <c r="BF25">
        <f t="shared" si="5"/>
        <v>3.53076171875</v>
      </c>
      <c r="BH25">
        <f t="shared" si="6"/>
        <v>15.065673828125</v>
      </c>
      <c r="BI25">
        <f t="shared" si="9"/>
        <v>346.30615234375</v>
      </c>
      <c r="BJ25">
        <f t="shared" si="10"/>
        <v>347.318603515625</v>
      </c>
      <c r="BK25">
        <f t="shared" si="10"/>
        <v>350.219970703125</v>
      </c>
      <c r="BL25">
        <f t="shared" si="10"/>
        <v>350.734130859375</v>
      </c>
      <c r="BM25">
        <f t="shared" si="10"/>
        <v>355.24365234375</v>
      </c>
      <c r="BN25">
        <f t="shared" si="10"/>
        <v>358.244384765625</v>
      </c>
      <c r="BO25">
        <f t="shared" si="10"/>
        <v>361.34912109375</v>
      </c>
      <c r="BR25">
        <f t="shared" si="8"/>
        <v>356.9150390625</v>
      </c>
    </row>
    <row r="26" spans="1:70" x14ac:dyDescent="0.2">
      <c r="A26" t="s">
        <v>250</v>
      </c>
      <c r="B26" t="s">
        <v>168</v>
      </c>
      <c r="C26" t="s">
        <v>154</v>
      </c>
      <c r="D26">
        <v>90</v>
      </c>
      <c r="E26">
        <v>2</v>
      </c>
      <c r="F26" t="s">
        <v>69</v>
      </c>
      <c r="G26">
        <v>1</v>
      </c>
      <c r="H26">
        <v>0</v>
      </c>
      <c r="I26">
        <v>0</v>
      </c>
      <c r="J26">
        <v>0</v>
      </c>
      <c r="K26" t="s">
        <v>65</v>
      </c>
      <c r="L26">
        <v>0.53586262464523315</v>
      </c>
      <c r="M26">
        <v>0.53586262464523315</v>
      </c>
      <c r="N26">
        <v>0</v>
      </c>
      <c r="O26">
        <v>3785.33349609375</v>
      </c>
      <c r="P26">
        <v>3785.33349609375</v>
      </c>
      <c r="Q26">
        <v>0</v>
      </c>
      <c r="S26">
        <v>3788.33447265625</v>
      </c>
      <c r="T26">
        <v>3788.33447265625</v>
      </c>
      <c r="U26">
        <v>0</v>
      </c>
      <c r="W26">
        <v>3780.823974609375</v>
      </c>
      <c r="X26">
        <v>3780.823974609375</v>
      </c>
      <c r="Y26">
        <v>0</v>
      </c>
      <c r="Z26">
        <v>3785.33349609375</v>
      </c>
      <c r="AA26">
        <v>3785.33349609375</v>
      </c>
      <c r="AB26">
        <v>0</v>
      </c>
      <c r="AC26">
        <v>3780.31005859375</v>
      </c>
      <c r="AD26">
        <v>3780.31005859375</v>
      </c>
      <c r="AE26">
        <v>0</v>
      </c>
      <c r="AF26">
        <v>3780.823974609375</v>
      </c>
      <c r="AG26">
        <v>3780.823974609375</v>
      </c>
      <c r="AH26">
        <v>0</v>
      </c>
      <c r="AI26">
        <v>3778.70166015625</v>
      </c>
      <c r="AJ26">
        <v>3778.70166015625</v>
      </c>
      <c r="AK26">
        <v>0</v>
      </c>
      <c r="AL26">
        <v>3780.31005859375</v>
      </c>
      <c r="AM26">
        <v>3780.31005859375</v>
      </c>
      <c r="AN26">
        <v>0</v>
      </c>
      <c r="AO26">
        <v>3777.706298828125</v>
      </c>
      <c r="AP26">
        <v>3777.706298828125</v>
      </c>
      <c r="AQ26">
        <v>0</v>
      </c>
      <c r="AR26">
        <v>3778.71826171875</v>
      </c>
      <c r="AS26">
        <v>3778.71826171875</v>
      </c>
      <c r="AT26">
        <v>0</v>
      </c>
      <c r="AU26">
        <v>3785.33349609375</v>
      </c>
      <c r="AV26">
        <v>3785.33349609375</v>
      </c>
      <c r="AW26">
        <v>0</v>
      </c>
      <c r="AY26">
        <v>24</v>
      </c>
      <c r="BA26">
        <f t="shared" si="0"/>
        <v>1.011962890625</v>
      </c>
      <c r="BB26">
        <f t="shared" si="1"/>
        <v>1.6083984375</v>
      </c>
      <c r="BC26">
        <f t="shared" si="2"/>
        <v>0.513916015625</v>
      </c>
      <c r="BD26">
        <f t="shared" si="3"/>
        <v>4.509521484375</v>
      </c>
      <c r="BE26">
        <f t="shared" si="4"/>
        <v>3.0009765625</v>
      </c>
      <c r="BF26">
        <f t="shared" si="5"/>
        <v>4.412109375</v>
      </c>
      <c r="BH26">
        <f t="shared" si="6"/>
        <v>15.056884765625</v>
      </c>
      <c r="BI26">
        <f t="shared" si="9"/>
        <v>361.371826171875</v>
      </c>
      <c r="BJ26">
        <f t="shared" si="10"/>
        <v>362.37890625</v>
      </c>
      <c r="BK26">
        <f t="shared" si="10"/>
        <v>364.88232421875</v>
      </c>
      <c r="BL26">
        <f t="shared" si="10"/>
        <v>365.396240234375</v>
      </c>
      <c r="BM26">
        <f t="shared" si="10"/>
        <v>369.906005859375</v>
      </c>
      <c r="BN26">
        <f t="shared" si="10"/>
        <v>372.90673828125</v>
      </c>
      <c r="BO26">
        <f t="shared" si="10"/>
        <v>376.4375</v>
      </c>
      <c r="BR26">
        <f t="shared" si="8"/>
        <v>371.5771484375</v>
      </c>
    </row>
    <row r="27" spans="1:70" x14ac:dyDescent="0.2">
      <c r="A27" t="s">
        <v>250</v>
      </c>
      <c r="B27" t="s">
        <v>230</v>
      </c>
      <c r="C27" t="s">
        <v>63</v>
      </c>
      <c r="D27">
        <v>120</v>
      </c>
      <c r="E27">
        <v>1</v>
      </c>
      <c r="F27" t="s">
        <v>64</v>
      </c>
      <c r="G27">
        <v>1</v>
      </c>
      <c r="H27">
        <v>1</v>
      </c>
      <c r="I27">
        <v>1</v>
      </c>
      <c r="J27">
        <v>0</v>
      </c>
      <c r="K27" t="s">
        <v>65</v>
      </c>
      <c r="L27">
        <v>0.43762800097465521</v>
      </c>
      <c r="M27">
        <v>0.43762800097465521</v>
      </c>
      <c r="N27">
        <v>0</v>
      </c>
      <c r="O27">
        <v>3801.564697265625</v>
      </c>
      <c r="P27">
        <v>3801.564697265625</v>
      </c>
      <c r="Q27">
        <v>0</v>
      </c>
      <c r="S27">
        <v>3804.565673828125</v>
      </c>
      <c r="T27">
        <v>3804.565673828125</v>
      </c>
      <c r="U27">
        <v>0</v>
      </c>
      <c r="W27">
        <v>3797.05517578125</v>
      </c>
      <c r="X27">
        <v>3797.05517578125</v>
      </c>
      <c r="Y27">
        <v>0</v>
      </c>
      <c r="Z27">
        <v>3801.564697265625</v>
      </c>
      <c r="AA27">
        <v>3801.564697265625</v>
      </c>
      <c r="AB27">
        <v>0</v>
      </c>
      <c r="AC27">
        <v>3796.541259765625</v>
      </c>
      <c r="AD27">
        <v>3796.541259765625</v>
      </c>
      <c r="AE27">
        <v>0</v>
      </c>
      <c r="AF27">
        <v>3797.05517578125</v>
      </c>
      <c r="AG27">
        <v>3797.05517578125</v>
      </c>
      <c r="AH27">
        <v>0</v>
      </c>
      <c r="AI27">
        <v>3793.7392578125</v>
      </c>
      <c r="AJ27">
        <v>3793.7392578125</v>
      </c>
      <c r="AK27">
        <v>0</v>
      </c>
      <c r="AL27">
        <v>3796.541259765625</v>
      </c>
      <c r="AM27">
        <v>3796.541259765625</v>
      </c>
      <c r="AN27">
        <v>0</v>
      </c>
      <c r="AO27">
        <v>3792.74658203125</v>
      </c>
      <c r="AP27">
        <v>3792.74658203125</v>
      </c>
      <c r="AQ27">
        <v>0</v>
      </c>
      <c r="AR27">
        <v>3793.755859375</v>
      </c>
      <c r="AS27">
        <v>3793.755859375</v>
      </c>
      <c r="AT27">
        <v>0</v>
      </c>
      <c r="AU27">
        <v>3801.564697265625</v>
      </c>
      <c r="AV27">
        <v>3801.564697265625</v>
      </c>
      <c r="AW27">
        <v>0</v>
      </c>
      <c r="AY27">
        <v>25</v>
      </c>
      <c r="BA27">
        <f t="shared" si="0"/>
        <v>1.00927734375</v>
      </c>
      <c r="BB27">
        <f t="shared" si="1"/>
        <v>2.802001953125</v>
      </c>
      <c r="BC27">
        <f t="shared" si="2"/>
        <v>0.513916015625</v>
      </c>
      <c r="BD27">
        <f t="shared" si="3"/>
        <v>4.509521484375</v>
      </c>
      <c r="BE27">
        <f t="shared" si="4"/>
        <v>3.0009765625</v>
      </c>
      <c r="BF27">
        <f t="shared" si="5"/>
        <v>3.215087890625</v>
      </c>
      <c r="BH27">
        <f t="shared" si="6"/>
        <v>15.05078125</v>
      </c>
      <c r="BI27">
        <f t="shared" si="9"/>
        <v>376.4287109375</v>
      </c>
      <c r="BJ27">
        <f t="shared" si="10"/>
        <v>377.440673828125</v>
      </c>
      <c r="BK27">
        <f t="shared" si="10"/>
        <v>379.049072265625</v>
      </c>
      <c r="BL27">
        <f t="shared" si="10"/>
        <v>379.56298828125</v>
      </c>
      <c r="BM27">
        <f t="shared" si="10"/>
        <v>384.072509765625</v>
      </c>
      <c r="BN27">
        <f t="shared" si="10"/>
        <v>387.073486328125</v>
      </c>
      <c r="BO27">
        <f t="shared" si="10"/>
        <v>391.485595703125</v>
      </c>
      <c r="BR27">
        <f t="shared" si="8"/>
        <v>385.743896484375</v>
      </c>
    </row>
    <row r="28" spans="1:70" x14ac:dyDescent="0.2">
      <c r="A28" t="s">
        <v>251</v>
      </c>
      <c r="B28" t="s">
        <v>163</v>
      </c>
      <c r="C28" t="s">
        <v>75</v>
      </c>
      <c r="D28">
        <v>-60</v>
      </c>
      <c r="E28">
        <v>2</v>
      </c>
      <c r="F28" t="s">
        <v>69</v>
      </c>
      <c r="G28">
        <v>1</v>
      </c>
      <c r="H28">
        <v>0</v>
      </c>
      <c r="I28">
        <v>0</v>
      </c>
      <c r="J28">
        <v>0</v>
      </c>
      <c r="K28" t="s">
        <v>65</v>
      </c>
      <c r="L28">
        <v>1.1702325344085689</v>
      </c>
      <c r="M28">
        <v>1.1702325344085689</v>
      </c>
      <c r="N28">
        <v>0</v>
      </c>
      <c r="O28">
        <v>3815.110107421875</v>
      </c>
      <c r="P28">
        <v>3815.110107421875</v>
      </c>
      <c r="Q28">
        <v>0</v>
      </c>
      <c r="S28">
        <v>3818.11083984375</v>
      </c>
      <c r="T28">
        <v>3818.11083984375</v>
      </c>
      <c r="U28">
        <v>0</v>
      </c>
      <c r="W28">
        <v>3810.600341796875</v>
      </c>
      <c r="X28">
        <v>3810.600341796875</v>
      </c>
      <c r="Y28">
        <v>0</v>
      </c>
      <c r="Z28">
        <v>3815.110107421875</v>
      </c>
      <c r="AA28">
        <v>3815.110107421875</v>
      </c>
      <c r="AB28">
        <v>0</v>
      </c>
      <c r="AC28">
        <v>3810.08642578125</v>
      </c>
      <c r="AD28">
        <v>3810.08642578125</v>
      </c>
      <c r="AE28">
        <v>0</v>
      </c>
      <c r="AF28">
        <v>3810.600341796875</v>
      </c>
      <c r="AG28">
        <v>3810.600341796875</v>
      </c>
      <c r="AH28">
        <v>0</v>
      </c>
      <c r="AI28">
        <v>3808.776611328125</v>
      </c>
      <c r="AJ28">
        <v>3808.776611328125</v>
      </c>
      <c r="AK28">
        <v>0</v>
      </c>
      <c r="AL28">
        <v>3810.08642578125</v>
      </c>
      <c r="AM28">
        <v>3810.08642578125</v>
      </c>
      <c r="AN28">
        <v>0</v>
      </c>
      <c r="AO28">
        <v>3807.78076171875</v>
      </c>
      <c r="AP28">
        <v>3807.78076171875</v>
      </c>
      <c r="AQ28">
        <v>0</v>
      </c>
      <c r="AR28">
        <v>3808.793212890625</v>
      </c>
      <c r="AS28">
        <v>3808.793212890625</v>
      </c>
      <c r="AT28">
        <v>0</v>
      </c>
      <c r="AU28">
        <v>3815.110107421875</v>
      </c>
      <c r="AV28">
        <v>3815.110107421875</v>
      </c>
      <c r="AW28">
        <v>0</v>
      </c>
      <c r="AY28">
        <v>26</v>
      </c>
      <c r="BA28">
        <f t="shared" si="0"/>
        <v>1.012451171875</v>
      </c>
      <c r="BB28">
        <f t="shared" si="1"/>
        <v>1.309814453125</v>
      </c>
      <c r="BC28">
        <f t="shared" si="2"/>
        <v>0.513916015625</v>
      </c>
      <c r="BD28">
        <f t="shared" si="3"/>
        <v>4.509765625</v>
      </c>
      <c r="BE28">
        <f t="shared" si="4"/>
        <v>3.000732421875</v>
      </c>
      <c r="BF28">
        <f t="shared" si="5"/>
        <v>4.7255859375</v>
      </c>
      <c r="BH28">
        <f t="shared" si="6"/>
        <v>15.072265625</v>
      </c>
      <c r="BI28">
        <f t="shared" si="9"/>
        <v>391.4794921875</v>
      </c>
      <c r="BJ28">
        <f t="shared" si="10"/>
        <v>392.48876953125</v>
      </c>
      <c r="BK28">
        <f t="shared" si="10"/>
        <v>395.290771484375</v>
      </c>
      <c r="BL28">
        <f t="shared" si="10"/>
        <v>395.8046875</v>
      </c>
      <c r="BM28">
        <f t="shared" si="10"/>
        <v>400.314208984375</v>
      </c>
      <c r="BN28">
        <f t="shared" si="10"/>
        <v>403.315185546875</v>
      </c>
      <c r="BO28">
        <f t="shared" si="10"/>
        <v>406.5302734375</v>
      </c>
      <c r="BR28">
        <f t="shared" si="8"/>
        <v>401.985595703125</v>
      </c>
    </row>
    <row r="29" spans="1:70" x14ac:dyDescent="0.2">
      <c r="A29" t="s">
        <v>250</v>
      </c>
      <c r="B29" t="s">
        <v>153</v>
      </c>
      <c r="C29" t="s">
        <v>171</v>
      </c>
      <c r="D29">
        <v>120</v>
      </c>
      <c r="E29">
        <v>2</v>
      </c>
      <c r="F29" t="s">
        <v>73</v>
      </c>
      <c r="G29">
        <v>1</v>
      </c>
      <c r="H29">
        <v>1</v>
      </c>
      <c r="I29">
        <v>1</v>
      </c>
      <c r="J29">
        <v>0</v>
      </c>
      <c r="K29" t="s">
        <v>70</v>
      </c>
      <c r="L29">
        <v>0.92743229866027832</v>
      </c>
      <c r="M29">
        <v>0.92743229866027832</v>
      </c>
      <c r="N29">
        <v>0</v>
      </c>
      <c r="O29">
        <v>3831.755859375</v>
      </c>
      <c r="P29">
        <v>3831.755859375</v>
      </c>
      <c r="Q29">
        <v>0</v>
      </c>
      <c r="S29">
        <v>3834.7578125</v>
      </c>
      <c r="T29">
        <v>3834.7578125</v>
      </c>
      <c r="U29">
        <v>0</v>
      </c>
      <c r="W29">
        <v>3827.24609375</v>
      </c>
      <c r="X29">
        <v>3827.24609375</v>
      </c>
      <c r="Y29">
        <v>0</v>
      </c>
      <c r="Z29">
        <v>3831.755859375</v>
      </c>
      <c r="AA29">
        <v>3831.755859375</v>
      </c>
      <c r="AB29">
        <v>0</v>
      </c>
      <c r="AC29">
        <v>3826.732177734375</v>
      </c>
      <c r="AD29">
        <v>3826.732177734375</v>
      </c>
      <c r="AE29">
        <v>0</v>
      </c>
      <c r="AF29">
        <v>3827.24609375</v>
      </c>
      <c r="AG29">
        <v>3827.24609375</v>
      </c>
      <c r="AH29">
        <v>0</v>
      </c>
      <c r="AI29">
        <v>3823.830810546875</v>
      </c>
      <c r="AJ29">
        <v>3823.830810546875</v>
      </c>
      <c r="AK29">
        <v>0</v>
      </c>
      <c r="AL29">
        <v>3826.732177734375</v>
      </c>
      <c r="AM29">
        <v>3826.732177734375</v>
      </c>
      <c r="AN29">
        <v>0</v>
      </c>
      <c r="AO29">
        <v>3822.83642578125</v>
      </c>
      <c r="AP29">
        <v>3822.83642578125</v>
      </c>
      <c r="AQ29">
        <v>0</v>
      </c>
      <c r="AR29">
        <v>3823.847412109375</v>
      </c>
      <c r="AS29">
        <v>3823.847412109375</v>
      </c>
      <c r="AT29">
        <v>0</v>
      </c>
      <c r="AU29">
        <v>3831.755859375</v>
      </c>
      <c r="AV29">
        <v>3831.755859375</v>
      </c>
      <c r="AW29">
        <v>0</v>
      </c>
      <c r="AY29">
        <v>27</v>
      </c>
      <c r="BA29">
        <f t="shared" si="0"/>
        <v>1.010986328125</v>
      </c>
      <c r="BB29">
        <f t="shared" si="1"/>
        <v>2.9013671875</v>
      </c>
      <c r="BC29">
        <f t="shared" si="2"/>
        <v>0.513916015625</v>
      </c>
      <c r="BD29">
        <f t="shared" si="3"/>
        <v>4.509765625</v>
      </c>
      <c r="BE29">
        <f t="shared" si="4"/>
        <v>3.001953125</v>
      </c>
      <c r="BF29">
        <f t="shared" si="5"/>
        <v>3.1201171875</v>
      </c>
      <c r="BH29">
        <f t="shared" si="6"/>
        <v>15.05810546875</v>
      </c>
      <c r="BI29">
        <f t="shared" si="9"/>
        <v>406.5517578125</v>
      </c>
      <c r="BJ29">
        <f t="shared" si="10"/>
        <v>407.564208984375</v>
      </c>
      <c r="BK29">
        <f t="shared" si="10"/>
        <v>408.8740234375</v>
      </c>
      <c r="BL29">
        <f t="shared" si="10"/>
        <v>409.387939453125</v>
      </c>
      <c r="BM29">
        <f t="shared" si="10"/>
        <v>413.897705078125</v>
      </c>
      <c r="BN29">
        <f t="shared" si="10"/>
        <v>416.8984375</v>
      </c>
      <c r="BO29">
        <f t="shared" si="10"/>
        <v>421.6240234375</v>
      </c>
      <c r="BR29">
        <f t="shared" si="8"/>
        <v>415.56884765625</v>
      </c>
    </row>
    <row r="30" spans="1:70" x14ac:dyDescent="0.2">
      <c r="A30" t="s">
        <v>250</v>
      </c>
      <c r="B30" t="s">
        <v>161</v>
      </c>
      <c r="C30" t="s">
        <v>154</v>
      </c>
      <c r="D30">
        <v>120</v>
      </c>
      <c r="E30">
        <v>1</v>
      </c>
      <c r="F30" t="s">
        <v>64</v>
      </c>
      <c r="G30">
        <v>1</v>
      </c>
      <c r="H30">
        <v>1</v>
      </c>
      <c r="I30">
        <v>1</v>
      </c>
      <c r="J30">
        <v>0</v>
      </c>
      <c r="K30" t="s">
        <v>65</v>
      </c>
      <c r="L30">
        <v>0.46018210053443909</v>
      </c>
      <c r="M30">
        <v>0.46018210053443909</v>
      </c>
      <c r="N30">
        <v>0</v>
      </c>
      <c r="O30">
        <v>3845.5</v>
      </c>
      <c r="P30">
        <v>3845.5</v>
      </c>
      <c r="Q30">
        <v>0</v>
      </c>
      <c r="S30">
        <v>3848.5009765625</v>
      </c>
      <c r="T30">
        <v>3848.5009765625</v>
      </c>
      <c r="U30">
        <v>0</v>
      </c>
      <c r="W30">
        <v>3840.990478515625</v>
      </c>
      <c r="X30">
        <v>3840.990478515625</v>
      </c>
      <c r="Y30">
        <v>0</v>
      </c>
      <c r="Z30">
        <v>3845.5</v>
      </c>
      <c r="AA30">
        <v>3845.5</v>
      </c>
      <c r="AB30">
        <v>0</v>
      </c>
      <c r="AC30">
        <v>3840.4765625</v>
      </c>
      <c r="AD30">
        <v>3840.4765625</v>
      </c>
      <c r="AE30">
        <v>0</v>
      </c>
      <c r="AF30">
        <v>3840.990478515625</v>
      </c>
      <c r="AG30">
        <v>3840.990478515625</v>
      </c>
      <c r="AH30">
        <v>0</v>
      </c>
      <c r="AI30">
        <v>3838.8681640625</v>
      </c>
      <c r="AJ30">
        <v>3838.8681640625</v>
      </c>
      <c r="AK30">
        <v>0</v>
      </c>
      <c r="AL30">
        <v>3840.4765625</v>
      </c>
      <c r="AM30">
        <v>3840.4765625</v>
      </c>
      <c r="AN30">
        <v>0</v>
      </c>
      <c r="AO30">
        <v>3837.8779296875</v>
      </c>
      <c r="AP30">
        <v>3837.8779296875</v>
      </c>
      <c r="AQ30">
        <v>0</v>
      </c>
      <c r="AR30">
        <v>3838.884765625</v>
      </c>
      <c r="AS30">
        <v>3838.884765625</v>
      </c>
      <c r="AT30">
        <v>0</v>
      </c>
      <c r="AU30">
        <v>3845.5</v>
      </c>
      <c r="AV30">
        <v>3845.5</v>
      </c>
      <c r="AW30">
        <v>0</v>
      </c>
      <c r="AY30">
        <v>28</v>
      </c>
      <c r="BA30">
        <f t="shared" si="0"/>
        <v>1.0068359375</v>
      </c>
      <c r="BB30">
        <f t="shared" si="1"/>
        <v>1.6083984375</v>
      </c>
      <c r="BC30">
        <f t="shared" si="2"/>
        <v>0.513916015625</v>
      </c>
      <c r="BD30">
        <f t="shared" si="3"/>
        <v>4.509521484375</v>
      </c>
      <c r="BE30">
        <f t="shared" si="4"/>
        <v>3.0009765625</v>
      </c>
      <c r="BF30">
        <f t="shared" si="5"/>
        <v>4.426025390625</v>
      </c>
      <c r="BH30">
        <f t="shared" si="6"/>
        <v>15.065673828125</v>
      </c>
      <c r="BI30">
        <f t="shared" si="9"/>
        <v>421.60986328125</v>
      </c>
      <c r="BJ30">
        <f t="shared" si="10"/>
        <v>422.620849609375</v>
      </c>
      <c r="BK30">
        <f t="shared" si="10"/>
        <v>425.522216796875</v>
      </c>
      <c r="BL30">
        <f t="shared" si="10"/>
        <v>426.0361328125</v>
      </c>
      <c r="BM30">
        <f t="shared" si="10"/>
        <v>430.5458984375</v>
      </c>
      <c r="BN30">
        <f t="shared" si="10"/>
        <v>433.5478515625</v>
      </c>
      <c r="BO30">
        <f t="shared" si="10"/>
        <v>436.66796875</v>
      </c>
      <c r="BR30">
        <f t="shared" si="8"/>
        <v>432.217041015625</v>
      </c>
    </row>
    <row r="31" spans="1:70" x14ac:dyDescent="0.2">
      <c r="A31" t="s">
        <v>251</v>
      </c>
      <c r="B31" t="s">
        <v>153</v>
      </c>
      <c r="C31" t="s">
        <v>154</v>
      </c>
      <c r="D31">
        <v>-60</v>
      </c>
      <c r="E31">
        <v>2</v>
      </c>
      <c r="F31" t="s">
        <v>69</v>
      </c>
      <c r="G31">
        <v>1</v>
      </c>
      <c r="H31">
        <v>0</v>
      </c>
      <c r="I31">
        <v>0</v>
      </c>
      <c r="J31">
        <v>0</v>
      </c>
      <c r="K31" t="s">
        <v>65</v>
      </c>
      <c r="L31">
        <v>0.40314671397209167</v>
      </c>
      <c r="M31">
        <v>0.40314671397209167</v>
      </c>
      <c r="N31">
        <v>0</v>
      </c>
      <c r="O31">
        <v>3860.951904296875</v>
      </c>
      <c r="P31">
        <v>3860.951904296875</v>
      </c>
      <c r="Q31">
        <v>0</v>
      </c>
      <c r="S31">
        <v>3863.952880859375</v>
      </c>
      <c r="T31">
        <v>3863.952880859375</v>
      </c>
      <c r="U31">
        <v>0</v>
      </c>
      <c r="W31">
        <v>3856.4423828125</v>
      </c>
      <c r="X31">
        <v>3856.4423828125</v>
      </c>
      <c r="Y31">
        <v>0</v>
      </c>
      <c r="Z31">
        <v>3860.951904296875</v>
      </c>
      <c r="AA31">
        <v>3860.951904296875</v>
      </c>
      <c r="AB31">
        <v>0</v>
      </c>
      <c r="AC31">
        <v>3855.928466796875</v>
      </c>
      <c r="AD31">
        <v>3855.928466796875</v>
      </c>
      <c r="AE31">
        <v>0</v>
      </c>
      <c r="AF31">
        <v>3856.4423828125</v>
      </c>
      <c r="AG31">
        <v>3856.4423828125</v>
      </c>
      <c r="AH31">
        <v>0</v>
      </c>
      <c r="AI31">
        <v>3853.92236328125</v>
      </c>
      <c r="AJ31">
        <v>3853.92236328125</v>
      </c>
      <c r="AK31">
        <v>0</v>
      </c>
      <c r="AL31">
        <v>3855.928466796875</v>
      </c>
      <c r="AM31">
        <v>3855.928466796875</v>
      </c>
      <c r="AN31">
        <v>0</v>
      </c>
      <c r="AO31">
        <v>3852.927001953125</v>
      </c>
      <c r="AP31">
        <v>3852.927001953125</v>
      </c>
      <c r="AQ31">
        <v>0</v>
      </c>
      <c r="AR31">
        <v>3853.93896484375</v>
      </c>
      <c r="AS31">
        <v>3853.93896484375</v>
      </c>
      <c r="AT31">
        <v>0</v>
      </c>
      <c r="AU31">
        <v>3860.951904296875</v>
      </c>
      <c r="AV31">
        <v>3860.951904296875</v>
      </c>
      <c r="AW31">
        <v>0</v>
      </c>
      <c r="AY31">
        <v>29</v>
      </c>
      <c r="BA31">
        <f t="shared" si="0"/>
        <v>1.011962890625</v>
      </c>
      <c r="BB31">
        <f t="shared" si="1"/>
        <v>2.006103515625</v>
      </c>
      <c r="BC31">
        <f t="shared" si="2"/>
        <v>0.513916015625</v>
      </c>
      <c r="BD31">
        <f t="shared" si="3"/>
        <v>4.509521484375</v>
      </c>
      <c r="BE31">
        <f t="shared" si="4"/>
        <v>3.0009765625</v>
      </c>
      <c r="BF31">
        <f t="shared" si="5"/>
        <v>-3863.952880859375</v>
      </c>
      <c r="BI31">
        <f t="shared" si="9"/>
        <v>436.675537109375</v>
      </c>
      <c r="BJ31">
        <f t="shared" si="10"/>
        <v>437.682373046875</v>
      </c>
      <c r="BK31">
        <f t="shared" si="10"/>
        <v>439.290771484375</v>
      </c>
      <c r="BL31">
        <f t="shared" si="10"/>
        <v>439.8046875</v>
      </c>
      <c r="BM31">
        <f t="shared" si="10"/>
        <v>444.314208984375</v>
      </c>
      <c r="BN31">
        <f t="shared" si="10"/>
        <v>447.315185546875</v>
      </c>
      <c r="BO31">
        <f t="shared" si="10"/>
        <v>451.7412109375</v>
      </c>
      <c r="BR31">
        <f t="shared" si="8"/>
        <v>445.985595703125</v>
      </c>
    </row>
    <row r="33" spans="1:2" x14ac:dyDescent="0.2">
      <c r="A33" t="s">
        <v>76</v>
      </c>
    </row>
    <row r="34" spans="1:2" x14ac:dyDescent="0.2">
      <c r="A34" t="s">
        <v>77</v>
      </c>
      <c r="B34">
        <v>40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60.115192732360534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339</v>
      </c>
      <c r="I1" t="s">
        <v>340</v>
      </c>
      <c r="J1" t="s">
        <v>341</v>
      </c>
      <c r="K1" t="s">
        <v>342</v>
      </c>
      <c r="L1" t="s">
        <v>343</v>
      </c>
      <c r="M1" t="s">
        <v>344</v>
      </c>
      <c r="N1" t="s">
        <v>345</v>
      </c>
      <c r="O1" t="s">
        <v>60</v>
      </c>
    </row>
    <row r="2" spans="1:15" x14ac:dyDescent="0.2">
      <c r="A2" t="s">
        <v>346</v>
      </c>
      <c r="B2" t="s">
        <v>347</v>
      </c>
      <c r="C2" t="s">
        <v>63</v>
      </c>
      <c r="D2">
        <v>120</v>
      </c>
      <c r="E2">
        <v>2</v>
      </c>
      <c r="F2" t="s">
        <v>69</v>
      </c>
      <c r="G2">
        <v>1</v>
      </c>
      <c r="H2">
        <v>1</v>
      </c>
      <c r="I2">
        <v>1</v>
      </c>
      <c r="J2">
        <v>0</v>
      </c>
      <c r="K2" t="s">
        <v>70</v>
      </c>
      <c r="L2">
        <v>0.70671272277832031</v>
      </c>
      <c r="M2">
        <v>0.70671272277832031</v>
      </c>
      <c r="N2">
        <v>0</v>
      </c>
      <c r="O2">
        <v>1</v>
      </c>
    </row>
    <row r="3" spans="1:15" x14ac:dyDescent="0.2">
      <c r="A3" t="s">
        <v>346</v>
      </c>
      <c r="B3" t="s">
        <v>348</v>
      </c>
      <c r="C3" t="s">
        <v>68</v>
      </c>
      <c r="D3">
        <v>60</v>
      </c>
      <c r="E3">
        <v>1</v>
      </c>
      <c r="F3" t="s">
        <v>64</v>
      </c>
      <c r="G3">
        <v>1</v>
      </c>
      <c r="H3">
        <v>1</v>
      </c>
      <c r="I3">
        <v>1</v>
      </c>
      <c r="J3">
        <v>0</v>
      </c>
      <c r="K3" t="s">
        <v>65</v>
      </c>
      <c r="L3">
        <v>0.6808851957321167</v>
      </c>
      <c r="M3">
        <v>0.6808851957321167</v>
      </c>
      <c r="N3">
        <v>0</v>
      </c>
      <c r="O3">
        <v>0</v>
      </c>
    </row>
    <row r="4" spans="1:15" x14ac:dyDescent="0.2">
      <c r="A4" t="s">
        <v>349</v>
      </c>
      <c r="B4" t="s">
        <v>350</v>
      </c>
      <c r="C4" t="s">
        <v>75</v>
      </c>
      <c r="D4">
        <v>-120</v>
      </c>
      <c r="E4">
        <v>1</v>
      </c>
      <c r="F4" t="s">
        <v>64</v>
      </c>
      <c r="G4">
        <v>1</v>
      </c>
      <c r="H4">
        <v>1</v>
      </c>
      <c r="I4">
        <v>1</v>
      </c>
      <c r="J4">
        <v>0</v>
      </c>
      <c r="K4" t="s">
        <v>65</v>
      </c>
      <c r="L4">
        <v>1.3056656122207639</v>
      </c>
      <c r="M4">
        <v>1.3056656122207639</v>
      </c>
      <c r="N4">
        <v>0</v>
      </c>
      <c r="O4">
        <v>2</v>
      </c>
    </row>
    <row r="5" spans="1:15" x14ac:dyDescent="0.2">
      <c r="A5" t="s">
        <v>346</v>
      </c>
      <c r="B5" t="s">
        <v>351</v>
      </c>
      <c r="C5" t="s">
        <v>148</v>
      </c>
      <c r="D5">
        <v>-150</v>
      </c>
      <c r="E5">
        <v>2</v>
      </c>
      <c r="F5" t="s">
        <v>73</v>
      </c>
      <c r="G5">
        <v>1</v>
      </c>
      <c r="H5">
        <v>1</v>
      </c>
      <c r="I5">
        <v>1</v>
      </c>
      <c r="J5">
        <v>0</v>
      </c>
      <c r="K5" t="s">
        <v>70</v>
      </c>
      <c r="L5">
        <v>0.69469988346099854</v>
      </c>
      <c r="M5">
        <v>0.69469988346099854</v>
      </c>
      <c r="N5">
        <v>0</v>
      </c>
      <c r="O5">
        <v>3</v>
      </c>
    </row>
    <row r="7" spans="1:15" x14ac:dyDescent="0.2">
      <c r="A7" t="s">
        <v>76</v>
      </c>
    </row>
    <row r="8" spans="1:15" x14ac:dyDescent="0.2">
      <c r="A8" t="s">
        <v>77</v>
      </c>
      <c r="B8">
        <v>40</v>
      </c>
    </row>
    <row r="9" spans="1:15" x14ac:dyDescent="0.2">
      <c r="A9" t="s">
        <v>78</v>
      </c>
      <c r="B9">
        <v>1</v>
      </c>
    </row>
    <row r="10" spans="1:15" x14ac:dyDescent="0.2">
      <c r="A10" t="s">
        <v>79</v>
      </c>
      <c r="B10" t="s">
        <v>80</v>
      </c>
    </row>
    <row r="11" spans="1:15" x14ac:dyDescent="0.2">
      <c r="A11" t="s">
        <v>81</v>
      </c>
      <c r="B11" t="s">
        <v>82</v>
      </c>
    </row>
    <row r="12" spans="1:15" x14ac:dyDescent="0.2">
      <c r="A12" t="s">
        <v>83</v>
      </c>
      <c r="B12" t="s">
        <v>84</v>
      </c>
    </row>
    <row r="13" spans="1:15" x14ac:dyDescent="0.2">
      <c r="A13" t="s">
        <v>85</v>
      </c>
      <c r="B13">
        <v>60.115192732360534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60</v>
      </c>
    </row>
    <row r="2" spans="1:11" x14ac:dyDescent="0.2">
      <c r="A2">
        <v>1</v>
      </c>
      <c r="B2">
        <v>0</v>
      </c>
      <c r="C2" t="s">
        <v>90</v>
      </c>
      <c r="D2" t="s">
        <v>90</v>
      </c>
      <c r="E2" t="s">
        <v>90</v>
      </c>
      <c r="F2" t="s">
        <v>90</v>
      </c>
      <c r="G2" t="s">
        <v>90</v>
      </c>
      <c r="H2" t="s">
        <v>90</v>
      </c>
      <c r="I2" t="s">
        <v>90</v>
      </c>
      <c r="J2" t="s">
        <v>90</v>
      </c>
      <c r="K2" t="s">
        <v>90</v>
      </c>
    </row>
    <row r="4" spans="1:11" x14ac:dyDescent="0.2">
      <c r="A4" t="s">
        <v>76</v>
      </c>
    </row>
    <row r="5" spans="1:11" x14ac:dyDescent="0.2">
      <c r="A5" t="s">
        <v>77</v>
      </c>
      <c r="B5">
        <v>40</v>
      </c>
    </row>
    <row r="6" spans="1:11" x14ac:dyDescent="0.2">
      <c r="A6" t="s">
        <v>78</v>
      </c>
      <c r="B6">
        <v>1</v>
      </c>
    </row>
    <row r="7" spans="1:11" x14ac:dyDescent="0.2">
      <c r="A7" t="s">
        <v>79</v>
      </c>
      <c r="B7" t="s">
        <v>80</v>
      </c>
    </row>
    <row r="8" spans="1:11" x14ac:dyDescent="0.2">
      <c r="A8" t="s">
        <v>81</v>
      </c>
      <c r="B8" t="s">
        <v>82</v>
      </c>
    </row>
    <row r="9" spans="1:11" x14ac:dyDescent="0.2">
      <c r="A9" t="s">
        <v>83</v>
      </c>
      <c r="B9" t="s">
        <v>84</v>
      </c>
    </row>
    <row r="10" spans="1:11" x14ac:dyDescent="0.2">
      <c r="A10" t="s">
        <v>85</v>
      </c>
      <c r="B10">
        <v>60.115192732360534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4139.81689453125</v>
      </c>
      <c r="C2">
        <v>4139.81689453125</v>
      </c>
      <c r="D2">
        <v>0</v>
      </c>
      <c r="F2">
        <v>4137.810546875</v>
      </c>
      <c r="G2">
        <v>4137.810546875</v>
      </c>
      <c r="H2">
        <v>0</v>
      </c>
      <c r="J2">
        <v>4135.8046875</v>
      </c>
      <c r="K2">
        <v>4135.8046875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40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60.115192732360534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352</v>
      </c>
      <c r="I1" t="s">
        <v>353</v>
      </c>
      <c r="J1" t="s">
        <v>354</v>
      </c>
      <c r="K1" t="s">
        <v>355</v>
      </c>
      <c r="L1" t="s">
        <v>356</v>
      </c>
      <c r="M1" t="s">
        <v>357</v>
      </c>
      <c r="N1" t="s">
        <v>358</v>
      </c>
      <c r="O1" t="s">
        <v>359</v>
      </c>
      <c r="P1" t="s">
        <v>360</v>
      </c>
      <c r="Q1" t="s">
        <v>361</v>
      </c>
      <c r="R1" t="s">
        <v>362</v>
      </c>
      <c r="S1" t="s">
        <v>363</v>
      </c>
      <c r="T1" t="s">
        <v>364</v>
      </c>
      <c r="U1" t="s">
        <v>365</v>
      </c>
      <c r="V1" t="s">
        <v>366</v>
      </c>
      <c r="W1" t="s">
        <v>367</v>
      </c>
      <c r="X1" t="s">
        <v>368</v>
      </c>
      <c r="Y1" t="s">
        <v>369</v>
      </c>
      <c r="Z1" t="s">
        <v>370</v>
      </c>
      <c r="AA1" t="s">
        <v>371</v>
      </c>
      <c r="AB1" t="s">
        <v>372</v>
      </c>
      <c r="AC1" t="s">
        <v>373</v>
      </c>
      <c r="AD1" t="s">
        <v>374</v>
      </c>
      <c r="AE1" t="s">
        <v>375</v>
      </c>
      <c r="AF1" t="s">
        <v>376</v>
      </c>
      <c r="AG1" t="s">
        <v>377</v>
      </c>
      <c r="AH1" t="s">
        <v>378</v>
      </c>
      <c r="AI1" t="s">
        <v>379</v>
      </c>
      <c r="AJ1" t="s">
        <v>380</v>
      </c>
      <c r="AK1" t="s">
        <v>381</v>
      </c>
      <c r="AL1" t="s">
        <v>382</v>
      </c>
      <c r="AM1" t="s">
        <v>383</v>
      </c>
      <c r="AN1" t="s">
        <v>384</v>
      </c>
      <c r="AO1" t="s">
        <v>385</v>
      </c>
      <c r="AP1" t="s">
        <v>386</v>
      </c>
      <c r="AQ1" t="s">
        <v>387</v>
      </c>
      <c r="AR1" t="s">
        <v>388</v>
      </c>
      <c r="AS1" t="s">
        <v>389</v>
      </c>
      <c r="AT1" t="s">
        <v>390</v>
      </c>
      <c r="AU1" t="s">
        <v>391</v>
      </c>
      <c r="AV1" t="s">
        <v>392</v>
      </c>
      <c r="AW1" t="s">
        <v>393</v>
      </c>
      <c r="AX1" t="s">
        <v>394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349</v>
      </c>
      <c r="B2" t="s">
        <v>408</v>
      </c>
      <c r="C2" t="s">
        <v>171</v>
      </c>
      <c r="D2">
        <v>-30</v>
      </c>
      <c r="E2">
        <v>2</v>
      </c>
      <c r="F2" t="s">
        <v>73</v>
      </c>
      <c r="G2">
        <v>1</v>
      </c>
      <c r="H2">
        <v>1</v>
      </c>
      <c r="I2">
        <v>1</v>
      </c>
      <c r="J2">
        <v>0</v>
      </c>
      <c r="K2" t="s">
        <v>70</v>
      </c>
      <c r="L2">
        <v>0.65757507085800171</v>
      </c>
      <c r="M2">
        <v>0.65757507085800171</v>
      </c>
      <c r="N2">
        <v>0</v>
      </c>
      <c r="O2">
        <v>4150.427734375</v>
      </c>
      <c r="P2">
        <v>4150.427734375</v>
      </c>
      <c r="Q2">
        <v>0</v>
      </c>
      <c r="S2">
        <v>4153.4287109375</v>
      </c>
      <c r="T2">
        <v>4153.4287109375</v>
      </c>
      <c r="U2">
        <v>0</v>
      </c>
      <c r="W2">
        <v>4145.40380859375</v>
      </c>
      <c r="X2">
        <v>4145.40380859375</v>
      </c>
      <c r="Y2">
        <v>0</v>
      </c>
      <c r="Z2">
        <v>4145.91796875</v>
      </c>
      <c r="AA2">
        <v>4145.91796875</v>
      </c>
      <c r="AB2">
        <v>0</v>
      </c>
      <c r="AC2">
        <v>4143</v>
      </c>
      <c r="AD2">
        <v>4143</v>
      </c>
      <c r="AE2">
        <v>0</v>
      </c>
      <c r="AF2">
        <v>4145.40380859375</v>
      </c>
      <c r="AG2">
        <v>4145.40380859375</v>
      </c>
      <c r="AH2">
        <v>0</v>
      </c>
      <c r="AI2">
        <v>4145.91796875</v>
      </c>
      <c r="AJ2">
        <v>4145.91796875</v>
      </c>
      <c r="AK2">
        <v>0</v>
      </c>
      <c r="AL2">
        <v>4150.427734375</v>
      </c>
      <c r="AM2">
        <v>4150.427734375</v>
      </c>
      <c r="AN2">
        <v>0</v>
      </c>
      <c r="AO2">
        <v>4142.01416015625</v>
      </c>
      <c r="AP2">
        <v>4142.01416015625</v>
      </c>
      <c r="AQ2">
        <v>0</v>
      </c>
      <c r="AR2">
        <v>4143.0166015625</v>
      </c>
      <c r="AS2">
        <v>4143.0166015625</v>
      </c>
      <c r="AT2">
        <v>0</v>
      </c>
      <c r="AU2">
        <v>4150.427734375</v>
      </c>
      <c r="AV2">
        <v>4150.427734375</v>
      </c>
      <c r="AW2">
        <v>0</v>
      </c>
      <c r="AY2">
        <v>0</v>
      </c>
      <c r="BA2">
        <f>AR2-AO2</f>
        <v>1.00244140625</v>
      </c>
      <c r="BB2">
        <f>AF2-AD2</f>
        <v>2.40380859375</v>
      </c>
      <c r="BC2">
        <f>Z2-W2</f>
        <v>0.51416015625</v>
      </c>
      <c r="BD2">
        <f>AL2-AI2</f>
        <v>4.509765625</v>
      </c>
      <c r="BE2">
        <f>S2-AU2</f>
        <v>3.0009765625</v>
      </c>
      <c r="BF2">
        <f>AO3-S2</f>
        <v>3.6171875</v>
      </c>
      <c r="BH2">
        <f>SUM(BA2:BF2)</f>
        <v>15.04833984375</v>
      </c>
      <c r="BI2">
        <v>0</v>
      </c>
      <c r="BJ2">
        <f>BA2-AX2</f>
        <v>1.00244140625</v>
      </c>
      <c r="BK2">
        <f>BJ2+BB2</f>
        <v>3.40625</v>
      </c>
      <c r="BL2">
        <f>BK2+BC2</f>
        <v>3.92041015625</v>
      </c>
      <c r="BM2">
        <f>BL2+BD2</f>
        <v>8.43017578125</v>
      </c>
      <c r="BN2">
        <f>BM2+BE2</f>
        <v>11.43115234375</v>
      </c>
      <c r="BO2">
        <f>BN2+BF2</f>
        <v>15.04833984375</v>
      </c>
      <c r="BQ2">
        <f>allo_block1!AO2-fifth_countdown!J2</f>
        <v>6.20947265625</v>
      </c>
      <c r="BR2">
        <f>$BQ$2+BL2</f>
        <v>10.1298828125</v>
      </c>
    </row>
    <row r="3" spans="1:70" x14ac:dyDescent="0.2">
      <c r="A3" t="s">
        <v>349</v>
      </c>
      <c r="B3" t="s">
        <v>403</v>
      </c>
      <c r="C3" t="s">
        <v>150</v>
      </c>
      <c r="D3">
        <v>90</v>
      </c>
      <c r="E3">
        <v>1</v>
      </c>
      <c r="F3" t="s">
        <v>64</v>
      </c>
      <c r="G3">
        <v>1</v>
      </c>
      <c r="H3">
        <v>1</v>
      </c>
      <c r="I3">
        <v>1</v>
      </c>
      <c r="J3">
        <v>0</v>
      </c>
      <c r="K3" t="s">
        <v>65</v>
      </c>
      <c r="L3">
        <v>0.55060392618179321</v>
      </c>
      <c r="M3">
        <v>0.55060392618179321</v>
      </c>
      <c r="N3">
        <v>0</v>
      </c>
      <c r="O3">
        <v>4165.763671875</v>
      </c>
      <c r="P3">
        <v>4165.763671875</v>
      </c>
      <c r="Q3">
        <v>0</v>
      </c>
      <c r="S3">
        <v>4168.7646484375</v>
      </c>
      <c r="T3">
        <v>4168.7646484375</v>
      </c>
      <c r="U3">
        <v>0</v>
      </c>
      <c r="W3">
        <v>4160.740234375</v>
      </c>
      <c r="X3">
        <v>4160.740234375</v>
      </c>
      <c r="Y3">
        <v>0</v>
      </c>
      <c r="Z3">
        <v>4161.25390625</v>
      </c>
      <c r="AA3">
        <v>4161.25390625</v>
      </c>
      <c r="AB3">
        <v>0</v>
      </c>
      <c r="AC3">
        <v>4158.03759765625</v>
      </c>
      <c r="AD3">
        <v>4158.03759765625</v>
      </c>
      <c r="AE3">
        <v>0</v>
      </c>
      <c r="AF3">
        <v>4160.740234375</v>
      </c>
      <c r="AG3">
        <v>4160.740234375</v>
      </c>
      <c r="AH3">
        <v>0</v>
      </c>
      <c r="AI3">
        <v>4161.25390625</v>
      </c>
      <c r="AJ3">
        <v>4161.25390625</v>
      </c>
      <c r="AK3">
        <v>0</v>
      </c>
      <c r="AL3">
        <v>4165.763671875</v>
      </c>
      <c r="AM3">
        <v>4165.763671875</v>
      </c>
      <c r="AN3">
        <v>0</v>
      </c>
      <c r="AO3">
        <v>4157.0458984375</v>
      </c>
      <c r="AP3">
        <v>4157.0458984375</v>
      </c>
      <c r="AQ3">
        <v>0</v>
      </c>
      <c r="AR3">
        <v>4158.05419921875</v>
      </c>
      <c r="AS3">
        <v>4158.05419921875</v>
      </c>
      <c r="AT3">
        <v>0</v>
      </c>
      <c r="AU3">
        <v>4165.763671875</v>
      </c>
      <c r="AV3">
        <v>4165.763671875</v>
      </c>
      <c r="AW3">
        <v>0</v>
      </c>
      <c r="AY3">
        <v>1</v>
      </c>
      <c r="BA3">
        <f t="shared" ref="BA3:BA31" si="0">AR3-AO3</f>
        <v>1.00830078125</v>
      </c>
      <c r="BB3">
        <f t="shared" ref="BB3:BB31" si="1">AF3-AD3</f>
        <v>2.70263671875</v>
      </c>
      <c r="BC3">
        <f t="shared" ref="BC3:BC31" si="2">Z3-W3</f>
        <v>0.513671875</v>
      </c>
      <c r="BD3">
        <f t="shared" ref="BD3:BD31" si="3">AL3-AI3</f>
        <v>4.509765625</v>
      </c>
      <c r="BE3">
        <f t="shared" ref="BE3:BE31" si="4">S3-AU3</f>
        <v>3.0009765625</v>
      </c>
      <c r="BF3">
        <f t="shared" ref="BF3:BF31" si="5">AO4-S3</f>
        <v>3.30419921875</v>
      </c>
      <c r="BH3">
        <f t="shared" ref="BH3:BH30" si="6">SUM(BA3:BF3)</f>
        <v>15.03955078125</v>
      </c>
      <c r="BI3">
        <f>SUM(BA2:BF2)</f>
        <v>15.04833984375</v>
      </c>
      <c r="BJ3">
        <f t="shared" ref="BJ3:BO18" si="7">BI3+BA2</f>
        <v>16.05078125</v>
      </c>
      <c r="BK3">
        <f t="shared" si="7"/>
        <v>18.45458984375</v>
      </c>
      <c r="BL3">
        <f t="shared" si="7"/>
        <v>18.96875</v>
      </c>
      <c r="BM3">
        <f t="shared" si="7"/>
        <v>23.478515625</v>
      </c>
      <c r="BN3">
        <f t="shared" si="7"/>
        <v>26.4794921875</v>
      </c>
      <c r="BO3">
        <f t="shared" si="7"/>
        <v>30.0966796875</v>
      </c>
      <c r="BR3">
        <f t="shared" ref="BR3:BR31" si="8">$BQ$2+BL3</f>
        <v>25.17822265625</v>
      </c>
    </row>
    <row r="4" spans="1:70" x14ac:dyDescent="0.2">
      <c r="A4" t="s">
        <v>346</v>
      </c>
      <c r="B4" t="s">
        <v>397</v>
      </c>
      <c r="C4" t="s">
        <v>150</v>
      </c>
      <c r="D4">
        <v>-90</v>
      </c>
      <c r="E4">
        <v>1</v>
      </c>
      <c r="F4" t="s">
        <v>64</v>
      </c>
      <c r="G4">
        <v>1</v>
      </c>
      <c r="H4">
        <v>0</v>
      </c>
      <c r="I4">
        <v>0</v>
      </c>
      <c r="J4">
        <v>0</v>
      </c>
      <c r="K4" t="s">
        <v>70</v>
      </c>
      <c r="L4">
        <v>0.76901817321777344</v>
      </c>
      <c r="M4">
        <v>0.76901817321777344</v>
      </c>
      <c r="N4">
        <v>0</v>
      </c>
      <c r="O4">
        <v>4180.60205078125</v>
      </c>
      <c r="P4">
        <v>4180.60205078125</v>
      </c>
      <c r="Q4">
        <v>0</v>
      </c>
      <c r="S4">
        <v>4183.60302734375</v>
      </c>
      <c r="T4">
        <v>4183.60302734375</v>
      </c>
      <c r="U4">
        <v>0</v>
      </c>
      <c r="W4">
        <v>4175.57861328125</v>
      </c>
      <c r="X4">
        <v>4175.57861328125</v>
      </c>
      <c r="Y4">
        <v>0</v>
      </c>
      <c r="Z4">
        <v>4176.09228515625</v>
      </c>
      <c r="AA4">
        <v>4176.09228515625</v>
      </c>
      <c r="AB4">
        <v>0</v>
      </c>
      <c r="AC4">
        <v>4173.0751953125</v>
      </c>
      <c r="AD4">
        <v>4173.0751953125</v>
      </c>
      <c r="AE4">
        <v>0</v>
      </c>
      <c r="AF4">
        <v>4175.57861328125</v>
      </c>
      <c r="AG4">
        <v>4175.57861328125</v>
      </c>
      <c r="AH4">
        <v>0</v>
      </c>
      <c r="AI4">
        <v>4176.09228515625</v>
      </c>
      <c r="AJ4">
        <v>4176.09228515625</v>
      </c>
      <c r="AK4">
        <v>0</v>
      </c>
      <c r="AL4">
        <v>4180.60205078125</v>
      </c>
      <c r="AM4">
        <v>4180.60205078125</v>
      </c>
      <c r="AN4">
        <v>0</v>
      </c>
      <c r="AO4">
        <v>4172.06884765625</v>
      </c>
      <c r="AP4">
        <v>4172.06884765625</v>
      </c>
      <c r="AQ4">
        <v>0</v>
      </c>
      <c r="AR4">
        <v>4173.0751953125</v>
      </c>
      <c r="AS4">
        <v>4173.0751953125</v>
      </c>
      <c r="AT4">
        <v>0</v>
      </c>
      <c r="AU4">
        <v>4180.60205078125</v>
      </c>
      <c r="AV4">
        <v>4180.60205078125</v>
      </c>
      <c r="AW4">
        <v>0</v>
      </c>
      <c r="AY4">
        <v>2</v>
      </c>
      <c r="BA4">
        <f t="shared" si="0"/>
        <v>1.00634765625</v>
      </c>
      <c r="BB4">
        <f t="shared" si="1"/>
        <v>2.50341796875</v>
      </c>
      <c r="BC4">
        <f t="shared" si="2"/>
        <v>0.513671875</v>
      </c>
      <c r="BD4">
        <f t="shared" si="3"/>
        <v>4.509765625</v>
      </c>
      <c r="BE4">
        <f t="shared" si="4"/>
        <v>3.0009765625</v>
      </c>
      <c r="BF4">
        <f t="shared" si="5"/>
        <v>3.5185546875</v>
      </c>
      <c r="BH4">
        <f t="shared" si="6"/>
        <v>15.052734375</v>
      </c>
      <c r="BI4">
        <f>BH2+BH3</f>
        <v>30.087890625</v>
      </c>
      <c r="BJ4">
        <f t="shared" si="7"/>
        <v>31.09619140625</v>
      </c>
      <c r="BK4">
        <f t="shared" si="7"/>
        <v>33.798828125</v>
      </c>
      <c r="BL4">
        <f t="shared" si="7"/>
        <v>34.3125</v>
      </c>
      <c r="BM4">
        <f t="shared" si="7"/>
        <v>38.822265625</v>
      </c>
      <c r="BN4">
        <f t="shared" si="7"/>
        <v>41.8232421875</v>
      </c>
      <c r="BO4">
        <f t="shared" si="7"/>
        <v>45.12744140625</v>
      </c>
      <c r="BR4">
        <f t="shared" si="8"/>
        <v>40.52197265625</v>
      </c>
    </row>
    <row r="5" spans="1:70" x14ac:dyDescent="0.2">
      <c r="A5" t="s">
        <v>349</v>
      </c>
      <c r="B5" t="s">
        <v>409</v>
      </c>
      <c r="C5" t="s">
        <v>154</v>
      </c>
      <c r="D5">
        <v>60</v>
      </c>
      <c r="E5">
        <v>2</v>
      </c>
      <c r="F5" t="s">
        <v>69</v>
      </c>
      <c r="G5">
        <v>1</v>
      </c>
      <c r="H5">
        <v>1</v>
      </c>
      <c r="I5">
        <v>1</v>
      </c>
      <c r="J5">
        <v>0</v>
      </c>
      <c r="K5" t="s">
        <v>70</v>
      </c>
      <c r="L5">
        <v>1.3381762504577639</v>
      </c>
      <c r="M5">
        <v>1.3381762504577639</v>
      </c>
      <c r="N5">
        <v>0</v>
      </c>
      <c r="O5">
        <v>4194.56201171875</v>
      </c>
      <c r="P5">
        <v>4194.56201171875</v>
      </c>
      <c r="Q5">
        <v>0</v>
      </c>
      <c r="S5">
        <v>4197.56298828125</v>
      </c>
      <c r="T5">
        <v>4197.56298828125</v>
      </c>
      <c r="U5">
        <v>0</v>
      </c>
      <c r="W5">
        <v>4189.53857421875</v>
      </c>
      <c r="X5">
        <v>4189.53857421875</v>
      </c>
      <c r="Y5">
        <v>0</v>
      </c>
      <c r="Z5">
        <v>4190.05224609375</v>
      </c>
      <c r="AA5">
        <v>4190.05224609375</v>
      </c>
      <c r="AB5">
        <v>0</v>
      </c>
      <c r="AC5">
        <v>4188.12890625</v>
      </c>
      <c r="AD5">
        <v>4188.12890625</v>
      </c>
      <c r="AE5">
        <v>0</v>
      </c>
      <c r="AF5">
        <v>4189.53857421875</v>
      </c>
      <c r="AG5">
        <v>4189.53857421875</v>
      </c>
      <c r="AH5">
        <v>0</v>
      </c>
      <c r="AI5">
        <v>4190.05224609375</v>
      </c>
      <c r="AJ5">
        <v>4190.05224609375</v>
      </c>
      <c r="AK5">
        <v>0</v>
      </c>
      <c r="AL5">
        <v>4194.56201171875</v>
      </c>
      <c r="AM5">
        <v>4194.56201171875</v>
      </c>
      <c r="AN5">
        <v>0</v>
      </c>
      <c r="AO5">
        <v>4187.12158203125</v>
      </c>
      <c r="AP5">
        <v>4187.12158203125</v>
      </c>
      <c r="AQ5">
        <v>0</v>
      </c>
      <c r="AR5">
        <v>4188.12890625</v>
      </c>
      <c r="AS5">
        <v>4188.12890625</v>
      </c>
      <c r="AT5">
        <v>0</v>
      </c>
      <c r="AU5">
        <v>4194.56201171875</v>
      </c>
      <c r="AV5">
        <v>4194.56201171875</v>
      </c>
      <c r="AW5">
        <v>0</v>
      </c>
      <c r="AY5">
        <v>3</v>
      </c>
      <c r="BA5">
        <f t="shared" si="0"/>
        <v>1.00732421875</v>
      </c>
      <c r="BB5">
        <f t="shared" si="1"/>
        <v>1.40966796875</v>
      </c>
      <c r="BC5">
        <f t="shared" si="2"/>
        <v>0.513671875</v>
      </c>
      <c r="BD5">
        <f t="shared" si="3"/>
        <v>4.509765625</v>
      </c>
      <c r="BE5">
        <f t="shared" si="4"/>
        <v>3.0009765625</v>
      </c>
      <c r="BF5">
        <f t="shared" si="5"/>
        <v>4.6142578125</v>
      </c>
      <c r="BH5">
        <f t="shared" si="6"/>
        <v>15.0556640625</v>
      </c>
      <c r="BI5">
        <f t="shared" ref="BI5:BI31" si="9">BI4+BH4</f>
        <v>45.140625</v>
      </c>
      <c r="BJ5">
        <f t="shared" si="7"/>
        <v>46.14697265625</v>
      </c>
      <c r="BK5">
        <f t="shared" si="7"/>
        <v>48.650390625</v>
      </c>
      <c r="BL5">
        <f t="shared" si="7"/>
        <v>49.1640625</v>
      </c>
      <c r="BM5">
        <f t="shared" si="7"/>
        <v>53.673828125</v>
      </c>
      <c r="BN5">
        <f t="shared" si="7"/>
        <v>56.6748046875</v>
      </c>
      <c r="BO5">
        <f t="shared" si="7"/>
        <v>60.193359375</v>
      </c>
      <c r="BR5">
        <f t="shared" si="8"/>
        <v>55.37353515625</v>
      </c>
    </row>
    <row r="6" spans="1:70" x14ac:dyDescent="0.2">
      <c r="A6" t="s">
        <v>346</v>
      </c>
      <c r="B6" t="s">
        <v>405</v>
      </c>
      <c r="C6" t="s">
        <v>152</v>
      </c>
      <c r="D6">
        <v>-150</v>
      </c>
      <c r="E6">
        <v>2</v>
      </c>
      <c r="F6" t="s">
        <v>73</v>
      </c>
      <c r="G6">
        <v>1</v>
      </c>
      <c r="H6">
        <v>1</v>
      </c>
      <c r="I6">
        <v>1</v>
      </c>
      <c r="J6">
        <v>0</v>
      </c>
      <c r="K6" t="s">
        <v>70</v>
      </c>
      <c r="L6">
        <v>0.64213639497756958</v>
      </c>
      <c r="M6">
        <v>0.64213639497756958</v>
      </c>
      <c r="N6">
        <v>0</v>
      </c>
      <c r="O6">
        <v>4210.013671875</v>
      </c>
      <c r="P6">
        <v>4210.013671875</v>
      </c>
      <c r="Q6">
        <v>0</v>
      </c>
      <c r="S6">
        <v>4213.0146484375</v>
      </c>
      <c r="T6">
        <v>4213.0146484375</v>
      </c>
      <c r="U6">
        <v>0</v>
      </c>
      <c r="W6">
        <v>4204.990234375</v>
      </c>
      <c r="X6">
        <v>4204.990234375</v>
      </c>
      <c r="Y6">
        <v>0</v>
      </c>
      <c r="Z6">
        <v>4205.50439453125</v>
      </c>
      <c r="AA6">
        <v>4205.50439453125</v>
      </c>
      <c r="AB6">
        <v>0</v>
      </c>
      <c r="AC6">
        <v>4203.18310546875</v>
      </c>
      <c r="AD6">
        <v>4203.18310546875</v>
      </c>
      <c r="AE6">
        <v>0</v>
      </c>
      <c r="AF6">
        <v>4204.990234375</v>
      </c>
      <c r="AG6">
        <v>4204.990234375</v>
      </c>
      <c r="AH6">
        <v>0</v>
      </c>
      <c r="AI6">
        <v>4205.50439453125</v>
      </c>
      <c r="AJ6">
        <v>4205.50439453125</v>
      </c>
      <c r="AK6">
        <v>0</v>
      </c>
      <c r="AL6">
        <v>4210.013671875</v>
      </c>
      <c r="AM6">
        <v>4210.013671875</v>
      </c>
      <c r="AN6">
        <v>0</v>
      </c>
      <c r="AO6">
        <v>4202.17724609375</v>
      </c>
      <c r="AP6">
        <v>4202.17724609375</v>
      </c>
      <c r="AQ6">
        <v>0</v>
      </c>
      <c r="AR6">
        <v>4203.18310546875</v>
      </c>
      <c r="AS6">
        <v>4203.18310546875</v>
      </c>
      <c r="AT6">
        <v>0</v>
      </c>
      <c r="AU6">
        <v>4210.013671875</v>
      </c>
      <c r="AV6">
        <v>4210.013671875</v>
      </c>
      <c r="AW6">
        <v>0</v>
      </c>
      <c r="AY6">
        <v>4</v>
      </c>
      <c r="BA6">
        <f t="shared" si="0"/>
        <v>1.005859375</v>
      </c>
      <c r="BB6">
        <f t="shared" si="1"/>
        <v>1.80712890625</v>
      </c>
      <c r="BC6">
        <f t="shared" si="2"/>
        <v>0.51416015625</v>
      </c>
      <c r="BD6">
        <f t="shared" si="3"/>
        <v>4.50927734375</v>
      </c>
      <c r="BE6">
        <f t="shared" si="4"/>
        <v>3.0009765625</v>
      </c>
      <c r="BF6">
        <f t="shared" si="5"/>
        <v>4.21142578125</v>
      </c>
      <c r="BH6">
        <f t="shared" si="6"/>
        <v>15.048828125</v>
      </c>
      <c r="BI6">
        <f t="shared" si="9"/>
        <v>60.1962890625</v>
      </c>
      <c r="BJ6">
        <f t="shared" si="7"/>
        <v>61.20361328125</v>
      </c>
      <c r="BK6">
        <f t="shared" si="7"/>
        <v>62.61328125</v>
      </c>
      <c r="BL6">
        <f t="shared" si="7"/>
        <v>63.126953125</v>
      </c>
      <c r="BM6">
        <f t="shared" si="7"/>
        <v>67.63671875</v>
      </c>
      <c r="BN6">
        <f t="shared" si="7"/>
        <v>70.6376953125</v>
      </c>
      <c r="BO6">
        <f t="shared" si="7"/>
        <v>75.251953125</v>
      </c>
      <c r="BR6">
        <f t="shared" si="8"/>
        <v>69.33642578125</v>
      </c>
    </row>
    <row r="7" spans="1:70" x14ac:dyDescent="0.2">
      <c r="A7" t="s">
        <v>346</v>
      </c>
      <c r="B7" t="s">
        <v>404</v>
      </c>
      <c r="C7" t="s">
        <v>154</v>
      </c>
      <c r="D7">
        <v>60</v>
      </c>
      <c r="E7">
        <v>1</v>
      </c>
      <c r="F7" t="s">
        <v>64</v>
      </c>
      <c r="G7">
        <v>1</v>
      </c>
      <c r="H7">
        <v>1</v>
      </c>
      <c r="I7">
        <v>1</v>
      </c>
      <c r="J7">
        <v>0</v>
      </c>
      <c r="K7" t="s">
        <v>65</v>
      </c>
      <c r="L7">
        <v>0.94522988796234131</v>
      </c>
      <c r="M7">
        <v>0.94522988796234131</v>
      </c>
      <c r="N7">
        <v>0</v>
      </c>
      <c r="O7">
        <v>4225.548828125</v>
      </c>
      <c r="P7">
        <v>4225.548828125</v>
      </c>
      <c r="Q7">
        <v>0</v>
      </c>
      <c r="S7">
        <v>4228.5498046875</v>
      </c>
      <c r="T7">
        <v>4228.5498046875</v>
      </c>
      <c r="U7">
        <v>0</v>
      </c>
      <c r="W7">
        <v>4220.525390625</v>
      </c>
      <c r="X7">
        <v>4220.525390625</v>
      </c>
      <c r="Y7">
        <v>0</v>
      </c>
      <c r="Z7">
        <v>4221.0390625</v>
      </c>
      <c r="AA7">
        <v>4221.0390625</v>
      </c>
      <c r="AB7">
        <v>0</v>
      </c>
      <c r="AC7">
        <v>4218.220703125</v>
      </c>
      <c r="AD7">
        <v>4218.220703125</v>
      </c>
      <c r="AE7">
        <v>0</v>
      </c>
      <c r="AF7">
        <v>4220.525390625</v>
      </c>
      <c r="AG7">
        <v>4220.525390625</v>
      </c>
      <c r="AH7">
        <v>0</v>
      </c>
      <c r="AI7">
        <v>4221.0390625</v>
      </c>
      <c r="AJ7">
        <v>4221.0390625</v>
      </c>
      <c r="AK7">
        <v>0</v>
      </c>
      <c r="AL7">
        <v>4225.548828125</v>
      </c>
      <c r="AM7">
        <v>4225.548828125</v>
      </c>
      <c r="AN7">
        <v>0</v>
      </c>
      <c r="AO7">
        <v>4217.22607421875</v>
      </c>
      <c r="AP7">
        <v>4217.22607421875</v>
      </c>
      <c r="AQ7">
        <v>0</v>
      </c>
      <c r="AR7">
        <v>4218.2373046875</v>
      </c>
      <c r="AS7">
        <v>4218.2373046875</v>
      </c>
      <c r="AT7">
        <v>0</v>
      </c>
      <c r="AU7">
        <v>4225.548828125</v>
      </c>
      <c r="AV7">
        <v>4225.548828125</v>
      </c>
      <c r="AW7">
        <v>0</v>
      </c>
      <c r="AY7">
        <v>5</v>
      </c>
      <c r="BA7">
        <f t="shared" si="0"/>
        <v>1.01123046875</v>
      </c>
      <c r="BB7">
        <f t="shared" si="1"/>
        <v>2.3046875</v>
      </c>
      <c r="BC7">
        <f t="shared" si="2"/>
        <v>0.513671875</v>
      </c>
      <c r="BD7">
        <f t="shared" si="3"/>
        <v>4.509765625</v>
      </c>
      <c r="BE7">
        <f t="shared" si="4"/>
        <v>3.0009765625</v>
      </c>
      <c r="BF7">
        <f t="shared" si="5"/>
        <v>3.7177734375</v>
      </c>
      <c r="BH7">
        <f t="shared" si="6"/>
        <v>15.05810546875</v>
      </c>
      <c r="BI7">
        <f t="shared" si="9"/>
        <v>75.2451171875</v>
      </c>
      <c r="BJ7">
        <f t="shared" si="7"/>
        <v>76.2509765625</v>
      </c>
      <c r="BK7">
        <f t="shared" si="7"/>
        <v>78.05810546875</v>
      </c>
      <c r="BL7">
        <f t="shared" si="7"/>
        <v>78.572265625</v>
      </c>
      <c r="BM7">
        <f t="shared" si="7"/>
        <v>83.08154296875</v>
      </c>
      <c r="BN7">
        <f t="shared" si="7"/>
        <v>86.08251953125</v>
      </c>
      <c r="BO7">
        <f t="shared" si="7"/>
        <v>90.2939453125</v>
      </c>
      <c r="BR7">
        <f t="shared" si="8"/>
        <v>84.78173828125</v>
      </c>
    </row>
    <row r="8" spans="1:70" x14ac:dyDescent="0.2">
      <c r="A8" t="s">
        <v>349</v>
      </c>
      <c r="B8" t="s">
        <v>396</v>
      </c>
      <c r="C8" t="s">
        <v>159</v>
      </c>
      <c r="D8">
        <v>60</v>
      </c>
      <c r="E8">
        <v>2</v>
      </c>
      <c r="F8" t="s">
        <v>73</v>
      </c>
      <c r="G8">
        <v>1</v>
      </c>
      <c r="H8">
        <v>1</v>
      </c>
      <c r="I8">
        <v>1</v>
      </c>
      <c r="J8">
        <v>0</v>
      </c>
      <c r="K8" t="s">
        <v>70</v>
      </c>
      <c r="L8">
        <v>1.4015573263168331</v>
      </c>
      <c r="M8">
        <v>1.4015573263168331</v>
      </c>
      <c r="N8">
        <v>0</v>
      </c>
      <c r="O8">
        <v>4240.30419921875</v>
      </c>
      <c r="P8">
        <v>4240.30419921875</v>
      </c>
      <c r="Q8">
        <v>0</v>
      </c>
      <c r="S8">
        <v>4243.30517578125</v>
      </c>
      <c r="T8">
        <v>4243.30517578125</v>
      </c>
      <c r="U8">
        <v>0</v>
      </c>
      <c r="W8">
        <v>4235.28076171875</v>
      </c>
      <c r="X8">
        <v>4235.28076171875</v>
      </c>
      <c r="Y8">
        <v>0</v>
      </c>
      <c r="Z8">
        <v>4235.794921875</v>
      </c>
      <c r="AA8">
        <v>4235.794921875</v>
      </c>
      <c r="AB8">
        <v>0</v>
      </c>
      <c r="AC8">
        <v>4233.27490234375</v>
      </c>
      <c r="AD8">
        <v>4233.27490234375</v>
      </c>
      <c r="AE8">
        <v>0</v>
      </c>
      <c r="AF8">
        <v>4235.28076171875</v>
      </c>
      <c r="AG8">
        <v>4235.28076171875</v>
      </c>
      <c r="AH8">
        <v>0</v>
      </c>
      <c r="AI8">
        <v>4235.794921875</v>
      </c>
      <c r="AJ8">
        <v>4235.794921875</v>
      </c>
      <c r="AK8">
        <v>0</v>
      </c>
      <c r="AL8">
        <v>4240.30419921875</v>
      </c>
      <c r="AM8">
        <v>4240.30419921875</v>
      </c>
      <c r="AN8">
        <v>0</v>
      </c>
      <c r="AO8">
        <v>4232.267578125</v>
      </c>
      <c r="AP8">
        <v>4232.267578125</v>
      </c>
      <c r="AQ8">
        <v>0</v>
      </c>
      <c r="AR8">
        <v>4233.27490234375</v>
      </c>
      <c r="AS8">
        <v>4233.27490234375</v>
      </c>
      <c r="AT8">
        <v>0</v>
      </c>
      <c r="AU8">
        <v>4240.30419921875</v>
      </c>
      <c r="AV8">
        <v>4240.30419921875</v>
      </c>
      <c r="AW8">
        <v>0</v>
      </c>
      <c r="AY8">
        <v>6</v>
      </c>
      <c r="BA8">
        <f t="shared" si="0"/>
        <v>1.00732421875</v>
      </c>
      <c r="BB8">
        <f t="shared" si="1"/>
        <v>2.005859375</v>
      </c>
      <c r="BC8">
        <f t="shared" si="2"/>
        <v>0.51416015625</v>
      </c>
      <c r="BD8">
        <f t="shared" si="3"/>
        <v>4.50927734375</v>
      </c>
      <c r="BE8">
        <f t="shared" si="4"/>
        <v>3.0009765625</v>
      </c>
      <c r="BF8">
        <f t="shared" si="5"/>
        <v>4.01708984375</v>
      </c>
      <c r="BH8">
        <f t="shared" si="6"/>
        <v>15.0546875</v>
      </c>
      <c r="BI8">
        <f t="shared" si="9"/>
        <v>90.30322265625</v>
      </c>
      <c r="BJ8">
        <f t="shared" si="7"/>
        <v>91.314453125</v>
      </c>
      <c r="BK8">
        <f t="shared" si="7"/>
        <v>93.619140625</v>
      </c>
      <c r="BL8">
        <f t="shared" si="7"/>
        <v>94.1328125</v>
      </c>
      <c r="BM8">
        <f t="shared" si="7"/>
        <v>98.642578125</v>
      </c>
      <c r="BN8">
        <f t="shared" si="7"/>
        <v>101.6435546875</v>
      </c>
      <c r="BO8">
        <f t="shared" si="7"/>
        <v>105.361328125</v>
      </c>
      <c r="BR8">
        <f t="shared" si="8"/>
        <v>100.34228515625</v>
      </c>
    </row>
    <row r="9" spans="1:70" x14ac:dyDescent="0.2">
      <c r="A9" t="s">
        <v>346</v>
      </c>
      <c r="B9" t="s">
        <v>413</v>
      </c>
      <c r="C9" t="s">
        <v>174</v>
      </c>
      <c r="D9">
        <v>120</v>
      </c>
      <c r="E9">
        <v>2</v>
      </c>
      <c r="F9" t="s">
        <v>73</v>
      </c>
      <c r="G9">
        <v>1</v>
      </c>
      <c r="H9">
        <v>1</v>
      </c>
      <c r="I9">
        <v>1</v>
      </c>
      <c r="J9">
        <v>0</v>
      </c>
      <c r="K9" t="s">
        <v>70</v>
      </c>
      <c r="L9">
        <v>0.67350029945373535</v>
      </c>
      <c r="M9">
        <v>0.67350029945373535</v>
      </c>
      <c r="N9">
        <v>0</v>
      </c>
      <c r="O9">
        <v>4255.55712890625</v>
      </c>
      <c r="P9">
        <v>4255.55712890625</v>
      </c>
      <c r="Q9">
        <v>0</v>
      </c>
      <c r="S9">
        <v>4258.55810546875</v>
      </c>
      <c r="T9">
        <v>4258.55810546875</v>
      </c>
      <c r="U9">
        <v>0</v>
      </c>
      <c r="W9">
        <v>4250.53369140625</v>
      </c>
      <c r="X9">
        <v>4250.53369140625</v>
      </c>
      <c r="Y9">
        <v>0</v>
      </c>
      <c r="Z9">
        <v>4251.0478515625</v>
      </c>
      <c r="AA9">
        <v>4251.0478515625</v>
      </c>
      <c r="AB9">
        <v>0</v>
      </c>
      <c r="AC9">
        <v>4248.32861328125</v>
      </c>
      <c r="AD9">
        <v>4248.32861328125</v>
      </c>
      <c r="AE9">
        <v>0</v>
      </c>
      <c r="AF9">
        <v>4250.53369140625</v>
      </c>
      <c r="AG9">
        <v>4250.53369140625</v>
      </c>
      <c r="AH9">
        <v>0</v>
      </c>
      <c r="AI9">
        <v>4251.0478515625</v>
      </c>
      <c r="AJ9">
        <v>4251.0478515625</v>
      </c>
      <c r="AK9">
        <v>0</v>
      </c>
      <c r="AL9">
        <v>4255.55712890625</v>
      </c>
      <c r="AM9">
        <v>4255.55712890625</v>
      </c>
      <c r="AN9">
        <v>0</v>
      </c>
      <c r="AO9">
        <v>4247.322265625</v>
      </c>
      <c r="AP9">
        <v>4247.322265625</v>
      </c>
      <c r="AQ9">
        <v>0</v>
      </c>
      <c r="AR9">
        <v>4248.32861328125</v>
      </c>
      <c r="AS9">
        <v>4248.32861328125</v>
      </c>
      <c r="AT9">
        <v>0</v>
      </c>
      <c r="AU9">
        <v>4255.55712890625</v>
      </c>
      <c r="AV9">
        <v>4255.55712890625</v>
      </c>
      <c r="AW9">
        <v>0</v>
      </c>
      <c r="AY9">
        <v>7</v>
      </c>
      <c r="BA9">
        <f t="shared" si="0"/>
        <v>1.00634765625</v>
      </c>
      <c r="BB9">
        <f t="shared" si="1"/>
        <v>2.205078125</v>
      </c>
      <c r="BC9">
        <f t="shared" si="2"/>
        <v>0.51416015625</v>
      </c>
      <c r="BD9">
        <f t="shared" si="3"/>
        <v>4.50927734375</v>
      </c>
      <c r="BE9">
        <f t="shared" si="4"/>
        <v>3.0009765625</v>
      </c>
      <c r="BF9">
        <f t="shared" si="5"/>
        <v>3.81298828125</v>
      </c>
      <c r="BH9">
        <f t="shared" si="6"/>
        <v>15.048828125</v>
      </c>
      <c r="BI9">
        <f t="shared" si="9"/>
        <v>105.35791015625</v>
      </c>
      <c r="BJ9">
        <f t="shared" si="7"/>
        <v>106.365234375</v>
      </c>
      <c r="BK9">
        <f t="shared" si="7"/>
        <v>108.37109375</v>
      </c>
      <c r="BL9">
        <f t="shared" si="7"/>
        <v>108.88525390625</v>
      </c>
      <c r="BM9">
        <f t="shared" si="7"/>
        <v>113.39453125</v>
      </c>
      <c r="BN9">
        <f t="shared" si="7"/>
        <v>116.3955078125</v>
      </c>
      <c r="BO9">
        <f t="shared" si="7"/>
        <v>120.41259765625</v>
      </c>
      <c r="BR9">
        <f t="shared" si="8"/>
        <v>115.0947265625</v>
      </c>
    </row>
    <row r="10" spans="1:70" x14ac:dyDescent="0.2">
      <c r="A10" t="s">
        <v>346</v>
      </c>
      <c r="B10" t="s">
        <v>404</v>
      </c>
      <c r="C10" t="s">
        <v>154</v>
      </c>
      <c r="D10">
        <v>60</v>
      </c>
      <c r="E10">
        <v>1</v>
      </c>
      <c r="F10" t="s">
        <v>64</v>
      </c>
      <c r="G10">
        <v>1</v>
      </c>
      <c r="H10">
        <v>1</v>
      </c>
      <c r="I10">
        <v>1</v>
      </c>
      <c r="J10">
        <v>0</v>
      </c>
      <c r="K10" t="s">
        <v>65</v>
      </c>
      <c r="L10">
        <v>0.93087667226791382</v>
      </c>
      <c r="M10">
        <v>0.93087667226791382</v>
      </c>
      <c r="N10">
        <v>0</v>
      </c>
      <c r="O10">
        <v>4270.19677734375</v>
      </c>
      <c r="P10">
        <v>4270.19677734375</v>
      </c>
      <c r="Q10">
        <v>0</v>
      </c>
      <c r="S10">
        <v>4273.19775390625</v>
      </c>
      <c r="T10">
        <v>4273.19775390625</v>
      </c>
      <c r="U10">
        <v>0</v>
      </c>
      <c r="W10">
        <v>4265.17333984375</v>
      </c>
      <c r="X10">
        <v>4265.17333984375</v>
      </c>
      <c r="Y10">
        <v>0</v>
      </c>
      <c r="Z10">
        <v>4265.6875</v>
      </c>
      <c r="AA10">
        <v>4265.6875</v>
      </c>
      <c r="AB10">
        <v>0</v>
      </c>
      <c r="AC10">
        <v>4263.3662109375</v>
      </c>
      <c r="AD10">
        <v>4263.3662109375</v>
      </c>
      <c r="AE10">
        <v>0</v>
      </c>
      <c r="AF10">
        <v>4265.17333984375</v>
      </c>
      <c r="AG10">
        <v>4265.17333984375</v>
      </c>
      <c r="AH10">
        <v>0</v>
      </c>
      <c r="AI10">
        <v>4265.6875</v>
      </c>
      <c r="AJ10">
        <v>4265.6875</v>
      </c>
      <c r="AK10">
        <v>0</v>
      </c>
      <c r="AL10">
        <v>4270.19677734375</v>
      </c>
      <c r="AM10">
        <v>4270.19677734375</v>
      </c>
      <c r="AN10">
        <v>0</v>
      </c>
      <c r="AO10">
        <v>4262.37109375</v>
      </c>
      <c r="AP10">
        <v>4262.37109375</v>
      </c>
      <c r="AQ10">
        <v>0</v>
      </c>
      <c r="AR10">
        <v>4263.3828125</v>
      </c>
      <c r="AS10">
        <v>4263.3828125</v>
      </c>
      <c r="AT10">
        <v>0</v>
      </c>
      <c r="AU10">
        <v>4270.19677734375</v>
      </c>
      <c r="AV10">
        <v>4270.19677734375</v>
      </c>
      <c r="AW10">
        <v>0</v>
      </c>
      <c r="AY10">
        <v>8</v>
      </c>
      <c r="BA10">
        <f t="shared" si="0"/>
        <v>1.01171875</v>
      </c>
      <c r="BB10">
        <f t="shared" si="1"/>
        <v>1.80712890625</v>
      </c>
      <c r="BC10">
        <f t="shared" si="2"/>
        <v>0.51416015625</v>
      </c>
      <c r="BD10">
        <f t="shared" si="3"/>
        <v>4.50927734375</v>
      </c>
      <c r="BE10">
        <f t="shared" si="4"/>
        <v>3.0009765625</v>
      </c>
      <c r="BF10">
        <f t="shared" si="5"/>
        <v>4.21142578125</v>
      </c>
      <c r="BH10">
        <f t="shared" si="6"/>
        <v>15.0546875</v>
      </c>
      <c r="BI10">
        <f t="shared" si="9"/>
        <v>120.40673828125</v>
      </c>
      <c r="BJ10">
        <f t="shared" si="7"/>
        <v>121.4130859375</v>
      </c>
      <c r="BK10">
        <f t="shared" si="7"/>
        <v>123.6181640625</v>
      </c>
      <c r="BL10">
        <f t="shared" si="7"/>
        <v>124.13232421875</v>
      </c>
      <c r="BM10">
        <f t="shared" si="7"/>
        <v>128.6416015625</v>
      </c>
      <c r="BN10">
        <f t="shared" si="7"/>
        <v>131.642578125</v>
      </c>
      <c r="BO10">
        <f t="shared" si="7"/>
        <v>135.45556640625</v>
      </c>
      <c r="BR10">
        <f t="shared" si="8"/>
        <v>130.341796875</v>
      </c>
    </row>
    <row r="11" spans="1:70" x14ac:dyDescent="0.2">
      <c r="A11" t="s">
        <v>346</v>
      </c>
      <c r="B11" t="s">
        <v>395</v>
      </c>
      <c r="C11" t="s">
        <v>174</v>
      </c>
      <c r="D11">
        <v>150</v>
      </c>
      <c r="E11">
        <v>2</v>
      </c>
      <c r="F11" t="s">
        <v>73</v>
      </c>
      <c r="G11">
        <v>1</v>
      </c>
      <c r="H11">
        <v>1</v>
      </c>
      <c r="I11">
        <v>1</v>
      </c>
      <c r="J11">
        <v>0</v>
      </c>
      <c r="K11" t="s">
        <v>70</v>
      </c>
      <c r="L11">
        <v>0.79975211620330811</v>
      </c>
      <c r="M11">
        <v>0.79975211620330811</v>
      </c>
      <c r="N11">
        <v>0</v>
      </c>
      <c r="O11">
        <v>4284.93603515625</v>
      </c>
      <c r="P11">
        <v>4284.93603515625</v>
      </c>
      <c r="Q11">
        <v>0</v>
      </c>
      <c r="S11">
        <v>4287.93701171875</v>
      </c>
      <c r="T11">
        <v>4287.93701171875</v>
      </c>
      <c r="U11">
        <v>0</v>
      </c>
      <c r="W11">
        <v>4279.91259765625</v>
      </c>
      <c r="X11">
        <v>4279.91259765625</v>
      </c>
      <c r="Y11">
        <v>0</v>
      </c>
      <c r="Z11">
        <v>4280.42626953125</v>
      </c>
      <c r="AA11">
        <v>4280.42626953125</v>
      </c>
      <c r="AB11">
        <v>0</v>
      </c>
      <c r="AC11">
        <v>4278.40380859375</v>
      </c>
      <c r="AD11">
        <v>4278.40380859375</v>
      </c>
      <c r="AE11">
        <v>0</v>
      </c>
      <c r="AF11">
        <v>4279.91259765625</v>
      </c>
      <c r="AG11">
        <v>4279.91259765625</v>
      </c>
      <c r="AH11">
        <v>0</v>
      </c>
      <c r="AI11">
        <v>4280.42626953125</v>
      </c>
      <c r="AJ11">
        <v>4280.42626953125</v>
      </c>
      <c r="AK11">
        <v>0</v>
      </c>
      <c r="AL11">
        <v>4284.93603515625</v>
      </c>
      <c r="AM11">
        <v>4284.93603515625</v>
      </c>
      <c r="AN11">
        <v>0</v>
      </c>
      <c r="AO11">
        <v>4277.4091796875</v>
      </c>
      <c r="AP11">
        <v>4277.4091796875</v>
      </c>
      <c r="AQ11">
        <v>0</v>
      </c>
      <c r="AR11">
        <v>4278.42041015625</v>
      </c>
      <c r="AS11">
        <v>4278.42041015625</v>
      </c>
      <c r="AT11">
        <v>0</v>
      </c>
      <c r="AU11">
        <v>4284.93603515625</v>
      </c>
      <c r="AV11">
        <v>4284.93603515625</v>
      </c>
      <c r="AW11">
        <v>0</v>
      </c>
      <c r="AY11">
        <v>9</v>
      </c>
      <c r="BA11">
        <f t="shared" si="0"/>
        <v>1.01123046875</v>
      </c>
      <c r="BB11">
        <f t="shared" si="1"/>
        <v>1.5087890625</v>
      </c>
      <c r="BC11">
        <f t="shared" si="2"/>
        <v>0.513671875</v>
      </c>
      <c r="BD11">
        <f t="shared" si="3"/>
        <v>4.509765625</v>
      </c>
      <c r="BE11">
        <f t="shared" si="4"/>
        <v>3.0009765625</v>
      </c>
      <c r="BF11">
        <f t="shared" si="5"/>
        <v>4.513671875</v>
      </c>
      <c r="BH11">
        <f t="shared" si="6"/>
        <v>15.05810546875</v>
      </c>
      <c r="BI11">
        <f t="shared" si="9"/>
        <v>135.46142578125</v>
      </c>
      <c r="BJ11">
        <f t="shared" si="7"/>
        <v>136.47314453125</v>
      </c>
      <c r="BK11">
        <f t="shared" si="7"/>
        <v>138.2802734375</v>
      </c>
      <c r="BL11">
        <f t="shared" si="7"/>
        <v>138.79443359375</v>
      </c>
      <c r="BM11">
        <f t="shared" si="7"/>
        <v>143.3037109375</v>
      </c>
      <c r="BN11">
        <f t="shared" si="7"/>
        <v>146.3046875</v>
      </c>
      <c r="BO11">
        <f t="shared" si="7"/>
        <v>150.51611328125</v>
      </c>
      <c r="BR11">
        <f t="shared" si="8"/>
        <v>145.00390625</v>
      </c>
    </row>
    <row r="12" spans="1:70" x14ac:dyDescent="0.2">
      <c r="A12" t="s">
        <v>349</v>
      </c>
      <c r="B12" t="s">
        <v>414</v>
      </c>
      <c r="C12" t="s">
        <v>150</v>
      </c>
      <c r="D12">
        <v>120</v>
      </c>
      <c r="E12">
        <v>1</v>
      </c>
      <c r="F12" t="s">
        <v>64</v>
      </c>
      <c r="G12">
        <v>1</v>
      </c>
      <c r="H12">
        <v>1</v>
      </c>
      <c r="I12">
        <v>1</v>
      </c>
      <c r="J12">
        <v>0</v>
      </c>
      <c r="K12" t="s">
        <v>65</v>
      </c>
      <c r="L12">
        <v>0.94840151071548462</v>
      </c>
      <c r="M12">
        <v>0.94840151071548462</v>
      </c>
      <c r="N12">
        <v>0</v>
      </c>
      <c r="O12">
        <v>4300.88525390625</v>
      </c>
      <c r="P12">
        <v>4300.88525390625</v>
      </c>
      <c r="Q12">
        <v>0</v>
      </c>
      <c r="S12">
        <v>4303.88623046875</v>
      </c>
      <c r="T12">
        <v>4303.88623046875</v>
      </c>
      <c r="U12">
        <v>0</v>
      </c>
      <c r="W12">
        <v>4295.86181640625</v>
      </c>
      <c r="X12">
        <v>4295.86181640625</v>
      </c>
      <c r="Y12">
        <v>0</v>
      </c>
      <c r="Z12">
        <v>4296.3759765625</v>
      </c>
      <c r="AA12">
        <v>4296.3759765625</v>
      </c>
      <c r="AB12">
        <v>0</v>
      </c>
      <c r="AC12">
        <v>4293.4580078125</v>
      </c>
      <c r="AD12">
        <v>4293.4580078125</v>
      </c>
      <c r="AE12">
        <v>0</v>
      </c>
      <c r="AF12">
        <v>4295.86181640625</v>
      </c>
      <c r="AG12">
        <v>4295.86181640625</v>
      </c>
      <c r="AH12">
        <v>0</v>
      </c>
      <c r="AI12">
        <v>4296.3759765625</v>
      </c>
      <c r="AJ12">
        <v>4296.3759765625</v>
      </c>
      <c r="AK12">
        <v>0</v>
      </c>
      <c r="AL12">
        <v>4300.88525390625</v>
      </c>
      <c r="AM12">
        <v>4300.88525390625</v>
      </c>
      <c r="AN12">
        <v>0</v>
      </c>
      <c r="AO12">
        <v>4292.45068359375</v>
      </c>
      <c r="AP12">
        <v>4292.45068359375</v>
      </c>
      <c r="AQ12">
        <v>0</v>
      </c>
      <c r="AR12">
        <v>4293.4580078125</v>
      </c>
      <c r="AS12">
        <v>4293.4580078125</v>
      </c>
      <c r="AT12">
        <v>0</v>
      </c>
      <c r="AU12">
        <v>4300.88525390625</v>
      </c>
      <c r="AV12">
        <v>4300.88525390625</v>
      </c>
      <c r="AW12">
        <v>0</v>
      </c>
      <c r="AY12">
        <v>10</v>
      </c>
      <c r="BA12">
        <f t="shared" si="0"/>
        <v>1.00732421875</v>
      </c>
      <c r="BB12">
        <f t="shared" si="1"/>
        <v>2.40380859375</v>
      </c>
      <c r="BC12">
        <f t="shared" si="2"/>
        <v>0.51416015625</v>
      </c>
      <c r="BD12">
        <f t="shared" si="3"/>
        <v>4.50927734375</v>
      </c>
      <c r="BE12">
        <f t="shared" si="4"/>
        <v>3.0009765625</v>
      </c>
      <c r="BF12">
        <f t="shared" si="5"/>
        <v>3.619140625</v>
      </c>
      <c r="BH12">
        <f t="shared" si="6"/>
        <v>15.0546875</v>
      </c>
      <c r="BI12">
        <f t="shared" si="9"/>
        <v>150.51953125</v>
      </c>
      <c r="BJ12">
        <f t="shared" si="7"/>
        <v>151.53076171875</v>
      </c>
      <c r="BK12">
        <f t="shared" si="7"/>
        <v>153.03955078125</v>
      </c>
      <c r="BL12">
        <f t="shared" si="7"/>
        <v>153.55322265625</v>
      </c>
      <c r="BM12">
        <f t="shared" si="7"/>
        <v>158.06298828125</v>
      </c>
      <c r="BN12">
        <f t="shared" si="7"/>
        <v>161.06396484375</v>
      </c>
      <c r="BO12">
        <f t="shared" si="7"/>
        <v>165.57763671875</v>
      </c>
      <c r="BR12">
        <f t="shared" si="8"/>
        <v>159.7626953125</v>
      </c>
    </row>
    <row r="13" spans="1:70" x14ac:dyDescent="0.2">
      <c r="A13" t="s">
        <v>346</v>
      </c>
      <c r="B13" t="s">
        <v>348</v>
      </c>
      <c r="C13" t="s">
        <v>68</v>
      </c>
      <c r="D13">
        <v>120</v>
      </c>
      <c r="E13">
        <v>1</v>
      </c>
      <c r="F13" t="s">
        <v>64</v>
      </c>
      <c r="G13">
        <v>1</v>
      </c>
      <c r="H13">
        <v>1</v>
      </c>
      <c r="I13">
        <v>1</v>
      </c>
      <c r="J13">
        <v>0</v>
      </c>
      <c r="K13" t="s">
        <v>65</v>
      </c>
      <c r="L13">
        <v>0.44778290390968323</v>
      </c>
      <c r="M13">
        <v>0.44778290390968323</v>
      </c>
      <c r="N13">
        <v>0</v>
      </c>
      <c r="O13">
        <v>4315.72412109375</v>
      </c>
      <c r="P13">
        <v>4315.72412109375</v>
      </c>
      <c r="Q13">
        <v>0</v>
      </c>
      <c r="S13">
        <v>4318.724609375</v>
      </c>
      <c r="T13">
        <v>4318.724609375</v>
      </c>
      <c r="U13">
        <v>0</v>
      </c>
      <c r="W13">
        <v>4310.71337890625</v>
      </c>
      <c r="X13">
        <v>4310.71337890625</v>
      </c>
      <c r="Y13">
        <v>0</v>
      </c>
      <c r="Z13">
        <v>4311.21435546875</v>
      </c>
      <c r="AA13">
        <v>4311.21435546875</v>
      </c>
      <c r="AB13">
        <v>0</v>
      </c>
      <c r="AC13">
        <v>4308.51171875</v>
      </c>
      <c r="AD13">
        <v>4308.51171875</v>
      </c>
      <c r="AE13">
        <v>0</v>
      </c>
      <c r="AF13">
        <v>4310.71337890625</v>
      </c>
      <c r="AG13">
        <v>4310.71337890625</v>
      </c>
      <c r="AH13">
        <v>0</v>
      </c>
      <c r="AI13">
        <v>4311.21435546875</v>
      </c>
      <c r="AJ13">
        <v>4311.21435546875</v>
      </c>
      <c r="AK13">
        <v>0</v>
      </c>
      <c r="AL13">
        <v>4315.72412109375</v>
      </c>
      <c r="AM13">
        <v>4315.72412109375</v>
      </c>
      <c r="AN13">
        <v>0</v>
      </c>
      <c r="AO13">
        <v>4307.50537109375</v>
      </c>
      <c r="AP13">
        <v>4307.50537109375</v>
      </c>
      <c r="AQ13">
        <v>0</v>
      </c>
      <c r="AR13">
        <v>4308.51171875</v>
      </c>
      <c r="AS13">
        <v>4308.51171875</v>
      </c>
      <c r="AT13">
        <v>0</v>
      </c>
      <c r="AU13">
        <v>4315.72412109375</v>
      </c>
      <c r="AV13">
        <v>4315.72412109375</v>
      </c>
      <c r="AW13">
        <v>0</v>
      </c>
      <c r="AY13">
        <v>11</v>
      </c>
      <c r="BA13">
        <f t="shared" si="0"/>
        <v>1.00634765625</v>
      </c>
      <c r="BB13">
        <f t="shared" si="1"/>
        <v>2.20166015625</v>
      </c>
      <c r="BC13">
        <f t="shared" si="2"/>
        <v>0.5009765625</v>
      </c>
      <c r="BD13">
        <f t="shared" si="3"/>
        <v>4.509765625</v>
      </c>
      <c r="BE13">
        <f t="shared" si="4"/>
        <v>3.00048828125</v>
      </c>
      <c r="BF13">
        <f t="shared" si="5"/>
        <v>3.81640625</v>
      </c>
      <c r="BH13">
        <f t="shared" si="6"/>
        <v>15.03564453125</v>
      </c>
      <c r="BI13">
        <f t="shared" si="9"/>
        <v>165.57421875</v>
      </c>
      <c r="BJ13">
        <f t="shared" si="7"/>
        <v>166.58154296875</v>
      </c>
      <c r="BK13">
        <f t="shared" si="7"/>
        <v>168.9853515625</v>
      </c>
      <c r="BL13">
        <f t="shared" si="7"/>
        <v>169.49951171875</v>
      </c>
      <c r="BM13">
        <f t="shared" si="7"/>
        <v>174.0087890625</v>
      </c>
      <c r="BN13">
        <f t="shared" si="7"/>
        <v>177.009765625</v>
      </c>
      <c r="BO13">
        <f t="shared" si="7"/>
        <v>180.62890625</v>
      </c>
      <c r="BR13">
        <f t="shared" si="8"/>
        <v>175.708984375</v>
      </c>
    </row>
    <row r="14" spans="1:70" x14ac:dyDescent="0.2">
      <c r="A14" t="s">
        <v>346</v>
      </c>
      <c r="B14" t="s">
        <v>406</v>
      </c>
      <c r="C14" t="s">
        <v>148</v>
      </c>
      <c r="D14">
        <v>-150</v>
      </c>
      <c r="E14">
        <v>2</v>
      </c>
      <c r="F14" t="s">
        <v>73</v>
      </c>
      <c r="G14">
        <v>1</v>
      </c>
      <c r="H14">
        <v>0</v>
      </c>
      <c r="I14">
        <v>0</v>
      </c>
      <c r="J14">
        <v>0</v>
      </c>
      <c r="K14" t="s">
        <v>65</v>
      </c>
      <c r="L14">
        <v>0.7586371898651123</v>
      </c>
      <c r="M14">
        <v>0.7586371898651123</v>
      </c>
      <c r="N14">
        <v>0</v>
      </c>
      <c r="O14">
        <v>4330.06494140625</v>
      </c>
      <c r="P14">
        <v>4330.06494140625</v>
      </c>
      <c r="Q14">
        <v>0</v>
      </c>
      <c r="S14">
        <v>4333.06591796875</v>
      </c>
      <c r="T14">
        <v>4333.06591796875</v>
      </c>
      <c r="U14">
        <v>0</v>
      </c>
      <c r="W14">
        <v>4325.04150390625</v>
      </c>
      <c r="X14">
        <v>4325.04150390625</v>
      </c>
      <c r="Y14">
        <v>0</v>
      </c>
      <c r="Z14">
        <v>4325.5556640625</v>
      </c>
      <c r="AA14">
        <v>4325.5556640625</v>
      </c>
      <c r="AB14">
        <v>0</v>
      </c>
      <c r="AC14">
        <v>4323.53271484375</v>
      </c>
      <c r="AD14">
        <v>4323.53271484375</v>
      </c>
      <c r="AE14">
        <v>0</v>
      </c>
      <c r="AF14">
        <v>4325.04150390625</v>
      </c>
      <c r="AG14">
        <v>4325.04150390625</v>
      </c>
      <c r="AH14">
        <v>0</v>
      </c>
      <c r="AI14">
        <v>4325.5556640625</v>
      </c>
      <c r="AJ14">
        <v>4325.5556640625</v>
      </c>
      <c r="AK14">
        <v>0</v>
      </c>
      <c r="AL14">
        <v>4330.06494140625</v>
      </c>
      <c r="AM14">
        <v>4330.06494140625</v>
      </c>
      <c r="AN14">
        <v>0</v>
      </c>
      <c r="AO14">
        <v>4322.541015625</v>
      </c>
      <c r="AP14">
        <v>4322.541015625</v>
      </c>
      <c r="AQ14">
        <v>0</v>
      </c>
      <c r="AR14">
        <v>4323.54931640625</v>
      </c>
      <c r="AS14">
        <v>4323.54931640625</v>
      </c>
      <c r="AT14">
        <v>0</v>
      </c>
      <c r="AU14">
        <v>4330.06494140625</v>
      </c>
      <c r="AV14">
        <v>4330.06494140625</v>
      </c>
      <c r="AW14">
        <v>0</v>
      </c>
      <c r="AY14">
        <v>12</v>
      </c>
      <c r="BA14">
        <f t="shared" si="0"/>
        <v>1.00830078125</v>
      </c>
      <c r="BB14">
        <f t="shared" si="1"/>
        <v>1.5087890625</v>
      </c>
      <c r="BC14">
        <f t="shared" si="2"/>
        <v>0.51416015625</v>
      </c>
      <c r="BD14">
        <f t="shared" si="3"/>
        <v>4.50927734375</v>
      </c>
      <c r="BE14">
        <f t="shared" si="4"/>
        <v>3.0009765625</v>
      </c>
      <c r="BF14">
        <f t="shared" si="5"/>
        <v>4.513671875</v>
      </c>
      <c r="BH14">
        <f t="shared" si="6"/>
        <v>15.05517578125</v>
      </c>
      <c r="BI14">
        <f t="shared" si="9"/>
        <v>180.60986328125</v>
      </c>
      <c r="BJ14">
        <f t="shared" si="7"/>
        <v>181.6162109375</v>
      </c>
      <c r="BK14">
        <f t="shared" si="7"/>
        <v>183.81787109375</v>
      </c>
      <c r="BL14">
        <f t="shared" si="7"/>
        <v>184.31884765625</v>
      </c>
      <c r="BM14">
        <f t="shared" si="7"/>
        <v>188.82861328125</v>
      </c>
      <c r="BN14">
        <f t="shared" si="7"/>
        <v>191.8291015625</v>
      </c>
      <c r="BO14">
        <f t="shared" si="7"/>
        <v>195.6455078125</v>
      </c>
      <c r="BR14">
        <f t="shared" si="8"/>
        <v>190.5283203125</v>
      </c>
    </row>
    <row r="15" spans="1:70" x14ac:dyDescent="0.2">
      <c r="A15" t="s">
        <v>349</v>
      </c>
      <c r="B15" t="s">
        <v>402</v>
      </c>
      <c r="C15" t="s">
        <v>159</v>
      </c>
      <c r="D15">
        <v>-90</v>
      </c>
      <c r="E15">
        <v>2</v>
      </c>
      <c r="F15" t="s">
        <v>73</v>
      </c>
      <c r="G15">
        <v>1</v>
      </c>
      <c r="H15">
        <v>0</v>
      </c>
      <c r="I15">
        <v>0</v>
      </c>
      <c r="J15">
        <v>0</v>
      </c>
      <c r="K15" t="s">
        <v>65</v>
      </c>
      <c r="L15">
        <v>1.039948105812073</v>
      </c>
      <c r="M15">
        <v>1.039948105812073</v>
      </c>
      <c r="N15">
        <v>0</v>
      </c>
      <c r="O15">
        <v>4344.82080078125</v>
      </c>
      <c r="P15">
        <v>4344.82080078125</v>
      </c>
      <c r="Q15">
        <v>0</v>
      </c>
      <c r="S15">
        <v>4347.82177734375</v>
      </c>
      <c r="T15">
        <v>4347.82177734375</v>
      </c>
      <c r="U15">
        <v>0</v>
      </c>
      <c r="W15">
        <v>4339.79736328125</v>
      </c>
      <c r="X15">
        <v>4339.79736328125</v>
      </c>
      <c r="Y15">
        <v>0</v>
      </c>
      <c r="Z15">
        <v>4340.31103515625</v>
      </c>
      <c r="AA15">
        <v>4340.31103515625</v>
      </c>
      <c r="AB15">
        <v>0</v>
      </c>
      <c r="AC15">
        <v>4338.5869140625</v>
      </c>
      <c r="AD15">
        <v>4338.5869140625</v>
      </c>
      <c r="AE15">
        <v>0</v>
      </c>
      <c r="AF15">
        <v>4339.79736328125</v>
      </c>
      <c r="AG15">
        <v>4339.79736328125</v>
      </c>
      <c r="AH15">
        <v>0</v>
      </c>
      <c r="AI15">
        <v>4340.31103515625</v>
      </c>
      <c r="AJ15">
        <v>4340.31103515625</v>
      </c>
      <c r="AK15">
        <v>0</v>
      </c>
      <c r="AL15">
        <v>4344.82080078125</v>
      </c>
      <c r="AM15">
        <v>4344.82080078125</v>
      </c>
      <c r="AN15">
        <v>0</v>
      </c>
      <c r="AO15">
        <v>4337.57958984375</v>
      </c>
      <c r="AP15">
        <v>4337.57958984375</v>
      </c>
      <c r="AQ15">
        <v>0</v>
      </c>
      <c r="AR15">
        <v>4338.5869140625</v>
      </c>
      <c r="AS15">
        <v>4338.5869140625</v>
      </c>
      <c r="AT15">
        <v>0</v>
      </c>
      <c r="AU15">
        <v>4344.82080078125</v>
      </c>
      <c r="AV15">
        <v>4344.82080078125</v>
      </c>
      <c r="AW15">
        <v>0</v>
      </c>
      <c r="AY15">
        <v>13</v>
      </c>
      <c r="BA15">
        <f t="shared" si="0"/>
        <v>1.00732421875</v>
      </c>
      <c r="BB15">
        <f t="shared" si="1"/>
        <v>1.21044921875</v>
      </c>
      <c r="BC15">
        <f t="shared" si="2"/>
        <v>0.513671875</v>
      </c>
      <c r="BD15">
        <f t="shared" si="3"/>
        <v>4.509765625</v>
      </c>
      <c r="BE15">
        <f t="shared" si="4"/>
        <v>3.0009765625</v>
      </c>
      <c r="BF15">
        <f t="shared" si="5"/>
        <v>4.80810546875</v>
      </c>
      <c r="BH15">
        <f t="shared" si="6"/>
        <v>15.05029296875</v>
      </c>
      <c r="BI15">
        <f t="shared" si="9"/>
        <v>195.6650390625</v>
      </c>
      <c r="BJ15">
        <f t="shared" si="7"/>
        <v>196.67333984375</v>
      </c>
      <c r="BK15">
        <f t="shared" si="7"/>
        <v>198.18212890625</v>
      </c>
      <c r="BL15">
        <f t="shared" si="7"/>
        <v>198.6962890625</v>
      </c>
      <c r="BM15">
        <f t="shared" si="7"/>
        <v>203.20556640625</v>
      </c>
      <c r="BN15">
        <f t="shared" si="7"/>
        <v>206.20654296875</v>
      </c>
      <c r="BO15">
        <f t="shared" si="7"/>
        <v>210.72021484375</v>
      </c>
      <c r="BR15">
        <f t="shared" si="8"/>
        <v>204.90576171875</v>
      </c>
    </row>
    <row r="16" spans="1:70" x14ac:dyDescent="0.2">
      <c r="A16" t="s">
        <v>349</v>
      </c>
      <c r="B16" t="s">
        <v>407</v>
      </c>
      <c r="C16" t="s">
        <v>75</v>
      </c>
      <c r="D16">
        <v>-30</v>
      </c>
      <c r="E16">
        <v>1</v>
      </c>
      <c r="F16" t="s">
        <v>64</v>
      </c>
      <c r="G16">
        <v>1</v>
      </c>
      <c r="H16">
        <v>0</v>
      </c>
      <c r="I16">
        <v>0</v>
      </c>
      <c r="J16">
        <v>0</v>
      </c>
      <c r="K16" t="s">
        <v>70</v>
      </c>
      <c r="L16">
        <v>0.80339527130126953</v>
      </c>
      <c r="M16">
        <v>0.80339527130126953</v>
      </c>
      <c r="N16">
        <v>0</v>
      </c>
      <c r="O16">
        <v>4360.25634765625</v>
      </c>
      <c r="P16">
        <v>4360.25634765625</v>
      </c>
      <c r="Q16">
        <v>0</v>
      </c>
      <c r="S16">
        <v>4363.2568359375</v>
      </c>
      <c r="T16">
        <v>4363.2568359375</v>
      </c>
      <c r="U16">
        <v>0</v>
      </c>
      <c r="W16">
        <v>4355.232421875</v>
      </c>
      <c r="X16">
        <v>4355.232421875</v>
      </c>
      <c r="Y16">
        <v>0</v>
      </c>
      <c r="Z16">
        <v>4355.74658203125</v>
      </c>
      <c r="AA16">
        <v>4355.74658203125</v>
      </c>
      <c r="AB16">
        <v>0</v>
      </c>
      <c r="AC16">
        <v>4353.62451171875</v>
      </c>
      <c r="AD16">
        <v>4353.62451171875</v>
      </c>
      <c r="AE16">
        <v>0</v>
      </c>
      <c r="AF16">
        <v>4355.232421875</v>
      </c>
      <c r="AG16">
        <v>4355.232421875</v>
      </c>
      <c r="AH16">
        <v>0</v>
      </c>
      <c r="AI16">
        <v>4355.74658203125</v>
      </c>
      <c r="AJ16">
        <v>4355.74658203125</v>
      </c>
      <c r="AK16">
        <v>0</v>
      </c>
      <c r="AL16">
        <v>4360.25634765625</v>
      </c>
      <c r="AM16">
        <v>4360.25634765625</v>
      </c>
      <c r="AN16">
        <v>0</v>
      </c>
      <c r="AO16">
        <v>4352.6298828125</v>
      </c>
      <c r="AP16">
        <v>4352.6298828125</v>
      </c>
      <c r="AQ16">
        <v>0</v>
      </c>
      <c r="AR16">
        <v>4353.64111328125</v>
      </c>
      <c r="AS16">
        <v>4353.64111328125</v>
      </c>
      <c r="AT16">
        <v>0</v>
      </c>
      <c r="AU16">
        <v>4360.25634765625</v>
      </c>
      <c r="AV16">
        <v>4360.25634765625</v>
      </c>
      <c r="AW16">
        <v>0</v>
      </c>
      <c r="AY16">
        <v>14</v>
      </c>
      <c r="BA16">
        <f t="shared" si="0"/>
        <v>1.01123046875</v>
      </c>
      <c r="BB16">
        <f t="shared" si="1"/>
        <v>1.60791015625</v>
      </c>
      <c r="BC16">
        <f t="shared" si="2"/>
        <v>0.51416015625</v>
      </c>
      <c r="BD16">
        <f t="shared" si="3"/>
        <v>4.509765625</v>
      </c>
      <c r="BE16">
        <f t="shared" si="4"/>
        <v>3.00048828125</v>
      </c>
      <c r="BF16">
        <f t="shared" si="5"/>
        <v>4.412109375</v>
      </c>
      <c r="BH16">
        <f t="shared" si="6"/>
        <v>15.0556640625</v>
      </c>
      <c r="BI16">
        <f t="shared" si="9"/>
        <v>210.71533203125</v>
      </c>
      <c r="BJ16">
        <f t="shared" si="7"/>
        <v>211.72265625</v>
      </c>
      <c r="BK16">
        <f t="shared" si="7"/>
        <v>212.93310546875</v>
      </c>
      <c r="BL16">
        <f t="shared" si="7"/>
        <v>213.44677734375</v>
      </c>
      <c r="BM16">
        <f t="shared" si="7"/>
        <v>217.95654296875</v>
      </c>
      <c r="BN16">
        <f t="shared" si="7"/>
        <v>220.95751953125</v>
      </c>
      <c r="BO16">
        <f t="shared" si="7"/>
        <v>225.765625</v>
      </c>
      <c r="BR16">
        <f t="shared" si="8"/>
        <v>219.65625</v>
      </c>
    </row>
    <row r="17" spans="1:70" x14ac:dyDescent="0.2">
      <c r="A17" t="s">
        <v>349</v>
      </c>
      <c r="B17" t="s">
        <v>410</v>
      </c>
      <c r="C17" t="s">
        <v>75</v>
      </c>
      <c r="D17">
        <v>60</v>
      </c>
      <c r="E17">
        <v>1</v>
      </c>
      <c r="F17" t="s">
        <v>64</v>
      </c>
      <c r="G17">
        <v>1</v>
      </c>
      <c r="H17">
        <v>1</v>
      </c>
      <c r="I17">
        <v>1</v>
      </c>
      <c r="J17">
        <v>0</v>
      </c>
      <c r="K17" t="s">
        <v>65</v>
      </c>
      <c r="L17">
        <v>0.75765430927276611</v>
      </c>
      <c r="M17">
        <v>0.75765430927276611</v>
      </c>
      <c r="N17">
        <v>0</v>
      </c>
      <c r="O17">
        <v>4376.18896484375</v>
      </c>
      <c r="P17">
        <v>4376.18896484375</v>
      </c>
      <c r="Q17">
        <v>0</v>
      </c>
      <c r="S17">
        <v>4379.18994140625</v>
      </c>
      <c r="T17">
        <v>4379.18994140625</v>
      </c>
      <c r="U17">
        <v>0</v>
      </c>
      <c r="W17">
        <v>4371.16552734375</v>
      </c>
      <c r="X17">
        <v>4371.16552734375</v>
      </c>
      <c r="Y17">
        <v>0</v>
      </c>
      <c r="Z17">
        <v>4371.67919921875</v>
      </c>
      <c r="AA17">
        <v>4371.67919921875</v>
      </c>
      <c r="AB17">
        <v>0</v>
      </c>
      <c r="AC17">
        <v>4368.66162109375</v>
      </c>
      <c r="AD17">
        <v>4368.66162109375</v>
      </c>
      <c r="AE17">
        <v>0</v>
      </c>
      <c r="AF17">
        <v>4371.16552734375</v>
      </c>
      <c r="AG17">
        <v>4371.16552734375</v>
      </c>
      <c r="AH17">
        <v>0</v>
      </c>
      <c r="AI17">
        <v>4371.67919921875</v>
      </c>
      <c r="AJ17">
        <v>4371.67919921875</v>
      </c>
      <c r="AK17">
        <v>0</v>
      </c>
      <c r="AL17">
        <v>4376.18896484375</v>
      </c>
      <c r="AM17">
        <v>4376.18896484375</v>
      </c>
      <c r="AN17">
        <v>0</v>
      </c>
      <c r="AO17">
        <v>4367.6689453125</v>
      </c>
      <c r="AP17">
        <v>4367.6689453125</v>
      </c>
      <c r="AQ17">
        <v>0</v>
      </c>
      <c r="AR17">
        <v>4368.67822265625</v>
      </c>
      <c r="AS17">
        <v>4368.67822265625</v>
      </c>
      <c r="AT17">
        <v>0</v>
      </c>
      <c r="AU17">
        <v>4376.18896484375</v>
      </c>
      <c r="AV17">
        <v>4376.18896484375</v>
      </c>
      <c r="AW17">
        <v>0</v>
      </c>
      <c r="AY17">
        <v>15</v>
      </c>
      <c r="BA17">
        <f t="shared" si="0"/>
        <v>1.00927734375</v>
      </c>
      <c r="BB17">
        <f t="shared" si="1"/>
        <v>2.50390625</v>
      </c>
      <c r="BC17">
        <f t="shared" si="2"/>
        <v>0.513671875</v>
      </c>
      <c r="BD17">
        <f t="shared" si="3"/>
        <v>4.509765625</v>
      </c>
      <c r="BE17">
        <f t="shared" si="4"/>
        <v>3.0009765625</v>
      </c>
      <c r="BF17">
        <f t="shared" si="5"/>
        <v>3.51513671875</v>
      </c>
      <c r="BH17">
        <f t="shared" si="6"/>
        <v>15.052734375</v>
      </c>
      <c r="BI17">
        <f t="shared" si="9"/>
        <v>225.77099609375</v>
      </c>
      <c r="BJ17">
        <f t="shared" si="7"/>
        <v>226.7822265625</v>
      </c>
      <c r="BK17">
        <f t="shared" si="7"/>
        <v>228.39013671875</v>
      </c>
      <c r="BL17">
        <f t="shared" si="7"/>
        <v>228.904296875</v>
      </c>
      <c r="BM17">
        <f t="shared" si="7"/>
        <v>233.4140625</v>
      </c>
      <c r="BN17">
        <f t="shared" si="7"/>
        <v>236.41455078125</v>
      </c>
      <c r="BO17">
        <f t="shared" si="7"/>
        <v>240.82666015625</v>
      </c>
      <c r="BR17">
        <f t="shared" si="8"/>
        <v>235.11376953125</v>
      </c>
    </row>
    <row r="18" spans="1:70" x14ac:dyDescent="0.2">
      <c r="A18" t="s">
        <v>349</v>
      </c>
      <c r="B18" t="s">
        <v>398</v>
      </c>
      <c r="C18" t="s">
        <v>63</v>
      </c>
      <c r="D18">
        <v>30</v>
      </c>
      <c r="E18">
        <v>2</v>
      </c>
      <c r="F18" t="s">
        <v>69</v>
      </c>
      <c r="G18">
        <v>1</v>
      </c>
      <c r="H18">
        <v>0</v>
      </c>
      <c r="I18">
        <v>0</v>
      </c>
      <c r="J18">
        <v>0</v>
      </c>
      <c r="K18" t="s">
        <v>65</v>
      </c>
      <c r="L18">
        <v>0.97151410579681396</v>
      </c>
      <c r="M18">
        <v>0.97151410579681396</v>
      </c>
      <c r="N18">
        <v>0</v>
      </c>
      <c r="O18">
        <v>4390.72900390625</v>
      </c>
      <c r="P18">
        <v>4390.72900390625</v>
      </c>
      <c r="Q18">
        <v>0</v>
      </c>
      <c r="S18">
        <v>4393.72998046875</v>
      </c>
      <c r="T18">
        <v>4393.72998046875</v>
      </c>
      <c r="U18">
        <v>0</v>
      </c>
      <c r="W18">
        <v>4385.70556640625</v>
      </c>
      <c r="X18">
        <v>4385.70556640625</v>
      </c>
      <c r="Y18">
        <v>0</v>
      </c>
      <c r="Z18">
        <v>4386.21923828125</v>
      </c>
      <c r="AA18">
        <v>4386.21923828125</v>
      </c>
      <c r="AB18">
        <v>0</v>
      </c>
      <c r="AC18">
        <v>4383.69921875</v>
      </c>
      <c r="AD18">
        <v>4383.69921875</v>
      </c>
      <c r="AE18">
        <v>0</v>
      </c>
      <c r="AF18">
        <v>4385.70556640625</v>
      </c>
      <c r="AG18">
        <v>4385.70556640625</v>
      </c>
      <c r="AH18">
        <v>0</v>
      </c>
      <c r="AI18">
        <v>4386.21923828125</v>
      </c>
      <c r="AJ18">
        <v>4386.21923828125</v>
      </c>
      <c r="AK18">
        <v>0</v>
      </c>
      <c r="AL18">
        <v>4390.72900390625</v>
      </c>
      <c r="AM18">
        <v>4390.72900390625</v>
      </c>
      <c r="AN18">
        <v>0</v>
      </c>
      <c r="AO18">
        <v>4382.705078125</v>
      </c>
      <c r="AP18">
        <v>4382.705078125</v>
      </c>
      <c r="AQ18">
        <v>0</v>
      </c>
      <c r="AR18">
        <v>4383.7158203125</v>
      </c>
      <c r="AS18">
        <v>4383.7158203125</v>
      </c>
      <c r="AT18">
        <v>0</v>
      </c>
      <c r="AU18">
        <v>4390.72900390625</v>
      </c>
      <c r="AV18">
        <v>4390.72900390625</v>
      </c>
      <c r="AW18">
        <v>0</v>
      </c>
      <c r="AY18">
        <v>16</v>
      </c>
      <c r="BA18">
        <f t="shared" si="0"/>
        <v>1.0107421875</v>
      </c>
      <c r="BB18">
        <f t="shared" si="1"/>
        <v>2.00634765625</v>
      </c>
      <c r="BC18">
        <f t="shared" si="2"/>
        <v>0.513671875</v>
      </c>
      <c r="BD18">
        <f t="shared" si="3"/>
        <v>4.509765625</v>
      </c>
      <c r="BE18">
        <f t="shared" si="4"/>
        <v>3.0009765625</v>
      </c>
      <c r="BF18">
        <f t="shared" si="5"/>
        <v>4.0146484375</v>
      </c>
      <c r="BH18">
        <f t="shared" si="6"/>
        <v>15.05615234375</v>
      </c>
      <c r="BI18">
        <f t="shared" si="9"/>
        <v>240.82373046875</v>
      </c>
      <c r="BJ18">
        <f t="shared" si="7"/>
        <v>241.8330078125</v>
      </c>
      <c r="BK18">
        <f t="shared" si="7"/>
        <v>244.3369140625</v>
      </c>
      <c r="BL18">
        <f t="shared" si="7"/>
        <v>244.8505859375</v>
      </c>
      <c r="BM18">
        <f t="shared" si="7"/>
        <v>249.3603515625</v>
      </c>
      <c r="BN18">
        <f t="shared" si="7"/>
        <v>252.361328125</v>
      </c>
      <c r="BO18">
        <f t="shared" si="7"/>
        <v>255.87646484375</v>
      </c>
      <c r="BR18">
        <f t="shared" si="8"/>
        <v>251.06005859375</v>
      </c>
    </row>
    <row r="19" spans="1:70" x14ac:dyDescent="0.2">
      <c r="A19" t="s">
        <v>349</v>
      </c>
      <c r="B19" t="s">
        <v>411</v>
      </c>
      <c r="C19" t="s">
        <v>75</v>
      </c>
      <c r="D19">
        <v>-150</v>
      </c>
      <c r="E19">
        <v>1</v>
      </c>
      <c r="F19" t="s">
        <v>64</v>
      </c>
      <c r="G19">
        <v>1</v>
      </c>
      <c r="H19">
        <v>1</v>
      </c>
      <c r="I19">
        <v>1</v>
      </c>
      <c r="J19">
        <v>0</v>
      </c>
      <c r="K19" t="s">
        <v>65</v>
      </c>
      <c r="L19">
        <v>0.72713440656661987</v>
      </c>
      <c r="M19">
        <v>0.72713440656661987</v>
      </c>
      <c r="N19">
        <v>0</v>
      </c>
      <c r="O19">
        <v>4406.5625</v>
      </c>
      <c r="P19">
        <v>4406.5625</v>
      </c>
      <c r="Q19">
        <v>0</v>
      </c>
      <c r="S19">
        <v>4409.56298828125</v>
      </c>
      <c r="T19">
        <v>4409.56298828125</v>
      </c>
      <c r="U19">
        <v>0</v>
      </c>
      <c r="W19">
        <v>4401.53857421875</v>
      </c>
      <c r="X19">
        <v>4401.53857421875</v>
      </c>
      <c r="Y19">
        <v>0</v>
      </c>
      <c r="Z19">
        <v>4402.052734375</v>
      </c>
      <c r="AA19">
        <v>4402.052734375</v>
      </c>
      <c r="AB19">
        <v>0</v>
      </c>
      <c r="AC19">
        <v>4398.73681640625</v>
      </c>
      <c r="AD19">
        <v>4398.73681640625</v>
      </c>
      <c r="AE19">
        <v>0</v>
      </c>
      <c r="AF19">
        <v>4401.53857421875</v>
      </c>
      <c r="AG19">
        <v>4401.53857421875</v>
      </c>
      <c r="AH19">
        <v>0</v>
      </c>
      <c r="AI19">
        <v>4402.052734375</v>
      </c>
      <c r="AJ19">
        <v>4402.052734375</v>
      </c>
      <c r="AK19">
        <v>0</v>
      </c>
      <c r="AL19">
        <v>4406.5625</v>
      </c>
      <c r="AM19">
        <v>4406.5625</v>
      </c>
      <c r="AN19">
        <v>0</v>
      </c>
      <c r="AO19">
        <v>4397.74462890625</v>
      </c>
      <c r="AP19">
        <v>4397.74462890625</v>
      </c>
      <c r="AQ19">
        <v>0</v>
      </c>
      <c r="AR19">
        <v>4398.75341796875</v>
      </c>
      <c r="AS19">
        <v>4398.75341796875</v>
      </c>
      <c r="AT19">
        <v>0</v>
      </c>
      <c r="AU19">
        <v>4406.5625</v>
      </c>
      <c r="AV19">
        <v>4406.5625</v>
      </c>
      <c r="AW19">
        <v>0</v>
      </c>
      <c r="AY19">
        <v>17</v>
      </c>
      <c r="BA19">
        <f t="shared" si="0"/>
        <v>1.0087890625</v>
      </c>
      <c r="BB19">
        <f t="shared" si="1"/>
        <v>2.8017578125</v>
      </c>
      <c r="BC19">
        <f t="shared" si="2"/>
        <v>0.51416015625</v>
      </c>
      <c r="BD19">
        <f t="shared" si="3"/>
        <v>4.509765625</v>
      </c>
      <c r="BE19">
        <f t="shared" si="4"/>
        <v>3.00048828125</v>
      </c>
      <c r="BF19">
        <f t="shared" si="5"/>
        <v>3.201171875</v>
      </c>
      <c r="BH19">
        <f t="shared" si="6"/>
        <v>15.0361328125</v>
      </c>
      <c r="BI19">
        <f t="shared" si="9"/>
        <v>255.8798828125</v>
      </c>
      <c r="BJ19">
        <f t="shared" ref="BJ19:BO31" si="10">BI19+BA18</f>
        <v>256.890625</v>
      </c>
      <c r="BK19">
        <f t="shared" si="10"/>
        <v>258.89697265625</v>
      </c>
      <c r="BL19">
        <f t="shared" si="10"/>
        <v>259.41064453125</v>
      </c>
      <c r="BM19">
        <f t="shared" si="10"/>
        <v>263.92041015625</v>
      </c>
      <c r="BN19">
        <f t="shared" si="10"/>
        <v>266.92138671875</v>
      </c>
      <c r="BO19">
        <f t="shared" si="10"/>
        <v>270.93603515625</v>
      </c>
      <c r="BR19">
        <f t="shared" si="8"/>
        <v>265.6201171875</v>
      </c>
    </row>
    <row r="20" spans="1:70" x14ac:dyDescent="0.2">
      <c r="A20" t="s">
        <v>349</v>
      </c>
      <c r="B20" t="s">
        <v>401</v>
      </c>
      <c r="C20" t="s">
        <v>150</v>
      </c>
      <c r="D20">
        <v>-150</v>
      </c>
      <c r="E20">
        <v>1</v>
      </c>
      <c r="F20" t="s">
        <v>64</v>
      </c>
      <c r="G20">
        <v>1</v>
      </c>
      <c r="H20">
        <v>1</v>
      </c>
      <c r="I20">
        <v>1</v>
      </c>
      <c r="J20">
        <v>0</v>
      </c>
      <c r="K20" t="s">
        <v>65</v>
      </c>
      <c r="L20">
        <v>2.4065251350402832</v>
      </c>
      <c r="M20">
        <v>2.4065251350402832</v>
      </c>
      <c r="N20">
        <v>0</v>
      </c>
      <c r="O20">
        <v>4420.88671875</v>
      </c>
      <c r="P20">
        <v>4420.88671875</v>
      </c>
      <c r="Q20">
        <v>0</v>
      </c>
      <c r="S20">
        <v>4423.8876953125</v>
      </c>
      <c r="T20">
        <v>4423.8876953125</v>
      </c>
      <c r="U20">
        <v>0</v>
      </c>
      <c r="W20">
        <v>4415.86328125</v>
      </c>
      <c r="X20">
        <v>4415.86328125</v>
      </c>
      <c r="Y20">
        <v>0</v>
      </c>
      <c r="Z20">
        <v>4416.37744140625</v>
      </c>
      <c r="AA20">
        <v>4416.37744140625</v>
      </c>
      <c r="AB20">
        <v>0</v>
      </c>
      <c r="AC20">
        <v>4413.7578125</v>
      </c>
      <c r="AD20">
        <v>4413.7578125</v>
      </c>
      <c r="AE20">
        <v>0</v>
      </c>
      <c r="AF20">
        <v>4415.86328125</v>
      </c>
      <c r="AG20">
        <v>4415.86328125</v>
      </c>
      <c r="AH20">
        <v>0</v>
      </c>
      <c r="AI20">
        <v>4416.37744140625</v>
      </c>
      <c r="AJ20">
        <v>4416.37744140625</v>
      </c>
      <c r="AK20">
        <v>0</v>
      </c>
      <c r="AL20">
        <v>4420.88671875</v>
      </c>
      <c r="AM20">
        <v>4420.88671875</v>
      </c>
      <c r="AN20">
        <v>0</v>
      </c>
      <c r="AO20">
        <v>4412.76416015625</v>
      </c>
      <c r="AP20">
        <v>4412.76416015625</v>
      </c>
      <c r="AQ20">
        <v>0</v>
      </c>
      <c r="AR20">
        <v>4413.7744140625</v>
      </c>
      <c r="AS20">
        <v>4413.7744140625</v>
      </c>
      <c r="AT20">
        <v>0</v>
      </c>
      <c r="AU20">
        <v>4420.88671875</v>
      </c>
      <c r="AV20">
        <v>4420.88671875</v>
      </c>
      <c r="AW20">
        <v>0</v>
      </c>
      <c r="AY20">
        <v>18</v>
      </c>
      <c r="BA20">
        <f t="shared" si="0"/>
        <v>1.01025390625</v>
      </c>
      <c r="BB20">
        <f t="shared" si="1"/>
        <v>2.10546875</v>
      </c>
      <c r="BC20">
        <f t="shared" si="2"/>
        <v>0.51416015625</v>
      </c>
      <c r="BD20">
        <f t="shared" si="3"/>
        <v>4.50927734375</v>
      </c>
      <c r="BE20">
        <f t="shared" si="4"/>
        <v>3.0009765625</v>
      </c>
      <c r="BF20">
        <f t="shared" si="5"/>
        <v>3.91796875</v>
      </c>
      <c r="BH20">
        <f t="shared" si="6"/>
        <v>15.05810546875</v>
      </c>
      <c r="BI20">
        <f t="shared" si="9"/>
        <v>270.916015625</v>
      </c>
      <c r="BJ20">
        <f t="shared" si="10"/>
        <v>271.9248046875</v>
      </c>
      <c r="BK20">
        <f t="shared" si="10"/>
        <v>274.7265625</v>
      </c>
      <c r="BL20">
        <f t="shared" si="10"/>
        <v>275.24072265625</v>
      </c>
      <c r="BM20">
        <f t="shared" si="10"/>
        <v>279.75048828125</v>
      </c>
      <c r="BN20">
        <f t="shared" si="10"/>
        <v>282.7509765625</v>
      </c>
      <c r="BO20">
        <f t="shared" si="10"/>
        <v>285.9521484375</v>
      </c>
      <c r="BR20">
        <f t="shared" si="8"/>
        <v>281.4501953125</v>
      </c>
    </row>
    <row r="21" spans="1:70" x14ac:dyDescent="0.2">
      <c r="A21" t="s">
        <v>346</v>
      </c>
      <c r="B21" t="s">
        <v>403</v>
      </c>
      <c r="C21" t="s">
        <v>150</v>
      </c>
      <c r="D21">
        <v>90</v>
      </c>
      <c r="E21">
        <v>2</v>
      </c>
      <c r="F21" t="s">
        <v>69</v>
      </c>
      <c r="G21">
        <v>1</v>
      </c>
      <c r="H21">
        <v>1</v>
      </c>
      <c r="I21">
        <v>1</v>
      </c>
      <c r="J21">
        <v>0</v>
      </c>
      <c r="K21" t="s">
        <v>70</v>
      </c>
      <c r="L21">
        <v>0.98002070188522339</v>
      </c>
      <c r="M21">
        <v>0.98002070188522339</v>
      </c>
      <c r="N21">
        <v>0</v>
      </c>
      <c r="O21">
        <v>4436.2392578125</v>
      </c>
      <c r="P21">
        <v>4436.2392578125</v>
      </c>
      <c r="Q21">
        <v>0</v>
      </c>
      <c r="S21">
        <v>4439.240234375</v>
      </c>
      <c r="T21">
        <v>4439.240234375</v>
      </c>
      <c r="U21">
        <v>0</v>
      </c>
      <c r="W21">
        <v>4431.2158203125</v>
      </c>
      <c r="X21">
        <v>4431.2158203125</v>
      </c>
      <c r="Y21">
        <v>0</v>
      </c>
      <c r="Z21">
        <v>4431.7294921875</v>
      </c>
      <c r="AA21">
        <v>4431.7294921875</v>
      </c>
      <c r="AB21">
        <v>0</v>
      </c>
      <c r="AC21">
        <v>4428.8115234375</v>
      </c>
      <c r="AD21">
        <v>4428.8115234375</v>
      </c>
      <c r="AE21">
        <v>0</v>
      </c>
      <c r="AF21">
        <v>4431.2158203125</v>
      </c>
      <c r="AG21">
        <v>4431.2158203125</v>
      </c>
      <c r="AH21">
        <v>0</v>
      </c>
      <c r="AI21">
        <v>4431.7294921875</v>
      </c>
      <c r="AJ21">
        <v>4431.7294921875</v>
      </c>
      <c r="AK21">
        <v>0</v>
      </c>
      <c r="AL21">
        <v>4436.2392578125</v>
      </c>
      <c r="AM21">
        <v>4436.2392578125</v>
      </c>
      <c r="AN21">
        <v>0</v>
      </c>
      <c r="AO21">
        <v>4427.8056640625</v>
      </c>
      <c r="AP21">
        <v>4427.8056640625</v>
      </c>
      <c r="AQ21">
        <v>0</v>
      </c>
      <c r="AR21">
        <v>4428.8115234375</v>
      </c>
      <c r="AS21">
        <v>4428.8115234375</v>
      </c>
      <c r="AT21">
        <v>0</v>
      </c>
      <c r="AU21">
        <v>4436.2392578125</v>
      </c>
      <c r="AV21">
        <v>4436.2392578125</v>
      </c>
      <c r="AW21">
        <v>0</v>
      </c>
      <c r="AY21">
        <v>19</v>
      </c>
      <c r="BA21">
        <f t="shared" si="0"/>
        <v>1.005859375</v>
      </c>
      <c r="BB21">
        <f t="shared" si="1"/>
        <v>2.404296875</v>
      </c>
      <c r="BC21">
        <f t="shared" si="2"/>
        <v>0.513671875</v>
      </c>
      <c r="BD21">
        <f t="shared" si="3"/>
        <v>4.509765625</v>
      </c>
      <c r="BE21">
        <f t="shared" si="4"/>
        <v>3.0009765625</v>
      </c>
      <c r="BF21">
        <f t="shared" si="5"/>
        <v>3.6142578125</v>
      </c>
      <c r="BH21">
        <f t="shared" si="6"/>
        <v>15.048828125</v>
      </c>
      <c r="BI21">
        <f t="shared" si="9"/>
        <v>285.97412109375</v>
      </c>
      <c r="BJ21">
        <f t="shared" si="10"/>
        <v>286.984375</v>
      </c>
      <c r="BK21">
        <f t="shared" si="10"/>
        <v>289.08984375</v>
      </c>
      <c r="BL21">
        <f t="shared" si="10"/>
        <v>289.60400390625</v>
      </c>
      <c r="BM21">
        <f t="shared" si="10"/>
        <v>294.11328125</v>
      </c>
      <c r="BN21">
        <f t="shared" si="10"/>
        <v>297.1142578125</v>
      </c>
      <c r="BO21">
        <f t="shared" si="10"/>
        <v>301.0322265625</v>
      </c>
      <c r="BR21">
        <f t="shared" si="8"/>
        <v>295.8134765625</v>
      </c>
    </row>
    <row r="22" spans="1:70" x14ac:dyDescent="0.2">
      <c r="A22" t="s">
        <v>346</v>
      </c>
      <c r="B22" t="s">
        <v>412</v>
      </c>
      <c r="C22" t="s">
        <v>154</v>
      </c>
      <c r="D22">
        <v>-90</v>
      </c>
      <c r="E22">
        <v>1</v>
      </c>
      <c r="F22" t="s">
        <v>64</v>
      </c>
      <c r="G22">
        <v>1</v>
      </c>
      <c r="H22">
        <v>1</v>
      </c>
      <c r="I22">
        <v>1</v>
      </c>
      <c r="J22">
        <v>0</v>
      </c>
      <c r="K22" t="s">
        <v>65</v>
      </c>
      <c r="L22">
        <v>0.84857499599456787</v>
      </c>
      <c r="M22">
        <v>0.84857499599456787</v>
      </c>
      <c r="N22">
        <v>0</v>
      </c>
      <c r="O22">
        <v>4451.6748046875</v>
      </c>
      <c r="P22">
        <v>4451.6748046875</v>
      </c>
      <c r="Q22">
        <v>0</v>
      </c>
      <c r="S22">
        <v>4454.67578125</v>
      </c>
      <c r="T22">
        <v>4454.67578125</v>
      </c>
      <c r="U22">
        <v>0</v>
      </c>
      <c r="W22">
        <v>4446.6513671875</v>
      </c>
      <c r="X22">
        <v>4446.6513671875</v>
      </c>
      <c r="Y22">
        <v>0</v>
      </c>
      <c r="Z22">
        <v>4447.1650390625</v>
      </c>
      <c r="AA22">
        <v>4447.1650390625</v>
      </c>
      <c r="AB22">
        <v>0</v>
      </c>
      <c r="AC22">
        <v>4443.84912109375</v>
      </c>
      <c r="AD22">
        <v>4443.84912109375</v>
      </c>
      <c r="AE22">
        <v>0</v>
      </c>
      <c r="AF22">
        <v>4446.6513671875</v>
      </c>
      <c r="AG22">
        <v>4446.6513671875</v>
      </c>
      <c r="AH22">
        <v>0</v>
      </c>
      <c r="AI22">
        <v>4447.1650390625</v>
      </c>
      <c r="AJ22">
        <v>4447.1650390625</v>
      </c>
      <c r="AK22">
        <v>0</v>
      </c>
      <c r="AL22">
        <v>4451.6748046875</v>
      </c>
      <c r="AM22">
        <v>4451.6748046875</v>
      </c>
      <c r="AN22">
        <v>0</v>
      </c>
      <c r="AO22">
        <v>4442.8544921875</v>
      </c>
      <c r="AP22">
        <v>4442.8544921875</v>
      </c>
      <c r="AQ22">
        <v>0</v>
      </c>
      <c r="AR22">
        <v>4443.86572265625</v>
      </c>
      <c r="AS22">
        <v>4443.86572265625</v>
      </c>
      <c r="AT22">
        <v>0</v>
      </c>
      <c r="AU22">
        <v>4451.6748046875</v>
      </c>
      <c r="AV22">
        <v>4451.6748046875</v>
      </c>
      <c r="AW22">
        <v>0</v>
      </c>
      <c r="AY22">
        <v>20</v>
      </c>
      <c r="BA22">
        <f t="shared" si="0"/>
        <v>1.01123046875</v>
      </c>
      <c r="BB22">
        <f t="shared" si="1"/>
        <v>2.80224609375</v>
      </c>
      <c r="BC22">
        <f t="shared" si="2"/>
        <v>0.513671875</v>
      </c>
      <c r="BD22">
        <f t="shared" si="3"/>
        <v>4.509765625</v>
      </c>
      <c r="BE22">
        <f t="shared" si="4"/>
        <v>3.0009765625</v>
      </c>
      <c r="BF22">
        <f t="shared" si="5"/>
        <v>3.205078125</v>
      </c>
      <c r="BH22">
        <f t="shared" si="6"/>
        <v>15.04296875</v>
      </c>
      <c r="BI22">
        <f t="shared" si="9"/>
        <v>301.02294921875</v>
      </c>
      <c r="BJ22">
        <f t="shared" si="10"/>
        <v>302.02880859375</v>
      </c>
      <c r="BK22">
        <f t="shared" si="10"/>
        <v>304.43310546875</v>
      </c>
      <c r="BL22">
        <f t="shared" si="10"/>
        <v>304.94677734375</v>
      </c>
      <c r="BM22">
        <f t="shared" si="10"/>
        <v>309.45654296875</v>
      </c>
      <c r="BN22">
        <f t="shared" si="10"/>
        <v>312.45751953125</v>
      </c>
      <c r="BO22">
        <f t="shared" si="10"/>
        <v>316.07177734375</v>
      </c>
      <c r="BR22">
        <f t="shared" si="8"/>
        <v>311.15625</v>
      </c>
    </row>
    <row r="23" spans="1:70" x14ac:dyDescent="0.2">
      <c r="A23" t="s">
        <v>349</v>
      </c>
      <c r="B23" t="s">
        <v>400</v>
      </c>
      <c r="C23" t="s">
        <v>63</v>
      </c>
      <c r="D23">
        <v>-90</v>
      </c>
      <c r="E23">
        <v>1</v>
      </c>
      <c r="F23" t="s">
        <v>64</v>
      </c>
      <c r="G23">
        <v>1</v>
      </c>
      <c r="H23">
        <v>1</v>
      </c>
      <c r="I23">
        <v>1</v>
      </c>
      <c r="J23">
        <v>0</v>
      </c>
      <c r="K23" t="s">
        <v>65</v>
      </c>
      <c r="L23">
        <v>0.90861570835113525</v>
      </c>
      <c r="M23">
        <v>0.90861570835113525</v>
      </c>
      <c r="N23">
        <v>0</v>
      </c>
      <c r="O23">
        <v>4465.12060546875</v>
      </c>
      <c r="P23">
        <v>4465.12060546875</v>
      </c>
      <c r="Q23">
        <v>0</v>
      </c>
      <c r="S23">
        <v>4468.12158203125</v>
      </c>
      <c r="T23">
        <v>4468.12158203125</v>
      </c>
      <c r="U23">
        <v>0</v>
      </c>
      <c r="W23">
        <v>4460.09716796875</v>
      </c>
      <c r="X23">
        <v>4460.09716796875</v>
      </c>
      <c r="Y23">
        <v>0</v>
      </c>
      <c r="Z23">
        <v>4460.61083984375</v>
      </c>
      <c r="AA23">
        <v>4460.61083984375</v>
      </c>
      <c r="AB23">
        <v>0</v>
      </c>
      <c r="AC23">
        <v>4458.88671875</v>
      </c>
      <c r="AD23">
        <v>4458.88671875</v>
      </c>
      <c r="AE23">
        <v>0</v>
      </c>
      <c r="AF23">
        <v>4460.09716796875</v>
      </c>
      <c r="AG23">
        <v>4460.09716796875</v>
      </c>
      <c r="AH23">
        <v>0</v>
      </c>
      <c r="AI23">
        <v>4460.61083984375</v>
      </c>
      <c r="AJ23">
        <v>4460.61083984375</v>
      </c>
      <c r="AK23">
        <v>0</v>
      </c>
      <c r="AL23">
        <v>4465.12060546875</v>
      </c>
      <c r="AM23">
        <v>4465.12060546875</v>
      </c>
      <c r="AN23">
        <v>0</v>
      </c>
      <c r="AO23">
        <v>4457.880859375</v>
      </c>
      <c r="AP23">
        <v>4457.880859375</v>
      </c>
      <c r="AQ23">
        <v>0</v>
      </c>
      <c r="AR23">
        <v>4458.88671875</v>
      </c>
      <c r="AS23">
        <v>4458.88671875</v>
      </c>
      <c r="AT23">
        <v>0</v>
      </c>
      <c r="AU23">
        <v>4465.12060546875</v>
      </c>
      <c r="AV23">
        <v>4465.12060546875</v>
      </c>
      <c r="AW23">
        <v>0</v>
      </c>
      <c r="AY23">
        <v>21</v>
      </c>
      <c r="BA23">
        <f t="shared" si="0"/>
        <v>1.005859375</v>
      </c>
      <c r="BB23">
        <f t="shared" si="1"/>
        <v>1.21044921875</v>
      </c>
      <c r="BC23">
        <f t="shared" si="2"/>
        <v>0.513671875</v>
      </c>
      <c r="BD23">
        <f t="shared" si="3"/>
        <v>4.509765625</v>
      </c>
      <c r="BE23">
        <f t="shared" si="4"/>
        <v>3.0009765625</v>
      </c>
      <c r="BF23">
        <f t="shared" si="5"/>
        <v>4.80810546875</v>
      </c>
      <c r="BH23">
        <f t="shared" si="6"/>
        <v>15.048828125</v>
      </c>
      <c r="BI23">
        <f t="shared" si="9"/>
        <v>316.06591796875</v>
      </c>
      <c r="BJ23">
        <f t="shared" si="10"/>
        <v>317.0771484375</v>
      </c>
      <c r="BK23">
        <f t="shared" si="10"/>
        <v>319.87939453125</v>
      </c>
      <c r="BL23">
        <f t="shared" si="10"/>
        <v>320.39306640625</v>
      </c>
      <c r="BM23">
        <f t="shared" si="10"/>
        <v>324.90283203125</v>
      </c>
      <c r="BN23">
        <f t="shared" si="10"/>
        <v>327.90380859375</v>
      </c>
      <c r="BO23">
        <f t="shared" si="10"/>
        <v>331.10888671875</v>
      </c>
      <c r="BR23">
        <f t="shared" si="8"/>
        <v>326.6025390625</v>
      </c>
    </row>
    <row r="24" spans="1:70" x14ac:dyDescent="0.2">
      <c r="A24" t="s">
        <v>349</v>
      </c>
      <c r="B24" t="s">
        <v>409</v>
      </c>
      <c r="C24" t="s">
        <v>171</v>
      </c>
      <c r="D24">
        <v>120</v>
      </c>
      <c r="E24">
        <v>2</v>
      </c>
      <c r="F24" t="s">
        <v>73</v>
      </c>
      <c r="G24">
        <v>1</v>
      </c>
      <c r="H24">
        <v>1</v>
      </c>
      <c r="I24">
        <v>1</v>
      </c>
      <c r="J24">
        <v>0</v>
      </c>
      <c r="K24" t="s">
        <v>70</v>
      </c>
      <c r="L24">
        <v>0.65100908279418945</v>
      </c>
      <c r="M24">
        <v>0.65100908279418945</v>
      </c>
      <c r="N24">
        <v>0</v>
      </c>
      <c r="O24">
        <v>4481.84912109375</v>
      </c>
      <c r="P24">
        <v>4481.84912109375</v>
      </c>
      <c r="Q24">
        <v>0</v>
      </c>
      <c r="S24">
        <v>4484.85009765625</v>
      </c>
      <c r="T24">
        <v>4484.85009765625</v>
      </c>
      <c r="U24">
        <v>0</v>
      </c>
      <c r="W24">
        <v>4476.82568359375</v>
      </c>
      <c r="X24">
        <v>4476.82568359375</v>
      </c>
      <c r="Y24">
        <v>0</v>
      </c>
      <c r="Z24">
        <v>4477.33935546875</v>
      </c>
      <c r="AA24">
        <v>4477.33935546875</v>
      </c>
      <c r="AB24">
        <v>0</v>
      </c>
      <c r="AC24">
        <v>4473.92431640625</v>
      </c>
      <c r="AD24">
        <v>4473.92431640625</v>
      </c>
      <c r="AE24">
        <v>0</v>
      </c>
      <c r="AF24">
        <v>4476.82568359375</v>
      </c>
      <c r="AG24">
        <v>4476.82568359375</v>
      </c>
      <c r="AH24">
        <v>0</v>
      </c>
      <c r="AI24">
        <v>4477.33935546875</v>
      </c>
      <c r="AJ24">
        <v>4477.33935546875</v>
      </c>
      <c r="AK24">
        <v>0</v>
      </c>
      <c r="AL24">
        <v>4481.84912109375</v>
      </c>
      <c r="AM24">
        <v>4481.84912109375</v>
      </c>
      <c r="AN24">
        <v>0</v>
      </c>
      <c r="AO24">
        <v>4472.9296875</v>
      </c>
      <c r="AP24">
        <v>4472.9296875</v>
      </c>
      <c r="AQ24">
        <v>0</v>
      </c>
      <c r="AR24">
        <v>4473.94091796875</v>
      </c>
      <c r="AS24">
        <v>4473.94091796875</v>
      </c>
      <c r="AT24">
        <v>0</v>
      </c>
      <c r="AU24">
        <v>4481.84912109375</v>
      </c>
      <c r="AV24">
        <v>4481.84912109375</v>
      </c>
      <c r="AW24">
        <v>0</v>
      </c>
      <c r="AY24">
        <v>22</v>
      </c>
      <c r="BA24">
        <f t="shared" si="0"/>
        <v>1.01123046875</v>
      </c>
      <c r="BB24">
        <f t="shared" si="1"/>
        <v>2.9013671875</v>
      </c>
      <c r="BC24">
        <f t="shared" si="2"/>
        <v>0.513671875</v>
      </c>
      <c r="BD24">
        <f t="shared" si="3"/>
        <v>4.509765625</v>
      </c>
      <c r="BE24">
        <f t="shared" si="4"/>
        <v>3.0009765625</v>
      </c>
      <c r="BF24">
        <f t="shared" si="5"/>
        <v>3.1015625</v>
      </c>
      <c r="BH24">
        <f t="shared" si="6"/>
        <v>15.03857421875</v>
      </c>
      <c r="BI24">
        <f t="shared" si="9"/>
        <v>331.11474609375</v>
      </c>
      <c r="BJ24">
        <f t="shared" si="10"/>
        <v>332.12060546875</v>
      </c>
      <c r="BK24">
        <f t="shared" si="10"/>
        <v>333.3310546875</v>
      </c>
      <c r="BL24">
        <f t="shared" si="10"/>
        <v>333.8447265625</v>
      </c>
      <c r="BM24">
        <f t="shared" si="10"/>
        <v>338.3544921875</v>
      </c>
      <c r="BN24">
        <f t="shared" si="10"/>
        <v>341.35546875</v>
      </c>
      <c r="BO24">
        <f t="shared" si="10"/>
        <v>346.16357421875</v>
      </c>
      <c r="BR24">
        <f t="shared" si="8"/>
        <v>340.05419921875</v>
      </c>
    </row>
    <row r="25" spans="1:70" x14ac:dyDescent="0.2">
      <c r="A25" t="s">
        <v>349</v>
      </c>
      <c r="B25" t="s">
        <v>396</v>
      </c>
      <c r="C25" t="s">
        <v>159</v>
      </c>
      <c r="D25">
        <v>60</v>
      </c>
      <c r="E25">
        <v>2</v>
      </c>
      <c r="F25" t="s">
        <v>73</v>
      </c>
      <c r="G25">
        <v>1</v>
      </c>
      <c r="H25">
        <v>1</v>
      </c>
      <c r="I25">
        <v>1</v>
      </c>
      <c r="J25">
        <v>0</v>
      </c>
      <c r="K25" t="s">
        <v>70</v>
      </c>
      <c r="L25">
        <v>0.60222679376602173</v>
      </c>
      <c r="M25">
        <v>0.60222679376602173</v>
      </c>
      <c r="N25">
        <v>0</v>
      </c>
      <c r="O25">
        <v>4495.3779296875</v>
      </c>
      <c r="P25">
        <v>4495.3779296875</v>
      </c>
      <c r="Q25">
        <v>0</v>
      </c>
      <c r="S25">
        <v>4498.37890625</v>
      </c>
      <c r="T25">
        <v>4498.37890625</v>
      </c>
      <c r="U25">
        <v>0</v>
      </c>
      <c r="W25">
        <v>4490.3544921875</v>
      </c>
      <c r="X25">
        <v>4490.3544921875</v>
      </c>
      <c r="Y25">
        <v>0</v>
      </c>
      <c r="Z25">
        <v>4490.8681640625</v>
      </c>
      <c r="AA25">
        <v>4490.8681640625</v>
      </c>
      <c r="AB25">
        <v>0</v>
      </c>
      <c r="AC25">
        <v>4488.9453125</v>
      </c>
      <c r="AD25">
        <v>4488.9453125</v>
      </c>
      <c r="AE25">
        <v>0</v>
      </c>
      <c r="AF25">
        <v>4490.3544921875</v>
      </c>
      <c r="AG25">
        <v>4490.3544921875</v>
      </c>
      <c r="AH25">
        <v>0</v>
      </c>
      <c r="AI25">
        <v>4490.8681640625</v>
      </c>
      <c r="AJ25">
        <v>4490.8681640625</v>
      </c>
      <c r="AK25">
        <v>0</v>
      </c>
      <c r="AL25">
        <v>4495.3779296875</v>
      </c>
      <c r="AM25">
        <v>4495.3779296875</v>
      </c>
      <c r="AN25">
        <v>0</v>
      </c>
      <c r="AO25">
        <v>4487.95166015625</v>
      </c>
      <c r="AP25">
        <v>4487.95166015625</v>
      </c>
      <c r="AQ25">
        <v>0</v>
      </c>
      <c r="AR25">
        <v>4488.9619140625</v>
      </c>
      <c r="AS25">
        <v>4488.9619140625</v>
      </c>
      <c r="AT25">
        <v>0</v>
      </c>
      <c r="AU25">
        <v>4495.3779296875</v>
      </c>
      <c r="AV25">
        <v>4495.3779296875</v>
      </c>
      <c r="AW25">
        <v>0</v>
      </c>
      <c r="AY25">
        <v>23</v>
      </c>
      <c r="BA25">
        <f t="shared" si="0"/>
        <v>1.01025390625</v>
      </c>
      <c r="BB25">
        <f t="shared" si="1"/>
        <v>1.4091796875</v>
      </c>
      <c r="BC25">
        <f t="shared" si="2"/>
        <v>0.513671875</v>
      </c>
      <c r="BD25">
        <f t="shared" si="3"/>
        <v>4.509765625</v>
      </c>
      <c r="BE25">
        <f t="shared" si="4"/>
        <v>3.0009765625</v>
      </c>
      <c r="BF25">
        <f t="shared" si="5"/>
        <v>4.609375</v>
      </c>
      <c r="BH25">
        <f t="shared" si="6"/>
        <v>15.05322265625</v>
      </c>
      <c r="BI25">
        <f t="shared" si="9"/>
        <v>346.1533203125</v>
      </c>
      <c r="BJ25">
        <f t="shared" si="10"/>
        <v>347.16455078125</v>
      </c>
      <c r="BK25">
        <f>BJ25+BB24</f>
        <v>350.06591796875</v>
      </c>
      <c r="BL25">
        <f t="shared" si="10"/>
        <v>350.57958984375</v>
      </c>
      <c r="BM25">
        <f t="shared" si="10"/>
        <v>355.08935546875</v>
      </c>
      <c r="BN25">
        <f t="shared" si="10"/>
        <v>358.09033203125</v>
      </c>
      <c r="BO25">
        <f t="shared" si="10"/>
        <v>361.19189453125</v>
      </c>
      <c r="BR25">
        <f t="shared" si="8"/>
        <v>356.7890625</v>
      </c>
    </row>
    <row r="26" spans="1:70" x14ac:dyDescent="0.2">
      <c r="A26" t="s">
        <v>349</v>
      </c>
      <c r="B26" t="s">
        <v>397</v>
      </c>
      <c r="C26" t="s">
        <v>150</v>
      </c>
      <c r="D26">
        <v>-90</v>
      </c>
      <c r="E26">
        <v>1</v>
      </c>
      <c r="F26" t="s">
        <v>64</v>
      </c>
      <c r="G26">
        <v>1</v>
      </c>
      <c r="H26">
        <v>1</v>
      </c>
      <c r="I26">
        <v>1</v>
      </c>
      <c r="J26">
        <v>0</v>
      </c>
      <c r="K26" t="s">
        <v>65</v>
      </c>
      <c r="L26">
        <v>0.42390051484107971</v>
      </c>
      <c r="M26">
        <v>0.42390051484107971</v>
      </c>
      <c r="N26">
        <v>0</v>
      </c>
      <c r="O26">
        <v>4511.2109375</v>
      </c>
      <c r="P26">
        <v>4511.2109375</v>
      </c>
      <c r="Q26">
        <v>0</v>
      </c>
      <c r="S26">
        <v>4514.2119140625</v>
      </c>
      <c r="T26">
        <v>4514.2119140625</v>
      </c>
      <c r="U26">
        <v>0</v>
      </c>
      <c r="W26">
        <v>4506.1875</v>
      </c>
      <c r="X26">
        <v>4506.1875</v>
      </c>
      <c r="Y26">
        <v>0</v>
      </c>
      <c r="Z26">
        <v>4506.70166015625</v>
      </c>
      <c r="AA26">
        <v>4506.70166015625</v>
      </c>
      <c r="AB26">
        <v>0</v>
      </c>
      <c r="AC26">
        <v>4503.982421875</v>
      </c>
      <c r="AD26">
        <v>4503.982421875</v>
      </c>
      <c r="AE26">
        <v>0</v>
      </c>
      <c r="AF26">
        <v>4506.1875</v>
      </c>
      <c r="AG26">
        <v>4506.1875</v>
      </c>
      <c r="AH26">
        <v>0</v>
      </c>
      <c r="AI26">
        <v>4506.70166015625</v>
      </c>
      <c r="AJ26">
        <v>4506.70166015625</v>
      </c>
      <c r="AK26">
        <v>0</v>
      </c>
      <c r="AL26">
        <v>4511.2109375</v>
      </c>
      <c r="AM26">
        <v>4511.2109375</v>
      </c>
      <c r="AN26">
        <v>0</v>
      </c>
      <c r="AO26">
        <v>4502.98828125</v>
      </c>
      <c r="AP26">
        <v>4502.98828125</v>
      </c>
      <c r="AQ26">
        <v>0</v>
      </c>
      <c r="AR26">
        <v>4503.9990234375</v>
      </c>
      <c r="AS26">
        <v>4503.9990234375</v>
      </c>
      <c r="AT26">
        <v>0</v>
      </c>
      <c r="AU26">
        <v>4511.2109375</v>
      </c>
      <c r="AV26">
        <v>4511.2109375</v>
      </c>
      <c r="AW26">
        <v>0</v>
      </c>
      <c r="AY26">
        <v>24</v>
      </c>
      <c r="BA26">
        <f t="shared" si="0"/>
        <v>1.0107421875</v>
      </c>
      <c r="BB26">
        <f t="shared" si="1"/>
        <v>2.205078125</v>
      </c>
      <c r="BC26">
        <f t="shared" si="2"/>
        <v>0.51416015625</v>
      </c>
      <c r="BD26">
        <f t="shared" si="3"/>
        <v>4.50927734375</v>
      </c>
      <c r="BE26">
        <f t="shared" si="4"/>
        <v>3.0009765625</v>
      </c>
      <c r="BF26">
        <f t="shared" si="5"/>
        <v>3.81884765625</v>
      </c>
      <c r="BH26">
        <f t="shared" si="6"/>
        <v>15.05908203125</v>
      </c>
      <c r="BI26">
        <f t="shared" si="9"/>
        <v>361.20654296875</v>
      </c>
      <c r="BJ26">
        <f t="shared" si="10"/>
        <v>362.216796875</v>
      </c>
      <c r="BK26">
        <f t="shared" si="10"/>
        <v>363.6259765625</v>
      </c>
      <c r="BL26">
        <f t="shared" si="10"/>
        <v>364.1396484375</v>
      </c>
      <c r="BM26">
        <f t="shared" si="10"/>
        <v>368.6494140625</v>
      </c>
      <c r="BN26">
        <f t="shared" si="10"/>
        <v>371.650390625</v>
      </c>
      <c r="BO26">
        <f t="shared" si="10"/>
        <v>376.259765625</v>
      </c>
      <c r="BR26">
        <f t="shared" si="8"/>
        <v>370.34912109375</v>
      </c>
    </row>
    <row r="27" spans="1:70" x14ac:dyDescent="0.2">
      <c r="A27" t="s">
        <v>346</v>
      </c>
      <c r="B27" t="s">
        <v>351</v>
      </c>
      <c r="C27" t="s">
        <v>148</v>
      </c>
      <c r="D27">
        <v>-30</v>
      </c>
      <c r="E27">
        <v>2</v>
      </c>
      <c r="F27" t="s">
        <v>73</v>
      </c>
      <c r="G27">
        <v>1</v>
      </c>
      <c r="H27">
        <v>1</v>
      </c>
      <c r="I27">
        <v>1</v>
      </c>
      <c r="J27">
        <v>0</v>
      </c>
      <c r="K27" t="s">
        <v>70</v>
      </c>
      <c r="L27">
        <v>0.81057429313659668</v>
      </c>
      <c r="M27">
        <v>0.81057429313659668</v>
      </c>
      <c r="N27">
        <v>0</v>
      </c>
      <c r="O27">
        <v>4525.2705078125</v>
      </c>
      <c r="P27">
        <v>4525.2705078125</v>
      </c>
      <c r="Q27">
        <v>0</v>
      </c>
      <c r="S27">
        <v>4528.271484375</v>
      </c>
      <c r="T27">
        <v>4528.271484375</v>
      </c>
      <c r="U27">
        <v>0</v>
      </c>
      <c r="W27">
        <v>4520.2470703125</v>
      </c>
      <c r="X27">
        <v>4520.2470703125</v>
      </c>
      <c r="Y27">
        <v>0</v>
      </c>
      <c r="Z27">
        <v>4520.7607421875</v>
      </c>
      <c r="AA27">
        <v>4520.7607421875</v>
      </c>
      <c r="AB27">
        <v>0</v>
      </c>
      <c r="AC27">
        <v>4519.03662109375</v>
      </c>
      <c r="AD27">
        <v>4519.03662109375</v>
      </c>
      <c r="AE27">
        <v>0</v>
      </c>
      <c r="AF27">
        <v>4520.2470703125</v>
      </c>
      <c r="AG27">
        <v>4520.2470703125</v>
      </c>
      <c r="AH27">
        <v>0</v>
      </c>
      <c r="AI27">
        <v>4520.7607421875</v>
      </c>
      <c r="AJ27">
        <v>4520.7607421875</v>
      </c>
      <c r="AK27">
        <v>0</v>
      </c>
      <c r="AL27">
        <v>4525.2705078125</v>
      </c>
      <c r="AM27">
        <v>4525.2705078125</v>
      </c>
      <c r="AN27">
        <v>0</v>
      </c>
      <c r="AO27">
        <v>4518.03076171875</v>
      </c>
      <c r="AP27">
        <v>4518.03076171875</v>
      </c>
      <c r="AQ27">
        <v>0</v>
      </c>
      <c r="AR27">
        <v>4519.03662109375</v>
      </c>
      <c r="AS27">
        <v>4519.03662109375</v>
      </c>
      <c r="AT27">
        <v>0</v>
      </c>
      <c r="AU27">
        <v>4525.2705078125</v>
      </c>
      <c r="AV27">
        <v>4525.2705078125</v>
      </c>
      <c r="AW27">
        <v>0</v>
      </c>
      <c r="AY27">
        <v>25</v>
      </c>
      <c r="BA27">
        <f t="shared" si="0"/>
        <v>1.005859375</v>
      </c>
      <c r="BB27">
        <f t="shared" si="1"/>
        <v>1.21044921875</v>
      </c>
      <c r="BC27">
        <f t="shared" si="2"/>
        <v>0.513671875</v>
      </c>
      <c r="BD27">
        <f t="shared" si="3"/>
        <v>4.509765625</v>
      </c>
      <c r="BE27">
        <f t="shared" si="4"/>
        <v>3.0009765625</v>
      </c>
      <c r="BF27">
        <f t="shared" si="5"/>
        <v>4.81201171875</v>
      </c>
      <c r="BH27">
        <f t="shared" si="6"/>
        <v>15.052734375</v>
      </c>
      <c r="BI27">
        <f t="shared" si="9"/>
        <v>376.265625</v>
      </c>
      <c r="BJ27">
        <f t="shared" si="10"/>
        <v>377.2763671875</v>
      </c>
      <c r="BK27">
        <f t="shared" si="10"/>
        <v>379.4814453125</v>
      </c>
      <c r="BL27">
        <f t="shared" si="10"/>
        <v>379.99560546875</v>
      </c>
      <c r="BM27">
        <f t="shared" si="10"/>
        <v>384.5048828125</v>
      </c>
      <c r="BN27">
        <f t="shared" si="10"/>
        <v>387.505859375</v>
      </c>
      <c r="BO27">
        <f t="shared" si="10"/>
        <v>391.32470703125</v>
      </c>
      <c r="BR27">
        <f t="shared" si="8"/>
        <v>386.205078125</v>
      </c>
    </row>
    <row r="28" spans="1:70" x14ac:dyDescent="0.2">
      <c r="A28" t="s">
        <v>349</v>
      </c>
      <c r="B28" t="s">
        <v>395</v>
      </c>
      <c r="C28" t="s">
        <v>63</v>
      </c>
      <c r="D28">
        <v>-30</v>
      </c>
      <c r="E28">
        <v>1</v>
      </c>
      <c r="F28" t="s">
        <v>64</v>
      </c>
      <c r="G28">
        <v>1</v>
      </c>
      <c r="H28">
        <v>1</v>
      </c>
      <c r="I28">
        <v>1</v>
      </c>
      <c r="J28">
        <v>0</v>
      </c>
      <c r="K28" t="s">
        <v>65</v>
      </c>
      <c r="L28">
        <v>0.72658300399780273</v>
      </c>
      <c r="M28">
        <v>0.72658300399780273</v>
      </c>
      <c r="N28">
        <v>0</v>
      </c>
      <c r="O28">
        <v>4540.92138671875</v>
      </c>
      <c r="P28">
        <v>4540.92138671875</v>
      </c>
      <c r="Q28">
        <v>0</v>
      </c>
      <c r="S28">
        <v>4543.92236328125</v>
      </c>
      <c r="T28">
        <v>4543.92236328125</v>
      </c>
      <c r="U28">
        <v>0</v>
      </c>
      <c r="W28">
        <v>4535.89794921875</v>
      </c>
      <c r="X28">
        <v>4535.89794921875</v>
      </c>
      <c r="Y28">
        <v>0</v>
      </c>
      <c r="Z28">
        <v>4536.41162109375</v>
      </c>
      <c r="AA28">
        <v>4536.41162109375</v>
      </c>
      <c r="AB28">
        <v>0</v>
      </c>
      <c r="AC28">
        <v>4534.0908203125</v>
      </c>
      <c r="AD28">
        <v>4534.0908203125</v>
      </c>
      <c r="AE28">
        <v>0</v>
      </c>
      <c r="AF28">
        <v>4535.89794921875</v>
      </c>
      <c r="AG28">
        <v>4535.89794921875</v>
      </c>
      <c r="AH28">
        <v>0</v>
      </c>
      <c r="AI28">
        <v>4536.41162109375</v>
      </c>
      <c r="AJ28">
        <v>4536.41162109375</v>
      </c>
      <c r="AK28">
        <v>0</v>
      </c>
      <c r="AL28">
        <v>4540.92138671875</v>
      </c>
      <c r="AM28">
        <v>4540.92138671875</v>
      </c>
      <c r="AN28">
        <v>0</v>
      </c>
      <c r="AO28">
        <v>4533.08349609375</v>
      </c>
      <c r="AP28">
        <v>4533.08349609375</v>
      </c>
      <c r="AQ28">
        <v>0</v>
      </c>
      <c r="AR28">
        <v>4534.0908203125</v>
      </c>
      <c r="AS28">
        <v>4534.0908203125</v>
      </c>
      <c r="AT28">
        <v>0</v>
      </c>
      <c r="AU28">
        <v>4540.92138671875</v>
      </c>
      <c r="AV28">
        <v>4540.92138671875</v>
      </c>
      <c r="AW28">
        <v>0</v>
      </c>
      <c r="AY28">
        <v>26</v>
      </c>
      <c r="BA28">
        <f t="shared" si="0"/>
        <v>1.00732421875</v>
      </c>
      <c r="BB28">
        <f t="shared" si="1"/>
        <v>1.80712890625</v>
      </c>
      <c r="BC28">
        <f t="shared" si="2"/>
        <v>0.513671875</v>
      </c>
      <c r="BD28">
        <f t="shared" si="3"/>
        <v>4.509765625</v>
      </c>
      <c r="BE28">
        <f t="shared" si="4"/>
        <v>3.0009765625</v>
      </c>
      <c r="BF28">
        <f t="shared" si="5"/>
        <v>4.2109375</v>
      </c>
      <c r="BH28">
        <f t="shared" si="6"/>
        <v>15.0498046875</v>
      </c>
      <c r="BI28">
        <f t="shared" si="9"/>
        <v>391.318359375</v>
      </c>
      <c r="BJ28">
        <f t="shared" si="10"/>
        <v>392.32421875</v>
      </c>
      <c r="BK28">
        <f t="shared" si="10"/>
        <v>393.53466796875</v>
      </c>
      <c r="BL28">
        <f t="shared" si="10"/>
        <v>394.04833984375</v>
      </c>
      <c r="BM28">
        <f t="shared" si="10"/>
        <v>398.55810546875</v>
      </c>
      <c r="BN28">
        <f t="shared" si="10"/>
        <v>401.55908203125</v>
      </c>
      <c r="BO28">
        <f t="shared" si="10"/>
        <v>406.37109375</v>
      </c>
      <c r="BR28">
        <f t="shared" si="8"/>
        <v>400.2578125</v>
      </c>
    </row>
    <row r="29" spans="1:70" x14ac:dyDescent="0.2">
      <c r="A29" t="s">
        <v>349</v>
      </c>
      <c r="B29" t="s">
        <v>415</v>
      </c>
      <c r="C29" t="s">
        <v>63</v>
      </c>
      <c r="D29">
        <v>60</v>
      </c>
      <c r="E29">
        <v>1</v>
      </c>
      <c r="F29" t="s">
        <v>64</v>
      </c>
      <c r="G29">
        <v>1</v>
      </c>
      <c r="H29">
        <v>1</v>
      </c>
      <c r="I29">
        <v>1</v>
      </c>
      <c r="J29">
        <v>0</v>
      </c>
      <c r="K29" t="s">
        <v>65</v>
      </c>
      <c r="L29">
        <v>0.84781700372695923</v>
      </c>
      <c r="M29">
        <v>0.84781700372695923</v>
      </c>
      <c r="N29">
        <v>0</v>
      </c>
      <c r="O29">
        <v>4555.1630859375</v>
      </c>
      <c r="P29">
        <v>4555.1630859375</v>
      </c>
      <c r="Q29">
        <v>0</v>
      </c>
      <c r="S29">
        <v>4558.1640625</v>
      </c>
      <c r="T29">
        <v>4558.1640625</v>
      </c>
      <c r="U29">
        <v>0</v>
      </c>
      <c r="W29">
        <v>4550.14013671875</v>
      </c>
      <c r="X29">
        <v>4550.14013671875</v>
      </c>
      <c r="Y29">
        <v>0</v>
      </c>
      <c r="Z29">
        <v>4550.6533203125</v>
      </c>
      <c r="AA29">
        <v>4550.6533203125</v>
      </c>
      <c r="AB29">
        <v>0</v>
      </c>
      <c r="AC29">
        <v>4549.12841796875</v>
      </c>
      <c r="AD29">
        <v>4549.12841796875</v>
      </c>
      <c r="AE29">
        <v>0</v>
      </c>
      <c r="AF29">
        <v>4550.14013671875</v>
      </c>
      <c r="AG29">
        <v>4550.14013671875</v>
      </c>
      <c r="AH29">
        <v>0</v>
      </c>
      <c r="AI29">
        <v>4550.6533203125</v>
      </c>
      <c r="AJ29">
        <v>4550.6533203125</v>
      </c>
      <c r="AK29">
        <v>0</v>
      </c>
      <c r="AL29">
        <v>4555.1630859375</v>
      </c>
      <c r="AM29">
        <v>4555.1630859375</v>
      </c>
      <c r="AN29">
        <v>0</v>
      </c>
      <c r="AO29">
        <v>4548.13330078125</v>
      </c>
      <c r="AP29">
        <v>4548.13330078125</v>
      </c>
      <c r="AQ29">
        <v>0</v>
      </c>
      <c r="AR29">
        <v>4549.1455078125</v>
      </c>
      <c r="AS29">
        <v>4549.1455078125</v>
      </c>
      <c r="AT29">
        <v>0</v>
      </c>
      <c r="AU29">
        <v>4555.1630859375</v>
      </c>
      <c r="AV29">
        <v>4555.1630859375</v>
      </c>
      <c r="AW29">
        <v>0</v>
      </c>
      <c r="AY29">
        <v>27</v>
      </c>
      <c r="BA29">
        <f t="shared" si="0"/>
        <v>1.01220703125</v>
      </c>
      <c r="BB29">
        <f t="shared" si="1"/>
        <v>1.01171875</v>
      </c>
      <c r="BC29">
        <f t="shared" si="2"/>
        <v>0.51318359375</v>
      </c>
      <c r="BD29">
        <f t="shared" si="3"/>
        <v>4.509765625</v>
      </c>
      <c r="BE29">
        <f t="shared" si="4"/>
        <v>3.0009765625</v>
      </c>
      <c r="BF29">
        <f t="shared" si="5"/>
        <v>5.00732421875</v>
      </c>
      <c r="BH29">
        <f t="shared" si="6"/>
        <v>15.05517578125</v>
      </c>
      <c r="BI29">
        <f t="shared" si="9"/>
        <v>406.3681640625</v>
      </c>
      <c r="BJ29">
        <f t="shared" si="10"/>
        <v>407.37548828125</v>
      </c>
      <c r="BK29">
        <f t="shared" si="10"/>
        <v>409.1826171875</v>
      </c>
      <c r="BL29">
        <f t="shared" si="10"/>
        <v>409.6962890625</v>
      </c>
      <c r="BM29">
        <f t="shared" si="10"/>
        <v>414.2060546875</v>
      </c>
      <c r="BN29">
        <f t="shared" si="10"/>
        <v>417.20703125</v>
      </c>
      <c r="BO29">
        <f t="shared" si="10"/>
        <v>421.41796875</v>
      </c>
      <c r="BR29">
        <f t="shared" si="8"/>
        <v>415.90576171875</v>
      </c>
    </row>
    <row r="30" spans="1:70" x14ac:dyDescent="0.2">
      <c r="A30" t="s">
        <v>349</v>
      </c>
      <c r="B30" t="s">
        <v>351</v>
      </c>
      <c r="C30" t="s">
        <v>75</v>
      </c>
      <c r="D30">
        <v>120</v>
      </c>
      <c r="E30">
        <v>1</v>
      </c>
      <c r="F30" t="s">
        <v>64</v>
      </c>
      <c r="G30">
        <v>1</v>
      </c>
      <c r="H30">
        <v>1</v>
      </c>
      <c r="I30">
        <v>1</v>
      </c>
      <c r="J30">
        <v>0</v>
      </c>
      <c r="K30" t="s">
        <v>65</v>
      </c>
      <c r="L30">
        <v>0.69345641136169434</v>
      </c>
      <c r="M30">
        <v>0.69345641136169434</v>
      </c>
      <c r="N30">
        <v>0</v>
      </c>
      <c r="O30">
        <v>4570.5986328125</v>
      </c>
      <c r="P30">
        <v>4570.5986328125</v>
      </c>
      <c r="Q30">
        <v>0</v>
      </c>
      <c r="S30">
        <v>4573.59912109375</v>
      </c>
      <c r="T30">
        <v>4573.59912109375</v>
      </c>
      <c r="U30">
        <v>0</v>
      </c>
      <c r="W30">
        <v>4565.57470703125</v>
      </c>
      <c r="X30">
        <v>4565.57470703125</v>
      </c>
      <c r="Y30">
        <v>0</v>
      </c>
      <c r="Z30">
        <v>4566.0888671875</v>
      </c>
      <c r="AA30">
        <v>4566.0888671875</v>
      </c>
      <c r="AB30">
        <v>0</v>
      </c>
      <c r="AC30">
        <v>4564.16650390625</v>
      </c>
      <c r="AD30">
        <v>4564.16650390625</v>
      </c>
      <c r="AE30">
        <v>0</v>
      </c>
      <c r="AF30">
        <v>4565.57470703125</v>
      </c>
      <c r="AG30">
        <v>4565.57470703125</v>
      </c>
      <c r="AH30">
        <v>0</v>
      </c>
      <c r="AI30">
        <v>4566.0888671875</v>
      </c>
      <c r="AJ30">
        <v>4566.0888671875</v>
      </c>
      <c r="AK30">
        <v>0</v>
      </c>
      <c r="AL30">
        <v>4570.5986328125</v>
      </c>
      <c r="AM30">
        <v>4570.5986328125</v>
      </c>
      <c r="AN30">
        <v>0</v>
      </c>
      <c r="AO30">
        <v>4563.17138671875</v>
      </c>
      <c r="AP30">
        <v>4563.17138671875</v>
      </c>
      <c r="AQ30">
        <v>0</v>
      </c>
      <c r="AR30">
        <v>4564.18212890625</v>
      </c>
      <c r="AS30">
        <v>4564.18212890625</v>
      </c>
      <c r="AT30">
        <v>0</v>
      </c>
      <c r="AU30">
        <v>4570.5986328125</v>
      </c>
      <c r="AV30">
        <v>4570.5986328125</v>
      </c>
      <c r="AW30">
        <v>0</v>
      </c>
      <c r="AY30">
        <v>28</v>
      </c>
      <c r="BA30">
        <f t="shared" si="0"/>
        <v>1.0107421875</v>
      </c>
      <c r="BB30">
        <f t="shared" si="1"/>
        <v>1.408203125</v>
      </c>
      <c r="BC30">
        <f t="shared" si="2"/>
        <v>0.51416015625</v>
      </c>
      <c r="BD30">
        <f t="shared" si="3"/>
        <v>4.509765625</v>
      </c>
      <c r="BE30">
        <f t="shared" si="4"/>
        <v>3.00048828125</v>
      </c>
      <c r="BF30">
        <f t="shared" si="5"/>
        <v>4.61083984375</v>
      </c>
      <c r="BH30">
        <f t="shared" si="6"/>
        <v>15.05419921875</v>
      </c>
      <c r="BI30">
        <f t="shared" si="9"/>
        <v>421.42333984375</v>
      </c>
      <c r="BJ30">
        <f t="shared" si="10"/>
        <v>422.435546875</v>
      </c>
      <c r="BK30">
        <f t="shared" si="10"/>
        <v>423.447265625</v>
      </c>
      <c r="BL30">
        <f t="shared" si="10"/>
        <v>423.96044921875</v>
      </c>
      <c r="BM30">
        <f t="shared" si="10"/>
        <v>428.47021484375</v>
      </c>
      <c r="BN30">
        <f t="shared" si="10"/>
        <v>431.47119140625</v>
      </c>
      <c r="BO30">
        <f t="shared" si="10"/>
        <v>436.478515625</v>
      </c>
      <c r="BR30">
        <f t="shared" si="8"/>
        <v>430.169921875</v>
      </c>
    </row>
    <row r="31" spans="1:70" x14ac:dyDescent="0.2">
      <c r="A31" t="s">
        <v>349</v>
      </c>
      <c r="B31" t="s">
        <v>399</v>
      </c>
      <c r="C31" t="s">
        <v>63</v>
      </c>
      <c r="D31">
        <v>-150</v>
      </c>
      <c r="E31">
        <v>1</v>
      </c>
      <c r="F31" t="s">
        <v>64</v>
      </c>
      <c r="G31">
        <v>1</v>
      </c>
      <c r="H31">
        <v>1</v>
      </c>
      <c r="I31">
        <v>1</v>
      </c>
      <c r="J31">
        <v>0</v>
      </c>
      <c r="K31" t="s">
        <v>65</v>
      </c>
      <c r="L31">
        <v>0.71315461397171021</v>
      </c>
      <c r="M31">
        <v>0.71315461397171021</v>
      </c>
      <c r="N31">
        <v>0</v>
      </c>
      <c r="O31">
        <v>4586.82958984375</v>
      </c>
      <c r="P31">
        <v>4586.82958984375</v>
      </c>
      <c r="Q31">
        <v>0</v>
      </c>
      <c r="S31">
        <v>4589.83056640625</v>
      </c>
      <c r="T31">
        <v>4589.83056640625</v>
      </c>
      <c r="U31">
        <v>0</v>
      </c>
      <c r="W31">
        <v>4581.80615234375</v>
      </c>
      <c r="X31">
        <v>4581.80615234375</v>
      </c>
      <c r="Y31">
        <v>0</v>
      </c>
      <c r="Z31">
        <v>4582.31982421875</v>
      </c>
      <c r="AA31">
        <v>4582.31982421875</v>
      </c>
      <c r="AB31">
        <v>0</v>
      </c>
      <c r="AC31">
        <v>4579.20361328125</v>
      </c>
      <c r="AD31">
        <v>4579.20361328125</v>
      </c>
      <c r="AE31">
        <v>0</v>
      </c>
      <c r="AF31">
        <v>4581.80615234375</v>
      </c>
      <c r="AG31">
        <v>4581.80615234375</v>
      </c>
      <c r="AH31">
        <v>0</v>
      </c>
      <c r="AI31">
        <v>4582.31982421875</v>
      </c>
      <c r="AJ31">
        <v>4582.31982421875</v>
      </c>
      <c r="AK31">
        <v>0</v>
      </c>
      <c r="AL31">
        <v>4586.82958984375</v>
      </c>
      <c r="AM31">
        <v>4586.82958984375</v>
      </c>
      <c r="AN31">
        <v>0</v>
      </c>
      <c r="AO31">
        <v>4578.2099609375</v>
      </c>
      <c r="AP31">
        <v>4578.2099609375</v>
      </c>
      <c r="AQ31">
        <v>0</v>
      </c>
      <c r="AR31">
        <v>4579.2197265625</v>
      </c>
      <c r="AS31">
        <v>4579.2197265625</v>
      </c>
      <c r="AT31">
        <v>0</v>
      </c>
      <c r="AU31">
        <v>4586.82958984375</v>
      </c>
      <c r="AV31">
        <v>4586.82958984375</v>
      </c>
      <c r="AW31">
        <v>0</v>
      </c>
      <c r="AY31">
        <v>29</v>
      </c>
      <c r="BA31">
        <f t="shared" si="0"/>
        <v>1.009765625</v>
      </c>
      <c r="BB31">
        <f t="shared" si="1"/>
        <v>2.6025390625</v>
      </c>
      <c r="BC31">
        <f t="shared" si="2"/>
        <v>0.513671875</v>
      </c>
      <c r="BD31">
        <f t="shared" si="3"/>
        <v>4.509765625</v>
      </c>
      <c r="BE31">
        <f t="shared" si="4"/>
        <v>3.0009765625</v>
      </c>
      <c r="BF31">
        <f t="shared" si="5"/>
        <v>-4589.83056640625</v>
      </c>
      <c r="BI31">
        <f t="shared" si="9"/>
        <v>436.4775390625</v>
      </c>
      <c r="BJ31">
        <f t="shared" si="10"/>
        <v>437.48828125</v>
      </c>
      <c r="BK31">
        <f t="shared" si="10"/>
        <v>438.896484375</v>
      </c>
      <c r="BL31">
        <f t="shared" si="10"/>
        <v>439.41064453125</v>
      </c>
      <c r="BM31">
        <f t="shared" si="10"/>
        <v>443.92041015625</v>
      </c>
      <c r="BN31">
        <f t="shared" si="10"/>
        <v>446.9208984375</v>
      </c>
      <c r="BO31">
        <f t="shared" si="10"/>
        <v>451.53173828125</v>
      </c>
      <c r="BR31">
        <f t="shared" si="8"/>
        <v>445.6201171875</v>
      </c>
    </row>
    <row r="33" spans="1:2" x14ac:dyDescent="0.2">
      <c r="A33" t="s">
        <v>76</v>
      </c>
    </row>
    <row r="34" spans="1:2" x14ac:dyDescent="0.2">
      <c r="A34" t="s">
        <v>77</v>
      </c>
      <c r="B34">
        <v>40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60.115192732360534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4665.05126953125</v>
      </c>
      <c r="C2">
        <v>4665.05126953125</v>
      </c>
      <c r="D2">
        <v>0</v>
      </c>
      <c r="F2">
        <v>4663.044921875</v>
      </c>
      <c r="G2">
        <v>4663.044921875</v>
      </c>
      <c r="H2">
        <v>0</v>
      </c>
      <c r="J2">
        <v>4661.0390625</v>
      </c>
      <c r="K2">
        <v>4661.0390625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40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60.115192732360534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R39"/>
  <sheetViews>
    <sheetView tabSelected="1"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416</v>
      </c>
      <c r="I1" t="s">
        <v>417</v>
      </c>
      <c r="J1" t="s">
        <v>418</v>
      </c>
      <c r="K1" t="s">
        <v>419</v>
      </c>
      <c r="L1" t="s">
        <v>420</v>
      </c>
      <c r="M1" t="s">
        <v>421</v>
      </c>
      <c r="N1" t="s">
        <v>422</v>
      </c>
      <c r="O1" t="s">
        <v>423</v>
      </c>
      <c r="P1" t="s">
        <v>424</v>
      </c>
      <c r="Q1" t="s">
        <v>425</v>
      </c>
      <c r="R1" t="s">
        <v>426</v>
      </c>
      <c r="S1" t="s">
        <v>427</v>
      </c>
      <c r="T1" t="s">
        <v>428</v>
      </c>
      <c r="U1" t="s">
        <v>429</v>
      </c>
      <c r="V1" t="s">
        <v>430</v>
      </c>
      <c r="W1" t="s">
        <v>431</v>
      </c>
      <c r="X1" t="s">
        <v>432</v>
      </c>
      <c r="Y1" t="s">
        <v>433</v>
      </c>
      <c r="Z1" t="s">
        <v>434</v>
      </c>
      <c r="AA1" t="s">
        <v>435</v>
      </c>
      <c r="AB1" t="s">
        <v>436</v>
      </c>
      <c r="AC1" t="s">
        <v>437</v>
      </c>
      <c r="AD1" t="s">
        <v>438</v>
      </c>
      <c r="AE1" t="s">
        <v>439</v>
      </c>
      <c r="AF1" t="s">
        <v>440</v>
      </c>
      <c r="AG1" t="s">
        <v>441</v>
      </c>
      <c r="AH1" t="s">
        <v>442</v>
      </c>
      <c r="AI1" t="s">
        <v>443</v>
      </c>
      <c r="AJ1" t="s">
        <v>444</v>
      </c>
      <c r="AK1" t="s">
        <v>445</v>
      </c>
      <c r="AL1" t="s">
        <v>446</v>
      </c>
      <c r="AM1" t="s">
        <v>447</v>
      </c>
      <c r="AN1" t="s">
        <v>448</v>
      </c>
      <c r="AO1" t="s">
        <v>449</v>
      </c>
      <c r="AP1" t="s">
        <v>450</v>
      </c>
      <c r="AQ1" t="s">
        <v>451</v>
      </c>
      <c r="AR1" t="s">
        <v>452</v>
      </c>
      <c r="AS1" t="s">
        <v>453</v>
      </c>
      <c r="AT1" t="s">
        <v>454</v>
      </c>
      <c r="AU1" t="s">
        <v>455</v>
      </c>
      <c r="AV1" t="s">
        <v>456</v>
      </c>
      <c r="AW1" t="s">
        <v>457</v>
      </c>
      <c r="AX1" t="s">
        <v>458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346</v>
      </c>
      <c r="B2" t="s">
        <v>398</v>
      </c>
      <c r="C2" t="s">
        <v>63</v>
      </c>
      <c r="D2">
        <v>30</v>
      </c>
      <c r="E2">
        <v>2</v>
      </c>
      <c r="F2" t="s">
        <v>69</v>
      </c>
      <c r="G2">
        <v>1</v>
      </c>
      <c r="H2">
        <v>1</v>
      </c>
      <c r="I2">
        <v>1</v>
      </c>
      <c r="J2">
        <v>0</v>
      </c>
      <c r="K2" t="s">
        <v>70</v>
      </c>
      <c r="L2">
        <v>1.0117805004119871</v>
      </c>
      <c r="M2">
        <v>1.0117805004119871</v>
      </c>
      <c r="N2">
        <v>0</v>
      </c>
      <c r="O2">
        <v>4674.6005859375</v>
      </c>
      <c r="P2">
        <v>4674.6005859375</v>
      </c>
      <c r="Q2">
        <v>0</v>
      </c>
      <c r="S2">
        <v>4677.6015625</v>
      </c>
      <c r="T2">
        <v>4677.6015625</v>
      </c>
      <c r="U2">
        <v>0</v>
      </c>
      <c r="W2">
        <v>4669.5771484375</v>
      </c>
      <c r="X2">
        <v>4669.5771484375</v>
      </c>
      <c r="Y2">
        <v>0</v>
      </c>
      <c r="Z2">
        <v>4670.09130859375</v>
      </c>
      <c r="AA2">
        <v>4670.09130859375</v>
      </c>
      <c r="AB2">
        <v>0</v>
      </c>
      <c r="AC2">
        <v>4668.267578125</v>
      </c>
      <c r="AD2">
        <v>4668.267578125</v>
      </c>
      <c r="AE2">
        <v>0</v>
      </c>
      <c r="AF2">
        <v>4669.5771484375</v>
      </c>
      <c r="AG2">
        <v>4669.5771484375</v>
      </c>
      <c r="AH2">
        <v>0</v>
      </c>
      <c r="AI2">
        <v>4670.09130859375</v>
      </c>
      <c r="AJ2">
        <v>4670.09130859375</v>
      </c>
      <c r="AK2">
        <v>0</v>
      </c>
      <c r="AL2">
        <v>4674.6005859375</v>
      </c>
      <c r="AM2">
        <v>4674.6005859375</v>
      </c>
      <c r="AN2">
        <v>0</v>
      </c>
      <c r="AO2">
        <v>4667.279296875</v>
      </c>
      <c r="AP2">
        <v>4667.279296875</v>
      </c>
      <c r="AQ2">
        <v>0</v>
      </c>
      <c r="AR2">
        <v>4668.2841796875</v>
      </c>
      <c r="AS2">
        <v>4668.2841796875</v>
      </c>
      <c r="AT2">
        <v>0</v>
      </c>
      <c r="AU2">
        <v>4674.6005859375</v>
      </c>
      <c r="AV2">
        <v>4674.6005859375</v>
      </c>
      <c r="AW2">
        <v>0</v>
      </c>
      <c r="AY2">
        <v>0</v>
      </c>
      <c r="BA2">
        <f>AR2-AO2</f>
        <v>1.0048828125</v>
      </c>
      <c r="BB2">
        <f>AF2-AD2</f>
        <v>1.3095703125</v>
      </c>
      <c r="BC2">
        <f>Z2-W2</f>
        <v>0.51416015625</v>
      </c>
      <c r="BD2">
        <f>AL2-AI2</f>
        <v>4.50927734375</v>
      </c>
      <c r="BE2">
        <f>S2-AU2</f>
        <v>3.0009765625</v>
      </c>
      <c r="BF2">
        <f>AO3-S2</f>
        <v>4.71240234375</v>
      </c>
      <c r="BH2">
        <f>SUM(BA2:BF2)</f>
        <v>15.05126953125</v>
      </c>
      <c r="BI2">
        <v>0</v>
      </c>
      <c r="BJ2">
        <f>BA2-AX2</f>
        <v>1.0048828125</v>
      </c>
      <c r="BK2">
        <f>BJ2+BB2</f>
        <v>2.314453125</v>
      </c>
      <c r="BL2">
        <f>BK2+BC2</f>
        <v>2.82861328125</v>
      </c>
      <c r="BM2">
        <f>BL2+BD2</f>
        <v>7.337890625</v>
      </c>
      <c r="BN2">
        <f>BM2+BE2</f>
        <v>10.3388671875</v>
      </c>
      <c r="BO2">
        <f>BN2+BF2</f>
        <v>15.05126953125</v>
      </c>
      <c r="BQ2">
        <f>allo_block2!AO2-sixth_countdown!J2</f>
        <v>6.240234375</v>
      </c>
      <c r="BR2">
        <f>$BQ$2+BL2</f>
        <v>9.06884765625</v>
      </c>
    </row>
    <row r="3" spans="1:70" x14ac:dyDescent="0.2">
      <c r="A3" t="s">
        <v>349</v>
      </c>
      <c r="B3" t="s">
        <v>468</v>
      </c>
      <c r="C3" t="s">
        <v>68</v>
      </c>
      <c r="D3">
        <v>-60</v>
      </c>
      <c r="E3">
        <v>2</v>
      </c>
      <c r="F3" t="s">
        <v>69</v>
      </c>
      <c r="G3">
        <v>1</v>
      </c>
      <c r="H3">
        <v>1</v>
      </c>
      <c r="I3">
        <v>1</v>
      </c>
      <c r="J3">
        <v>0</v>
      </c>
      <c r="K3" t="s">
        <v>70</v>
      </c>
      <c r="L3">
        <v>0.71823352575302124</v>
      </c>
      <c r="M3">
        <v>0.71823352575302124</v>
      </c>
      <c r="N3">
        <v>0</v>
      </c>
      <c r="O3">
        <v>4690.55029296875</v>
      </c>
      <c r="P3">
        <v>4690.55029296875</v>
      </c>
      <c r="Q3">
        <v>0</v>
      </c>
      <c r="S3">
        <v>4693.55126953125</v>
      </c>
      <c r="T3">
        <v>4693.55126953125</v>
      </c>
      <c r="U3">
        <v>0</v>
      </c>
      <c r="W3">
        <v>4685.5263671875</v>
      </c>
      <c r="X3">
        <v>4685.5263671875</v>
      </c>
      <c r="Y3">
        <v>0</v>
      </c>
      <c r="Z3">
        <v>4686.04052734375</v>
      </c>
      <c r="AA3">
        <v>4686.04052734375</v>
      </c>
      <c r="AB3">
        <v>0</v>
      </c>
      <c r="AC3">
        <v>4683.3212890625</v>
      </c>
      <c r="AD3">
        <v>4683.3212890625</v>
      </c>
      <c r="AE3">
        <v>0</v>
      </c>
      <c r="AF3">
        <v>4685.5263671875</v>
      </c>
      <c r="AG3">
        <v>4685.5263671875</v>
      </c>
      <c r="AH3">
        <v>0</v>
      </c>
      <c r="AI3">
        <v>4686.04052734375</v>
      </c>
      <c r="AJ3">
        <v>4686.04052734375</v>
      </c>
      <c r="AK3">
        <v>0</v>
      </c>
      <c r="AL3">
        <v>4690.55029296875</v>
      </c>
      <c r="AM3">
        <v>4690.55029296875</v>
      </c>
      <c r="AN3">
        <v>0</v>
      </c>
      <c r="AO3">
        <v>4682.31396484375</v>
      </c>
      <c r="AP3">
        <v>4682.31396484375</v>
      </c>
      <c r="AQ3">
        <v>0</v>
      </c>
      <c r="AR3">
        <v>4683.3212890625</v>
      </c>
      <c r="AS3">
        <v>4683.3212890625</v>
      </c>
      <c r="AT3">
        <v>0</v>
      </c>
      <c r="AU3">
        <v>4690.55029296875</v>
      </c>
      <c r="AV3">
        <v>4690.55029296875</v>
      </c>
      <c r="AW3">
        <v>0</v>
      </c>
      <c r="AY3">
        <v>1</v>
      </c>
      <c r="BA3">
        <f t="shared" ref="BA3:BA31" si="0">AR3-AO3</f>
        <v>1.00732421875</v>
      </c>
      <c r="BB3">
        <f t="shared" ref="BB3:BB31" si="1">AF3-AD3</f>
        <v>2.205078125</v>
      </c>
      <c r="BC3">
        <f t="shared" ref="BC3:BC31" si="2">Z3-W3</f>
        <v>0.51416015625</v>
      </c>
      <c r="BD3">
        <f t="shared" ref="BD3:BD31" si="3">AL3-AI3</f>
        <v>4.509765625</v>
      </c>
      <c r="BE3">
        <f t="shared" ref="BE3:BE31" si="4">S3-AU3</f>
        <v>3.0009765625</v>
      </c>
      <c r="BF3">
        <f t="shared" ref="BF3:BF31" si="5">AO4-S3</f>
        <v>3.8193359375</v>
      </c>
      <c r="BH3">
        <f t="shared" ref="BH3:BH30" si="6">SUM(BA3:BF3)</f>
        <v>15.056640625</v>
      </c>
      <c r="BI3">
        <f>SUM(BA2:BF2)</f>
        <v>15.05126953125</v>
      </c>
      <c r="BJ3">
        <f t="shared" ref="BJ3:BO18" si="7">BI3+BA2</f>
        <v>16.05615234375</v>
      </c>
      <c r="BK3">
        <f t="shared" si="7"/>
        <v>17.36572265625</v>
      </c>
      <c r="BL3">
        <f t="shared" si="7"/>
        <v>17.8798828125</v>
      </c>
      <c r="BM3">
        <f t="shared" si="7"/>
        <v>22.38916015625</v>
      </c>
      <c r="BN3">
        <f t="shared" si="7"/>
        <v>25.39013671875</v>
      </c>
      <c r="BO3">
        <f t="shared" si="7"/>
        <v>30.1025390625</v>
      </c>
      <c r="BR3">
        <f t="shared" ref="BR3:BR31" si="8">$BQ$2+BL3</f>
        <v>24.1201171875</v>
      </c>
    </row>
    <row r="4" spans="1:70" x14ac:dyDescent="0.2">
      <c r="A4" t="s">
        <v>346</v>
      </c>
      <c r="B4" t="s">
        <v>348</v>
      </c>
      <c r="C4" t="s">
        <v>68</v>
      </c>
      <c r="D4">
        <v>120</v>
      </c>
      <c r="E4">
        <v>1</v>
      </c>
      <c r="F4" t="s">
        <v>64</v>
      </c>
      <c r="G4">
        <v>1</v>
      </c>
      <c r="H4">
        <v>1</v>
      </c>
      <c r="I4">
        <v>1</v>
      </c>
      <c r="J4">
        <v>0</v>
      </c>
      <c r="K4" t="s">
        <v>65</v>
      </c>
      <c r="L4">
        <v>0.65192687511444092</v>
      </c>
      <c r="M4">
        <v>0.65192687511444092</v>
      </c>
      <c r="N4">
        <v>0</v>
      </c>
      <c r="O4">
        <v>4704.49365234375</v>
      </c>
      <c r="P4">
        <v>4704.49365234375</v>
      </c>
      <c r="Q4">
        <v>0</v>
      </c>
      <c r="S4">
        <v>4707.49462890625</v>
      </c>
      <c r="T4">
        <v>4707.49462890625</v>
      </c>
      <c r="U4">
        <v>0</v>
      </c>
      <c r="W4">
        <v>4699.47021484375</v>
      </c>
      <c r="X4">
        <v>4699.47021484375</v>
      </c>
      <c r="Y4">
        <v>0</v>
      </c>
      <c r="Z4">
        <v>4699.98388671875</v>
      </c>
      <c r="AA4">
        <v>4699.98388671875</v>
      </c>
      <c r="AB4">
        <v>0</v>
      </c>
      <c r="AC4">
        <v>4698.359375</v>
      </c>
      <c r="AD4">
        <v>4698.359375</v>
      </c>
      <c r="AE4">
        <v>0</v>
      </c>
      <c r="AF4">
        <v>4699.47021484375</v>
      </c>
      <c r="AG4">
        <v>4699.47021484375</v>
      </c>
      <c r="AH4">
        <v>0</v>
      </c>
      <c r="AI4">
        <v>4699.98388671875</v>
      </c>
      <c r="AJ4">
        <v>4699.98388671875</v>
      </c>
      <c r="AK4">
        <v>0</v>
      </c>
      <c r="AL4">
        <v>4704.49365234375</v>
      </c>
      <c r="AM4">
        <v>4704.49365234375</v>
      </c>
      <c r="AN4">
        <v>0</v>
      </c>
      <c r="AO4">
        <v>4697.37060546875</v>
      </c>
      <c r="AP4">
        <v>4697.37060546875</v>
      </c>
      <c r="AQ4">
        <v>0</v>
      </c>
      <c r="AR4">
        <v>4698.3759765625</v>
      </c>
      <c r="AS4">
        <v>4698.3759765625</v>
      </c>
      <c r="AT4">
        <v>0</v>
      </c>
      <c r="AU4">
        <v>4704.49365234375</v>
      </c>
      <c r="AV4">
        <v>4704.49365234375</v>
      </c>
      <c r="AW4">
        <v>0</v>
      </c>
      <c r="AY4">
        <v>2</v>
      </c>
      <c r="BA4">
        <f t="shared" si="0"/>
        <v>1.00537109375</v>
      </c>
      <c r="BB4">
        <f t="shared" si="1"/>
        <v>1.11083984375</v>
      </c>
      <c r="BC4">
        <f t="shared" si="2"/>
        <v>0.513671875</v>
      </c>
      <c r="BD4">
        <f t="shared" si="3"/>
        <v>4.509765625</v>
      </c>
      <c r="BE4">
        <f t="shared" si="4"/>
        <v>3.0009765625</v>
      </c>
      <c r="BF4">
        <f t="shared" si="5"/>
        <v>4.91162109375</v>
      </c>
      <c r="BH4">
        <f t="shared" si="6"/>
        <v>15.05224609375</v>
      </c>
      <c r="BI4">
        <f>BH2+BH3</f>
        <v>30.10791015625</v>
      </c>
      <c r="BJ4">
        <f t="shared" si="7"/>
        <v>31.115234375</v>
      </c>
      <c r="BK4">
        <f t="shared" si="7"/>
        <v>33.3203125</v>
      </c>
      <c r="BL4">
        <f t="shared" si="7"/>
        <v>33.83447265625</v>
      </c>
      <c r="BM4">
        <f t="shared" si="7"/>
        <v>38.34423828125</v>
      </c>
      <c r="BN4">
        <f t="shared" si="7"/>
        <v>41.34521484375</v>
      </c>
      <c r="BO4">
        <f t="shared" si="7"/>
        <v>45.16455078125</v>
      </c>
      <c r="BR4">
        <f t="shared" si="8"/>
        <v>40.07470703125</v>
      </c>
    </row>
    <row r="5" spans="1:70" x14ac:dyDescent="0.2">
      <c r="A5" t="s">
        <v>349</v>
      </c>
      <c r="B5" t="s">
        <v>459</v>
      </c>
      <c r="C5" t="s">
        <v>150</v>
      </c>
      <c r="D5">
        <v>-30</v>
      </c>
      <c r="E5">
        <v>1</v>
      </c>
      <c r="F5" t="s">
        <v>64</v>
      </c>
      <c r="G5">
        <v>1</v>
      </c>
      <c r="H5">
        <v>1</v>
      </c>
      <c r="I5">
        <v>1</v>
      </c>
      <c r="J5">
        <v>0</v>
      </c>
      <c r="K5" t="s">
        <v>65</v>
      </c>
      <c r="L5">
        <v>0.74601161479949951</v>
      </c>
      <c r="M5">
        <v>0.74601161479949951</v>
      </c>
      <c r="N5">
        <v>0</v>
      </c>
      <c r="O5">
        <v>4719.9453125</v>
      </c>
      <c r="P5">
        <v>4719.9453125</v>
      </c>
      <c r="Q5">
        <v>0</v>
      </c>
      <c r="S5">
        <v>4722.9462890625</v>
      </c>
      <c r="T5">
        <v>4722.9462890625</v>
      </c>
      <c r="U5">
        <v>0</v>
      </c>
      <c r="W5">
        <v>4714.921875</v>
      </c>
      <c r="X5">
        <v>4714.921875</v>
      </c>
      <c r="Y5">
        <v>0</v>
      </c>
      <c r="Z5">
        <v>4715.43603515625</v>
      </c>
      <c r="AA5">
        <v>4715.43603515625</v>
      </c>
      <c r="AB5">
        <v>0</v>
      </c>
      <c r="AC5">
        <v>4713.4130859375</v>
      </c>
      <c r="AD5">
        <v>4713.4130859375</v>
      </c>
      <c r="AE5">
        <v>0</v>
      </c>
      <c r="AF5">
        <v>4714.921875</v>
      </c>
      <c r="AG5">
        <v>4714.921875</v>
      </c>
      <c r="AH5">
        <v>0</v>
      </c>
      <c r="AI5">
        <v>4715.43603515625</v>
      </c>
      <c r="AJ5">
        <v>4715.43603515625</v>
      </c>
      <c r="AK5">
        <v>0</v>
      </c>
      <c r="AL5">
        <v>4719.9453125</v>
      </c>
      <c r="AM5">
        <v>4719.9453125</v>
      </c>
      <c r="AN5">
        <v>0</v>
      </c>
      <c r="AO5">
        <v>4712.40625</v>
      </c>
      <c r="AP5">
        <v>4712.40625</v>
      </c>
      <c r="AQ5">
        <v>0</v>
      </c>
      <c r="AR5">
        <v>4713.4130859375</v>
      </c>
      <c r="AS5">
        <v>4713.4130859375</v>
      </c>
      <c r="AT5">
        <v>0</v>
      </c>
      <c r="AU5">
        <v>4719.9453125</v>
      </c>
      <c r="AV5">
        <v>4719.9453125</v>
      </c>
      <c r="AW5">
        <v>0</v>
      </c>
      <c r="AY5">
        <v>3</v>
      </c>
      <c r="BA5">
        <f t="shared" si="0"/>
        <v>1.0068359375</v>
      </c>
      <c r="BB5">
        <f t="shared" si="1"/>
        <v>1.5087890625</v>
      </c>
      <c r="BC5">
        <f t="shared" si="2"/>
        <v>0.51416015625</v>
      </c>
      <c r="BD5">
        <f t="shared" si="3"/>
        <v>4.50927734375</v>
      </c>
      <c r="BE5">
        <f t="shared" si="4"/>
        <v>3.0009765625</v>
      </c>
      <c r="BF5">
        <f t="shared" si="5"/>
        <v>4.5146484375</v>
      </c>
      <c r="BH5">
        <f t="shared" si="6"/>
        <v>15.0546875</v>
      </c>
      <c r="BI5">
        <f t="shared" ref="BI5:BI31" si="9">BI4+BH4</f>
        <v>45.16015625</v>
      </c>
      <c r="BJ5">
        <f t="shared" si="7"/>
        <v>46.16552734375</v>
      </c>
      <c r="BK5">
        <f t="shared" si="7"/>
        <v>47.2763671875</v>
      </c>
      <c r="BL5">
        <f t="shared" si="7"/>
        <v>47.7900390625</v>
      </c>
      <c r="BM5">
        <f t="shared" si="7"/>
        <v>52.2998046875</v>
      </c>
      <c r="BN5">
        <f t="shared" si="7"/>
        <v>55.30078125</v>
      </c>
      <c r="BO5">
        <f t="shared" si="7"/>
        <v>60.21240234375</v>
      </c>
      <c r="BR5">
        <f t="shared" si="8"/>
        <v>54.0302734375</v>
      </c>
    </row>
    <row r="6" spans="1:70" x14ac:dyDescent="0.2">
      <c r="A6" t="s">
        <v>346</v>
      </c>
      <c r="B6" t="s">
        <v>478</v>
      </c>
      <c r="C6" t="s">
        <v>68</v>
      </c>
      <c r="D6">
        <v>-30</v>
      </c>
      <c r="E6">
        <v>1</v>
      </c>
      <c r="F6" t="s">
        <v>64</v>
      </c>
      <c r="G6">
        <v>1</v>
      </c>
      <c r="H6">
        <v>1</v>
      </c>
      <c r="I6">
        <v>1</v>
      </c>
      <c r="J6">
        <v>0</v>
      </c>
      <c r="K6" t="s">
        <v>65</v>
      </c>
      <c r="L6">
        <v>0.4466421902179718</v>
      </c>
      <c r="M6">
        <v>0.4466421902179718</v>
      </c>
      <c r="N6">
        <v>0</v>
      </c>
      <c r="O6">
        <v>4735.89501953125</v>
      </c>
      <c r="P6">
        <v>4735.89501953125</v>
      </c>
      <c r="Q6">
        <v>0</v>
      </c>
      <c r="S6">
        <v>4738.8955078125</v>
      </c>
      <c r="T6">
        <v>4738.8955078125</v>
      </c>
      <c r="U6">
        <v>0</v>
      </c>
      <c r="W6">
        <v>4730.87109375</v>
      </c>
      <c r="X6">
        <v>4730.87109375</v>
      </c>
      <c r="Y6">
        <v>0</v>
      </c>
      <c r="Z6">
        <v>4731.38525390625</v>
      </c>
      <c r="AA6">
        <v>4731.38525390625</v>
      </c>
      <c r="AB6">
        <v>0</v>
      </c>
      <c r="AC6">
        <v>4728.46728515625</v>
      </c>
      <c r="AD6">
        <v>4728.46728515625</v>
      </c>
      <c r="AE6">
        <v>0</v>
      </c>
      <c r="AF6">
        <v>4730.87109375</v>
      </c>
      <c r="AG6">
        <v>4730.87109375</v>
      </c>
      <c r="AH6">
        <v>0</v>
      </c>
      <c r="AI6">
        <v>4731.38525390625</v>
      </c>
      <c r="AJ6">
        <v>4731.38525390625</v>
      </c>
      <c r="AK6">
        <v>0</v>
      </c>
      <c r="AL6">
        <v>4735.89501953125</v>
      </c>
      <c r="AM6">
        <v>4735.89501953125</v>
      </c>
      <c r="AN6">
        <v>0</v>
      </c>
      <c r="AO6">
        <v>4727.4609375</v>
      </c>
      <c r="AP6">
        <v>4727.4609375</v>
      </c>
      <c r="AQ6">
        <v>0</v>
      </c>
      <c r="AR6">
        <v>4728.46728515625</v>
      </c>
      <c r="AS6">
        <v>4728.46728515625</v>
      </c>
      <c r="AT6">
        <v>0</v>
      </c>
      <c r="AU6">
        <v>4735.89501953125</v>
      </c>
      <c r="AV6">
        <v>4735.89501953125</v>
      </c>
      <c r="AW6">
        <v>0</v>
      </c>
      <c r="AY6">
        <v>4</v>
      </c>
      <c r="BA6">
        <f t="shared" si="0"/>
        <v>1.00634765625</v>
      </c>
      <c r="BB6">
        <f t="shared" si="1"/>
        <v>2.40380859375</v>
      </c>
      <c r="BC6">
        <f t="shared" si="2"/>
        <v>0.51416015625</v>
      </c>
      <c r="BD6">
        <f t="shared" si="3"/>
        <v>4.509765625</v>
      </c>
      <c r="BE6">
        <f t="shared" si="4"/>
        <v>3.00048828125</v>
      </c>
      <c r="BF6">
        <f t="shared" si="5"/>
        <v>3.61572265625</v>
      </c>
      <c r="BH6">
        <f t="shared" si="6"/>
        <v>15.05029296875</v>
      </c>
      <c r="BI6">
        <f t="shared" si="9"/>
        <v>60.21484375</v>
      </c>
      <c r="BJ6">
        <f t="shared" si="7"/>
        <v>61.2216796875</v>
      </c>
      <c r="BK6">
        <f t="shared" si="7"/>
        <v>62.73046875</v>
      </c>
      <c r="BL6">
        <f t="shared" si="7"/>
        <v>63.24462890625</v>
      </c>
      <c r="BM6">
        <f t="shared" si="7"/>
        <v>67.75390625</v>
      </c>
      <c r="BN6">
        <f t="shared" si="7"/>
        <v>70.7548828125</v>
      </c>
      <c r="BO6">
        <f t="shared" si="7"/>
        <v>75.26953125</v>
      </c>
      <c r="BR6">
        <f t="shared" si="8"/>
        <v>69.48486328125</v>
      </c>
    </row>
    <row r="7" spans="1:70" x14ac:dyDescent="0.2">
      <c r="A7" t="s">
        <v>346</v>
      </c>
      <c r="B7" t="s">
        <v>471</v>
      </c>
      <c r="C7" t="s">
        <v>68</v>
      </c>
      <c r="D7">
        <v>-90</v>
      </c>
      <c r="E7">
        <v>1</v>
      </c>
      <c r="F7" t="s">
        <v>64</v>
      </c>
      <c r="G7">
        <v>1</v>
      </c>
      <c r="H7">
        <v>1</v>
      </c>
      <c r="I7">
        <v>1</v>
      </c>
      <c r="J7">
        <v>0</v>
      </c>
      <c r="K7" t="s">
        <v>65</v>
      </c>
      <c r="L7">
        <v>0.82005751132965088</v>
      </c>
      <c r="M7">
        <v>0.82005751132965088</v>
      </c>
      <c r="N7">
        <v>0</v>
      </c>
      <c r="O7">
        <v>4751.330078125</v>
      </c>
      <c r="P7">
        <v>4751.330078125</v>
      </c>
      <c r="Q7">
        <v>0</v>
      </c>
      <c r="S7">
        <v>4754.3310546875</v>
      </c>
      <c r="T7">
        <v>4754.3310546875</v>
      </c>
      <c r="U7">
        <v>0</v>
      </c>
      <c r="W7">
        <v>4746.306640625</v>
      </c>
      <c r="X7">
        <v>4746.306640625</v>
      </c>
      <c r="Y7">
        <v>0</v>
      </c>
      <c r="Z7">
        <v>4746.8203125</v>
      </c>
      <c r="AA7">
        <v>4746.8203125</v>
      </c>
      <c r="AB7">
        <v>0</v>
      </c>
      <c r="AC7">
        <v>4743.50439453125</v>
      </c>
      <c r="AD7">
        <v>4743.50439453125</v>
      </c>
      <c r="AE7">
        <v>0</v>
      </c>
      <c r="AF7">
        <v>4746.306640625</v>
      </c>
      <c r="AG7">
        <v>4746.306640625</v>
      </c>
      <c r="AH7">
        <v>0</v>
      </c>
      <c r="AI7">
        <v>4746.8203125</v>
      </c>
      <c r="AJ7">
        <v>4746.8203125</v>
      </c>
      <c r="AK7">
        <v>0</v>
      </c>
      <c r="AL7">
        <v>4751.330078125</v>
      </c>
      <c r="AM7">
        <v>4751.330078125</v>
      </c>
      <c r="AN7">
        <v>0</v>
      </c>
      <c r="AO7">
        <v>4742.51123046875</v>
      </c>
      <c r="AP7">
        <v>4742.51123046875</v>
      </c>
      <c r="AQ7">
        <v>0</v>
      </c>
      <c r="AR7">
        <v>4743.5234375</v>
      </c>
      <c r="AS7">
        <v>4743.5234375</v>
      </c>
      <c r="AT7">
        <v>0</v>
      </c>
      <c r="AU7">
        <v>4751.330078125</v>
      </c>
      <c r="AV7">
        <v>4751.330078125</v>
      </c>
      <c r="AW7">
        <v>0</v>
      </c>
      <c r="AY7">
        <v>5</v>
      </c>
      <c r="BA7">
        <f t="shared" si="0"/>
        <v>1.01220703125</v>
      </c>
      <c r="BB7">
        <f t="shared" si="1"/>
        <v>2.80224609375</v>
      </c>
      <c r="BC7">
        <f t="shared" si="2"/>
        <v>0.513671875</v>
      </c>
      <c r="BD7">
        <f t="shared" si="3"/>
        <v>4.509765625</v>
      </c>
      <c r="BE7">
        <f t="shared" si="4"/>
        <v>3.0009765625</v>
      </c>
      <c r="BF7">
        <f t="shared" si="5"/>
        <v>3.2021484375</v>
      </c>
      <c r="BH7">
        <f t="shared" si="6"/>
        <v>15.041015625</v>
      </c>
      <c r="BI7">
        <f t="shared" si="9"/>
        <v>75.26513671875</v>
      </c>
      <c r="BJ7">
        <f t="shared" si="7"/>
        <v>76.271484375</v>
      </c>
      <c r="BK7">
        <f t="shared" si="7"/>
        <v>78.67529296875</v>
      </c>
      <c r="BL7">
        <f t="shared" si="7"/>
        <v>79.189453125</v>
      </c>
      <c r="BM7">
        <f t="shared" si="7"/>
        <v>83.69921875</v>
      </c>
      <c r="BN7">
        <f t="shared" si="7"/>
        <v>86.69970703125</v>
      </c>
      <c r="BO7">
        <f t="shared" si="7"/>
        <v>90.3154296875</v>
      </c>
      <c r="BR7">
        <f t="shared" si="8"/>
        <v>85.4296875</v>
      </c>
    </row>
    <row r="8" spans="1:70" x14ac:dyDescent="0.2">
      <c r="A8" t="s">
        <v>346</v>
      </c>
      <c r="B8" t="s">
        <v>466</v>
      </c>
      <c r="C8" t="s">
        <v>75</v>
      </c>
      <c r="D8">
        <v>-60</v>
      </c>
      <c r="E8">
        <v>2</v>
      </c>
      <c r="F8" t="s">
        <v>69</v>
      </c>
      <c r="G8">
        <v>1</v>
      </c>
      <c r="H8">
        <v>1</v>
      </c>
      <c r="I8">
        <v>1</v>
      </c>
      <c r="J8">
        <v>0</v>
      </c>
      <c r="K8" t="s">
        <v>70</v>
      </c>
      <c r="L8">
        <v>1.8504929542541499</v>
      </c>
      <c r="M8">
        <v>1.8504929542541499</v>
      </c>
      <c r="N8">
        <v>0</v>
      </c>
      <c r="O8">
        <v>4765.2568359375</v>
      </c>
      <c r="P8">
        <v>4765.2568359375</v>
      </c>
      <c r="Q8">
        <v>0</v>
      </c>
      <c r="S8">
        <v>4768.2578125</v>
      </c>
      <c r="T8">
        <v>4768.2578125</v>
      </c>
      <c r="U8">
        <v>0</v>
      </c>
      <c r="W8">
        <v>4760.2333984375</v>
      </c>
      <c r="X8">
        <v>4760.2333984375</v>
      </c>
      <c r="Y8">
        <v>0</v>
      </c>
      <c r="Z8">
        <v>4760.7470703125</v>
      </c>
      <c r="AA8">
        <v>4760.7470703125</v>
      </c>
      <c r="AB8">
        <v>0</v>
      </c>
      <c r="AC8">
        <v>4758.525390625</v>
      </c>
      <c r="AD8">
        <v>4758.525390625</v>
      </c>
      <c r="AE8">
        <v>0</v>
      </c>
      <c r="AF8">
        <v>4760.2333984375</v>
      </c>
      <c r="AG8">
        <v>4760.2333984375</v>
      </c>
      <c r="AH8">
        <v>0</v>
      </c>
      <c r="AI8">
        <v>4760.7470703125</v>
      </c>
      <c r="AJ8">
        <v>4760.7470703125</v>
      </c>
      <c r="AK8">
        <v>0</v>
      </c>
      <c r="AL8">
        <v>4765.2568359375</v>
      </c>
      <c r="AM8">
        <v>4765.2568359375</v>
      </c>
      <c r="AN8">
        <v>0</v>
      </c>
      <c r="AO8">
        <v>4757.533203125</v>
      </c>
      <c r="AP8">
        <v>4757.533203125</v>
      </c>
      <c r="AQ8">
        <v>0</v>
      </c>
      <c r="AR8">
        <v>4758.5419921875</v>
      </c>
      <c r="AS8">
        <v>4758.5419921875</v>
      </c>
      <c r="AT8">
        <v>0</v>
      </c>
      <c r="AU8">
        <v>4765.2568359375</v>
      </c>
      <c r="AV8">
        <v>4765.2568359375</v>
      </c>
      <c r="AW8">
        <v>0</v>
      </c>
      <c r="AY8">
        <v>6</v>
      </c>
      <c r="BA8">
        <f t="shared" si="0"/>
        <v>1.0087890625</v>
      </c>
      <c r="BB8">
        <f t="shared" si="1"/>
        <v>1.7080078125</v>
      </c>
      <c r="BC8">
        <f t="shared" si="2"/>
        <v>0.513671875</v>
      </c>
      <c r="BD8">
        <f t="shared" si="3"/>
        <v>4.509765625</v>
      </c>
      <c r="BE8">
        <f t="shared" si="4"/>
        <v>3.0009765625</v>
      </c>
      <c r="BF8">
        <f t="shared" si="5"/>
        <v>4.31103515625</v>
      </c>
      <c r="BH8">
        <f t="shared" si="6"/>
        <v>15.05224609375</v>
      </c>
      <c r="BI8">
        <f t="shared" si="9"/>
        <v>90.30615234375</v>
      </c>
      <c r="BJ8">
        <f t="shared" si="7"/>
        <v>91.318359375</v>
      </c>
      <c r="BK8">
        <f t="shared" si="7"/>
        <v>94.12060546875</v>
      </c>
      <c r="BL8">
        <f t="shared" si="7"/>
        <v>94.63427734375</v>
      </c>
      <c r="BM8">
        <f t="shared" si="7"/>
        <v>99.14404296875</v>
      </c>
      <c r="BN8">
        <f t="shared" si="7"/>
        <v>102.14501953125</v>
      </c>
      <c r="BO8">
        <f t="shared" si="7"/>
        <v>105.34716796875</v>
      </c>
      <c r="BR8">
        <f t="shared" si="8"/>
        <v>100.87451171875</v>
      </c>
    </row>
    <row r="9" spans="1:70" x14ac:dyDescent="0.2">
      <c r="A9" t="s">
        <v>346</v>
      </c>
      <c r="B9" t="s">
        <v>460</v>
      </c>
      <c r="C9" t="s">
        <v>68</v>
      </c>
      <c r="D9">
        <v>-150</v>
      </c>
      <c r="E9">
        <v>1</v>
      </c>
      <c r="F9" t="s">
        <v>64</v>
      </c>
      <c r="G9">
        <v>1</v>
      </c>
      <c r="H9">
        <v>1</v>
      </c>
      <c r="I9">
        <v>1</v>
      </c>
      <c r="J9">
        <v>0</v>
      </c>
      <c r="K9" t="s">
        <v>65</v>
      </c>
      <c r="L9">
        <v>0.51986289024353027</v>
      </c>
      <c r="M9">
        <v>0.51986289024353027</v>
      </c>
      <c r="N9">
        <v>0</v>
      </c>
      <c r="O9">
        <v>4779.896484375</v>
      </c>
      <c r="P9">
        <v>4779.896484375</v>
      </c>
      <c r="Q9">
        <v>0</v>
      </c>
      <c r="S9">
        <v>4782.89697265625</v>
      </c>
      <c r="T9">
        <v>4782.89697265625</v>
      </c>
      <c r="U9">
        <v>0</v>
      </c>
      <c r="W9">
        <v>4774.87255859375</v>
      </c>
      <c r="X9">
        <v>4774.87255859375</v>
      </c>
      <c r="Y9">
        <v>0</v>
      </c>
      <c r="Z9">
        <v>4775.38671875</v>
      </c>
      <c r="AA9">
        <v>4775.38671875</v>
      </c>
      <c r="AB9">
        <v>0</v>
      </c>
      <c r="AC9">
        <v>4773.56298828125</v>
      </c>
      <c r="AD9">
        <v>4773.56298828125</v>
      </c>
      <c r="AE9">
        <v>0</v>
      </c>
      <c r="AF9">
        <v>4774.87255859375</v>
      </c>
      <c r="AG9">
        <v>4774.87255859375</v>
      </c>
      <c r="AH9">
        <v>0</v>
      </c>
      <c r="AI9">
        <v>4775.38671875</v>
      </c>
      <c r="AJ9">
        <v>4775.38671875</v>
      </c>
      <c r="AK9">
        <v>0</v>
      </c>
      <c r="AL9">
        <v>4779.896484375</v>
      </c>
      <c r="AM9">
        <v>4779.896484375</v>
      </c>
      <c r="AN9">
        <v>0</v>
      </c>
      <c r="AO9">
        <v>4772.56884765625</v>
      </c>
      <c r="AP9">
        <v>4772.56884765625</v>
      </c>
      <c r="AQ9">
        <v>0</v>
      </c>
      <c r="AR9">
        <v>4773.58056640625</v>
      </c>
      <c r="AS9">
        <v>4773.58056640625</v>
      </c>
      <c r="AT9">
        <v>0</v>
      </c>
      <c r="AU9">
        <v>4779.896484375</v>
      </c>
      <c r="AV9">
        <v>4779.896484375</v>
      </c>
      <c r="AW9">
        <v>0</v>
      </c>
      <c r="AY9">
        <v>7</v>
      </c>
      <c r="BA9">
        <f t="shared" si="0"/>
        <v>1.01171875</v>
      </c>
      <c r="BB9">
        <f t="shared" si="1"/>
        <v>1.3095703125</v>
      </c>
      <c r="BC9">
        <f t="shared" si="2"/>
        <v>0.51416015625</v>
      </c>
      <c r="BD9">
        <f t="shared" si="3"/>
        <v>4.509765625</v>
      </c>
      <c r="BE9">
        <f t="shared" si="4"/>
        <v>3.00048828125</v>
      </c>
      <c r="BF9">
        <f t="shared" si="5"/>
        <v>4.71484375</v>
      </c>
      <c r="BH9">
        <f t="shared" si="6"/>
        <v>15.060546875</v>
      </c>
      <c r="BI9">
        <f t="shared" si="9"/>
        <v>105.3583984375</v>
      </c>
      <c r="BJ9">
        <f t="shared" si="7"/>
        <v>106.3671875</v>
      </c>
      <c r="BK9">
        <f t="shared" si="7"/>
        <v>108.0751953125</v>
      </c>
      <c r="BL9">
        <f t="shared" si="7"/>
        <v>108.5888671875</v>
      </c>
      <c r="BM9">
        <f t="shared" si="7"/>
        <v>113.0986328125</v>
      </c>
      <c r="BN9">
        <f t="shared" si="7"/>
        <v>116.099609375</v>
      </c>
      <c r="BO9">
        <f t="shared" si="7"/>
        <v>120.41064453125</v>
      </c>
      <c r="BR9">
        <f t="shared" si="8"/>
        <v>114.8291015625</v>
      </c>
    </row>
    <row r="10" spans="1:70" x14ac:dyDescent="0.2">
      <c r="A10" t="s">
        <v>349</v>
      </c>
      <c r="B10" t="s">
        <v>462</v>
      </c>
      <c r="C10" t="s">
        <v>68</v>
      </c>
      <c r="D10">
        <v>30</v>
      </c>
      <c r="E10">
        <v>2</v>
      </c>
      <c r="F10" t="s">
        <v>69</v>
      </c>
      <c r="G10">
        <v>1</v>
      </c>
      <c r="H10">
        <v>1</v>
      </c>
      <c r="I10">
        <v>1</v>
      </c>
      <c r="J10">
        <v>0</v>
      </c>
      <c r="K10" t="s">
        <v>70</v>
      </c>
      <c r="L10">
        <v>0.88752710819244385</v>
      </c>
      <c r="M10">
        <v>0.88752710819244385</v>
      </c>
      <c r="N10">
        <v>0</v>
      </c>
      <c r="O10">
        <v>4796.04443359375</v>
      </c>
      <c r="P10">
        <v>4796.04443359375</v>
      </c>
      <c r="Q10">
        <v>0</v>
      </c>
      <c r="S10">
        <v>4799.04541015625</v>
      </c>
      <c r="T10">
        <v>4799.04541015625</v>
      </c>
      <c r="U10">
        <v>0</v>
      </c>
      <c r="W10">
        <v>4791.02099609375</v>
      </c>
      <c r="X10">
        <v>4791.02099609375</v>
      </c>
      <c r="Y10">
        <v>0</v>
      </c>
      <c r="Z10">
        <v>4791.53515625</v>
      </c>
      <c r="AA10">
        <v>4791.53515625</v>
      </c>
      <c r="AB10">
        <v>0</v>
      </c>
      <c r="AC10">
        <v>4788.6181640625</v>
      </c>
      <c r="AD10">
        <v>4788.6181640625</v>
      </c>
      <c r="AE10">
        <v>0</v>
      </c>
      <c r="AF10">
        <v>4791.02099609375</v>
      </c>
      <c r="AG10">
        <v>4791.02099609375</v>
      </c>
      <c r="AH10">
        <v>0</v>
      </c>
      <c r="AI10">
        <v>4791.53515625</v>
      </c>
      <c r="AJ10">
        <v>4791.53515625</v>
      </c>
      <c r="AK10">
        <v>0</v>
      </c>
      <c r="AL10">
        <v>4796.04443359375</v>
      </c>
      <c r="AM10">
        <v>4796.04443359375</v>
      </c>
      <c r="AN10">
        <v>0</v>
      </c>
      <c r="AO10">
        <v>4787.61181640625</v>
      </c>
      <c r="AP10">
        <v>4787.61181640625</v>
      </c>
      <c r="AQ10">
        <v>0</v>
      </c>
      <c r="AR10">
        <v>4788.6181640625</v>
      </c>
      <c r="AS10">
        <v>4788.6181640625</v>
      </c>
      <c r="AT10">
        <v>0</v>
      </c>
      <c r="AU10">
        <v>4796.04443359375</v>
      </c>
      <c r="AV10">
        <v>4796.04443359375</v>
      </c>
      <c r="AW10">
        <v>0</v>
      </c>
      <c r="AY10">
        <v>8</v>
      </c>
      <c r="BA10">
        <f t="shared" si="0"/>
        <v>1.00634765625</v>
      </c>
      <c r="BB10">
        <f t="shared" si="1"/>
        <v>2.40283203125</v>
      </c>
      <c r="BC10">
        <f t="shared" si="2"/>
        <v>0.51416015625</v>
      </c>
      <c r="BD10">
        <f t="shared" si="3"/>
        <v>4.50927734375</v>
      </c>
      <c r="BE10">
        <f t="shared" si="4"/>
        <v>3.0009765625</v>
      </c>
      <c r="BF10">
        <f t="shared" si="5"/>
        <v>3.61474609375</v>
      </c>
      <c r="BH10">
        <f t="shared" si="6"/>
        <v>15.04833984375</v>
      </c>
      <c r="BI10">
        <f t="shared" si="9"/>
        <v>120.4189453125</v>
      </c>
      <c r="BJ10">
        <f t="shared" si="7"/>
        <v>121.4306640625</v>
      </c>
      <c r="BK10">
        <f t="shared" si="7"/>
        <v>122.740234375</v>
      </c>
      <c r="BL10">
        <f t="shared" si="7"/>
        <v>123.25439453125</v>
      </c>
      <c r="BM10">
        <f t="shared" si="7"/>
        <v>127.76416015625</v>
      </c>
      <c r="BN10">
        <f t="shared" si="7"/>
        <v>130.7646484375</v>
      </c>
      <c r="BO10">
        <f t="shared" si="7"/>
        <v>135.4794921875</v>
      </c>
      <c r="BR10">
        <f t="shared" si="8"/>
        <v>129.49462890625</v>
      </c>
    </row>
    <row r="11" spans="1:70" x14ac:dyDescent="0.2">
      <c r="A11" t="s">
        <v>349</v>
      </c>
      <c r="B11" t="s">
        <v>465</v>
      </c>
      <c r="C11" t="s">
        <v>154</v>
      </c>
      <c r="D11">
        <v>-120</v>
      </c>
      <c r="E11">
        <v>2</v>
      </c>
      <c r="F11" t="s">
        <v>69</v>
      </c>
      <c r="G11">
        <v>1</v>
      </c>
      <c r="H11">
        <v>0</v>
      </c>
      <c r="I11">
        <v>0</v>
      </c>
      <c r="J11">
        <v>0</v>
      </c>
      <c r="K11" t="s">
        <v>65</v>
      </c>
      <c r="L11">
        <v>1.5007355213165281</v>
      </c>
      <c r="M11">
        <v>1.5007355213165281</v>
      </c>
      <c r="N11">
        <v>0</v>
      </c>
      <c r="O11">
        <v>4810.08740234375</v>
      </c>
      <c r="P11">
        <v>4810.08740234375</v>
      </c>
      <c r="Q11">
        <v>0</v>
      </c>
      <c r="S11">
        <v>4813.08837890625</v>
      </c>
      <c r="T11">
        <v>4813.08837890625</v>
      </c>
      <c r="U11">
        <v>0</v>
      </c>
      <c r="W11">
        <v>4805.06396484375</v>
      </c>
      <c r="X11">
        <v>4805.06396484375</v>
      </c>
      <c r="Y11">
        <v>0</v>
      </c>
      <c r="Z11">
        <v>4805.57763671875</v>
      </c>
      <c r="AA11">
        <v>4805.57763671875</v>
      </c>
      <c r="AB11">
        <v>0</v>
      </c>
      <c r="AC11">
        <v>4803.65478515625</v>
      </c>
      <c r="AD11">
        <v>4803.65478515625</v>
      </c>
      <c r="AE11">
        <v>0</v>
      </c>
      <c r="AF11">
        <v>4805.06396484375</v>
      </c>
      <c r="AG11">
        <v>4805.06396484375</v>
      </c>
      <c r="AH11">
        <v>0</v>
      </c>
      <c r="AI11">
        <v>4805.57763671875</v>
      </c>
      <c r="AJ11">
        <v>4805.57763671875</v>
      </c>
      <c r="AK11">
        <v>0</v>
      </c>
      <c r="AL11">
        <v>4810.08740234375</v>
      </c>
      <c r="AM11">
        <v>4810.08740234375</v>
      </c>
      <c r="AN11">
        <v>0</v>
      </c>
      <c r="AO11">
        <v>4802.66015625</v>
      </c>
      <c r="AP11">
        <v>4802.66015625</v>
      </c>
      <c r="AQ11">
        <v>0</v>
      </c>
      <c r="AR11">
        <v>4803.6708984375</v>
      </c>
      <c r="AS11">
        <v>4803.6708984375</v>
      </c>
      <c r="AT11">
        <v>0</v>
      </c>
      <c r="AU11">
        <v>4810.08740234375</v>
      </c>
      <c r="AV11">
        <v>4810.08740234375</v>
      </c>
      <c r="AW11">
        <v>0</v>
      </c>
      <c r="AY11">
        <v>9</v>
      </c>
      <c r="BA11">
        <f t="shared" si="0"/>
        <v>1.0107421875</v>
      </c>
      <c r="BB11">
        <f t="shared" si="1"/>
        <v>1.4091796875</v>
      </c>
      <c r="BC11">
        <f t="shared" si="2"/>
        <v>0.513671875</v>
      </c>
      <c r="BD11">
        <f t="shared" si="3"/>
        <v>4.509765625</v>
      </c>
      <c r="BE11">
        <f t="shared" si="4"/>
        <v>3.0009765625</v>
      </c>
      <c r="BF11">
        <f t="shared" si="5"/>
        <v>4.6142578125</v>
      </c>
      <c r="BH11">
        <f t="shared" si="6"/>
        <v>15.05859375</v>
      </c>
      <c r="BI11">
        <f t="shared" si="9"/>
        <v>135.46728515625</v>
      </c>
      <c r="BJ11">
        <f t="shared" si="7"/>
        <v>136.4736328125</v>
      </c>
      <c r="BK11">
        <f t="shared" si="7"/>
        <v>138.87646484375</v>
      </c>
      <c r="BL11">
        <f t="shared" si="7"/>
        <v>139.390625</v>
      </c>
      <c r="BM11">
        <f t="shared" si="7"/>
        <v>143.89990234375</v>
      </c>
      <c r="BN11">
        <f t="shared" si="7"/>
        <v>146.90087890625</v>
      </c>
      <c r="BO11">
        <f t="shared" si="7"/>
        <v>150.515625</v>
      </c>
      <c r="BR11">
        <f t="shared" si="8"/>
        <v>145.630859375</v>
      </c>
    </row>
    <row r="12" spans="1:70" x14ac:dyDescent="0.2">
      <c r="A12" t="s">
        <v>346</v>
      </c>
      <c r="B12" t="s">
        <v>470</v>
      </c>
      <c r="C12" t="s">
        <v>154</v>
      </c>
      <c r="D12">
        <v>-30</v>
      </c>
      <c r="E12">
        <v>1</v>
      </c>
      <c r="F12" t="s">
        <v>64</v>
      </c>
      <c r="G12">
        <v>1</v>
      </c>
      <c r="H12">
        <v>1</v>
      </c>
      <c r="I12">
        <v>1</v>
      </c>
      <c r="J12">
        <v>0</v>
      </c>
      <c r="K12" t="s">
        <v>65</v>
      </c>
      <c r="L12">
        <v>0.4229826033115387</v>
      </c>
      <c r="M12">
        <v>0.4229826033115387</v>
      </c>
      <c r="N12">
        <v>0</v>
      </c>
      <c r="O12">
        <v>4826.5341796875</v>
      </c>
      <c r="P12">
        <v>4826.5341796875</v>
      </c>
      <c r="Q12">
        <v>0</v>
      </c>
      <c r="S12">
        <v>4829.53515625</v>
      </c>
      <c r="T12">
        <v>4829.53515625</v>
      </c>
      <c r="U12">
        <v>0</v>
      </c>
      <c r="W12">
        <v>4821.5107421875</v>
      </c>
      <c r="X12">
        <v>4821.5107421875</v>
      </c>
      <c r="Y12">
        <v>0</v>
      </c>
      <c r="Z12">
        <v>4822.0244140625</v>
      </c>
      <c r="AA12">
        <v>4822.0244140625</v>
      </c>
      <c r="AB12">
        <v>0</v>
      </c>
      <c r="AC12">
        <v>4818.70849609375</v>
      </c>
      <c r="AD12">
        <v>4818.70849609375</v>
      </c>
      <c r="AE12">
        <v>0</v>
      </c>
      <c r="AF12">
        <v>4821.5107421875</v>
      </c>
      <c r="AG12">
        <v>4821.5107421875</v>
      </c>
      <c r="AH12">
        <v>0</v>
      </c>
      <c r="AI12">
        <v>4822.0244140625</v>
      </c>
      <c r="AJ12">
        <v>4822.0244140625</v>
      </c>
      <c r="AK12">
        <v>0</v>
      </c>
      <c r="AL12">
        <v>4826.5341796875</v>
      </c>
      <c r="AM12">
        <v>4826.5341796875</v>
      </c>
      <c r="AN12">
        <v>0</v>
      </c>
      <c r="AO12">
        <v>4817.70263671875</v>
      </c>
      <c r="AP12">
        <v>4817.70263671875</v>
      </c>
      <c r="AQ12">
        <v>0</v>
      </c>
      <c r="AR12">
        <v>4818.70849609375</v>
      </c>
      <c r="AS12">
        <v>4818.70849609375</v>
      </c>
      <c r="AT12">
        <v>0</v>
      </c>
      <c r="AU12">
        <v>4826.5341796875</v>
      </c>
      <c r="AV12">
        <v>4826.5341796875</v>
      </c>
      <c r="AW12">
        <v>0</v>
      </c>
      <c r="AY12">
        <v>10</v>
      </c>
      <c r="BA12">
        <f t="shared" si="0"/>
        <v>1.005859375</v>
      </c>
      <c r="BB12">
        <f t="shared" si="1"/>
        <v>2.80224609375</v>
      </c>
      <c r="BC12">
        <f t="shared" si="2"/>
        <v>0.513671875</v>
      </c>
      <c r="BD12">
        <f t="shared" si="3"/>
        <v>4.509765625</v>
      </c>
      <c r="BE12">
        <f t="shared" si="4"/>
        <v>3.0009765625</v>
      </c>
      <c r="BF12">
        <f t="shared" si="5"/>
        <v>3.203125</v>
      </c>
      <c r="BH12">
        <f t="shared" si="6"/>
        <v>15.03564453125</v>
      </c>
      <c r="BI12">
        <f t="shared" si="9"/>
        <v>150.52587890625</v>
      </c>
      <c r="BJ12">
        <f t="shared" si="7"/>
        <v>151.53662109375</v>
      </c>
      <c r="BK12">
        <f t="shared" si="7"/>
        <v>152.94580078125</v>
      </c>
      <c r="BL12">
        <f t="shared" si="7"/>
        <v>153.45947265625</v>
      </c>
      <c r="BM12">
        <f t="shared" si="7"/>
        <v>157.96923828125</v>
      </c>
      <c r="BN12">
        <f t="shared" si="7"/>
        <v>160.97021484375</v>
      </c>
      <c r="BO12">
        <f t="shared" si="7"/>
        <v>165.58447265625</v>
      </c>
      <c r="BR12">
        <f t="shared" si="8"/>
        <v>159.69970703125</v>
      </c>
    </row>
    <row r="13" spans="1:70" x14ac:dyDescent="0.2">
      <c r="A13" t="s">
        <v>349</v>
      </c>
      <c r="B13" t="s">
        <v>467</v>
      </c>
      <c r="C13" t="s">
        <v>150</v>
      </c>
      <c r="D13">
        <v>60</v>
      </c>
      <c r="E13">
        <v>1</v>
      </c>
      <c r="F13" t="s">
        <v>64</v>
      </c>
      <c r="G13">
        <v>1</v>
      </c>
      <c r="H13">
        <v>0</v>
      </c>
      <c r="I13">
        <v>0</v>
      </c>
      <c r="J13">
        <v>0</v>
      </c>
      <c r="O13">
        <v>4839.78076171875</v>
      </c>
      <c r="P13">
        <v>4839.78076171875</v>
      </c>
      <c r="Q13">
        <v>0</v>
      </c>
      <c r="S13">
        <v>4842.78173828125</v>
      </c>
      <c r="T13">
        <v>4842.78173828125</v>
      </c>
      <c r="U13">
        <v>0</v>
      </c>
      <c r="W13">
        <v>4834.75732421875</v>
      </c>
      <c r="X13">
        <v>4834.75732421875</v>
      </c>
      <c r="Y13">
        <v>0</v>
      </c>
      <c r="Z13">
        <v>4835.271484375</v>
      </c>
      <c r="AA13">
        <v>4835.271484375</v>
      </c>
      <c r="AB13">
        <v>0</v>
      </c>
      <c r="AC13">
        <v>4833.74609375</v>
      </c>
      <c r="AD13">
        <v>4833.74609375</v>
      </c>
      <c r="AE13">
        <v>0</v>
      </c>
      <c r="AF13">
        <v>4834.75732421875</v>
      </c>
      <c r="AG13">
        <v>4834.75732421875</v>
      </c>
      <c r="AH13">
        <v>0</v>
      </c>
      <c r="AI13">
        <v>4835.271484375</v>
      </c>
      <c r="AJ13">
        <v>4835.271484375</v>
      </c>
      <c r="AK13">
        <v>0</v>
      </c>
      <c r="AL13">
        <v>4839.78076171875</v>
      </c>
      <c r="AM13">
        <v>4839.78076171875</v>
      </c>
      <c r="AN13">
        <v>0</v>
      </c>
      <c r="AO13">
        <v>4832.73828125</v>
      </c>
      <c r="AP13">
        <v>4832.73828125</v>
      </c>
      <c r="AQ13">
        <v>0</v>
      </c>
      <c r="AR13">
        <v>4833.74609375</v>
      </c>
      <c r="AS13">
        <v>4833.74609375</v>
      </c>
      <c r="AT13">
        <v>0</v>
      </c>
      <c r="AU13">
        <v>4839.78076171875</v>
      </c>
      <c r="AV13">
        <v>4839.78076171875</v>
      </c>
      <c r="AW13">
        <v>0</v>
      </c>
      <c r="AY13">
        <v>11</v>
      </c>
      <c r="BA13">
        <f t="shared" si="0"/>
        <v>1.0078125</v>
      </c>
      <c r="BB13">
        <f t="shared" si="1"/>
        <v>1.01123046875</v>
      </c>
      <c r="BC13">
        <f t="shared" si="2"/>
        <v>0.51416015625</v>
      </c>
      <c r="BD13">
        <f t="shared" si="3"/>
        <v>4.50927734375</v>
      </c>
      <c r="BE13">
        <f t="shared" si="4"/>
        <v>3.0009765625</v>
      </c>
      <c r="BF13">
        <f t="shared" si="5"/>
        <v>5.0078125</v>
      </c>
      <c r="BH13">
        <f t="shared" si="6"/>
        <v>15.05126953125</v>
      </c>
      <c r="BI13">
        <f t="shared" si="9"/>
        <v>165.5615234375</v>
      </c>
      <c r="BJ13">
        <f t="shared" si="7"/>
        <v>166.5673828125</v>
      </c>
      <c r="BK13">
        <f t="shared" si="7"/>
        <v>169.36962890625</v>
      </c>
      <c r="BL13">
        <f t="shared" si="7"/>
        <v>169.88330078125</v>
      </c>
      <c r="BM13">
        <f t="shared" si="7"/>
        <v>174.39306640625</v>
      </c>
      <c r="BN13">
        <f t="shared" si="7"/>
        <v>177.39404296875</v>
      </c>
      <c r="BO13">
        <f t="shared" si="7"/>
        <v>180.59716796875</v>
      </c>
      <c r="BR13">
        <f t="shared" si="8"/>
        <v>176.12353515625</v>
      </c>
    </row>
    <row r="14" spans="1:70" x14ac:dyDescent="0.2">
      <c r="A14" t="s">
        <v>349</v>
      </c>
      <c r="B14" t="s">
        <v>350</v>
      </c>
      <c r="C14" t="s">
        <v>75</v>
      </c>
      <c r="D14">
        <v>120</v>
      </c>
      <c r="E14">
        <v>1</v>
      </c>
      <c r="F14" t="s">
        <v>64</v>
      </c>
      <c r="G14">
        <v>1</v>
      </c>
      <c r="H14">
        <v>1</v>
      </c>
      <c r="I14">
        <v>1</v>
      </c>
      <c r="J14">
        <v>0</v>
      </c>
      <c r="K14" t="s">
        <v>65</v>
      </c>
      <c r="L14">
        <v>0.88327527046203613</v>
      </c>
      <c r="M14">
        <v>0.88327527046203613</v>
      </c>
      <c r="N14">
        <v>0</v>
      </c>
      <c r="O14">
        <v>4855.91259765625</v>
      </c>
      <c r="P14">
        <v>4855.91259765625</v>
      </c>
      <c r="Q14">
        <v>0</v>
      </c>
      <c r="S14">
        <v>4858.91357421875</v>
      </c>
      <c r="T14">
        <v>4858.91357421875</v>
      </c>
      <c r="U14">
        <v>0</v>
      </c>
      <c r="W14">
        <v>4850.88916015625</v>
      </c>
      <c r="X14">
        <v>4850.88916015625</v>
      </c>
      <c r="Y14">
        <v>0</v>
      </c>
      <c r="Z14">
        <v>4851.4033203125</v>
      </c>
      <c r="AA14">
        <v>4851.4033203125</v>
      </c>
      <c r="AB14">
        <v>0</v>
      </c>
      <c r="AC14">
        <v>4848.78369140625</v>
      </c>
      <c r="AD14">
        <v>4848.78369140625</v>
      </c>
      <c r="AE14">
        <v>0</v>
      </c>
      <c r="AF14">
        <v>4850.88916015625</v>
      </c>
      <c r="AG14">
        <v>4850.88916015625</v>
      </c>
      <c r="AH14">
        <v>0</v>
      </c>
      <c r="AI14">
        <v>4851.4033203125</v>
      </c>
      <c r="AJ14">
        <v>4851.4033203125</v>
      </c>
      <c r="AK14">
        <v>0</v>
      </c>
      <c r="AL14">
        <v>4855.91259765625</v>
      </c>
      <c r="AM14">
        <v>4855.91259765625</v>
      </c>
      <c r="AN14">
        <v>0</v>
      </c>
      <c r="AO14">
        <v>4847.78955078125</v>
      </c>
      <c r="AP14">
        <v>4847.78955078125</v>
      </c>
      <c r="AQ14">
        <v>0</v>
      </c>
      <c r="AR14">
        <v>4848.80029296875</v>
      </c>
      <c r="AS14">
        <v>4848.80029296875</v>
      </c>
      <c r="AT14">
        <v>0</v>
      </c>
      <c r="AU14">
        <v>4855.91259765625</v>
      </c>
      <c r="AV14">
        <v>4855.91259765625</v>
      </c>
      <c r="AW14">
        <v>0</v>
      </c>
      <c r="AY14">
        <v>12</v>
      </c>
      <c r="BA14">
        <f t="shared" si="0"/>
        <v>1.0107421875</v>
      </c>
      <c r="BB14">
        <f t="shared" si="1"/>
        <v>2.10546875</v>
      </c>
      <c r="BC14">
        <f t="shared" si="2"/>
        <v>0.51416015625</v>
      </c>
      <c r="BD14">
        <f t="shared" si="3"/>
        <v>4.50927734375</v>
      </c>
      <c r="BE14">
        <f t="shared" si="4"/>
        <v>3.0009765625</v>
      </c>
      <c r="BF14">
        <f t="shared" si="5"/>
        <v>3.91357421875</v>
      </c>
      <c r="BH14">
        <f t="shared" si="6"/>
        <v>15.05419921875</v>
      </c>
      <c r="BI14">
        <f t="shared" si="9"/>
        <v>180.61279296875</v>
      </c>
      <c r="BJ14">
        <f t="shared" si="7"/>
        <v>181.62060546875</v>
      </c>
      <c r="BK14">
        <f t="shared" si="7"/>
        <v>182.6318359375</v>
      </c>
      <c r="BL14">
        <f t="shared" si="7"/>
        <v>183.14599609375</v>
      </c>
      <c r="BM14">
        <f t="shared" si="7"/>
        <v>187.6552734375</v>
      </c>
      <c r="BN14">
        <f t="shared" si="7"/>
        <v>190.65625</v>
      </c>
      <c r="BO14">
        <f t="shared" si="7"/>
        <v>195.6640625</v>
      </c>
      <c r="BR14">
        <f t="shared" si="8"/>
        <v>189.38623046875</v>
      </c>
    </row>
    <row r="15" spans="1:70" x14ac:dyDescent="0.2">
      <c r="A15" t="s">
        <v>349</v>
      </c>
      <c r="B15" t="s">
        <v>461</v>
      </c>
      <c r="C15" t="s">
        <v>154</v>
      </c>
      <c r="D15">
        <v>90</v>
      </c>
      <c r="E15">
        <v>2</v>
      </c>
      <c r="F15" t="s">
        <v>69</v>
      </c>
      <c r="G15">
        <v>1</v>
      </c>
      <c r="H15">
        <v>1</v>
      </c>
      <c r="I15">
        <v>1</v>
      </c>
      <c r="J15">
        <v>0</v>
      </c>
      <c r="K15" t="s">
        <v>70</v>
      </c>
      <c r="L15">
        <v>0.96924149990081787</v>
      </c>
      <c r="M15">
        <v>0.96924149990081787</v>
      </c>
      <c r="N15">
        <v>0</v>
      </c>
      <c r="O15">
        <v>4871.0498046875</v>
      </c>
      <c r="P15">
        <v>4871.0498046875</v>
      </c>
      <c r="Q15">
        <v>0</v>
      </c>
      <c r="S15">
        <v>4874.05078125</v>
      </c>
      <c r="T15">
        <v>4874.05078125</v>
      </c>
      <c r="U15">
        <v>0</v>
      </c>
      <c r="W15">
        <v>4866.0263671875</v>
      </c>
      <c r="X15">
        <v>4866.0263671875</v>
      </c>
      <c r="Y15">
        <v>0</v>
      </c>
      <c r="Z15">
        <v>4866.5400390625</v>
      </c>
      <c r="AA15">
        <v>4866.5400390625</v>
      </c>
      <c r="AB15">
        <v>0</v>
      </c>
      <c r="AC15">
        <v>4863.8212890625</v>
      </c>
      <c r="AD15">
        <v>4863.8212890625</v>
      </c>
      <c r="AE15">
        <v>0</v>
      </c>
      <c r="AF15">
        <v>4866.0263671875</v>
      </c>
      <c r="AG15">
        <v>4866.0263671875</v>
      </c>
      <c r="AH15">
        <v>0</v>
      </c>
      <c r="AI15">
        <v>4866.5400390625</v>
      </c>
      <c r="AJ15">
        <v>4866.5400390625</v>
      </c>
      <c r="AK15">
        <v>0</v>
      </c>
      <c r="AL15">
        <v>4871.0498046875</v>
      </c>
      <c r="AM15">
        <v>4871.0498046875</v>
      </c>
      <c r="AN15">
        <v>0</v>
      </c>
      <c r="AO15">
        <v>4862.8271484375</v>
      </c>
      <c r="AP15">
        <v>4862.8271484375</v>
      </c>
      <c r="AQ15">
        <v>0</v>
      </c>
      <c r="AR15">
        <v>4863.837890625</v>
      </c>
      <c r="AS15">
        <v>4863.837890625</v>
      </c>
      <c r="AT15">
        <v>0</v>
      </c>
      <c r="AU15">
        <v>4871.0498046875</v>
      </c>
      <c r="AV15">
        <v>4871.0498046875</v>
      </c>
      <c r="AW15">
        <v>0</v>
      </c>
      <c r="AY15">
        <v>13</v>
      </c>
      <c r="BA15">
        <f t="shared" si="0"/>
        <v>1.0107421875</v>
      </c>
      <c r="BB15">
        <f t="shared" si="1"/>
        <v>2.205078125</v>
      </c>
      <c r="BC15">
        <f t="shared" si="2"/>
        <v>0.513671875</v>
      </c>
      <c r="BD15">
        <f t="shared" si="3"/>
        <v>4.509765625</v>
      </c>
      <c r="BE15">
        <f t="shared" si="4"/>
        <v>3.0009765625</v>
      </c>
      <c r="BF15">
        <f t="shared" si="5"/>
        <v>3.81787109375</v>
      </c>
      <c r="BH15">
        <f t="shared" si="6"/>
        <v>15.05810546875</v>
      </c>
      <c r="BI15">
        <f t="shared" si="9"/>
        <v>195.6669921875</v>
      </c>
      <c r="BJ15">
        <f t="shared" si="7"/>
        <v>196.677734375</v>
      </c>
      <c r="BK15">
        <f t="shared" si="7"/>
        <v>198.783203125</v>
      </c>
      <c r="BL15">
        <f t="shared" si="7"/>
        <v>199.29736328125</v>
      </c>
      <c r="BM15">
        <f t="shared" si="7"/>
        <v>203.806640625</v>
      </c>
      <c r="BN15">
        <f t="shared" si="7"/>
        <v>206.8076171875</v>
      </c>
      <c r="BO15">
        <f t="shared" si="7"/>
        <v>210.72119140625</v>
      </c>
      <c r="BR15">
        <f t="shared" si="8"/>
        <v>205.53759765625</v>
      </c>
    </row>
    <row r="16" spans="1:70" x14ac:dyDescent="0.2">
      <c r="A16" t="s">
        <v>346</v>
      </c>
      <c r="B16" t="s">
        <v>476</v>
      </c>
      <c r="C16" t="s">
        <v>68</v>
      </c>
      <c r="D16">
        <v>60</v>
      </c>
      <c r="E16">
        <v>1</v>
      </c>
      <c r="F16" t="s">
        <v>64</v>
      </c>
      <c r="G16">
        <v>1</v>
      </c>
      <c r="H16">
        <v>1</v>
      </c>
      <c r="I16">
        <v>1</v>
      </c>
      <c r="J16">
        <v>0</v>
      </c>
      <c r="K16" t="s">
        <v>65</v>
      </c>
      <c r="L16">
        <v>0.70747959613800049</v>
      </c>
      <c r="M16">
        <v>0.70747959613800049</v>
      </c>
      <c r="N16">
        <v>0</v>
      </c>
      <c r="O16">
        <v>4885.4072265625</v>
      </c>
      <c r="P16">
        <v>4885.4072265625</v>
      </c>
      <c r="Q16">
        <v>0</v>
      </c>
      <c r="S16">
        <v>4888.408203125</v>
      </c>
      <c r="T16">
        <v>4888.408203125</v>
      </c>
      <c r="U16">
        <v>0</v>
      </c>
      <c r="W16">
        <v>4880.3837890625</v>
      </c>
      <c r="X16">
        <v>4880.3837890625</v>
      </c>
      <c r="Y16">
        <v>0</v>
      </c>
      <c r="Z16">
        <v>4880.89794921875</v>
      </c>
      <c r="AA16">
        <v>4880.89794921875</v>
      </c>
      <c r="AB16">
        <v>0</v>
      </c>
      <c r="AC16">
        <v>4878.875</v>
      </c>
      <c r="AD16">
        <v>4878.875</v>
      </c>
      <c r="AE16">
        <v>0</v>
      </c>
      <c r="AF16">
        <v>4880.3837890625</v>
      </c>
      <c r="AG16">
        <v>4880.3837890625</v>
      </c>
      <c r="AH16">
        <v>0</v>
      </c>
      <c r="AI16">
        <v>4880.89794921875</v>
      </c>
      <c r="AJ16">
        <v>4880.89794921875</v>
      </c>
      <c r="AK16">
        <v>0</v>
      </c>
      <c r="AL16">
        <v>4885.4072265625</v>
      </c>
      <c r="AM16">
        <v>4885.4072265625</v>
      </c>
      <c r="AN16">
        <v>0</v>
      </c>
      <c r="AO16">
        <v>4877.86865234375</v>
      </c>
      <c r="AP16">
        <v>4877.86865234375</v>
      </c>
      <c r="AQ16">
        <v>0</v>
      </c>
      <c r="AR16">
        <v>4878.875</v>
      </c>
      <c r="AS16">
        <v>4878.875</v>
      </c>
      <c r="AT16">
        <v>0</v>
      </c>
      <c r="AU16">
        <v>4885.4072265625</v>
      </c>
      <c r="AV16">
        <v>4885.4072265625</v>
      </c>
      <c r="AW16">
        <v>0</v>
      </c>
      <c r="AY16">
        <v>14</v>
      </c>
      <c r="BA16">
        <f t="shared" si="0"/>
        <v>1.00634765625</v>
      </c>
      <c r="BB16">
        <f t="shared" si="1"/>
        <v>1.5087890625</v>
      </c>
      <c r="BC16">
        <f t="shared" si="2"/>
        <v>0.51416015625</v>
      </c>
      <c r="BD16">
        <f t="shared" si="3"/>
        <v>4.50927734375</v>
      </c>
      <c r="BE16">
        <f t="shared" si="4"/>
        <v>3.0009765625</v>
      </c>
      <c r="BF16">
        <f t="shared" si="5"/>
        <v>4.51025390625</v>
      </c>
      <c r="BH16">
        <f t="shared" si="6"/>
        <v>15.0498046875</v>
      </c>
      <c r="BI16">
        <f t="shared" si="9"/>
        <v>210.72509765625</v>
      </c>
      <c r="BJ16">
        <f t="shared" si="7"/>
        <v>211.73583984375</v>
      </c>
      <c r="BK16">
        <f t="shared" si="7"/>
        <v>213.94091796875</v>
      </c>
      <c r="BL16">
        <f t="shared" si="7"/>
        <v>214.45458984375</v>
      </c>
      <c r="BM16">
        <f t="shared" si="7"/>
        <v>218.96435546875</v>
      </c>
      <c r="BN16">
        <f t="shared" si="7"/>
        <v>221.96533203125</v>
      </c>
      <c r="BO16">
        <f t="shared" si="7"/>
        <v>225.783203125</v>
      </c>
      <c r="BR16">
        <f t="shared" si="8"/>
        <v>220.69482421875</v>
      </c>
    </row>
    <row r="17" spans="1:70" x14ac:dyDescent="0.2">
      <c r="A17" t="s">
        <v>346</v>
      </c>
      <c r="B17" t="s">
        <v>347</v>
      </c>
      <c r="C17" t="s">
        <v>63</v>
      </c>
      <c r="D17">
        <v>-120</v>
      </c>
      <c r="E17">
        <v>2</v>
      </c>
      <c r="F17" t="s">
        <v>69</v>
      </c>
      <c r="G17">
        <v>1</v>
      </c>
      <c r="H17">
        <v>1</v>
      </c>
      <c r="I17">
        <v>1</v>
      </c>
      <c r="J17">
        <v>0</v>
      </c>
      <c r="K17" t="s">
        <v>70</v>
      </c>
      <c r="L17">
        <v>0.81683081388473511</v>
      </c>
      <c r="M17">
        <v>0.81683081388473511</v>
      </c>
      <c r="N17">
        <v>0</v>
      </c>
      <c r="O17">
        <v>4901.93701171875</v>
      </c>
      <c r="P17">
        <v>4901.93701171875</v>
      </c>
      <c r="Q17">
        <v>0</v>
      </c>
      <c r="S17">
        <v>4904.93798828125</v>
      </c>
      <c r="T17">
        <v>4904.93798828125</v>
      </c>
      <c r="U17">
        <v>0</v>
      </c>
      <c r="W17">
        <v>4896.91357421875</v>
      </c>
      <c r="X17">
        <v>4896.91357421875</v>
      </c>
      <c r="Y17">
        <v>0</v>
      </c>
      <c r="Z17">
        <v>4897.42724609375</v>
      </c>
      <c r="AA17">
        <v>4897.42724609375</v>
      </c>
      <c r="AB17">
        <v>0</v>
      </c>
      <c r="AC17">
        <v>4893.91259765625</v>
      </c>
      <c r="AD17">
        <v>4893.91259765625</v>
      </c>
      <c r="AE17">
        <v>0</v>
      </c>
      <c r="AF17">
        <v>4896.91357421875</v>
      </c>
      <c r="AG17">
        <v>4896.91357421875</v>
      </c>
      <c r="AH17">
        <v>0</v>
      </c>
      <c r="AI17">
        <v>4897.42724609375</v>
      </c>
      <c r="AJ17">
        <v>4897.42724609375</v>
      </c>
      <c r="AK17">
        <v>0</v>
      </c>
      <c r="AL17">
        <v>4901.93701171875</v>
      </c>
      <c r="AM17">
        <v>4901.93701171875</v>
      </c>
      <c r="AN17">
        <v>0</v>
      </c>
      <c r="AO17">
        <v>4892.91845703125</v>
      </c>
      <c r="AP17">
        <v>4892.91845703125</v>
      </c>
      <c r="AQ17">
        <v>0</v>
      </c>
      <c r="AR17">
        <v>4893.9296875</v>
      </c>
      <c r="AS17">
        <v>4893.9296875</v>
      </c>
      <c r="AT17">
        <v>0</v>
      </c>
      <c r="AU17">
        <v>4901.93701171875</v>
      </c>
      <c r="AV17">
        <v>4901.93701171875</v>
      </c>
      <c r="AW17">
        <v>0</v>
      </c>
      <c r="AY17">
        <v>15</v>
      </c>
      <c r="BA17">
        <f t="shared" si="0"/>
        <v>1.01123046875</v>
      </c>
      <c r="BB17">
        <f t="shared" si="1"/>
        <v>3.0009765625</v>
      </c>
      <c r="BC17">
        <f t="shared" si="2"/>
        <v>0.513671875</v>
      </c>
      <c r="BD17">
        <f t="shared" si="3"/>
        <v>4.509765625</v>
      </c>
      <c r="BE17">
        <f t="shared" si="4"/>
        <v>3.0009765625</v>
      </c>
      <c r="BF17">
        <f t="shared" si="5"/>
        <v>3.0048828125</v>
      </c>
      <c r="BH17">
        <f t="shared" si="6"/>
        <v>15.04150390625</v>
      </c>
      <c r="BI17">
        <f t="shared" si="9"/>
        <v>225.77490234375</v>
      </c>
      <c r="BJ17">
        <f t="shared" si="7"/>
        <v>226.78125</v>
      </c>
      <c r="BK17">
        <f t="shared" si="7"/>
        <v>228.2900390625</v>
      </c>
      <c r="BL17">
        <f t="shared" si="7"/>
        <v>228.80419921875</v>
      </c>
      <c r="BM17">
        <f t="shared" si="7"/>
        <v>233.3134765625</v>
      </c>
      <c r="BN17">
        <f t="shared" si="7"/>
        <v>236.314453125</v>
      </c>
      <c r="BO17">
        <f t="shared" si="7"/>
        <v>240.82470703125</v>
      </c>
      <c r="BR17">
        <f t="shared" si="8"/>
        <v>235.04443359375</v>
      </c>
    </row>
    <row r="18" spans="1:70" x14ac:dyDescent="0.2">
      <c r="A18" t="s">
        <v>349</v>
      </c>
      <c r="B18" t="s">
        <v>477</v>
      </c>
      <c r="C18" t="s">
        <v>171</v>
      </c>
      <c r="D18">
        <v>-150</v>
      </c>
      <c r="E18">
        <v>2</v>
      </c>
      <c r="F18" t="s">
        <v>73</v>
      </c>
      <c r="G18">
        <v>1</v>
      </c>
      <c r="H18">
        <v>1</v>
      </c>
      <c r="I18">
        <v>1</v>
      </c>
      <c r="J18">
        <v>0</v>
      </c>
      <c r="K18" t="s">
        <v>70</v>
      </c>
      <c r="L18">
        <v>0.87336987257003784</v>
      </c>
      <c r="M18">
        <v>0.87336987257003784</v>
      </c>
      <c r="N18">
        <v>0</v>
      </c>
      <c r="O18">
        <v>4915.283203125</v>
      </c>
      <c r="P18">
        <v>4915.283203125</v>
      </c>
      <c r="Q18">
        <v>0</v>
      </c>
      <c r="S18">
        <v>4918.2841796875</v>
      </c>
      <c r="T18">
        <v>4918.2841796875</v>
      </c>
      <c r="U18">
        <v>0</v>
      </c>
      <c r="W18">
        <v>4910.259765625</v>
      </c>
      <c r="X18">
        <v>4910.259765625</v>
      </c>
      <c r="Y18">
        <v>0</v>
      </c>
      <c r="Z18">
        <v>4910.77392578125</v>
      </c>
      <c r="AA18">
        <v>4910.77392578125</v>
      </c>
      <c r="AB18">
        <v>0</v>
      </c>
      <c r="AC18">
        <v>4908.9501953125</v>
      </c>
      <c r="AD18">
        <v>4908.9501953125</v>
      </c>
      <c r="AE18">
        <v>0</v>
      </c>
      <c r="AF18">
        <v>4910.259765625</v>
      </c>
      <c r="AG18">
        <v>4910.259765625</v>
      </c>
      <c r="AH18">
        <v>0</v>
      </c>
      <c r="AI18">
        <v>4910.77392578125</v>
      </c>
      <c r="AJ18">
        <v>4910.77392578125</v>
      </c>
      <c r="AK18">
        <v>0</v>
      </c>
      <c r="AL18">
        <v>4915.283203125</v>
      </c>
      <c r="AM18">
        <v>4915.283203125</v>
      </c>
      <c r="AN18">
        <v>0</v>
      </c>
      <c r="AO18">
        <v>4907.94287109375</v>
      </c>
      <c r="AP18">
        <v>4907.94287109375</v>
      </c>
      <c r="AQ18">
        <v>0</v>
      </c>
      <c r="AR18">
        <v>4908.9501953125</v>
      </c>
      <c r="AS18">
        <v>4908.9501953125</v>
      </c>
      <c r="AT18">
        <v>0</v>
      </c>
      <c r="AU18">
        <v>4915.283203125</v>
      </c>
      <c r="AV18">
        <v>4915.283203125</v>
      </c>
      <c r="AW18">
        <v>0</v>
      </c>
      <c r="AY18">
        <v>16</v>
      </c>
      <c r="BA18">
        <f t="shared" si="0"/>
        <v>1.00732421875</v>
      </c>
      <c r="BB18">
        <f t="shared" si="1"/>
        <v>1.3095703125</v>
      </c>
      <c r="BC18">
        <f t="shared" si="2"/>
        <v>0.51416015625</v>
      </c>
      <c r="BD18">
        <f t="shared" si="3"/>
        <v>4.50927734375</v>
      </c>
      <c r="BE18">
        <f t="shared" si="4"/>
        <v>3.0009765625</v>
      </c>
      <c r="BF18">
        <f t="shared" si="5"/>
        <v>4.71337890625</v>
      </c>
      <c r="BH18">
        <f t="shared" si="6"/>
        <v>15.0546875</v>
      </c>
      <c r="BI18">
        <f t="shared" si="9"/>
        <v>240.81640625</v>
      </c>
      <c r="BJ18">
        <f t="shared" si="7"/>
        <v>241.82763671875</v>
      </c>
      <c r="BK18">
        <f t="shared" si="7"/>
        <v>244.82861328125</v>
      </c>
      <c r="BL18">
        <f t="shared" si="7"/>
        <v>245.34228515625</v>
      </c>
      <c r="BM18">
        <f t="shared" si="7"/>
        <v>249.85205078125</v>
      </c>
      <c r="BN18">
        <f t="shared" si="7"/>
        <v>252.85302734375</v>
      </c>
      <c r="BO18">
        <f t="shared" si="7"/>
        <v>255.85791015625</v>
      </c>
      <c r="BR18">
        <f t="shared" si="8"/>
        <v>251.58251953125</v>
      </c>
    </row>
    <row r="19" spans="1:70" x14ac:dyDescent="0.2">
      <c r="A19" t="s">
        <v>346</v>
      </c>
      <c r="B19" t="s">
        <v>463</v>
      </c>
      <c r="C19" t="s">
        <v>152</v>
      </c>
      <c r="D19">
        <v>-30</v>
      </c>
      <c r="E19">
        <v>2</v>
      </c>
      <c r="F19" t="s">
        <v>73</v>
      </c>
      <c r="G19">
        <v>1</v>
      </c>
      <c r="H19">
        <v>1</v>
      </c>
      <c r="I19">
        <v>1</v>
      </c>
      <c r="J19">
        <v>0</v>
      </c>
      <c r="K19" t="s">
        <v>70</v>
      </c>
      <c r="L19">
        <v>0.66311198472976685</v>
      </c>
      <c r="M19">
        <v>0.66311198472976685</v>
      </c>
      <c r="N19">
        <v>0</v>
      </c>
      <c r="O19">
        <v>4931.82958984375</v>
      </c>
      <c r="P19">
        <v>4931.82958984375</v>
      </c>
      <c r="Q19">
        <v>0</v>
      </c>
      <c r="S19">
        <v>4934.84716796875</v>
      </c>
      <c r="T19">
        <v>4934.84716796875</v>
      </c>
      <c r="U19">
        <v>0</v>
      </c>
      <c r="W19">
        <v>4926.80615234375</v>
      </c>
      <c r="X19">
        <v>4926.80615234375</v>
      </c>
      <c r="Y19">
        <v>0</v>
      </c>
      <c r="Z19">
        <v>4927.31982421875</v>
      </c>
      <c r="AA19">
        <v>4927.31982421875</v>
      </c>
      <c r="AB19">
        <v>0</v>
      </c>
      <c r="AC19">
        <v>4924.00439453125</v>
      </c>
      <c r="AD19">
        <v>4924.00439453125</v>
      </c>
      <c r="AE19">
        <v>0</v>
      </c>
      <c r="AF19">
        <v>4926.80615234375</v>
      </c>
      <c r="AG19">
        <v>4926.80615234375</v>
      </c>
      <c r="AH19">
        <v>0</v>
      </c>
      <c r="AI19">
        <v>4927.31982421875</v>
      </c>
      <c r="AJ19">
        <v>4927.31982421875</v>
      </c>
      <c r="AK19">
        <v>0</v>
      </c>
      <c r="AL19">
        <v>4931.82958984375</v>
      </c>
      <c r="AM19">
        <v>4931.82958984375</v>
      </c>
      <c r="AN19">
        <v>0</v>
      </c>
      <c r="AO19">
        <v>4922.99755859375</v>
      </c>
      <c r="AP19">
        <v>4922.99755859375</v>
      </c>
      <c r="AQ19">
        <v>0</v>
      </c>
      <c r="AR19">
        <v>4924.00439453125</v>
      </c>
      <c r="AS19">
        <v>4924.00439453125</v>
      </c>
      <c r="AT19">
        <v>0</v>
      </c>
      <c r="AU19">
        <v>4931.82958984375</v>
      </c>
      <c r="AV19">
        <v>4931.82958984375</v>
      </c>
      <c r="AW19">
        <v>0</v>
      </c>
      <c r="AY19">
        <v>17</v>
      </c>
      <c r="BA19">
        <f t="shared" si="0"/>
        <v>1.0068359375</v>
      </c>
      <c r="BB19">
        <f t="shared" si="1"/>
        <v>2.8017578125</v>
      </c>
      <c r="BC19">
        <f t="shared" si="2"/>
        <v>0.513671875</v>
      </c>
      <c r="BD19">
        <f t="shared" si="3"/>
        <v>4.509765625</v>
      </c>
      <c r="BE19">
        <f t="shared" si="4"/>
        <v>3.017578125</v>
      </c>
      <c r="BF19">
        <f t="shared" si="5"/>
        <v>3.2041015625</v>
      </c>
      <c r="BH19">
        <f t="shared" si="6"/>
        <v>15.0537109375</v>
      </c>
      <c r="BI19">
        <f t="shared" si="9"/>
        <v>255.87109375</v>
      </c>
      <c r="BJ19">
        <f t="shared" ref="BJ19:BO31" si="10">BI19+BA18</f>
        <v>256.87841796875</v>
      </c>
      <c r="BK19">
        <f t="shared" si="10"/>
        <v>258.18798828125</v>
      </c>
      <c r="BL19">
        <f t="shared" si="10"/>
        <v>258.7021484375</v>
      </c>
      <c r="BM19">
        <f t="shared" si="10"/>
        <v>263.21142578125</v>
      </c>
      <c r="BN19">
        <f t="shared" si="10"/>
        <v>266.21240234375</v>
      </c>
      <c r="BO19">
        <f t="shared" si="10"/>
        <v>270.92578125</v>
      </c>
      <c r="BR19">
        <f t="shared" si="8"/>
        <v>264.9423828125</v>
      </c>
    </row>
    <row r="20" spans="1:70" x14ac:dyDescent="0.2">
      <c r="A20" t="s">
        <v>349</v>
      </c>
      <c r="B20" t="s">
        <v>475</v>
      </c>
      <c r="C20" t="s">
        <v>63</v>
      </c>
      <c r="D20">
        <v>-120</v>
      </c>
      <c r="E20">
        <v>1</v>
      </c>
      <c r="F20" t="s">
        <v>64</v>
      </c>
      <c r="G20">
        <v>1</v>
      </c>
      <c r="H20">
        <v>1</v>
      </c>
      <c r="I20">
        <v>1</v>
      </c>
      <c r="J20">
        <v>0</v>
      </c>
      <c r="K20" t="s">
        <v>65</v>
      </c>
      <c r="L20">
        <v>0.54494631290435791</v>
      </c>
      <c r="M20">
        <v>0.54494631290435791</v>
      </c>
      <c r="N20">
        <v>0</v>
      </c>
      <c r="O20">
        <v>4946.28662109375</v>
      </c>
      <c r="P20">
        <v>4946.28662109375</v>
      </c>
      <c r="Q20">
        <v>0</v>
      </c>
      <c r="S20">
        <v>4949.28759765625</v>
      </c>
      <c r="T20">
        <v>4949.28759765625</v>
      </c>
      <c r="U20">
        <v>0</v>
      </c>
      <c r="W20">
        <v>4941.26318359375</v>
      </c>
      <c r="X20">
        <v>4941.26318359375</v>
      </c>
      <c r="Y20">
        <v>0</v>
      </c>
      <c r="Z20">
        <v>4941.77734375</v>
      </c>
      <c r="AA20">
        <v>4941.77734375</v>
      </c>
      <c r="AB20">
        <v>0</v>
      </c>
      <c r="AC20">
        <v>4939.05810546875</v>
      </c>
      <c r="AD20">
        <v>4939.05810546875</v>
      </c>
      <c r="AE20">
        <v>0</v>
      </c>
      <c r="AF20">
        <v>4941.26318359375</v>
      </c>
      <c r="AG20">
        <v>4941.26318359375</v>
      </c>
      <c r="AH20">
        <v>0</v>
      </c>
      <c r="AI20">
        <v>4941.77734375</v>
      </c>
      <c r="AJ20">
        <v>4941.77734375</v>
      </c>
      <c r="AK20">
        <v>0</v>
      </c>
      <c r="AL20">
        <v>4946.28662109375</v>
      </c>
      <c r="AM20">
        <v>4946.28662109375</v>
      </c>
      <c r="AN20">
        <v>0</v>
      </c>
      <c r="AO20">
        <v>4938.05126953125</v>
      </c>
      <c r="AP20">
        <v>4938.05126953125</v>
      </c>
      <c r="AQ20">
        <v>0</v>
      </c>
      <c r="AR20">
        <v>4939.05810546875</v>
      </c>
      <c r="AS20">
        <v>4939.05810546875</v>
      </c>
      <c r="AT20">
        <v>0</v>
      </c>
      <c r="AU20">
        <v>4946.28662109375</v>
      </c>
      <c r="AV20">
        <v>4946.28662109375</v>
      </c>
      <c r="AW20">
        <v>0</v>
      </c>
      <c r="AY20">
        <v>18</v>
      </c>
      <c r="BA20">
        <f t="shared" si="0"/>
        <v>1.0068359375</v>
      </c>
      <c r="BB20">
        <f t="shared" si="1"/>
        <v>2.205078125</v>
      </c>
      <c r="BC20">
        <f t="shared" si="2"/>
        <v>0.51416015625</v>
      </c>
      <c r="BD20">
        <f t="shared" si="3"/>
        <v>4.50927734375</v>
      </c>
      <c r="BE20">
        <f t="shared" si="4"/>
        <v>3.0009765625</v>
      </c>
      <c r="BF20">
        <f t="shared" si="5"/>
        <v>3.81396484375</v>
      </c>
      <c r="BH20">
        <f t="shared" si="6"/>
        <v>15.05029296875</v>
      </c>
      <c r="BI20">
        <f t="shared" si="9"/>
        <v>270.9248046875</v>
      </c>
      <c r="BJ20">
        <f t="shared" si="10"/>
        <v>271.931640625</v>
      </c>
      <c r="BK20">
        <f t="shared" si="10"/>
        <v>274.7333984375</v>
      </c>
      <c r="BL20">
        <f t="shared" si="10"/>
        <v>275.2470703125</v>
      </c>
      <c r="BM20">
        <f t="shared" si="10"/>
        <v>279.7568359375</v>
      </c>
      <c r="BN20">
        <f t="shared" si="10"/>
        <v>282.7744140625</v>
      </c>
      <c r="BO20">
        <f t="shared" si="10"/>
        <v>285.978515625</v>
      </c>
      <c r="BR20">
        <f t="shared" si="8"/>
        <v>281.4873046875</v>
      </c>
    </row>
    <row r="21" spans="1:70" x14ac:dyDescent="0.2">
      <c r="A21" t="s">
        <v>349</v>
      </c>
      <c r="B21" t="s">
        <v>481</v>
      </c>
      <c r="C21" t="s">
        <v>159</v>
      </c>
      <c r="D21">
        <v>-30</v>
      </c>
      <c r="E21">
        <v>2</v>
      </c>
      <c r="F21" t="s">
        <v>73</v>
      </c>
      <c r="G21">
        <v>1</v>
      </c>
      <c r="H21">
        <v>1</v>
      </c>
      <c r="I21">
        <v>1</v>
      </c>
      <c r="J21">
        <v>0</v>
      </c>
      <c r="K21" t="s">
        <v>70</v>
      </c>
      <c r="L21">
        <v>0.62849342823028564</v>
      </c>
      <c r="M21">
        <v>0.62849342823028564</v>
      </c>
      <c r="N21">
        <v>0</v>
      </c>
      <c r="O21">
        <v>4961.92138671875</v>
      </c>
      <c r="P21">
        <v>4961.92138671875</v>
      </c>
      <c r="Q21">
        <v>0</v>
      </c>
      <c r="S21">
        <v>4964.921875</v>
      </c>
      <c r="T21">
        <v>4964.921875</v>
      </c>
      <c r="U21">
        <v>0</v>
      </c>
      <c r="W21">
        <v>4956.8974609375</v>
      </c>
      <c r="X21">
        <v>4956.8974609375</v>
      </c>
      <c r="Y21">
        <v>0</v>
      </c>
      <c r="Z21">
        <v>4957.41162109375</v>
      </c>
      <c r="AA21">
        <v>4957.41162109375</v>
      </c>
      <c r="AB21">
        <v>0</v>
      </c>
      <c r="AC21">
        <v>4954.095703125</v>
      </c>
      <c r="AD21">
        <v>4954.095703125</v>
      </c>
      <c r="AE21">
        <v>0</v>
      </c>
      <c r="AF21">
        <v>4956.8974609375</v>
      </c>
      <c r="AG21">
        <v>4956.8974609375</v>
      </c>
      <c r="AH21">
        <v>0</v>
      </c>
      <c r="AI21">
        <v>4957.41162109375</v>
      </c>
      <c r="AJ21">
        <v>4957.41162109375</v>
      </c>
      <c r="AK21">
        <v>0</v>
      </c>
      <c r="AL21">
        <v>4961.92138671875</v>
      </c>
      <c r="AM21">
        <v>4961.92138671875</v>
      </c>
      <c r="AN21">
        <v>0</v>
      </c>
      <c r="AO21">
        <v>4953.1015625</v>
      </c>
      <c r="AP21">
        <v>4953.1015625</v>
      </c>
      <c r="AQ21">
        <v>0</v>
      </c>
      <c r="AR21">
        <v>4954.1123046875</v>
      </c>
      <c r="AS21">
        <v>4954.1123046875</v>
      </c>
      <c r="AT21">
        <v>0</v>
      </c>
      <c r="AU21">
        <v>4961.92138671875</v>
      </c>
      <c r="AV21">
        <v>4961.92138671875</v>
      </c>
      <c r="AW21">
        <v>0</v>
      </c>
      <c r="AY21">
        <v>19</v>
      </c>
      <c r="BA21">
        <f t="shared" si="0"/>
        <v>1.0107421875</v>
      </c>
      <c r="BB21">
        <f t="shared" si="1"/>
        <v>2.8017578125</v>
      </c>
      <c r="BC21">
        <f t="shared" si="2"/>
        <v>0.51416015625</v>
      </c>
      <c r="BD21">
        <f t="shared" si="3"/>
        <v>4.509765625</v>
      </c>
      <c r="BE21">
        <f t="shared" si="4"/>
        <v>3.00048828125</v>
      </c>
      <c r="BF21">
        <f t="shared" si="5"/>
        <v>3.2060546875</v>
      </c>
      <c r="BH21">
        <f t="shared" si="6"/>
        <v>15.04296875</v>
      </c>
      <c r="BI21">
        <f t="shared" si="9"/>
        <v>285.97509765625</v>
      </c>
      <c r="BJ21">
        <f t="shared" si="10"/>
        <v>286.98193359375</v>
      </c>
      <c r="BK21">
        <f t="shared" si="10"/>
        <v>289.18701171875</v>
      </c>
      <c r="BL21">
        <f t="shared" si="10"/>
        <v>289.701171875</v>
      </c>
      <c r="BM21">
        <f t="shared" si="10"/>
        <v>294.21044921875</v>
      </c>
      <c r="BN21">
        <f t="shared" si="10"/>
        <v>297.21142578125</v>
      </c>
      <c r="BO21">
        <f t="shared" si="10"/>
        <v>301.025390625</v>
      </c>
      <c r="BR21">
        <f t="shared" si="8"/>
        <v>295.94140625</v>
      </c>
    </row>
    <row r="22" spans="1:70" x14ac:dyDescent="0.2">
      <c r="A22" t="s">
        <v>346</v>
      </c>
      <c r="B22" t="s">
        <v>411</v>
      </c>
      <c r="C22" t="s">
        <v>75</v>
      </c>
      <c r="D22">
        <v>-150</v>
      </c>
      <c r="E22">
        <v>2</v>
      </c>
      <c r="F22" t="s">
        <v>69</v>
      </c>
      <c r="G22">
        <v>1</v>
      </c>
      <c r="H22">
        <v>1</v>
      </c>
      <c r="I22">
        <v>1</v>
      </c>
      <c r="J22">
        <v>0</v>
      </c>
      <c r="K22" t="s">
        <v>70</v>
      </c>
      <c r="L22">
        <v>0.62882387638092041</v>
      </c>
      <c r="M22">
        <v>0.62882387638092041</v>
      </c>
      <c r="N22">
        <v>0</v>
      </c>
      <c r="O22">
        <v>4976.36181640625</v>
      </c>
      <c r="P22">
        <v>4976.36181640625</v>
      </c>
      <c r="Q22">
        <v>0</v>
      </c>
      <c r="S22">
        <v>4979.36279296875</v>
      </c>
      <c r="T22">
        <v>4979.36279296875</v>
      </c>
      <c r="U22">
        <v>0</v>
      </c>
      <c r="W22">
        <v>4971.33837890625</v>
      </c>
      <c r="X22">
        <v>4971.33837890625</v>
      </c>
      <c r="Y22">
        <v>0</v>
      </c>
      <c r="Z22">
        <v>4971.85205078125</v>
      </c>
      <c r="AA22">
        <v>4971.85205078125</v>
      </c>
      <c r="AB22">
        <v>0</v>
      </c>
      <c r="AC22">
        <v>4969.13330078125</v>
      </c>
      <c r="AD22">
        <v>4969.13330078125</v>
      </c>
      <c r="AE22">
        <v>0</v>
      </c>
      <c r="AF22">
        <v>4971.33837890625</v>
      </c>
      <c r="AG22">
        <v>4971.33837890625</v>
      </c>
      <c r="AH22">
        <v>0</v>
      </c>
      <c r="AI22">
        <v>4971.85205078125</v>
      </c>
      <c r="AJ22">
        <v>4971.85205078125</v>
      </c>
      <c r="AK22">
        <v>0</v>
      </c>
      <c r="AL22">
        <v>4976.36181640625</v>
      </c>
      <c r="AM22">
        <v>4976.36181640625</v>
      </c>
      <c r="AN22">
        <v>0</v>
      </c>
      <c r="AO22">
        <v>4968.1279296875</v>
      </c>
      <c r="AP22">
        <v>4968.1279296875</v>
      </c>
      <c r="AQ22">
        <v>0</v>
      </c>
      <c r="AR22">
        <v>4969.13330078125</v>
      </c>
      <c r="AS22">
        <v>4969.13330078125</v>
      </c>
      <c r="AT22">
        <v>0</v>
      </c>
      <c r="AU22">
        <v>4976.36181640625</v>
      </c>
      <c r="AV22">
        <v>4976.36181640625</v>
      </c>
      <c r="AW22">
        <v>0</v>
      </c>
      <c r="AY22">
        <v>20</v>
      </c>
      <c r="BA22">
        <f t="shared" si="0"/>
        <v>1.00537109375</v>
      </c>
      <c r="BB22">
        <f t="shared" si="1"/>
        <v>2.205078125</v>
      </c>
      <c r="BC22">
        <f t="shared" si="2"/>
        <v>0.513671875</v>
      </c>
      <c r="BD22">
        <f t="shared" si="3"/>
        <v>4.509765625</v>
      </c>
      <c r="BE22">
        <f t="shared" si="4"/>
        <v>3.0009765625</v>
      </c>
      <c r="BF22">
        <f t="shared" si="5"/>
        <v>3.81298828125</v>
      </c>
      <c r="BH22">
        <f t="shared" si="6"/>
        <v>15.0478515625</v>
      </c>
      <c r="BI22">
        <f t="shared" si="9"/>
        <v>301.01806640625</v>
      </c>
      <c r="BJ22">
        <f t="shared" si="10"/>
        <v>302.02880859375</v>
      </c>
      <c r="BK22">
        <f t="shared" si="10"/>
        <v>304.83056640625</v>
      </c>
      <c r="BL22">
        <f t="shared" si="10"/>
        <v>305.3447265625</v>
      </c>
      <c r="BM22">
        <f t="shared" si="10"/>
        <v>309.8544921875</v>
      </c>
      <c r="BN22">
        <f t="shared" si="10"/>
        <v>312.85498046875</v>
      </c>
      <c r="BO22">
        <f t="shared" si="10"/>
        <v>316.06103515625</v>
      </c>
      <c r="BR22">
        <f t="shared" si="8"/>
        <v>311.5849609375</v>
      </c>
    </row>
    <row r="23" spans="1:70" x14ac:dyDescent="0.2">
      <c r="A23" t="s">
        <v>346</v>
      </c>
      <c r="B23" t="s">
        <v>474</v>
      </c>
      <c r="C23" t="s">
        <v>148</v>
      </c>
      <c r="D23">
        <v>60</v>
      </c>
      <c r="E23">
        <v>2</v>
      </c>
      <c r="F23" t="s">
        <v>73</v>
      </c>
      <c r="G23">
        <v>1</v>
      </c>
      <c r="H23">
        <v>1</v>
      </c>
      <c r="I23">
        <v>1</v>
      </c>
      <c r="J23">
        <v>0</v>
      </c>
      <c r="K23" t="s">
        <v>70</v>
      </c>
      <c r="L23">
        <v>0.74231958389282227</v>
      </c>
      <c r="M23">
        <v>0.74231958389282227</v>
      </c>
      <c r="N23">
        <v>0</v>
      </c>
      <c r="O23">
        <v>4991.59814453125</v>
      </c>
      <c r="P23">
        <v>4991.59814453125</v>
      </c>
      <c r="Q23">
        <v>0</v>
      </c>
      <c r="S23">
        <v>4994.59912109375</v>
      </c>
      <c r="T23">
        <v>4994.59912109375</v>
      </c>
      <c r="U23">
        <v>0</v>
      </c>
      <c r="W23">
        <v>4986.57470703125</v>
      </c>
      <c r="X23">
        <v>4986.57470703125</v>
      </c>
      <c r="Y23">
        <v>0</v>
      </c>
      <c r="Z23">
        <v>4987.08837890625</v>
      </c>
      <c r="AA23">
        <v>4987.08837890625</v>
      </c>
      <c r="AB23">
        <v>0</v>
      </c>
      <c r="AC23">
        <v>4984.1708984375</v>
      </c>
      <c r="AD23">
        <v>4984.1708984375</v>
      </c>
      <c r="AE23">
        <v>0</v>
      </c>
      <c r="AF23">
        <v>4986.57470703125</v>
      </c>
      <c r="AG23">
        <v>4986.57470703125</v>
      </c>
      <c r="AH23">
        <v>0</v>
      </c>
      <c r="AI23">
        <v>4987.08837890625</v>
      </c>
      <c r="AJ23">
        <v>4987.08837890625</v>
      </c>
      <c r="AK23">
        <v>0</v>
      </c>
      <c r="AL23">
        <v>4991.59814453125</v>
      </c>
      <c r="AM23">
        <v>4991.59814453125</v>
      </c>
      <c r="AN23">
        <v>0</v>
      </c>
      <c r="AO23">
        <v>4983.17578125</v>
      </c>
      <c r="AP23">
        <v>4983.17578125</v>
      </c>
      <c r="AQ23">
        <v>0</v>
      </c>
      <c r="AR23">
        <v>4984.18701171875</v>
      </c>
      <c r="AS23">
        <v>4984.18701171875</v>
      </c>
      <c r="AT23">
        <v>0</v>
      </c>
      <c r="AU23">
        <v>4991.59814453125</v>
      </c>
      <c r="AV23">
        <v>4991.59814453125</v>
      </c>
      <c r="AW23">
        <v>0</v>
      </c>
      <c r="AY23">
        <v>21</v>
      </c>
      <c r="BA23">
        <f t="shared" si="0"/>
        <v>1.01123046875</v>
      </c>
      <c r="BB23">
        <f t="shared" si="1"/>
        <v>2.40380859375</v>
      </c>
      <c r="BC23">
        <f t="shared" si="2"/>
        <v>0.513671875</v>
      </c>
      <c r="BD23">
        <f t="shared" si="3"/>
        <v>4.509765625</v>
      </c>
      <c r="BE23">
        <f t="shared" si="4"/>
        <v>3.0009765625</v>
      </c>
      <c r="BF23">
        <f t="shared" si="5"/>
        <v>3.6142578125</v>
      </c>
      <c r="BH23">
        <f t="shared" si="6"/>
        <v>15.0537109375</v>
      </c>
      <c r="BI23">
        <f t="shared" si="9"/>
        <v>316.06591796875</v>
      </c>
      <c r="BJ23">
        <f t="shared" si="10"/>
        <v>317.0712890625</v>
      </c>
      <c r="BK23">
        <f t="shared" si="10"/>
        <v>319.2763671875</v>
      </c>
      <c r="BL23">
        <f t="shared" si="10"/>
        <v>319.7900390625</v>
      </c>
      <c r="BM23">
        <f t="shared" si="10"/>
        <v>324.2998046875</v>
      </c>
      <c r="BN23">
        <f t="shared" si="10"/>
        <v>327.30078125</v>
      </c>
      <c r="BO23">
        <f t="shared" si="10"/>
        <v>331.11376953125</v>
      </c>
      <c r="BR23">
        <f t="shared" si="8"/>
        <v>326.0302734375</v>
      </c>
    </row>
    <row r="24" spans="1:70" x14ac:dyDescent="0.2">
      <c r="A24" t="s">
        <v>346</v>
      </c>
      <c r="B24" t="s">
        <v>482</v>
      </c>
      <c r="C24" t="s">
        <v>154</v>
      </c>
      <c r="D24">
        <v>120</v>
      </c>
      <c r="E24">
        <v>1</v>
      </c>
      <c r="F24" t="s">
        <v>64</v>
      </c>
      <c r="G24">
        <v>1</v>
      </c>
      <c r="H24">
        <v>1</v>
      </c>
      <c r="I24">
        <v>1</v>
      </c>
      <c r="J24">
        <v>0</v>
      </c>
      <c r="K24" t="s">
        <v>65</v>
      </c>
      <c r="L24">
        <v>0.91012221574783325</v>
      </c>
      <c r="M24">
        <v>0.91012221574783325</v>
      </c>
      <c r="N24">
        <v>0</v>
      </c>
      <c r="O24">
        <v>5005.740234375</v>
      </c>
      <c r="P24">
        <v>5005.740234375</v>
      </c>
      <c r="Q24">
        <v>0</v>
      </c>
      <c r="S24">
        <v>5008.7412109375</v>
      </c>
      <c r="T24">
        <v>5008.7412109375</v>
      </c>
      <c r="U24">
        <v>0</v>
      </c>
      <c r="W24">
        <v>5000.716796875</v>
      </c>
      <c r="X24">
        <v>5000.716796875</v>
      </c>
      <c r="Y24">
        <v>0</v>
      </c>
      <c r="Z24">
        <v>5001.23095703125</v>
      </c>
      <c r="AA24">
        <v>5001.23095703125</v>
      </c>
      <c r="AB24">
        <v>0</v>
      </c>
      <c r="AC24">
        <v>4999.2080078125</v>
      </c>
      <c r="AD24">
        <v>4999.2080078125</v>
      </c>
      <c r="AE24">
        <v>0</v>
      </c>
      <c r="AF24">
        <v>5000.716796875</v>
      </c>
      <c r="AG24">
        <v>5000.716796875</v>
      </c>
      <c r="AH24">
        <v>0</v>
      </c>
      <c r="AI24">
        <v>5001.23095703125</v>
      </c>
      <c r="AJ24">
        <v>5001.23095703125</v>
      </c>
      <c r="AK24">
        <v>0</v>
      </c>
      <c r="AL24">
        <v>5005.740234375</v>
      </c>
      <c r="AM24">
        <v>5005.740234375</v>
      </c>
      <c r="AN24">
        <v>0</v>
      </c>
      <c r="AO24">
        <v>4998.21337890625</v>
      </c>
      <c r="AP24">
        <v>4998.21337890625</v>
      </c>
      <c r="AQ24">
        <v>0</v>
      </c>
      <c r="AR24">
        <v>4999.224609375</v>
      </c>
      <c r="AS24">
        <v>4999.224609375</v>
      </c>
      <c r="AT24">
        <v>0</v>
      </c>
      <c r="AU24">
        <v>5005.740234375</v>
      </c>
      <c r="AV24">
        <v>5005.740234375</v>
      </c>
      <c r="AW24">
        <v>0</v>
      </c>
      <c r="AY24">
        <v>22</v>
      </c>
      <c r="BA24">
        <f t="shared" si="0"/>
        <v>1.01123046875</v>
      </c>
      <c r="BB24">
        <f t="shared" si="1"/>
        <v>1.5087890625</v>
      </c>
      <c r="BC24">
        <f t="shared" si="2"/>
        <v>0.51416015625</v>
      </c>
      <c r="BD24">
        <f t="shared" si="3"/>
        <v>4.50927734375</v>
      </c>
      <c r="BE24">
        <f t="shared" si="4"/>
        <v>3.0009765625</v>
      </c>
      <c r="BF24">
        <f t="shared" si="5"/>
        <v>4.51025390625</v>
      </c>
      <c r="BH24">
        <f t="shared" si="6"/>
        <v>15.0546875</v>
      </c>
      <c r="BI24">
        <f t="shared" si="9"/>
        <v>331.11962890625</v>
      </c>
      <c r="BJ24">
        <f t="shared" si="10"/>
        <v>332.130859375</v>
      </c>
      <c r="BK24">
        <f t="shared" si="10"/>
        <v>334.53466796875</v>
      </c>
      <c r="BL24">
        <f t="shared" si="10"/>
        <v>335.04833984375</v>
      </c>
      <c r="BM24">
        <f t="shared" si="10"/>
        <v>339.55810546875</v>
      </c>
      <c r="BN24">
        <f t="shared" si="10"/>
        <v>342.55908203125</v>
      </c>
      <c r="BO24">
        <f t="shared" si="10"/>
        <v>346.17333984375</v>
      </c>
      <c r="BR24">
        <f t="shared" si="8"/>
        <v>341.28857421875</v>
      </c>
    </row>
    <row r="25" spans="1:70" x14ac:dyDescent="0.2">
      <c r="A25" t="s">
        <v>346</v>
      </c>
      <c r="B25" t="s">
        <v>472</v>
      </c>
      <c r="C25" t="s">
        <v>154</v>
      </c>
      <c r="D25">
        <v>-150</v>
      </c>
      <c r="E25">
        <v>1</v>
      </c>
      <c r="F25" t="s">
        <v>64</v>
      </c>
      <c r="G25">
        <v>1</v>
      </c>
      <c r="H25">
        <v>1</v>
      </c>
      <c r="I25">
        <v>1</v>
      </c>
      <c r="J25">
        <v>0</v>
      </c>
      <c r="K25" t="s">
        <v>65</v>
      </c>
      <c r="L25">
        <v>0.69779717922210693</v>
      </c>
      <c r="M25">
        <v>0.69779717922210693</v>
      </c>
      <c r="N25">
        <v>0</v>
      </c>
      <c r="O25">
        <v>5021.7724609375</v>
      </c>
      <c r="P25">
        <v>5021.7724609375</v>
      </c>
      <c r="Q25">
        <v>0</v>
      </c>
      <c r="S25">
        <v>5024.7734375</v>
      </c>
      <c r="T25">
        <v>5024.7734375</v>
      </c>
      <c r="U25">
        <v>0</v>
      </c>
      <c r="W25">
        <v>5016.7490234375</v>
      </c>
      <c r="X25">
        <v>5016.7490234375</v>
      </c>
      <c r="Y25">
        <v>0</v>
      </c>
      <c r="Z25">
        <v>5017.26318359375</v>
      </c>
      <c r="AA25">
        <v>5017.26318359375</v>
      </c>
      <c r="AB25">
        <v>0</v>
      </c>
      <c r="AC25">
        <v>5014.24560546875</v>
      </c>
      <c r="AD25">
        <v>5014.24560546875</v>
      </c>
      <c r="AE25">
        <v>0</v>
      </c>
      <c r="AF25">
        <v>5016.7490234375</v>
      </c>
      <c r="AG25">
        <v>5016.7490234375</v>
      </c>
      <c r="AH25">
        <v>0</v>
      </c>
      <c r="AI25">
        <v>5017.26318359375</v>
      </c>
      <c r="AJ25">
        <v>5017.26318359375</v>
      </c>
      <c r="AK25">
        <v>0</v>
      </c>
      <c r="AL25">
        <v>5021.7724609375</v>
      </c>
      <c r="AM25">
        <v>5021.7724609375</v>
      </c>
      <c r="AN25">
        <v>0</v>
      </c>
      <c r="AO25">
        <v>5013.25146484375</v>
      </c>
      <c r="AP25">
        <v>5013.25146484375</v>
      </c>
      <c r="AQ25">
        <v>0</v>
      </c>
      <c r="AR25">
        <v>5014.26220703125</v>
      </c>
      <c r="AS25">
        <v>5014.26220703125</v>
      </c>
      <c r="AT25">
        <v>0</v>
      </c>
      <c r="AU25">
        <v>5021.7724609375</v>
      </c>
      <c r="AV25">
        <v>5021.7724609375</v>
      </c>
      <c r="AW25">
        <v>0</v>
      </c>
      <c r="AY25">
        <v>23</v>
      </c>
      <c r="BA25">
        <f t="shared" si="0"/>
        <v>1.0107421875</v>
      </c>
      <c r="BB25">
        <f t="shared" si="1"/>
        <v>2.50341796875</v>
      </c>
      <c r="BC25">
        <f t="shared" si="2"/>
        <v>0.51416015625</v>
      </c>
      <c r="BD25">
        <f t="shared" si="3"/>
        <v>4.50927734375</v>
      </c>
      <c r="BE25">
        <f t="shared" si="4"/>
        <v>3.0009765625</v>
      </c>
      <c r="BF25">
        <f t="shared" si="5"/>
        <v>3.51708984375</v>
      </c>
      <c r="BH25">
        <f t="shared" si="6"/>
        <v>15.0556640625</v>
      </c>
      <c r="BI25">
        <f t="shared" si="9"/>
        <v>346.17431640625</v>
      </c>
      <c r="BJ25">
        <f t="shared" si="10"/>
        <v>347.185546875</v>
      </c>
      <c r="BK25">
        <f>BJ25+BB24</f>
        <v>348.6943359375</v>
      </c>
      <c r="BL25">
        <f t="shared" si="10"/>
        <v>349.20849609375</v>
      </c>
      <c r="BM25">
        <f t="shared" si="10"/>
        <v>353.7177734375</v>
      </c>
      <c r="BN25">
        <f t="shared" si="10"/>
        <v>356.71875</v>
      </c>
      <c r="BO25">
        <f t="shared" si="10"/>
        <v>361.22900390625</v>
      </c>
      <c r="BR25">
        <f t="shared" si="8"/>
        <v>355.44873046875</v>
      </c>
    </row>
    <row r="26" spans="1:70" x14ac:dyDescent="0.2">
      <c r="A26" t="s">
        <v>346</v>
      </c>
      <c r="B26" t="s">
        <v>347</v>
      </c>
      <c r="C26" t="s">
        <v>174</v>
      </c>
      <c r="D26">
        <v>60</v>
      </c>
      <c r="E26">
        <v>2</v>
      </c>
      <c r="F26" t="s">
        <v>73</v>
      </c>
      <c r="G26">
        <v>1</v>
      </c>
      <c r="H26">
        <v>1</v>
      </c>
      <c r="I26">
        <v>1</v>
      </c>
      <c r="J26">
        <v>0</v>
      </c>
      <c r="K26" t="s">
        <v>70</v>
      </c>
      <c r="L26">
        <v>0.8430933952331543</v>
      </c>
      <c r="M26">
        <v>0.8430933952331543</v>
      </c>
      <c r="N26">
        <v>0</v>
      </c>
      <c r="O26">
        <v>5036.21337890625</v>
      </c>
      <c r="P26">
        <v>5036.21337890625</v>
      </c>
      <c r="Q26">
        <v>0</v>
      </c>
      <c r="S26">
        <v>5039.21435546875</v>
      </c>
      <c r="T26">
        <v>5039.21435546875</v>
      </c>
      <c r="U26">
        <v>0</v>
      </c>
      <c r="W26">
        <v>5031.18994140625</v>
      </c>
      <c r="X26">
        <v>5031.18994140625</v>
      </c>
      <c r="Y26">
        <v>0</v>
      </c>
      <c r="Z26">
        <v>5031.70361328125</v>
      </c>
      <c r="AA26">
        <v>5031.70361328125</v>
      </c>
      <c r="AB26">
        <v>0</v>
      </c>
      <c r="AC26">
        <v>5029.283203125</v>
      </c>
      <c r="AD26">
        <v>5029.283203125</v>
      </c>
      <c r="AE26">
        <v>0</v>
      </c>
      <c r="AF26">
        <v>5031.18994140625</v>
      </c>
      <c r="AG26">
        <v>5031.18994140625</v>
      </c>
      <c r="AH26">
        <v>0</v>
      </c>
      <c r="AI26">
        <v>5031.70361328125</v>
      </c>
      <c r="AJ26">
        <v>5031.70361328125</v>
      </c>
      <c r="AK26">
        <v>0</v>
      </c>
      <c r="AL26">
        <v>5036.21337890625</v>
      </c>
      <c r="AM26">
        <v>5036.21337890625</v>
      </c>
      <c r="AN26">
        <v>0</v>
      </c>
      <c r="AO26">
        <v>5028.29052734375</v>
      </c>
      <c r="AP26">
        <v>5028.29052734375</v>
      </c>
      <c r="AQ26">
        <v>0</v>
      </c>
      <c r="AR26">
        <v>5029.2998046875</v>
      </c>
      <c r="AS26">
        <v>5029.2998046875</v>
      </c>
      <c r="AT26">
        <v>0</v>
      </c>
      <c r="AU26">
        <v>5036.21337890625</v>
      </c>
      <c r="AV26">
        <v>5036.21337890625</v>
      </c>
      <c r="AW26">
        <v>0</v>
      </c>
      <c r="AY26">
        <v>24</v>
      </c>
      <c r="BA26">
        <f t="shared" si="0"/>
        <v>1.00927734375</v>
      </c>
      <c r="BB26">
        <f t="shared" si="1"/>
        <v>1.90673828125</v>
      </c>
      <c r="BC26">
        <f t="shared" si="2"/>
        <v>0.513671875</v>
      </c>
      <c r="BD26">
        <f t="shared" si="3"/>
        <v>4.509765625</v>
      </c>
      <c r="BE26">
        <f t="shared" si="4"/>
        <v>3.0009765625</v>
      </c>
      <c r="BF26">
        <f t="shared" si="5"/>
        <v>4.115234375</v>
      </c>
      <c r="BH26">
        <f t="shared" si="6"/>
        <v>15.0556640625</v>
      </c>
      <c r="BI26">
        <f t="shared" si="9"/>
        <v>361.22998046875</v>
      </c>
      <c r="BJ26">
        <f t="shared" si="10"/>
        <v>362.24072265625</v>
      </c>
      <c r="BK26">
        <f t="shared" si="10"/>
        <v>364.744140625</v>
      </c>
      <c r="BL26">
        <f t="shared" si="10"/>
        <v>365.25830078125</v>
      </c>
      <c r="BM26">
        <f t="shared" si="10"/>
        <v>369.767578125</v>
      </c>
      <c r="BN26">
        <f t="shared" si="10"/>
        <v>372.7685546875</v>
      </c>
      <c r="BO26">
        <f t="shared" si="10"/>
        <v>376.28564453125</v>
      </c>
      <c r="BR26">
        <f t="shared" si="8"/>
        <v>371.49853515625</v>
      </c>
    </row>
    <row r="27" spans="1:70" x14ac:dyDescent="0.2">
      <c r="A27" t="s">
        <v>349</v>
      </c>
      <c r="B27" t="s">
        <v>480</v>
      </c>
      <c r="C27" t="s">
        <v>75</v>
      </c>
      <c r="D27">
        <v>-90</v>
      </c>
      <c r="E27">
        <v>1</v>
      </c>
      <c r="F27" t="s">
        <v>64</v>
      </c>
      <c r="G27">
        <v>1</v>
      </c>
      <c r="H27">
        <v>1</v>
      </c>
      <c r="I27">
        <v>1</v>
      </c>
      <c r="J27">
        <v>0</v>
      </c>
      <c r="K27" t="s">
        <v>65</v>
      </c>
      <c r="L27">
        <v>1.299200773239136</v>
      </c>
      <c r="M27">
        <v>1.299200773239136</v>
      </c>
      <c r="N27">
        <v>0</v>
      </c>
      <c r="O27">
        <v>5052.06298828125</v>
      </c>
      <c r="P27">
        <v>5052.06298828125</v>
      </c>
      <c r="Q27">
        <v>0</v>
      </c>
      <c r="S27">
        <v>5055.06396484375</v>
      </c>
      <c r="T27">
        <v>5055.06396484375</v>
      </c>
      <c r="U27">
        <v>0</v>
      </c>
      <c r="W27">
        <v>5047.03955078125</v>
      </c>
      <c r="X27">
        <v>5047.03955078125</v>
      </c>
      <c r="Y27">
        <v>0</v>
      </c>
      <c r="Z27">
        <v>5047.5537109375</v>
      </c>
      <c r="AA27">
        <v>5047.5537109375</v>
      </c>
      <c r="AB27">
        <v>0</v>
      </c>
      <c r="AC27">
        <v>5044.3369140625</v>
      </c>
      <c r="AD27">
        <v>5044.3369140625</v>
      </c>
      <c r="AE27">
        <v>0</v>
      </c>
      <c r="AF27">
        <v>5047.03955078125</v>
      </c>
      <c r="AG27">
        <v>5047.03955078125</v>
      </c>
      <c r="AH27">
        <v>0</v>
      </c>
      <c r="AI27">
        <v>5047.5537109375</v>
      </c>
      <c r="AJ27">
        <v>5047.5537109375</v>
      </c>
      <c r="AK27">
        <v>0</v>
      </c>
      <c r="AL27">
        <v>5052.06298828125</v>
      </c>
      <c r="AM27">
        <v>5052.06298828125</v>
      </c>
      <c r="AN27">
        <v>0</v>
      </c>
      <c r="AO27">
        <v>5043.32958984375</v>
      </c>
      <c r="AP27">
        <v>5043.32958984375</v>
      </c>
      <c r="AQ27">
        <v>0</v>
      </c>
      <c r="AR27">
        <v>5044.3369140625</v>
      </c>
      <c r="AS27">
        <v>5044.3369140625</v>
      </c>
      <c r="AT27">
        <v>0</v>
      </c>
      <c r="AU27">
        <v>5052.06298828125</v>
      </c>
      <c r="AV27">
        <v>5052.06298828125</v>
      </c>
      <c r="AW27">
        <v>0</v>
      </c>
      <c r="AY27">
        <v>25</v>
      </c>
      <c r="BA27">
        <f t="shared" si="0"/>
        <v>1.00732421875</v>
      </c>
      <c r="BB27">
        <f t="shared" si="1"/>
        <v>2.70263671875</v>
      </c>
      <c r="BC27">
        <f t="shared" si="2"/>
        <v>0.51416015625</v>
      </c>
      <c r="BD27">
        <f t="shared" si="3"/>
        <v>4.50927734375</v>
      </c>
      <c r="BE27">
        <f t="shared" si="4"/>
        <v>3.0009765625</v>
      </c>
      <c r="BF27">
        <f t="shared" si="5"/>
        <v>3.30419921875</v>
      </c>
      <c r="BH27">
        <f t="shared" si="6"/>
        <v>15.03857421875</v>
      </c>
      <c r="BI27">
        <f t="shared" si="9"/>
        <v>376.28564453125</v>
      </c>
      <c r="BJ27">
        <f t="shared" si="10"/>
        <v>377.294921875</v>
      </c>
      <c r="BK27">
        <f t="shared" si="10"/>
        <v>379.20166015625</v>
      </c>
      <c r="BL27">
        <f t="shared" si="10"/>
        <v>379.71533203125</v>
      </c>
      <c r="BM27">
        <f t="shared" si="10"/>
        <v>384.22509765625</v>
      </c>
      <c r="BN27">
        <f t="shared" si="10"/>
        <v>387.22607421875</v>
      </c>
      <c r="BO27">
        <f t="shared" si="10"/>
        <v>391.34130859375</v>
      </c>
      <c r="BR27">
        <f t="shared" si="8"/>
        <v>385.95556640625</v>
      </c>
    </row>
    <row r="28" spans="1:70" x14ac:dyDescent="0.2">
      <c r="A28" t="s">
        <v>346</v>
      </c>
      <c r="B28" t="s">
        <v>479</v>
      </c>
      <c r="C28" t="s">
        <v>150</v>
      </c>
      <c r="D28">
        <v>-60</v>
      </c>
      <c r="E28">
        <v>2</v>
      </c>
      <c r="F28" t="s">
        <v>69</v>
      </c>
      <c r="G28">
        <v>1</v>
      </c>
      <c r="H28">
        <v>1</v>
      </c>
      <c r="I28">
        <v>1</v>
      </c>
      <c r="J28">
        <v>0</v>
      </c>
      <c r="K28" t="s">
        <v>70</v>
      </c>
      <c r="L28">
        <v>0.85107499361038208</v>
      </c>
      <c r="M28">
        <v>0.85107499361038208</v>
      </c>
      <c r="N28">
        <v>0</v>
      </c>
      <c r="O28">
        <v>5066.60302734375</v>
      </c>
      <c r="P28">
        <v>5066.60302734375</v>
      </c>
      <c r="Q28">
        <v>0</v>
      </c>
      <c r="S28">
        <v>5069.60400390625</v>
      </c>
      <c r="T28">
        <v>5069.60400390625</v>
      </c>
      <c r="U28">
        <v>0</v>
      </c>
      <c r="W28">
        <v>5061.57958984375</v>
      </c>
      <c r="X28">
        <v>5061.57958984375</v>
      </c>
      <c r="Y28">
        <v>0</v>
      </c>
      <c r="Z28">
        <v>5062.09375</v>
      </c>
      <c r="AA28">
        <v>5062.09375</v>
      </c>
      <c r="AB28">
        <v>0</v>
      </c>
      <c r="AC28">
        <v>5059.37451171875</v>
      </c>
      <c r="AD28">
        <v>5059.37451171875</v>
      </c>
      <c r="AE28">
        <v>0</v>
      </c>
      <c r="AF28">
        <v>5061.57958984375</v>
      </c>
      <c r="AG28">
        <v>5061.57958984375</v>
      </c>
      <c r="AH28">
        <v>0</v>
      </c>
      <c r="AI28">
        <v>5062.09375</v>
      </c>
      <c r="AJ28">
        <v>5062.09375</v>
      </c>
      <c r="AK28">
        <v>0</v>
      </c>
      <c r="AL28">
        <v>5066.60302734375</v>
      </c>
      <c r="AM28">
        <v>5066.60302734375</v>
      </c>
      <c r="AN28">
        <v>0</v>
      </c>
      <c r="AO28">
        <v>5058.3681640625</v>
      </c>
      <c r="AP28">
        <v>5058.3681640625</v>
      </c>
      <c r="AQ28">
        <v>0</v>
      </c>
      <c r="AR28">
        <v>5059.37451171875</v>
      </c>
      <c r="AS28">
        <v>5059.37451171875</v>
      </c>
      <c r="AT28">
        <v>0</v>
      </c>
      <c r="AU28">
        <v>5066.60302734375</v>
      </c>
      <c r="AV28">
        <v>5066.60302734375</v>
      </c>
      <c r="AW28">
        <v>0</v>
      </c>
      <c r="AY28">
        <v>26</v>
      </c>
      <c r="BA28">
        <f t="shared" si="0"/>
        <v>1.00634765625</v>
      </c>
      <c r="BB28">
        <f t="shared" si="1"/>
        <v>2.205078125</v>
      </c>
      <c r="BC28">
        <f t="shared" si="2"/>
        <v>0.51416015625</v>
      </c>
      <c r="BD28">
        <f t="shared" si="3"/>
        <v>4.50927734375</v>
      </c>
      <c r="BE28">
        <f t="shared" si="4"/>
        <v>3.0009765625</v>
      </c>
      <c r="BF28">
        <f t="shared" si="5"/>
        <v>3.81298828125</v>
      </c>
      <c r="BH28">
        <f t="shared" si="6"/>
        <v>15.048828125</v>
      </c>
      <c r="BI28">
        <f t="shared" si="9"/>
        <v>391.32421875</v>
      </c>
      <c r="BJ28">
        <f t="shared" si="10"/>
        <v>392.33154296875</v>
      </c>
      <c r="BK28">
        <f t="shared" si="10"/>
        <v>395.0341796875</v>
      </c>
      <c r="BL28">
        <f t="shared" si="10"/>
        <v>395.54833984375</v>
      </c>
      <c r="BM28">
        <f t="shared" si="10"/>
        <v>400.0576171875</v>
      </c>
      <c r="BN28">
        <f t="shared" si="10"/>
        <v>403.05859375</v>
      </c>
      <c r="BO28">
        <f t="shared" si="10"/>
        <v>406.36279296875</v>
      </c>
      <c r="BR28">
        <f t="shared" si="8"/>
        <v>401.78857421875</v>
      </c>
    </row>
    <row r="29" spans="1:70" x14ac:dyDescent="0.2">
      <c r="A29" t="s">
        <v>346</v>
      </c>
      <c r="B29" t="s">
        <v>473</v>
      </c>
      <c r="C29" t="s">
        <v>63</v>
      </c>
      <c r="D29">
        <v>150</v>
      </c>
      <c r="E29">
        <v>2</v>
      </c>
      <c r="F29" t="s">
        <v>69</v>
      </c>
      <c r="G29">
        <v>1</v>
      </c>
      <c r="H29">
        <v>1</v>
      </c>
      <c r="I29">
        <v>1</v>
      </c>
      <c r="J29">
        <v>0</v>
      </c>
      <c r="K29" t="s">
        <v>70</v>
      </c>
      <c r="L29">
        <v>1.223825216293335</v>
      </c>
      <c r="M29">
        <v>1.223825216293335</v>
      </c>
      <c r="N29">
        <v>0</v>
      </c>
      <c r="O29">
        <v>5080.74560546875</v>
      </c>
      <c r="P29">
        <v>5080.74560546875</v>
      </c>
      <c r="Q29">
        <v>0</v>
      </c>
      <c r="S29">
        <v>5083.74609375</v>
      </c>
      <c r="T29">
        <v>5083.74609375</v>
      </c>
      <c r="U29">
        <v>0</v>
      </c>
      <c r="W29">
        <v>5075.7216796875</v>
      </c>
      <c r="X29">
        <v>5075.7216796875</v>
      </c>
      <c r="Y29">
        <v>0</v>
      </c>
      <c r="Z29">
        <v>5076.23583984375</v>
      </c>
      <c r="AA29">
        <v>5076.23583984375</v>
      </c>
      <c r="AB29">
        <v>0</v>
      </c>
      <c r="AC29">
        <v>5074.412109375</v>
      </c>
      <c r="AD29">
        <v>5074.412109375</v>
      </c>
      <c r="AE29">
        <v>0</v>
      </c>
      <c r="AF29">
        <v>5075.7216796875</v>
      </c>
      <c r="AG29">
        <v>5075.7216796875</v>
      </c>
      <c r="AH29">
        <v>0</v>
      </c>
      <c r="AI29">
        <v>5076.23583984375</v>
      </c>
      <c r="AJ29">
        <v>5076.23583984375</v>
      </c>
      <c r="AK29">
        <v>0</v>
      </c>
      <c r="AL29">
        <v>5080.74560546875</v>
      </c>
      <c r="AM29">
        <v>5080.74560546875</v>
      </c>
      <c r="AN29">
        <v>0</v>
      </c>
      <c r="AO29">
        <v>5073.4169921875</v>
      </c>
      <c r="AP29">
        <v>5073.4169921875</v>
      </c>
      <c r="AQ29">
        <v>0</v>
      </c>
      <c r="AR29">
        <v>5074.4287109375</v>
      </c>
      <c r="AS29">
        <v>5074.4287109375</v>
      </c>
      <c r="AT29">
        <v>0</v>
      </c>
      <c r="AU29">
        <v>5080.74560546875</v>
      </c>
      <c r="AV29">
        <v>5080.74560546875</v>
      </c>
      <c r="AW29">
        <v>0</v>
      </c>
      <c r="AY29">
        <v>27</v>
      </c>
      <c r="BA29">
        <f t="shared" si="0"/>
        <v>1.01171875</v>
      </c>
      <c r="BB29">
        <f t="shared" si="1"/>
        <v>1.3095703125</v>
      </c>
      <c r="BC29">
        <f t="shared" si="2"/>
        <v>0.51416015625</v>
      </c>
      <c r="BD29">
        <f t="shared" si="3"/>
        <v>4.509765625</v>
      </c>
      <c r="BE29">
        <f t="shared" si="4"/>
        <v>3.00048828125</v>
      </c>
      <c r="BF29">
        <f t="shared" si="5"/>
        <v>4.708984375</v>
      </c>
      <c r="BH29">
        <f t="shared" si="6"/>
        <v>15.0546875</v>
      </c>
      <c r="BI29">
        <f t="shared" si="9"/>
        <v>406.373046875</v>
      </c>
      <c r="BJ29">
        <f t="shared" si="10"/>
        <v>407.37939453125</v>
      </c>
      <c r="BK29">
        <f t="shared" si="10"/>
        <v>409.58447265625</v>
      </c>
      <c r="BL29">
        <f t="shared" si="10"/>
        <v>410.0986328125</v>
      </c>
      <c r="BM29">
        <f t="shared" si="10"/>
        <v>414.60791015625</v>
      </c>
      <c r="BN29">
        <f t="shared" si="10"/>
        <v>417.60888671875</v>
      </c>
      <c r="BO29">
        <f t="shared" si="10"/>
        <v>421.421875</v>
      </c>
      <c r="BR29">
        <f t="shared" si="8"/>
        <v>416.3388671875</v>
      </c>
    </row>
    <row r="30" spans="1:70" x14ac:dyDescent="0.2">
      <c r="A30" t="s">
        <v>346</v>
      </c>
      <c r="B30" t="s">
        <v>464</v>
      </c>
      <c r="C30" t="s">
        <v>75</v>
      </c>
      <c r="D30">
        <v>90</v>
      </c>
      <c r="E30">
        <v>2</v>
      </c>
      <c r="F30" t="s">
        <v>69</v>
      </c>
      <c r="G30">
        <v>1</v>
      </c>
      <c r="H30">
        <v>1</v>
      </c>
      <c r="I30">
        <v>1</v>
      </c>
      <c r="J30">
        <v>0</v>
      </c>
      <c r="K30" t="s">
        <v>70</v>
      </c>
      <c r="L30">
        <v>0.87695032358169556</v>
      </c>
      <c r="M30">
        <v>0.87695032358169556</v>
      </c>
      <c r="N30">
        <v>0</v>
      </c>
      <c r="O30">
        <v>5096.2802734375</v>
      </c>
      <c r="P30">
        <v>5096.2802734375</v>
      </c>
      <c r="Q30">
        <v>0</v>
      </c>
      <c r="S30">
        <v>5099.28125</v>
      </c>
      <c r="T30">
        <v>5099.28125</v>
      </c>
      <c r="U30">
        <v>0</v>
      </c>
      <c r="W30">
        <v>5091.2568359375</v>
      </c>
      <c r="X30">
        <v>5091.2568359375</v>
      </c>
      <c r="Y30">
        <v>0</v>
      </c>
      <c r="Z30">
        <v>5091.7705078125</v>
      </c>
      <c r="AA30">
        <v>5091.7705078125</v>
      </c>
      <c r="AB30">
        <v>0</v>
      </c>
      <c r="AC30">
        <v>5089.44970703125</v>
      </c>
      <c r="AD30">
        <v>5089.44970703125</v>
      </c>
      <c r="AE30">
        <v>0</v>
      </c>
      <c r="AF30">
        <v>5091.2568359375</v>
      </c>
      <c r="AG30">
        <v>5091.2568359375</v>
      </c>
      <c r="AH30">
        <v>0</v>
      </c>
      <c r="AI30">
        <v>5091.7705078125</v>
      </c>
      <c r="AJ30">
        <v>5091.7705078125</v>
      </c>
      <c r="AK30">
        <v>0</v>
      </c>
      <c r="AL30">
        <v>5096.2802734375</v>
      </c>
      <c r="AM30">
        <v>5096.2802734375</v>
      </c>
      <c r="AN30">
        <v>0</v>
      </c>
      <c r="AO30">
        <v>5088.455078125</v>
      </c>
      <c r="AP30">
        <v>5088.455078125</v>
      </c>
      <c r="AQ30">
        <v>0</v>
      </c>
      <c r="AR30">
        <v>5089.46630859375</v>
      </c>
      <c r="AS30">
        <v>5089.46630859375</v>
      </c>
      <c r="AT30">
        <v>0</v>
      </c>
      <c r="AU30">
        <v>5096.2802734375</v>
      </c>
      <c r="AV30">
        <v>5096.2802734375</v>
      </c>
      <c r="AW30">
        <v>0</v>
      </c>
      <c r="AY30">
        <v>28</v>
      </c>
      <c r="BA30">
        <f t="shared" si="0"/>
        <v>1.01123046875</v>
      </c>
      <c r="BB30">
        <f t="shared" si="1"/>
        <v>1.80712890625</v>
      </c>
      <c r="BC30">
        <f t="shared" si="2"/>
        <v>0.513671875</v>
      </c>
      <c r="BD30">
        <f t="shared" si="3"/>
        <v>4.509765625</v>
      </c>
      <c r="BE30">
        <f t="shared" si="4"/>
        <v>3.0009765625</v>
      </c>
      <c r="BF30">
        <f t="shared" si="5"/>
        <v>4.2138671875</v>
      </c>
      <c r="BH30">
        <f t="shared" si="6"/>
        <v>15.056640625</v>
      </c>
      <c r="BI30">
        <f t="shared" si="9"/>
        <v>421.427734375</v>
      </c>
      <c r="BJ30">
        <f t="shared" si="10"/>
        <v>422.439453125</v>
      </c>
      <c r="BK30">
        <f t="shared" si="10"/>
        <v>423.7490234375</v>
      </c>
      <c r="BL30">
        <f t="shared" si="10"/>
        <v>424.26318359375</v>
      </c>
      <c r="BM30">
        <f t="shared" si="10"/>
        <v>428.77294921875</v>
      </c>
      <c r="BN30">
        <f t="shared" si="10"/>
        <v>431.7734375</v>
      </c>
      <c r="BO30">
        <f t="shared" si="10"/>
        <v>436.482421875</v>
      </c>
      <c r="BR30">
        <f t="shared" si="8"/>
        <v>430.50341796875</v>
      </c>
    </row>
    <row r="31" spans="1:70" x14ac:dyDescent="0.2">
      <c r="A31" t="s">
        <v>346</v>
      </c>
      <c r="B31" t="s">
        <v>469</v>
      </c>
      <c r="C31" t="s">
        <v>174</v>
      </c>
      <c r="D31">
        <v>-90</v>
      </c>
      <c r="E31">
        <v>2</v>
      </c>
      <c r="F31" t="s">
        <v>73</v>
      </c>
      <c r="G31">
        <v>1</v>
      </c>
      <c r="H31">
        <v>1</v>
      </c>
      <c r="I31">
        <v>1</v>
      </c>
      <c r="J31">
        <v>0</v>
      </c>
      <c r="K31" t="s">
        <v>70</v>
      </c>
      <c r="L31">
        <v>0.67725199460983276</v>
      </c>
      <c r="M31">
        <v>0.67725199460983276</v>
      </c>
      <c r="N31">
        <v>0</v>
      </c>
      <c r="O31">
        <v>5110.919921875</v>
      </c>
      <c r="P31">
        <v>5110.919921875</v>
      </c>
      <c r="Q31">
        <v>0</v>
      </c>
      <c r="S31">
        <v>5113.9208984375</v>
      </c>
      <c r="T31">
        <v>5113.9208984375</v>
      </c>
      <c r="U31">
        <v>0</v>
      </c>
      <c r="W31">
        <v>5105.896484375</v>
      </c>
      <c r="X31">
        <v>5105.896484375</v>
      </c>
      <c r="Y31">
        <v>0</v>
      </c>
      <c r="Z31">
        <v>5106.41015625</v>
      </c>
      <c r="AA31">
        <v>5106.41015625</v>
      </c>
      <c r="AB31">
        <v>0</v>
      </c>
      <c r="AC31">
        <v>5104.4873046875</v>
      </c>
      <c r="AD31">
        <v>5104.4873046875</v>
      </c>
      <c r="AE31">
        <v>0</v>
      </c>
      <c r="AF31">
        <v>5105.896484375</v>
      </c>
      <c r="AG31">
        <v>5105.896484375</v>
      </c>
      <c r="AH31">
        <v>0</v>
      </c>
      <c r="AI31">
        <v>5106.41015625</v>
      </c>
      <c r="AJ31">
        <v>5106.41015625</v>
      </c>
      <c r="AK31">
        <v>0</v>
      </c>
      <c r="AL31">
        <v>5110.919921875</v>
      </c>
      <c r="AM31">
        <v>5110.919921875</v>
      </c>
      <c r="AN31">
        <v>0</v>
      </c>
      <c r="AO31">
        <v>5103.4951171875</v>
      </c>
      <c r="AP31">
        <v>5103.4951171875</v>
      </c>
      <c r="AQ31">
        <v>0</v>
      </c>
      <c r="AR31">
        <v>5104.50390625</v>
      </c>
      <c r="AS31">
        <v>5104.50390625</v>
      </c>
      <c r="AT31">
        <v>0</v>
      </c>
      <c r="AU31">
        <v>5110.919921875</v>
      </c>
      <c r="AV31">
        <v>5110.919921875</v>
      </c>
      <c r="AW31">
        <v>0</v>
      </c>
      <c r="AY31">
        <v>29</v>
      </c>
      <c r="BA31">
        <f t="shared" si="0"/>
        <v>1.0087890625</v>
      </c>
      <c r="BB31">
        <f t="shared" si="1"/>
        <v>1.4091796875</v>
      </c>
      <c r="BC31">
        <f t="shared" si="2"/>
        <v>0.513671875</v>
      </c>
      <c r="BD31">
        <f t="shared" si="3"/>
        <v>4.509765625</v>
      </c>
      <c r="BE31">
        <f t="shared" si="4"/>
        <v>3.0009765625</v>
      </c>
      <c r="BF31">
        <f t="shared" si="5"/>
        <v>-5113.9208984375</v>
      </c>
      <c r="BI31">
        <f t="shared" si="9"/>
        <v>436.484375</v>
      </c>
      <c r="BJ31">
        <f t="shared" si="10"/>
        <v>437.49560546875</v>
      </c>
      <c r="BK31">
        <f t="shared" si="10"/>
        <v>439.302734375</v>
      </c>
      <c r="BL31">
        <f t="shared" si="10"/>
        <v>439.81640625</v>
      </c>
      <c r="BM31">
        <f t="shared" si="10"/>
        <v>444.326171875</v>
      </c>
      <c r="BN31">
        <f t="shared" si="10"/>
        <v>447.3271484375</v>
      </c>
      <c r="BO31">
        <f t="shared" si="10"/>
        <v>451.541015625</v>
      </c>
      <c r="BR31">
        <f t="shared" si="8"/>
        <v>446.056640625</v>
      </c>
    </row>
    <row r="33" spans="1:2" x14ac:dyDescent="0.2">
      <c r="A33" t="s">
        <v>76</v>
      </c>
    </row>
    <row r="34" spans="1:2" x14ac:dyDescent="0.2">
      <c r="A34" t="s">
        <v>77</v>
      </c>
      <c r="B34">
        <v>40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60.115192732360534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"/>
  <sheetViews>
    <sheetView workbookViewId="0"/>
  </sheetViews>
  <sheetFormatPr baseColWidth="10" defaultColWidth="8.83203125" defaultRowHeight="15" x14ac:dyDescent="0.2"/>
  <sheetData>
    <row r="1" spans="1:33" x14ac:dyDescent="0.2">
      <c r="A1" t="s">
        <v>6</v>
      </c>
      <c r="B1" t="s">
        <v>86</v>
      </c>
      <c r="C1" t="s">
        <v>87</v>
      </c>
      <c r="M1" t="s">
        <v>88</v>
      </c>
      <c r="N1" t="s">
        <v>89</v>
      </c>
      <c r="X1" t="s">
        <v>60</v>
      </c>
    </row>
    <row r="2" spans="1:33" x14ac:dyDescent="0.2">
      <c r="A2">
        <v>1</v>
      </c>
      <c r="B2">
        <v>1501.758422851562</v>
      </c>
      <c r="C2">
        <v>1501.758422851562</v>
      </c>
      <c r="D2" t="s">
        <v>90</v>
      </c>
      <c r="E2" t="s">
        <v>90</v>
      </c>
      <c r="F2" t="s">
        <v>90</v>
      </c>
      <c r="G2" t="s">
        <v>90</v>
      </c>
      <c r="H2" t="s">
        <v>90</v>
      </c>
      <c r="I2" t="s">
        <v>90</v>
      </c>
      <c r="J2" t="s">
        <v>90</v>
      </c>
      <c r="K2" t="s">
        <v>90</v>
      </c>
      <c r="L2" t="s">
        <v>90</v>
      </c>
      <c r="M2">
        <v>0</v>
      </c>
      <c r="O2" t="s">
        <v>91</v>
      </c>
      <c r="P2" t="s">
        <v>91</v>
      </c>
      <c r="Q2" t="s">
        <v>91</v>
      </c>
      <c r="R2" t="s">
        <v>91</v>
      </c>
      <c r="S2" t="s">
        <v>91</v>
      </c>
      <c r="T2" t="s">
        <v>91</v>
      </c>
      <c r="U2" t="s">
        <v>91</v>
      </c>
      <c r="V2" t="s">
        <v>91</v>
      </c>
      <c r="W2" t="s">
        <v>91</v>
      </c>
      <c r="X2">
        <v>0</v>
      </c>
      <c r="Y2" t="s">
        <v>90</v>
      </c>
      <c r="Z2" t="s">
        <v>90</v>
      </c>
      <c r="AA2" t="s">
        <v>90</v>
      </c>
      <c r="AB2" t="s">
        <v>90</v>
      </c>
      <c r="AC2" t="s">
        <v>90</v>
      </c>
      <c r="AD2" t="s">
        <v>90</v>
      </c>
      <c r="AE2" t="s">
        <v>90</v>
      </c>
      <c r="AF2" t="s">
        <v>90</v>
      </c>
      <c r="AG2" t="s">
        <v>90</v>
      </c>
    </row>
    <row r="4" spans="1:33" x14ac:dyDescent="0.2">
      <c r="A4" t="s">
        <v>76</v>
      </c>
    </row>
    <row r="5" spans="1:33" x14ac:dyDescent="0.2">
      <c r="A5" t="s">
        <v>77</v>
      </c>
      <c r="B5">
        <v>40</v>
      </c>
    </row>
    <row r="6" spans="1:33" x14ac:dyDescent="0.2">
      <c r="A6" t="s">
        <v>78</v>
      </c>
      <c r="B6">
        <v>1</v>
      </c>
    </row>
    <row r="7" spans="1:33" x14ac:dyDescent="0.2">
      <c r="A7" t="s">
        <v>79</v>
      </c>
      <c r="B7" t="s">
        <v>80</v>
      </c>
    </row>
    <row r="8" spans="1:33" x14ac:dyDescent="0.2">
      <c r="A8" t="s">
        <v>81</v>
      </c>
      <c r="B8" t="s">
        <v>82</v>
      </c>
    </row>
    <row r="9" spans="1:33" x14ac:dyDescent="0.2">
      <c r="A9" t="s">
        <v>83</v>
      </c>
      <c r="B9" t="s">
        <v>84</v>
      </c>
    </row>
    <row r="10" spans="1:33" x14ac:dyDescent="0.2">
      <c r="A10" t="s">
        <v>85</v>
      </c>
      <c r="B10">
        <v>60.115192732360534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1606.374145507812</v>
      </c>
      <c r="C2">
        <v>1606.374145507812</v>
      </c>
      <c r="D2">
        <v>0</v>
      </c>
      <c r="F2">
        <v>1604.368041992188</v>
      </c>
      <c r="G2">
        <v>1604.368041992188</v>
      </c>
      <c r="H2">
        <v>0</v>
      </c>
      <c r="J2">
        <v>1602.361938476562</v>
      </c>
      <c r="K2">
        <v>1602.361938476562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40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60.115192732360534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111</v>
      </c>
      <c r="P1" t="s">
        <v>112</v>
      </c>
      <c r="Q1" t="s">
        <v>113</v>
      </c>
      <c r="R1" t="s">
        <v>114</v>
      </c>
      <c r="S1" t="s">
        <v>115</v>
      </c>
      <c r="T1" t="s">
        <v>116</v>
      </c>
      <c r="U1" t="s">
        <v>117</v>
      </c>
      <c r="V1" t="s">
        <v>118</v>
      </c>
      <c r="W1" t="s">
        <v>119</v>
      </c>
      <c r="X1" t="s">
        <v>120</v>
      </c>
      <c r="Y1" t="s">
        <v>121</v>
      </c>
      <c r="Z1" t="s">
        <v>122</v>
      </c>
      <c r="AA1" t="s">
        <v>123</v>
      </c>
      <c r="AB1" t="s">
        <v>124</v>
      </c>
      <c r="AC1" t="s">
        <v>125</v>
      </c>
      <c r="AD1" t="s">
        <v>126</v>
      </c>
      <c r="AE1" t="s">
        <v>127</v>
      </c>
      <c r="AF1" t="s">
        <v>128</v>
      </c>
      <c r="AG1" t="s">
        <v>129</v>
      </c>
      <c r="AH1" t="s">
        <v>130</v>
      </c>
      <c r="AI1" t="s">
        <v>131</v>
      </c>
      <c r="AJ1" t="s">
        <v>132</v>
      </c>
      <c r="AK1" t="s">
        <v>133</v>
      </c>
      <c r="AL1" t="s">
        <v>134</v>
      </c>
      <c r="AM1" t="s">
        <v>135</v>
      </c>
      <c r="AN1" t="s">
        <v>136</v>
      </c>
      <c r="AO1" t="s">
        <v>137</v>
      </c>
      <c r="AP1" t="s">
        <v>138</v>
      </c>
      <c r="AQ1" t="s">
        <v>139</v>
      </c>
      <c r="AR1" t="s">
        <v>140</v>
      </c>
      <c r="AS1" t="s">
        <v>141</v>
      </c>
      <c r="AT1" t="s">
        <v>142</v>
      </c>
      <c r="AU1" t="s">
        <v>143</v>
      </c>
      <c r="AV1" t="s">
        <v>144</v>
      </c>
      <c r="AW1" t="s">
        <v>145</v>
      </c>
      <c r="AX1" t="s">
        <v>146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61</v>
      </c>
      <c r="B2" t="s">
        <v>67</v>
      </c>
      <c r="C2" t="s">
        <v>68</v>
      </c>
      <c r="D2">
        <v>120</v>
      </c>
      <c r="E2">
        <v>1</v>
      </c>
      <c r="F2" t="s">
        <v>64</v>
      </c>
      <c r="G2">
        <v>1</v>
      </c>
      <c r="H2">
        <v>1</v>
      </c>
      <c r="I2">
        <v>1</v>
      </c>
      <c r="J2">
        <v>0</v>
      </c>
      <c r="K2" t="s">
        <v>65</v>
      </c>
      <c r="L2">
        <v>0.9135289192199707</v>
      </c>
      <c r="M2">
        <v>0.9135289192199707</v>
      </c>
      <c r="N2">
        <v>0</v>
      </c>
      <c r="O2">
        <v>1615.691772460938</v>
      </c>
      <c r="P2">
        <v>1615.691772460938</v>
      </c>
      <c r="Q2">
        <v>0</v>
      </c>
      <c r="S2">
        <v>1618.692626953125</v>
      </c>
      <c r="T2">
        <v>1618.692626953125</v>
      </c>
      <c r="U2">
        <v>0</v>
      </c>
      <c r="W2">
        <v>1611.18212890625</v>
      </c>
      <c r="X2">
        <v>1611.18212890625</v>
      </c>
      <c r="Y2">
        <v>0</v>
      </c>
      <c r="Z2">
        <v>1615.691772460938</v>
      </c>
      <c r="AA2">
        <v>1615.691772460938</v>
      </c>
      <c r="AB2">
        <v>0</v>
      </c>
      <c r="AC2">
        <v>1610.668212890625</v>
      </c>
      <c r="AD2">
        <v>1610.668212890625</v>
      </c>
      <c r="AE2">
        <v>0</v>
      </c>
      <c r="AF2">
        <v>1611.18212890625</v>
      </c>
      <c r="AG2">
        <v>1611.18212890625</v>
      </c>
      <c r="AH2">
        <v>0</v>
      </c>
      <c r="AI2">
        <v>1609.457885742188</v>
      </c>
      <c r="AJ2">
        <v>1609.457885742188</v>
      </c>
      <c r="AK2">
        <v>0</v>
      </c>
      <c r="AL2">
        <v>1610.668212890625</v>
      </c>
      <c r="AM2">
        <v>1610.668212890625</v>
      </c>
      <c r="AN2">
        <v>0</v>
      </c>
      <c r="AO2">
        <v>1608.45166015625</v>
      </c>
      <c r="AP2">
        <v>1608.45166015625</v>
      </c>
      <c r="AQ2">
        <v>0</v>
      </c>
      <c r="AR2">
        <v>1609.457885742188</v>
      </c>
      <c r="AS2">
        <v>1609.457885742188</v>
      </c>
      <c r="AT2">
        <v>0</v>
      </c>
      <c r="AU2">
        <v>1615.691772460938</v>
      </c>
      <c r="AV2">
        <v>1615.691772460938</v>
      </c>
      <c r="AW2">
        <v>0</v>
      </c>
      <c r="AY2">
        <v>0</v>
      </c>
      <c r="BA2">
        <f>AR2-AO2</f>
        <v>1.0062255859379547</v>
      </c>
      <c r="BB2">
        <f>AL2-AI2</f>
        <v>1.2103271484370453</v>
      </c>
      <c r="BC2">
        <f>AF2-AD2</f>
        <v>0.513916015625</v>
      </c>
      <c r="BD2">
        <f>Z2-W2</f>
        <v>4.5096435546879547</v>
      </c>
      <c r="BE2">
        <f>S2-AU2</f>
        <v>3.0008544921870453</v>
      </c>
      <c r="BF2">
        <f>AO3-S2</f>
        <v>4.821533203125</v>
      </c>
      <c r="BH2">
        <f>SUM(BA2:BF2)</f>
        <v>15.0625</v>
      </c>
      <c r="BI2">
        <v>0</v>
      </c>
      <c r="BJ2">
        <f>BA2-AX2</f>
        <v>1.0062255859379547</v>
      </c>
      <c r="BK2">
        <f>BJ2+BB2</f>
        <v>2.216552734375</v>
      </c>
      <c r="BL2">
        <f>BK2+BC2</f>
        <v>2.73046875</v>
      </c>
      <c r="BM2">
        <f>BL2+BD2</f>
        <v>7.2401123046879547</v>
      </c>
      <c r="BN2">
        <f>BM2+BE2</f>
        <v>10.240966796875</v>
      </c>
      <c r="BO2">
        <f>BN2+BF2</f>
        <v>15.0625</v>
      </c>
      <c r="BQ2">
        <f>Ctrl_block1!AO2-first_countdown!J2</f>
        <v>6.0897216796879547</v>
      </c>
      <c r="BR2">
        <f>$BQ$2+BL2</f>
        <v>8.8201904296879547</v>
      </c>
    </row>
    <row r="3" spans="1:70" x14ac:dyDescent="0.2">
      <c r="A3" t="s">
        <v>66</v>
      </c>
      <c r="B3" t="s">
        <v>151</v>
      </c>
      <c r="C3" t="s">
        <v>152</v>
      </c>
      <c r="D3">
        <v>-30</v>
      </c>
      <c r="E3">
        <v>2</v>
      </c>
      <c r="F3" t="s">
        <v>73</v>
      </c>
      <c r="G3">
        <v>1</v>
      </c>
      <c r="H3">
        <v>1</v>
      </c>
      <c r="I3">
        <v>1</v>
      </c>
      <c r="J3">
        <v>0</v>
      </c>
      <c r="K3" t="s">
        <v>70</v>
      </c>
      <c r="L3">
        <v>1.1024953126907351</v>
      </c>
      <c r="M3">
        <v>1.1024953126907351</v>
      </c>
      <c r="N3">
        <v>0</v>
      </c>
      <c r="O3">
        <v>1631.143676757812</v>
      </c>
      <c r="P3">
        <v>1631.143676757812</v>
      </c>
      <c r="Q3">
        <v>0</v>
      </c>
      <c r="S3">
        <v>1634.14453125</v>
      </c>
      <c r="T3">
        <v>1634.14453125</v>
      </c>
      <c r="U3">
        <v>0</v>
      </c>
      <c r="W3">
        <v>1626.634155273438</v>
      </c>
      <c r="X3">
        <v>1626.634155273438</v>
      </c>
      <c r="Y3">
        <v>0</v>
      </c>
      <c r="Z3">
        <v>1631.143676757812</v>
      </c>
      <c r="AA3">
        <v>1631.143676757812</v>
      </c>
      <c r="AB3">
        <v>0</v>
      </c>
      <c r="AC3">
        <v>1626.1201171875</v>
      </c>
      <c r="AD3">
        <v>1626.1201171875</v>
      </c>
      <c r="AE3">
        <v>0</v>
      </c>
      <c r="AF3">
        <v>1626.634155273438</v>
      </c>
      <c r="AG3">
        <v>1626.634155273438</v>
      </c>
      <c r="AH3">
        <v>0</v>
      </c>
      <c r="AI3">
        <v>1624.511962890625</v>
      </c>
      <c r="AJ3">
        <v>1624.511962890625</v>
      </c>
      <c r="AK3">
        <v>0</v>
      </c>
      <c r="AL3">
        <v>1626.1201171875</v>
      </c>
      <c r="AM3">
        <v>1626.1201171875</v>
      </c>
      <c r="AN3">
        <v>0</v>
      </c>
      <c r="AO3">
        <v>1623.51416015625</v>
      </c>
      <c r="AP3">
        <v>1623.51416015625</v>
      </c>
      <c r="AQ3">
        <v>0</v>
      </c>
      <c r="AR3">
        <v>1624.528442382812</v>
      </c>
      <c r="AS3">
        <v>1624.528442382812</v>
      </c>
      <c r="AT3">
        <v>0</v>
      </c>
      <c r="AU3">
        <v>1631.143676757812</v>
      </c>
      <c r="AV3">
        <v>1631.143676757812</v>
      </c>
      <c r="AW3">
        <v>0</v>
      </c>
      <c r="AY3">
        <v>1</v>
      </c>
      <c r="BA3">
        <f t="shared" ref="BA3:BA31" si="0">AR3-AO3</f>
        <v>1.0142822265620453</v>
      </c>
      <c r="BB3">
        <f t="shared" ref="BB3:BB31" si="1">AL3-AI3</f>
        <v>1.608154296875</v>
      </c>
      <c r="BC3">
        <f t="shared" ref="BC3:BC31" si="2">AF3-AD3</f>
        <v>0.51403808593795475</v>
      </c>
      <c r="BD3">
        <f t="shared" ref="BD3:BD31" si="3">Z3-W3</f>
        <v>4.5095214843740905</v>
      </c>
      <c r="BE3">
        <f t="shared" ref="BE3:BE31" si="4">S3-AU3</f>
        <v>3.0008544921879547</v>
      </c>
      <c r="BF3">
        <f t="shared" ref="BF3:BF31" si="5">AO4-S3</f>
        <v>4.4134521484379547</v>
      </c>
      <c r="BH3">
        <f t="shared" ref="BH3:BH30" si="6">SUM(BA3:BF3)</f>
        <v>15.060302734375</v>
      </c>
      <c r="BI3">
        <f>SUM(BA2:BF2)</f>
        <v>15.0625</v>
      </c>
      <c r="BJ3">
        <f t="shared" ref="BJ3:BO18" si="7">BI3+BA2</f>
        <v>16.068725585937955</v>
      </c>
      <c r="BK3">
        <f t="shared" si="7"/>
        <v>17.279052734375</v>
      </c>
      <c r="BL3">
        <f t="shared" si="7"/>
        <v>17.79296875</v>
      </c>
      <c r="BM3">
        <f t="shared" si="7"/>
        <v>22.302612304687955</v>
      </c>
      <c r="BN3">
        <f t="shared" si="7"/>
        <v>25.303466796875</v>
      </c>
      <c r="BO3">
        <f t="shared" si="7"/>
        <v>30.125</v>
      </c>
      <c r="BR3">
        <f t="shared" ref="BR3:BR31" si="8">$BQ$2+BL3</f>
        <v>23.882690429687955</v>
      </c>
    </row>
    <row r="4" spans="1:70" x14ac:dyDescent="0.2">
      <c r="A4" t="s">
        <v>66</v>
      </c>
      <c r="B4" t="s">
        <v>160</v>
      </c>
      <c r="C4" t="s">
        <v>68</v>
      </c>
      <c r="D4">
        <v>-60</v>
      </c>
      <c r="E4">
        <v>2</v>
      </c>
      <c r="F4" t="s">
        <v>69</v>
      </c>
      <c r="G4">
        <v>1</v>
      </c>
      <c r="H4">
        <v>0</v>
      </c>
      <c r="I4">
        <v>0</v>
      </c>
      <c r="J4">
        <v>0</v>
      </c>
      <c r="K4" t="s">
        <v>65</v>
      </c>
      <c r="L4">
        <v>0.92242169380187988</v>
      </c>
      <c r="M4">
        <v>0.92242169380187988</v>
      </c>
      <c r="N4">
        <v>0</v>
      </c>
      <c r="O4">
        <v>1646.081787109375</v>
      </c>
      <c r="P4">
        <v>1646.081787109375</v>
      </c>
      <c r="Q4">
        <v>0</v>
      </c>
      <c r="S4">
        <v>1649.08251953125</v>
      </c>
      <c r="T4">
        <v>1649.08251953125</v>
      </c>
      <c r="U4">
        <v>0</v>
      </c>
      <c r="W4">
        <v>1641.572143554688</v>
      </c>
      <c r="X4">
        <v>1641.572143554688</v>
      </c>
      <c r="Y4">
        <v>0</v>
      </c>
      <c r="Z4">
        <v>1646.081787109375</v>
      </c>
      <c r="AA4">
        <v>1646.081787109375</v>
      </c>
      <c r="AB4">
        <v>0</v>
      </c>
      <c r="AC4">
        <v>1641.058227539062</v>
      </c>
      <c r="AD4">
        <v>1641.058227539062</v>
      </c>
      <c r="AE4">
        <v>0</v>
      </c>
      <c r="AF4">
        <v>1641.572143554688</v>
      </c>
      <c r="AG4">
        <v>1641.572143554688</v>
      </c>
      <c r="AH4">
        <v>0</v>
      </c>
      <c r="AI4">
        <v>1639.549438476562</v>
      </c>
      <c r="AJ4">
        <v>1639.549438476562</v>
      </c>
      <c r="AK4">
        <v>0</v>
      </c>
      <c r="AL4">
        <v>1641.058227539062</v>
      </c>
      <c r="AM4">
        <v>1641.058227539062</v>
      </c>
      <c r="AN4">
        <v>0</v>
      </c>
      <c r="AO4">
        <v>1638.557983398438</v>
      </c>
      <c r="AP4">
        <v>1638.557983398438</v>
      </c>
      <c r="AQ4">
        <v>0</v>
      </c>
      <c r="AR4">
        <v>1639.566040039062</v>
      </c>
      <c r="AS4">
        <v>1639.566040039062</v>
      </c>
      <c r="AT4">
        <v>0</v>
      </c>
      <c r="AU4">
        <v>1646.081787109375</v>
      </c>
      <c r="AV4">
        <v>1646.081787109375</v>
      </c>
      <c r="AW4">
        <v>0</v>
      </c>
      <c r="AY4">
        <v>2</v>
      </c>
      <c r="BA4">
        <f t="shared" si="0"/>
        <v>1.0080566406240905</v>
      </c>
      <c r="BB4">
        <f t="shared" si="1"/>
        <v>1.5087890625</v>
      </c>
      <c r="BC4">
        <f t="shared" si="2"/>
        <v>0.51391601562590949</v>
      </c>
      <c r="BD4">
        <f t="shared" si="3"/>
        <v>4.5096435546870453</v>
      </c>
      <c r="BE4">
        <f t="shared" si="4"/>
        <v>3.000732421875</v>
      </c>
      <c r="BF4">
        <f t="shared" si="5"/>
        <v>4.512451171875</v>
      </c>
      <c r="BH4">
        <f t="shared" si="6"/>
        <v>15.053588867187045</v>
      </c>
      <c r="BI4">
        <f>BH2+BH3</f>
        <v>30.122802734375</v>
      </c>
      <c r="BJ4">
        <f t="shared" si="7"/>
        <v>31.137084960937045</v>
      </c>
      <c r="BK4">
        <f t="shared" si="7"/>
        <v>32.745239257812045</v>
      </c>
      <c r="BL4">
        <f t="shared" si="7"/>
        <v>33.25927734375</v>
      </c>
      <c r="BM4">
        <f t="shared" si="7"/>
        <v>37.768798828124091</v>
      </c>
      <c r="BN4">
        <f t="shared" si="7"/>
        <v>40.769653320312045</v>
      </c>
      <c r="BO4">
        <f t="shared" si="7"/>
        <v>45.18310546875</v>
      </c>
      <c r="BR4">
        <f t="shared" si="8"/>
        <v>39.348999023437955</v>
      </c>
    </row>
    <row r="5" spans="1:70" x14ac:dyDescent="0.2">
      <c r="A5" t="s">
        <v>66</v>
      </c>
      <c r="B5" t="s">
        <v>157</v>
      </c>
      <c r="C5" t="s">
        <v>75</v>
      </c>
      <c r="D5">
        <v>-90</v>
      </c>
      <c r="E5">
        <v>1</v>
      </c>
      <c r="F5" t="s">
        <v>64</v>
      </c>
      <c r="G5">
        <v>1</v>
      </c>
      <c r="H5">
        <v>1</v>
      </c>
      <c r="I5">
        <v>1</v>
      </c>
      <c r="J5">
        <v>0</v>
      </c>
      <c r="K5" t="s">
        <v>65</v>
      </c>
      <c r="L5">
        <v>0.96048110723495483</v>
      </c>
      <c r="M5">
        <v>0.96048110723495483</v>
      </c>
      <c r="N5">
        <v>0</v>
      </c>
      <c r="O5">
        <v>1661.417602539062</v>
      </c>
      <c r="P5">
        <v>1661.417602539062</v>
      </c>
      <c r="Q5">
        <v>0</v>
      </c>
      <c r="S5">
        <v>1664.41845703125</v>
      </c>
      <c r="T5">
        <v>1664.41845703125</v>
      </c>
      <c r="U5">
        <v>0</v>
      </c>
      <c r="W5">
        <v>1656.908081054688</v>
      </c>
      <c r="X5">
        <v>1656.908081054688</v>
      </c>
      <c r="Y5">
        <v>0</v>
      </c>
      <c r="Z5">
        <v>1661.417602539062</v>
      </c>
      <c r="AA5">
        <v>1661.417602539062</v>
      </c>
      <c r="AB5">
        <v>0</v>
      </c>
      <c r="AC5">
        <v>1656.39404296875</v>
      </c>
      <c r="AD5">
        <v>1656.39404296875</v>
      </c>
      <c r="AE5">
        <v>0</v>
      </c>
      <c r="AF5">
        <v>1656.908081054688</v>
      </c>
      <c r="AG5">
        <v>1656.908081054688</v>
      </c>
      <c r="AH5">
        <v>0</v>
      </c>
      <c r="AI5">
        <v>1654.5869140625</v>
      </c>
      <c r="AJ5">
        <v>1654.5869140625</v>
      </c>
      <c r="AK5">
        <v>0</v>
      </c>
      <c r="AL5">
        <v>1656.39404296875</v>
      </c>
      <c r="AM5">
        <v>1656.39404296875</v>
      </c>
      <c r="AN5">
        <v>0</v>
      </c>
      <c r="AO5">
        <v>1653.594970703125</v>
      </c>
      <c r="AP5">
        <v>1653.594970703125</v>
      </c>
      <c r="AQ5">
        <v>0</v>
      </c>
      <c r="AR5">
        <v>1654.603515625</v>
      </c>
      <c r="AS5">
        <v>1654.603515625</v>
      </c>
      <c r="AT5">
        <v>0</v>
      </c>
      <c r="AU5">
        <v>1661.417602539062</v>
      </c>
      <c r="AV5">
        <v>1661.417602539062</v>
      </c>
      <c r="AW5">
        <v>0</v>
      </c>
      <c r="AY5">
        <v>3</v>
      </c>
      <c r="BA5">
        <f t="shared" si="0"/>
        <v>1.008544921875</v>
      </c>
      <c r="BB5">
        <f t="shared" si="1"/>
        <v>1.80712890625</v>
      </c>
      <c r="BC5">
        <f t="shared" si="2"/>
        <v>0.51403808593795475</v>
      </c>
      <c r="BD5">
        <f t="shared" si="3"/>
        <v>4.5095214843740905</v>
      </c>
      <c r="BE5">
        <f t="shared" si="4"/>
        <v>3.0008544921879547</v>
      </c>
      <c r="BF5">
        <f t="shared" si="5"/>
        <v>4.2142333984379547</v>
      </c>
      <c r="BH5">
        <f t="shared" si="6"/>
        <v>15.054321289062955</v>
      </c>
      <c r="BI5">
        <f t="shared" ref="BI5:BI31" si="9">BI4+BH4</f>
        <v>45.176391601562045</v>
      </c>
      <c r="BJ5">
        <f t="shared" si="7"/>
        <v>46.184448242186136</v>
      </c>
      <c r="BK5">
        <f t="shared" si="7"/>
        <v>47.693237304686136</v>
      </c>
      <c r="BL5">
        <f t="shared" si="7"/>
        <v>48.207153320312045</v>
      </c>
      <c r="BM5">
        <f t="shared" si="7"/>
        <v>52.716796874999091</v>
      </c>
      <c r="BN5">
        <f t="shared" si="7"/>
        <v>55.717529296874091</v>
      </c>
      <c r="BO5">
        <f t="shared" si="7"/>
        <v>60.229980468749091</v>
      </c>
      <c r="BR5">
        <f t="shared" si="8"/>
        <v>54.296875</v>
      </c>
    </row>
    <row r="6" spans="1:70" x14ac:dyDescent="0.2">
      <c r="A6" t="s">
        <v>66</v>
      </c>
      <c r="B6" t="s">
        <v>166</v>
      </c>
      <c r="C6" t="s">
        <v>159</v>
      </c>
      <c r="D6">
        <v>-90</v>
      </c>
      <c r="E6">
        <v>2</v>
      </c>
      <c r="F6" t="s">
        <v>73</v>
      </c>
      <c r="G6">
        <v>1</v>
      </c>
      <c r="H6">
        <v>1</v>
      </c>
      <c r="I6">
        <v>1</v>
      </c>
      <c r="J6">
        <v>0</v>
      </c>
      <c r="K6" t="s">
        <v>70</v>
      </c>
      <c r="L6">
        <v>1.057822108268738</v>
      </c>
      <c r="M6">
        <v>1.057822108268738</v>
      </c>
      <c r="N6">
        <v>0</v>
      </c>
      <c r="O6">
        <v>1676.057250976562</v>
      </c>
      <c r="P6">
        <v>1676.057250976562</v>
      </c>
      <c r="Q6">
        <v>0</v>
      </c>
      <c r="S6">
        <v>1679.05810546875</v>
      </c>
      <c r="T6">
        <v>1679.05810546875</v>
      </c>
      <c r="U6">
        <v>0</v>
      </c>
      <c r="W6">
        <v>1671.547607421875</v>
      </c>
      <c r="X6">
        <v>1671.547607421875</v>
      </c>
      <c r="Y6">
        <v>0</v>
      </c>
      <c r="Z6">
        <v>1676.057250976562</v>
      </c>
      <c r="AA6">
        <v>1676.057250976562</v>
      </c>
      <c r="AB6">
        <v>0</v>
      </c>
      <c r="AC6">
        <v>1671.03369140625</v>
      </c>
      <c r="AD6">
        <v>1671.03369140625</v>
      </c>
      <c r="AE6">
        <v>0</v>
      </c>
      <c r="AF6">
        <v>1671.547607421875</v>
      </c>
      <c r="AG6">
        <v>1671.547607421875</v>
      </c>
      <c r="AH6">
        <v>0</v>
      </c>
      <c r="AI6">
        <v>1669.624389648438</v>
      </c>
      <c r="AJ6">
        <v>1669.624389648438</v>
      </c>
      <c r="AK6">
        <v>0</v>
      </c>
      <c r="AL6">
        <v>1671.03369140625</v>
      </c>
      <c r="AM6">
        <v>1671.03369140625</v>
      </c>
      <c r="AN6">
        <v>0</v>
      </c>
      <c r="AO6">
        <v>1668.632690429688</v>
      </c>
      <c r="AP6">
        <v>1668.632690429688</v>
      </c>
      <c r="AQ6">
        <v>0</v>
      </c>
      <c r="AR6">
        <v>1669.640991210938</v>
      </c>
      <c r="AS6">
        <v>1669.640991210938</v>
      </c>
      <c r="AT6">
        <v>0</v>
      </c>
      <c r="AU6">
        <v>1676.057250976562</v>
      </c>
      <c r="AV6">
        <v>1676.057250976562</v>
      </c>
      <c r="AW6">
        <v>0</v>
      </c>
      <c r="AY6">
        <v>4</v>
      </c>
      <c r="BA6">
        <f t="shared" si="0"/>
        <v>1.00830078125</v>
      </c>
      <c r="BB6">
        <f t="shared" si="1"/>
        <v>1.4093017578120453</v>
      </c>
      <c r="BC6">
        <f t="shared" si="2"/>
        <v>0.513916015625</v>
      </c>
      <c r="BD6">
        <f t="shared" si="3"/>
        <v>4.5096435546870453</v>
      </c>
      <c r="BE6">
        <f t="shared" si="4"/>
        <v>3.0008544921879547</v>
      </c>
      <c r="BF6">
        <f t="shared" si="5"/>
        <v>4.617431640625</v>
      </c>
      <c r="BH6">
        <f t="shared" si="6"/>
        <v>15.059448242187045</v>
      </c>
      <c r="BI6">
        <f t="shared" si="9"/>
        <v>60.230712890625</v>
      </c>
      <c r="BJ6">
        <f t="shared" si="7"/>
        <v>61.2392578125</v>
      </c>
      <c r="BK6">
        <f t="shared" si="7"/>
        <v>63.04638671875</v>
      </c>
      <c r="BL6">
        <f t="shared" si="7"/>
        <v>63.560424804687955</v>
      </c>
      <c r="BM6">
        <f t="shared" si="7"/>
        <v>68.069946289062045</v>
      </c>
      <c r="BN6">
        <f t="shared" si="7"/>
        <v>71.07080078125</v>
      </c>
      <c r="BO6">
        <f t="shared" si="7"/>
        <v>75.285034179687955</v>
      </c>
      <c r="BR6">
        <f t="shared" si="8"/>
        <v>69.650146484375909</v>
      </c>
    </row>
    <row r="7" spans="1:70" x14ac:dyDescent="0.2">
      <c r="A7" t="s">
        <v>61</v>
      </c>
      <c r="B7" t="s">
        <v>62</v>
      </c>
      <c r="C7" t="s">
        <v>63</v>
      </c>
      <c r="D7">
        <v>30</v>
      </c>
      <c r="E7">
        <v>2</v>
      </c>
      <c r="F7" t="s">
        <v>69</v>
      </c>
      <c r="G7">
        <v>1</v>
      </c>
      <c r="H7">
        <v>0</v>
      </c>
      <c r="I7">
        <v>0</v>
      </c>
      <c r="J7">
        <v>0</v>
      </c>
      <c r="K7" t="s">
        <v>65</v>
      </c>
      <c r="L7">
        <v>1.9750866889953611</v>
      </c>
      <c r="M7">
        <v>1.9750866889953611</v>
      </c>
      <c r="N7">
        <v>0</v>
      </c>
      <c r="O7">
        <v>1692.18896484375</v>
      </c>
      <c r="P7">
        <v>1692.18896484375</v>
      </c>
      <c r="Q7">
        <v>0</v>
      </c>
      <c r="S7">
        <v>1695.189819335938</v>
      </c>
      <c r="T7">
        <v>1695.189819335938</v>
      </c>
      <c r="U7">
        <v>0</v>
      </c>
      <c r="W7">
        <v>1687.679321289062</v>
      </c>
      <c r="X7">
        <v>1687.679321289062</v>
      </c>
      <c r="Y7">
        <v>0</v>
      </c>
      <c r="Z7">
        <v>1692.18896484375</v>
      </c>
      <c r="AA7">
        <v>1692.18896484375</v>
      </c>
      <c r="AB7">
        <v>0</v>
      </c>
      <c r="AC7">
        <v>1687.165405273438</v>
      </c>
      <c r="AD7">
        <v>1687.165405273438</v>
      </c>
      <c r="AE7">
        <v>0</v>
      </c>
      <c r="AF7">
        <v>1687.679321289062</v>
      </c>
      <c r="AG7">
        <v>1687.679321289062</v>
      </c>
      <c r="AH7">
        <v>0</v>
      </c>
      <c r="AI7">
        <v>1684.661865234375</v>
      </c>
      <c r="AJ7">
        <v>1684.661865234375</v>
      </c>
      <c r="AK7">
        <v>0</v>
      </c>
      <c r="AL7">
        <v>1687.165405273438</v>
      </c>
      <c r="AM7">
        <v>1687.165405273438</v>
      </c>
      <c r="AN7">
        <v>0</v>
      </c>
      <c r="AO7">
        <v>1683.675537109375</v>
      </c>
      <c r="AP7">
        <v>1683.675537109375</v>
      </c>
      <c r="AQ7">
        <v>0</v>
      </c>
      <c r="AR7">
        <v>1684.678466796875</v>
      </c>
      <c r="AS7">
        <v>1684.678466796875</v>
      </c>
      <c r="AT7">
        <v>0</v>
      </c>
      <c r="AU7">
        <v>1692.18896484375</v>
      </c>
      <c r="AV7">
        <v>1692.18896484375</v>
      </c>
      <c r="AW7">
        <v>0</v>
      </c>
      <c r="AY7">
        <v>5</v>
      </c>
      <c r="BA7">
        <f t="shared" si="0"/>
        <v>1.0029296875</v>
      </c>
      <c r="BB7">
        <f t="shared" si="1"/>
        <v>2.5035400390629547</v>
      </c>
      <c r="BC7">
        <f t="shared" si="2"/>
        <v>0.51391601562409051</v>
      </c>
      <c r="BD7">
        <f t="shared" si="3"/>
        <v>4.5096435546879547</v>
      </c>
      <c r="BE7">
        <f t="shared" si="4"/>
        <v>3.0008544921879547</v>
      </c>
      <c r="BF7">
        <f t="shared" si="5"/>
        <v>3.5163574218740905</v>
      </c>
      <c r="BH7">
        <f t="shared" si="6"/>
        <v>15.047241210937045</v>
      </c>
      <c r="BI7">
        <f t="shared" si="9"/>
        <v>75.290161132812045</v>
      </c>
      <c r="BJ7">
        <f t="shared" si="7"/>
        <v>76.298461914062045</v>
      </c>
      <c r="BK7">
        <f t="shared" si="7"/>
        <v>77.707763671874091</v>
      </c>
      <c r="BL7">
        <f t="shared" si="7"/>
        <v>78.221679687499091</v>
      </c>
      <c r="BM7">
        <f t="shared" si="7"/>
        <v>82.731323242186136</v>
      </c>
      <c r="BN7">
        <f t="shared" si="7"/>
        <v>85.732177734374091</v>
      </c>
      <c r="BO7">
        <f t="shared" si="7"/>
        <v>90.349609374999091</v>
      </c>
      <c r="BR7">
        <f t="shared" si="8"/>
        <v>84.311401367187045</v>
      </c>
    </row>
    <row r="8" spans="1:70" x14ac:dyDescent="0.2">
      <c r="A8" t="s">
        <v>61</v>
      </c>
      <c r="B8" t="s">
        <v>173</v>
      </c>
      <c r="C8" t="s">
        <v>174</v>
      </c>
      <c r="D8">
        <v>120</v>
      </c>
      <c r="E8">
        <v>2</v>
      </c>
      <c r="F8" t="s">
        <v>73</v>
      </c>
      <c r="G8">
        <v>1</v>
      </c>
      <c r="H8">
        <v>1</v>
      </c>
      <c r="I8">
        <v>1</v>
      </c>
      <c r="J8">
        <v>0</v>
      </c>
      <c r="K8" t="s">
        <v>70</v>
      </c>
      <c r="L8">
        <v>1.173353910446167</v>
      </c>
      <c r="M8">
        <v>1.173353910446167</v>
      </c>
      <c r="N8">
        <v>0</v>
      </c>
      <c r="O8">
        <v>1706.115600585938</v>
      </c>
      <c r="P8">
        <v>1706.115600585938</v>
      </c>
      <c r="Q8">
        <v>0</v>
      </c>
      <c r="S8">
        <v>1709.116455078125</v>
      </c>
      <c r="T8">
        <v>1709.116455078125</v>
      </c>
      <c r="U8">
        <v>0</v>
      </c>
      <c r="W8">
        <v>1701.60595703125</v>
      </c>
      <c r="X8">
        <v>1701.60595703125</v>
      </c>
      <c r="Y8">
        <v>0</v>
      </c>
      <c r="Z8">
        <v>1706.115600585938</v>
      </c>
      <c r="AA8">
        <v>1706.115600585938</v>
      </c>
      <c r="AB8">
        <v>0</v>
      </c>
      <c r="AC8">
        <v>1701.108642578125</v>
      </c>
      <c r="AD8">
        <v>1701.108642578125</v>
      </c>
      <c r="AE8">
        <v>0</v>
      </c>
      <c r="AF8">
        <v>1701.60595703125</v>
      </c>
      <c r="AG8">
        <v>1701.60595703125</v>
      </c>
      <c r="AH8">
        <v>0</v>
      </c>
      <c r="AI8">
        <v>1699.699340820312</v>
      </c>
      <c r="AJ8">
        <v>1699.699340820312</v>
      </c>
      <c r="AK8">
        <v>0</v>
      </c>
      <c r="AL8">
        <v>1701.108642578125</v>
      </c>
      <c r="AM8">
        <v>1701.108642578125</v>
      </c>
      <c r="AN8">
        <v>0</v>
      </c>
      <c r="AO8">
        <v>1698.706176757812</v>
      </c>
      <c r="AP8">
        <v>1698.706176757812</v>
      </c>
      <c r="AQ8">
        <v>0</v>
      </c>
      <c r="AR8">
        <v>1699.715942382812</v>
      </c>
      <c r="AS8">
        <v>1699.715942382812</v>
      </c>
      <c r="AT8">
        <v>0</v>
      </c>
      <c r="AU8">
        <v>1706.115600585938</v>
      </c>
      <c r="AV8">
        <v>1706.115600585938</v>
      </c>
      <c r="AW8">
        <v>0</v>
      </c>
      <c r="AY8">
        <v>6</v>
      </c>
      <c r="BA8">
        <f t="shared" si="0"/>
        <v>1.009765625</v>
      </c>
      <c r="BB8">
        <f t="shared" si="1"/>
        <v>1.4093017578129547</v>
      </c>
      <c r="BC8">
        <f t="shared" si="2"/>
        <v>0.497314453125</v>
      </c>
      <c r="BD8">
        <f t="shared" si="3"/>
        <v>4.5096435546879547</v>
      </c>
      <c r="BE8">
        <f t="shared" si="4"/>
        <v>3.0008544921870453</v>
      </c>
      <c r="BF8">
        <f t="shared" si="5"/>
        <v>4.6123046875</v>
      </c>
      <c r="BH8">
        <f t="shared" si="6"/>
        <v>15.039184570312955</v>
      </c>
      <c r="BI8">
        <f t="shared" si="9"/>
        <v>90.337402343749091</v>
      </c>
      <c r="BJ8">
        <f t="shared" si="7"/>
        <v>91.340332031249091</v>
      </c>
      <c r="BK8">
        <f t="shared" si="7"/>
        <v>93.843872070312045</v>
      </c>
      <c r="BL8">
        <f t="shared" si="7"/>
        <v>94.357788085936136</v>
      </c>
      <c r="BM8">
        <f t="shared" si="7"/>
        <v>98.867431640624091</v>
      </c>
      <c r="BN8">
        <f t="shared" si="7"/>
        <v>101.86828613281205</v>
      </c>
      <c r="BO8">
        <f t="shared" si="7"/>
        <v>105.38464355468614</v>
      </c>
      <c r="BR8">
        <f t="shared" si="8"/>
        <v>100.44750976562409</v>
      </c>
    </row>
    <row r="9" spans="1:70" x14ac:dyDescent="0.2">
      <c r="A9" t="s">
        <v>61</v>
      </c>
      <c r="B9" t="s">
        <v>156</v>
      </c>
      <c r="C9" t="s">
        <v>150</v>
      </c>
      <c r="D9">
        <v>120</v>
      </c>
      <c r="E9">
        <v>1</v>
      </c>
      <c r="F9" t="s">
        <v>64</v>
      </c>
      <c r="G9">
        <v>1</v>
      </c>
      <c r="H9">
        <v>1</v>
      </c>
      <c r="I9">
        <v>1</v>
      </c>
      <c r="J9">
        <v>0</v>
      </c>
      <c r="K9" t="s">
        <v>65</v>
      </c>
      <c r="L9">
        <v>0.75764888525009155</v>
      </c>
      <c r="M9">
        <v>0.75764888525009155</v>
      </c>
      <c r="N9">
        <v>0</v>
      </c>
      <c r="O9">
        <v>1722.4462890625</v>
      </c>
      <c r="P9">
        <v>1722.4462890625</v>
      </c>
      <c r="Q9">
        <v>0</v>
      </c>
      <c r="S9">
        <v>1725.447143554688</v>
      </c>
      <c r="T9">
        <v>1725.447143554688</v>
      </c>
      <c r="U9">
        <v>0</v>
      </c>
      <c r="W9">
        <v>1717.936645507812</v>
      </c>
      <c r="X9">
        <v>1717.936645507812</v>
      </c>
      <c r="Y9">
        <v>0</v>
      </c>
      <c r="Z9">
        <v>1722.4462890625</v>
      </c>
      <c r="AA9">
        <v>1722.4462890625</v>
      </c>
      <c r="AB9">
        <v>0</v>
      </c>
      <c r="AC9">
        <v>1717.422729492188</v>
      </c>
      <c r="AD9">
        <v>1717.422729492188</v>
      </c>
      <c r="AE9">
        <v>0</v>
      </c>
      <c r="AF9">
        <v>1717.936645507812</v>
      </c>
      <c r="AG9">
        <v>1717.936645507812</v>
      </c>
      <c r="AH9">
        <v>0</v>
      </c>
      <c r="AI9">
        <v>1714.72021484375</v>
      </c>
      <c r="AJ9">
        <v>1714.72021484375</v>
      </c>
      <c r="AK9">
        <v>0</v>
      </c>
      <c r="AL9">
        <v>1717.422729492188</v>
      </c>
      <c r="AM9">
        <v>1717.422729492188</v>
      </c>
      <c r="AN9">
        <v>0</v>
      </c>
      <c r="AO9">
        <v>1713.728759765625</v>
      </c>
      <c r="AP9">
        <v>1713.728759765625</v>
      </c>
      <c r="AQ9">
        <v>0</v>
      </c>
      <c r="AR9">
        <v>1714.73681640625</v>
      </c>
      <c r="AS9">
        <v>1714.73681640625</v>
      </c>
      <c r="AT9">
        <v>0</v>
      </c>
      <c r="AU9">
        <v>1722.4462890625</v>
      </c>
      <c r="AV9">
        <v>1722.4462890625</v>
      </c>
      <c r="AW9">
        <v>0</v>
      </c>
      <c r="AY9">
        <v>7</v>
      </c>
      <c r="BA9">
        <f t="shared" si="0"/>
        <v>1.008056640625</v>
      </c>
      <c r="BB9">
        <f t="shared" si="1"/>
        <v>2.7025146484379547</v>
      </c>
      <c r="BC9">
        <f t="shared" si="2"/>
        <v>0.51391601562409051</v>
      </c>
      <c r="BD9">
        <f t="shared" si="3"/>
        <v>4.5096435546879547</v>
      </c>
      <c r="BE9">
        <f t="shared" si="4"/>
        <v>3.0008544921879547</v>
      </c>
      <c r="BF9">
        <f t="shared" si="5"/>
        <v>3.3034667968740905</v>
      </c>
      <c r="BH9">
        <f t="shared" si="6"/>
        <v>15.038452148437045</v>
      </c>
      <c r="BI9">
        <f t="shared" si="9"/>
        <v>105.37658691406205</v>
      </c>
      <c r="BJ9">
        <f t="shared" si="7"/>
        <v>106.38635253906205</v>
      </c>
      <c r="BK9">
        <f t="shared" si="7"/>
        <v>107.795654296875</v>
      </c>
      <c r="BL9">
        <f t="shared" si="7"/>
        <v>108.29296875</v>
      </c>
      <c r="BM9">
        <f t="shared" si="7"/>
        <v>112.80261230468795</v>
      </c>
      <c r="BN9">
        <f t="shared" si="7"/>
        <v>115.803466796875</v>
      </c>
      <c r="BO9">
        <f t="shared" si="7"/>
        <v>120.415771484375</v>
      </c>
      <c r="BR9">
        <f t="shared" si="8"/>
        <v>114.38269042968795</v>
      </c>
    </row>
    <row r="10" spans="1:70" x14ac:dyDescent="0.2">
      <c r="A10" t="s">
        <v>61</v>
      </c>
      <c r="B10" t="s">
        <v>147</v>
      </c>
      <c r="C10" t="s">
        <v>148</v>
      </c>
      <c r="D10">
        <v>60</v>
      </c>
      <c r="E10">
        <v>2</v>
      </c>
      <c r="F10" t="s">
        <v>73</v>
      </c>
      <c r="G10">
        <v>1</v>
      </c>
      <c r="H10">
        <v>1</v>
      </c>
      <c r="I10">
        <v>1</v>
      </c>
      <c r="J10">
        <v>0</v>
      </c>
      <c r="K10" t="s">
        <v>70</v>
      </c>
      <c r="L10">
        <v>1.131940960884094</v>
      </c>
      <c r="M10">
        <v>1.131940960884094</v>
      </c>
      <c r="N10">
        <v>0</v>
      </c>
      <c r="O10">
        <v>1736.571899414062</v>
      </c>
      <c r="P10">
        <v>1736.571899414062</v>
      </c>
      <c r="Q10">
        <v>0</v>
      </c>
      <c r="S10">
        <v>1739.57275390625</v>
      </c>
      <c r="T10">
        <v>1739.57275390625</v>
      </c>
      <c r="U10">
        <v>0</v>
      </c>
      <c r="W10">
        <v>1732.062377929688</v>
      </c>
      <c r="X10">
        <v>1732.062377929688</v>
      </c>
      <c r="Y10">
        <v>0</v>
      </c>
      <c r="Z10">
        <v>1736.571899414062</v>
      </c>
      <c r="AA10">
        <v>1736.571899414062</v>
      </c>
      <c r="AB10">
        <v>0</v>
      </c>
      <c r="AC10">
        <v>1731.54833984375</v>
      </c>
      <c r="AD10">
        <v>1731.54833984375</v>
      </c>
      <c r="AE10">
        <v>0</v>
      </c>
      <c r="AF10">
        <v>1732.062377929688</v>
      </c>
      <c r="AG10">
        <v>1732.062377929688</v>
      </c>
      <c r="AH10">
        <v>0</v>
      </c>
      <c r="AI10">
        <v>1729.741088867188</v>
      </c>
      <c r="AJ10">
        <v>1729.741088867188</v>
      </c>
      <c r="AK10">
        <v>0</v>
      </c>
      <c r="AL10">
        <v>1731.54833984375</v>
      </c>
      <c r="AM10">
        <v>1731.54833984375</v>
      </c>
      <c r="AN10">
        <v>0</v>
      </c>
      <c r="AO10">
        <v>1728.750610351562</v>
      </c>
      <c r="AP10">
        <v>1728.750610351562</v>
      </c>
      <c r="AQ10">
        <v>0</v>
      </c>
      <c r="AR10">
        <v>1729.757690429688</v>
      </c>
      <c r="AS10">
        <v>1729.757690429688</v>
      </c>
      <c r="AT10">
        <v>0</v>
      </c>
      <c r="AU10">
        <v>1736.571899414062</v>
      </c>
      <c r="AV10">
        <v>1736.571899414062</v>
      </c>
      <c r="AW10">
        <v>0</v>
      </c>
      <c r="AY10">
        <v>8</v>
      </c>
      <c r="BA10">
        <f t="shared" si="0"/>
        <v>1.0070800781259095</v>
      </c>
      <c r="BB10">
        <f t="shared" si="1"/>
        <v>1.8072509765620453</v>
      </c>
      <c r="BC10">
        <f t="shared" si="2"/>
        <v>0.51403808593795475</v>
      </c>
      <c r="BD10">
        <f t="shared" si="3"/>
        <v>4.5095214843740905</v>
      </c>
      <c r="BE10">
        <f t="shared" si="4"/>
        <v>3.0008544921879547</v>
      </c>
      <c r="BF10">
        <f t="shared" si="5"/>
        <v>4.212890625</v>
      </c>
      <c r="BH10">
        <f t="shared" si="6"/>
        <v>15.051635742187955</v>
      </c>
      <c r="BI10">
        <f t="shared" si="9"/>
        <v>120.41503906249909</v>
      </c>
      <c r="BJ10">
        <f t="shared" si="7"/>
        <v>121.42309570312409</v>
      </c>
      <c r="BK10">
        <f t="shared" si="7"/>
        <v>124.12561035156205</v>
      </c>
      <c r="BL10">
        <f t="shared" si="7"/>
        <v>124.63952636718614</v>
      </c>
      <c r="BM10">
        <f t="shared" si="7"/>
        <v>129.14916992187409</v>
      </c>
      <c r="BN10">
        <f t="shared" si="7"/>
        <v>132.15002441406205</v>
      </c>
      <c r="BO10">
        <f t="shared" si="7"/>
        <v>135.45349121093614</v>
      </c>
      <c r="BR10">
        <f t="shared" si="8"/>
        <v>130.72924804687409</v>
      </c>
    </row>
    <row r="11" spans="1:70" x14ac:dyDescent="0.2">
      <c r="A11" t="s">
        <v>61</v>
      </c>
      <c r="B11" t="s">
        <v>158</v>
      </c>
      <c r="C11" t="s">
        <v>159</v>
      </c>
      <c r="D11">
        <v>60</v>
      </c>
      <c r="E11">
        <v>2</v>
      </c>
      <c r="F11" t="s">
        <v>73</v>
      </c>
      <c r="G11">
        <v>1</v>
      </c>
      <c r="H11">
        <v>1</v>
      </c>
      <c r="I11">
        <v>1</v>
      </c>
      <c r="J11">
        <v>0</v>
      </c>
      <c r="K11" t="s">
        <v>70</v>
      </c>
      <c r="L11">
        <v>1.043200731277466</v>
      </c>
      <c r="M11">
        <v>1.043200731277466</v>
      </c>
      <c r="N11">
        <v>0</v>
      </c>
      <c r="O11">
        <v>1752.70361328125</v>
      </c>
      <c r="P11">
        <v>1752.70361328125</v>
      </c>
      <c r="Q11">
        <v>0</v>
      </c>
      <c r="S11">
        <v>1755.704467773438</v>
      </c>
      <c r="T11">
        <v>1755.704467773438</v>
      </c>
      <c r="U11">
        <v>0</v>
      </c>
      <c r="W11">
        <v>1748.193969726562</v>
      </c>
      <c r="X11">
        <v>1748.193969726562</v>
      </c>
      <c r="Y11">
        <v>0</v>
      </c>
      <c r="Z11">
        <v>1752.70361328125</v>
      </c>
      <c r="AA11">
        <v>1752.70361328125</v>
      </c>
      <c r="AB11">
        <v>0</v>
      </c>
      <c r="AC11">
        <v>1747.680419921875</v>
      </c>
      <c r="AD11">
        <v>1747.680419921875</v>
      </c>
      <c r="AE11">
        <v>0</v>
      </c>
      <c r="AF11">
        <v>1748.193969726562</v>
      </c>
      <c r="AG11">
        <v>1748.193969726562</v>
      </c>
      <c r="AH11">
        <v>0</v>
      </c>
      <c r="AI11">
        <v>1744.778686523438</v>
      </c>
      <c r="AJ11">
        <v>1744.778686523438</v>
      </c>
      <c r="AK11">
        <v>0</v>
      </c>
      <c r="AL11">
        <v>1747.680419921875</v>
      </c>
      <c r="AM11">
        <v>1747.680419921875</v>
      </c>
      <c r="AN11">
        <v>0</v>
      </c>
      <c r="AO11">
        <v>1743.78564453125</v>
      </c>
      <c r="AP11">
        <v>1743.78564453125</v>
      </c>
      <c r="AQ11">
        <v>0</v>
      </c>
      <c r="AR11">
        <v>1744.795288085938</v>
      </c>
      <c r="AS11">
        <v>1744.795288085938</v>
      </c>
      <c r="AT11">
        <v>0</v>
      </c>
      <c r="AU11">
        <v>1752.70361328125</v>
      </c>
      <c r="AV11">
        <v>1752.70361328125</v>
      </c>
      <c r="AW11">
        <v>0</v>
      </c>
      <c r="AY11">
        <v>9</v>
      </c>
      <c r="BA11">
        <f t="shared" si="0"/>
        <v>1.0096435546879547</v>
      </c>
      <c r="BB11">
        <f t="shared" si="1"/>
        <v>2.9017333984370453</v>
      </c>
      <c r="BC11">
        <f t="shared" si="2"/>
        <v>0.51354980468704525</v>
      </c>
      <c r="BD11">
        <f t="shared" si="3"/>
        <v>4.5096435546879547</v>
      </c>
      <c r="BE11">
        <f t="shared" si="4"/>
        <v>3.0008544921879547</v>
      </c>
      <c r="BF11">
        <f t="shared" si="5"/>
        <v>3.10205078125</v>
      </c>
      <c r="BH11">
        <f t="shared" si="6"/>
        <v>15.037475585937955</v>
      </c>
      <c r="BI11">
        <f t="shared" si="9"/>
        <v>135.46667480468705</v>
      </c>
      <c r="BJ11">
        <f t="shared" si="7"/>
        <v>136.47375488281295</v>
      </c>
      <c r="BK11">
        <f t="shared" si="7"/>
        <v>138.281005859375</v>
      </c>
      <c r="BL11">
        <f t="shared" si="7"/>
        <v>138.79504394531295</v>
      </c>
      <c r="BM11">
        <f t="shared" si="7"/>
        <v>143.30456542968705</v>
      </c>
      <c r="BN11">
        <f t="shared" si="7"/>
        <v>146.305419921875</v>
      </c>
      <c r="BO11">
        <f t="shared" si="7"/>
        <v>150.518310546875</v>
      </c>
      <c r="BR11">
        <f t="shared" si="8"/>
        <v>144.88476562500091</v>
      </c>
    </row>
    <row r="12" spans="1:70" x14ac:dyDescent="0.2">
      <c r="A12" t="s">
        <v>61</v>
      </c>
      <c r="B12" t="s">
        <v>162</v>
      </c>
      <c r="C12" t="s">
        <v>154</v>
      </c>
      <c r="D12">
        <v>60</v>
      </c>
      <c r="E12">
        <v>1</v>
      </c>
      <c r="F12" t="s">
        <v>64</v>
      </c>
      <c r="G12">
        <v>1</v>
      </c>
      <c r="H12">
        <v>1</v>
      </c>
      <c r="I12">
        <v>1</v>
      </c>
      <c r="J12">
        <v>0</v>
      </c>
      <c r="K12" t="s">
        <v>65</v>
      </c>
      <c r="L12">
        <v>0.57801312208175659</v>
      </c>
      <c r="M12">
        <v>0.57801312208175659</v>
      </c>
      <c r="N12">
        <v>0</v>
      </c>
      <c r="O12">
        <v>1766.729736328125</v>
      </c>
      <c r="P12">
        <v>1766.729736328125</v>
      </c>
      <c r="Q12">
        <v>0</v>
      </c>
      <c r="S12">
        <v>1769.730590820312</v>
      </c>
      <c r="T12">
        <v>1769.730590820312</v>
      </c>
      <c r="U12">
        <v>0</v>
      </c>
      <c r="W12">
        <v>1762.220092773438</v>
      </c>
      <c r="X12">
        <v>1762.220092773438</v>
      </c>
      <c r="Y12">
        <v>0</v>
      </c>
      <c r="Z12">
        <v>1766.729736328125</v>
      </c>
      <c r="AA12">
        <v>1766.729736328125</v>
      </c>
      <c r="AB12">
        <v>0</v>
      </c>
      <c r="AC12">
        <v>1761.70751953125</v>
      </c>
      <c r="AD12">
        <v>1761.70751953125</v>
      </c>
      <c r="AE12">
        <v>0</v>
      </c>
      <c r="AF12">
        <v>1762.220092773438</v>
      </c>
      <c r="AG12">
        <v>1762.220092773438</v>
      </c>
      <c r="AH12">
        <v>0</v>
      </c>
      <c r="AI12">
        <v>1759.799560546875</v>
      </c>
      <c r="AJ12">
        <v>1759.799560546875</v>
      </c>
      <c r="AK12">
        <v>0</v>
      </c>
      <c r="AL12">
        <v>1761.70751953125</v>
      </c>
      <c r="AM12">
        <v>1761.70751953125</v>
      </c>
      <c r="AN12">
        <v>0</v>
      </c>
      <c r="AO12">
        <v>1758.806518554688</v>
      </c>
      <c r="AP12">
        <v>1758.806518554688</v>
      </c>
      <c r="AQ12">
        <v>0</v>
      </c>
      <c r="AR12">
        <v>1759.816162109375</v>
      </c>
      <c r="AS12">
        <v>1759.816162109375</v>
      </c>
      <c r="AT12">
        <v>0</v>
      </c>
      <c r="AU12">
        <v>1766.729736328125</v>
      </c>
      <c r="AV12">
        <v>1766.729736328125</v>
      </c>
      <c r="AW12">
        <v>0</v>
      </c>
      <c r="AY12">
        <v>10</v>
      </c>
      <c r="BA12">
        <f t="shared" si="0"/>
        <v>1.0096435546870453</v>
      </c>
      <c r="BB12">
        <f t="shared" si="1"/>
        <v>1.907958984375</v>
      </c>
      <c r="BC12">
        <f t="shared" si="2"/>
        <v>0.51257324218795475</v>
      </c>
      <c r="BD12">
        <f t="shared" si="3"/>
        <v>4.5096435546870453</v>
      </c>
      <c r="BE12">
        <f t="shared" si="4"/>
        <v>3.0008544921870453</v>
      </c>
      <c r="BF12">
        <f t="shared" si="5"/>
        <v>4.1251220703129547</v>
      </c>
      <c r="BH12">
        <f t="shared" si="6"/>
        <v>15.065795898437045</v>
      </c>
      <c r="BI12">
        <f t="shared" si="9"/>
        <v>150.504150390625</v>
      </c>
      <c r="BJ12">
        <f t="shared" si="7"/>
        <v>151.51379394531295</v>
      </c>
      <c r="BK12">
        <f t="shared" si="7"/>
        <v>154.41552734375</v>
      </c>
      <c r="BL12">
        <f t="shared" si="7"/>
        <v>154.92907714843705</v>
      </c>
      <c r="BM12">
        <f t="shared" si="7"/>
        <v>159.438720703125</v>
      </c>
      <c r="BN12">
        <f t="shared" si="7"/>
        <v>162.43957519531295</v>
      </c>
      <c r="BO12">
        <f t="shared" si="7"/>
        <v>165.54162597656295</v>
      </c>
      <c r="BR12">
        <f t="shared" si="8"/>
        <v>161.018798828125</v>
      </c>
    </row>
    <row r="13" spans="1:70" x14ac:dyDescent="0.2">
      <c r="A13" t="s">
        <v>66</v>
      </c>
      <c r="B13" t="s">
        <v>163</v>
      </c>
      <c r="C13" t="s">
        <v>75</v>
      </c>
      <c r="D13">
        <v>-60</v>
      </c>
      <c r="E13">
        <v>2</v>
      </c>
      <c r="F13" t="s">
        <v>69</v>
      </c>
      <c r="G13">
        <v>1</v>
      </c>
      <c r="H13">
        <v>0</v>
      </c>
      <c r="I13">
        <v>0</v>
      </c>
      <c r="J13">
        <v>0</v>
      </c>
      <c r="K13" t="s">
        <v>65</v>
      </c>
      <c r="L13">
        <v>0.7260596752166748</v>
      </c>
      <c r="M13">
        <v>0.7260596752166748</v>
      </c>
      <c r="N13">
        <v>0</v>
      </c>
      <c r="O13">
        <v>1782.380615234375</v>
      </c>
      <c r="P13">
        <v>1782.380615234375</v>
      </c>
      <c r="Q13">
        <v>0</v>
      </c>
      <c r="S13">
        <v>1785.381469726562</v>
      </c>
      <c r="T13">
        <v>1785.381469726562</v>
      </c>
      <c r="U13">
        <v>0</v>
      </c>
      <c r="W13">
        <v>1777.870971679688</v>
      </c>
      <c r="X13">
        <v>1777.870971679688</v>
      </c>
      <c r="Y13">
        <v>0</v>
      </c>
      <c r="Z13">
        <v>1782.380615234375</v>
      </c>
      <c r="AA13">
        <v>1782.380615234375</v>
      </c>
      <c r="AB13">
        <v>0</v>
      </c>
      <c r="AC13">
        <v>1777.357177734375</v>
      </c>
      <c r="AD13">
        <v>1777.357177734375</v>
      </c>
      <c r="AE13">
        <v>0</v>
      </c>
      <c r="AF13">
        <v>1777.870971679688</v>
      </c>
      <c r="AG13">
        <v>1777.870971679688</v>
      </c>
      <c r="AH13">
        <v>0</v>
      </c>
      <c r="AI13">
        <v>1774.853637695312</v>
      </c>
      <c r="AJ13">
        <v>1774.853637695312</v>
      </c>
      <c r="AK13">
        <v>0</v>
      </c>
      <c r="AL13">
        <v>1777.357177734375</v>
      </c>
      <c r="AM13">
        <v>1777.357177734375</v>
      </c>
      <c r="AN13">
        <v>0</v>
      </c>
      <c r="AO13">
        <v>1773.855712890625</v>
      </c>
      <c r="AP13">
        <v>1773.855712890625</v>
      </c>
      <c r="AQ13">
        <v>0</v>
      </c>
      <c r="AR13">
        <v>1774.870239257812</v>
      </c>
      <c r="AS13">
        <v>1774.870239257812</v>
      </c>
      <c r="AT13">
        <v>0</v>
      </c>
      <c r="AU13">
        <v>1782.380615234375</v>
      </c>
      <c r="AV13">
        <v>1782.380615234375</v>
      </c>
      <c r="AW13">
        <v>0</v>
      </c>
      <c r="AY13">
        <v>11</v>
      </c>
      <c r="BA13">
        <f t="shared" si="0"/>
        <v>1.0145263671870453</v>
      </c>
      <c r="BB13">
        <f t="shared" si="1"/>
        <v>2.5035400390629547</v>
      </c>
      <c r="BC13">
        <f t="shared" si="2"/>
        <v>0.51379394531295475</v>
      </c>
      <c r="BD13">
        <f t="shared" si="3"/>
        <v>4.5096435546870453</v>
      </c>
      <c r="BE13">
        <f t="shared" si="4"/>
        <v>3.0008544921870453</v>
      </c>
      <c r="BF13">
        <f t="shared" si="5"/>
        <v>3.5242919921879547</v>
      </c>
      <c r="BH13">
        <f t="shared" si="6"/>
        <v>15.066650390625</v>
      </c>
      <c r="BI13">
        <f t="shared" si="9"/>
        <v>165.56994628906205</v>
      </c>
      <c r="BJ13">
        <f t="shared" si="7"/>
        <v>166.57958984374909</v>
      </c>
      <c r="BK13">
        <f t="shared" si="7"/>
        <v>168.48754882812409</v>
      </c>
      <c r="BL13">
        <f t="shared" si="7"/>
        <v>169.00012207031205</v>
      </c>
      <c r="BM13">
        <f t="shared" si="7"/>
        <v>173.50976562499909</v>
      </c>
      <c r="BN13">
        <f t="shared" si="7"/>
        <v>176.51062011718614</v>
      </c>
      <c r="BO13">
        <f t="shared" si="7"/>
        <v>180.63574218749909</v>
      </c>
      <c r="BR13">
        <f t="shared" si="8"/>
        <v>175.08984375</v>
      </c>
    </row>
    <row r="14" spans="1:70" x14ac:dyDescent="0.2">
      <c r="A14" t="s">
        <v>61</v>
      </c>
      <c r="B14" t="s">
        <v>153</v>
      </c>
      <c r="C14" t="s">
        <v>171</v>
      </c>
      <c r="D14">
        <v>120</v>
      </c>
      <c r="E14">
        <v>2</v>
      </c>
      <c r="F14" t="s">
        <v>73</v>
      </c>
      <c r="G14">
        <v>1</v>
      </c>
      <c r="H14">
        <v>1</v>
      </c>
      <c r="I14">
        <v>1</v>
      </c>
      <c r="J14">
        <v>0</v>
      </c>
      <c r="K14" t="s">
        <v>70</v>
      </c>
      <c r="L14">
        <v>0.87590402364730835</v>
      </c>
      <c r="M14">
        <v>0.87590402364730835</v>
      </c>
      <c r="N14">
        <v>0</v>
      </c>
      <c r="O14">
        <v>1796.920776367188</v>
      </c>
      <c r="P14">
        <v>1796.920776367188</v>
      </c>
      <c r="Q14">
        <v>0</v>
      </c>
      <c r="S14">
        <v>1799.921630859375</v>
      </c>
      <c r="T14">
        <v>1799.921630859375</v>
      </c>
      <c r="U14">
        <v>0</v>
      </c>
      <c r="W14">
        <v>1792.4111328125</v>
      </c>
      <c r="X14">
        <v>1792.4111328125</v>
      </c>
      <c r="Y14">
        <v>0</v>
      </c>
      <c r="Z14">
        <v>1796.920776367188</v>
      </c>
      <c r="AA14">
        <v>1796.920776367188</v>
      </c>
      <c r="AB14">
        <v>0</v>
      </c>
      <c r="AC14">
        <v>1791.897216796875</v>
      </c>
      <c r="AD14">
        <v>1791.897216796875</v>
      </c>
      <c r="AE14">
        <v>0</v>
      </c>
      <c r="AF14">
        <v>1792.4111328125</v>
      </c>
      <c r="AG14">
        <v>1792.4111328125</v>
      </c>
      <c r="AH14">
        <v>0</v>
      </c>
      <c r="AI14">
        <v>1789.89111328125</v>
      </c>
      <c r="AJ14">
        <v>1789.89111328125</v>
      </c>
      <c r="AK14">
        <v>0</v>
      </c>
      <c r="AL14">
        <v>1791.897216796875</v>
      </c>
      <c r="AM14">
        <v>1791.897216796875</v>
      </c>
      <c r="AN14">
        <v>0</v>
      </c>
      <c r="AO14">
        <v>1788.90576171875</v>
      </c>
      <c r="AP14">
        <v>1788.90576171875</v>
      </c>
      <c r="AQ14">
        <v>0</v>
      </c>
      <c r="AR14">
        <v>1789.90771484375</v>
      </c>
      <c r="AS14">
        <v>1789.90771484375</v>
      </c>
      <c r="AT14">
        <v>0</v>
      </c>
      <c r="AU14">
        <v>1796.920776367188</v>
      </c>
      <c r="AV14">
        <v>1796.920776367188</v>
      </c>
      <c r="AW14">
        <v>0</v>
      </c>
      <c r="AY14">
        <v>12</v>
      </c>
      <c r="BA14">
        <f t="shared" si="0"/>
        <v>1.001953125</v>
      </c>
      <c r="BB14">
        <f t="shared" si="1"/>
        <v>2.006103515625</v>
      </c>
      <c r="BC14">
        <f t="shared" si="2"/>
        <v>0.513916015625</v>
      </c>
      <c r="BD14">
        <f t="shared" si="3"/>
        <v>4.5096435546879547</v>
      </c>
      <c r="BE14">
        <f t="shared" si="4"/>
        <v>3.0008544921870453</v>
      </c>
      <c r="BF14">
        <f t="shared" si="5"/>
        <v>4.0264892578129547</v>
      </c>
      <c r="BH14">
        <f t="shared" si="6"/>
        <v>15.058959960937955</v>
      </c>
      <c r="BI14">
        <f t="shared" si="9"/>
        <v>180.63659667968705</v>
      </c>
      <c r="BJ14">
        <f t="shared" si="7"/>
        <v>181.65112304687409</v>
      </c>
      <c r="BK14">
        <f t="shared" si="7"/>
        <v>184.15466308593705</v>
      </c>
      <c r="BL14">
        <f t="shared" si="7"/>
        <v>184.66845703125</v>
      </c>
      <c r="BM14">
        <f t="shared" si="7"/>
        <v>189.17810058593705</v>
      </c>
      <c r="BN14">
        <f t="shared" si="7"/>
        <v>192.17895507812409</v>
      </c>
      <c r="BO14">
        <f t="shared" si="7"/>
        <v>195.70324707031205</v>
      </c>
      <c r="BR14">
        <f t="shared" si="8"/>
        <v>190.75817871093795</v>
      </c>
    </row>
    <row r="15" spans="1:70" x14ac:dyDescent="0.2">
      <c r="A15" t="s">
        <v>66</v>
      </c>
      <c r="B15" t="s">
        <v>164</v>
      </c>
      <c r="C15" t="s">
        <v>154</v>
      </c>
      <c r="D15">
        <v>-30</v>
      </c>
      <c r="E15">
        <v>1</v>
      </c>
      <c r="F15" t="s">
        <v>64</v>
      </c>
      <c r="G15">
        <v>1</v>
      </c>
      <c r="H15">
        <v>0</v>
      </c>
      <c r="I15">
        <v>0</v>
      </c>
      <c r="J15">
        <v>0</v>
      </c>
      <c r="K15" t="s">
        <v>70</v>
      </c>
      <c r="L15">
        <v>2.0298106670379639</v>
      </c>
      <c r="M15">
        <v>2.0298106670379639</v>
      </c>
      <c r="N15">
        <v>0</v>
      </c>
      <c r="O15">
        <v>1811.974853515625</v>
      </c>
      <c r="P15">
        <v>1811.974853515625</v>
      </c>
      <c r="Q15">
        <v>0</v>
      </c>
      <c r="S15">
        <v>1814.975708007812</v>
      </c>
      <c r="T15">
        <v>1814.975708007812</v>
      </c>
      <c r="U15">
        <v>0</v>
      </c>
      <c r="W15">
        <v>1807.465209960938</v>
      </c>
      <c r="X15">
        <v>1807.465209960938</v>
      </c>
      <c r="Y15">
        <v>0</v>
      </c>
      <c r="Z15">
        <v>1811.974853515625</v>
      </c>
      <c r="AA15">
        <v>1811.974853515625</v>
      </c>
      <c r="AB15">
        <v>0</v>
      </c>
      <c r="AC15">
        <v>1806.951293945312</v>
      </c>
      <c r="AD15">
        <v>1806.951293945312</v>
      </c>
      <c r="AE15">
        <v>0</v>
      </c>
      <c r="AF15">
        <v>1807.465209960938</v>
      </c>
      <c r="AG15">
        <v>1807.465209960938</v>
      </c>
      <c r="AH15">
        <v>0</v>
      </c>
      <c r="AI15">
        <v>1804.945190429688</v>
      </c>
      <c r="AJ15">
        <v>1804.945190429688</v>
      </c>
      <c r="AK15">
        <v>0</v>
      </c>
      <c r="AL15">
        <v>1806.951293945312</v>
      </c>
      <c r="AM15">
        <v>1806.951293945312</v>
      </c>
      <c r="AN15">
        <v>0</v>
      </c>
      <c r="AO15">
        <v>1803.948120117188</v>
      </c>
      <c r="AP15">
        <v>1803.948120117188</v>
      </c>
      <c r="AQ15">
        <v>0</v>
      </c>
      <c r="AR15">
        <v>1804.961791992188</v>
      </c>
      <c r="AS15">
        <v>1804.961791992188</v>
      </c>
      <c r="AT15">
        <v>0</v>
      </c>
      <c r="AU15">
        <v>1811.974853515625</v>
      </c>
      <c r="AV15">
        <v>1811.974853515625</v>
      </c>
      <c r="AW15">
        <v>0</v>
      </c>
      <c r="AY15">
        <v>13</v>
      </c>
      <c r="BA15">
        <f t="shared" si="0"/>
        <v>1.013671875</v>
      </c>
      <c r="BB15">
        <f t="shared" si="1"/>
        <v>2.0061035156240905</v>
      </c>
      <c r="BC15">
        <f t="shared" si="2"/>
        <v>0.51391601562590949</v>
      </c>
      <c r="BD15">
        <f t="shared" si="3"/>
        <v>4.5096435546870453</v>
      </c>
      <c r="BE15">
        <f t="shared" si="4"/>
        <v>3.0008544921870453</v>
      </c>
      <c r="BF15">
        <f t="shared" si="5"/>
        <v>4.0155029296879547</v>
      </c>
      <c r="BH15">
        <f t="shared" si="6"/>
        <v>15.059692382812045</v>
      </c>
      <c r="BI15">
        <f t="shared" si="9"/>
        <v>195.695556640625</v>
      </c>
      <c r="BJ15">
        <f t="shared" si="7"/>
        <v>196.697509765625</v>
      </c>
      <c r="BK15">
        <f t="shared" si="7"/>
        <v>198.70361328125</v>
      </c>
      <c r="BL15">
        <f t="shared" si="7"/>
        <v>199.217529296875</v>
      </c>
      <c r="BM15">
        <f t="shared" si="7"/>
        <v>203.72717285156295</v>
      </c>
      <c r="BN15">
        <f t="shared" si="7"/>
        <v>206.72802734375</v>
      </c>
      <c r="BO15">
        <f t="shared" si="7"/>
        <v>210.75451660156295</v>
      </c>
      <c r="BR15">
        <f t="shared" si="8"/>
        <v>205.30725097656295</v>
      </c>
    </row>
    <row r="16" spans="1:70" x14ac:dyDescent="0.2">
      <c r="A16" t="s">
        <v>66</v>
      </c>
      <c r="B16" t="s">
        <v>169</v>
      </c>
      <c r="C16" t="s">
        <v>159</v>
      </c>
      <c r="D16">
        <v>-30</v>
      </c>
      <c r="E16">
        <v>2</v>
      </c>
      <c r="F16" t="s">
        <v>73</v>
      </c>
      <c r="G16">
        <v>1</v>
      </c>
      <c r="H16">
        <v>1</v>
      </c>
      <c r="I16">
        <v>1</v>
      </c>
      <c r="J16">
        <v>0</v>
      </c>
      <c r="K16" t="s">
        <v>70</v>
      </c>
      <c r="L16">
        <v>2.5652840137481689</v>
      </c>
      <c r="M16">
        <v>2.5652840137481689</v>
      </c>
      <c r="N16">
        <v>0</v>
      </c>
      <c r="O16">
        <v>1826.614379882812</v>
      </c>
      <c r="P16">
        <v>1826.614379882812</v>
      </c>
      <c r="Q16">
        <v>0</v>
      </c>
      <c r="S16">
        <v>1829.615234375</v>
      </c>
      <c r="T16">
        <v>1829.615234375</v>
      </c>
      <c r="U16">
        <v>0</v>
      </c>
      <c r="W16">
        <v>1822.104858398438</v>
      </c>
      <c r="X16">
        <v>1822.104858398438</v>
      </c>
      <c r="Y16">
        <v>0</v>
      </c>
      <c r="Z16">
        <v>1826.614379882812</v>
      </c>
      <c r="AA16">
        <v>1826.614379882812</v>
      </c>
      <c r="AB16">
        <v>0</v>
      </c>
      <c r="AC16">
        <v>1821.5908203125</v>
      </c>
      <c r="AD16">
        <v>1821.5908203125</v>
      </c>
      <c r="AE16">
        <v>0</v>
      </c>
      <c r="AF16">
        <v>1822.104858398438</v>
      </c>
      <c r="AG16">
        <v>1822.104858398438</v>
      </c>
      <c r="AH16">
        <v>0</v>
      </c>
      <c r="AI16">
        <v>1819.982666015625</v>
      </c>
      <c r="AJ16">
        <v>1819.982666015625</v>
      </c>
      <c r="AK16">
        <v>0</v>
      </c>
      <c r="AL16">
        <v>1821.5908203125</v>
      </c>
      <c r="AM16">
        <v>1821.5908203125</v>
      </c>
      <c r="AN16">
        <v>0</v>
      </c>
      <c r="AO16">
        <v>1818.9912109375</v>
      </c>
      <c r="AP16">
        <v>1818.9912109375</v>
      </c>
      <c r="AQ16">
        <v>0</v>
      </c>
      <c r="AR16">
        <v>1819.999267578125</v>
      </c>
      <c r="AS16">
        <v>1819.999267578125</v>
      </c>
      <c r="AT16">
        <v>0</v>
      </c>
      <c r="AU16">
        <v>1826.614379882812</v>
      </c>
      <c r="AV16">
        <v>1826.614379882812</v>
      </c>
      <c r="AW16">
        <v>0</v>
      </c>
      <c r="AY16">
        <v>14</v>
      </c>
      <c r="BA16">
        <f t="shared" si="0"/>
        <v>1.008056640625</v>
      </c>
      <c r="BB16">
        <f t="shared" si="1"/>
        <v>1.608154296875</v>
      </c>
      <c r="BC16">
        <f t="shared" si="2"/>
        <v>0.51403808593795475</v>
      </c>
      <c r="BD16">
        <f t="shared" si="3"/>
        <v>4.5095214843740905</v>
      </c>
      <c r="BE16">
        <f t="shared" si="4"/>
        <v>3.0008544921879547</v>
      </c>
      <c r="BF16">
        <f t="shared" si="5"/>
        <v>4.4197998046879547</v>
      </c>
      <c r="BH16">
        <f t="shared" si="6"/>
        <v>15.060424804687955</v>
      </c>
      <c r="BI16">
        <f t="shared" si="9"/>
        <v>210.75524902343705</v>
      </c>
      <c r="BJ16">
        <f t="shared" si="7"/>
        <v>211.76892089843705</v>
      </c>
      <c r="BK16">
        <f t="shared" si="7"/>
        <v>213.77502441406114</v>
      </c>
      <c r="BL16">
        <f t="shared" si="7"/>
        <v>214.28894042968705</v>
      </c>
      <c r="BM16">
        <f t="shared" si="7"/>
        <v>218.79858398437409</v>
      </c>
      <c r="BN16">
        <f t="shared" si="7"/>
        <v>221.79943847656114</v>
      </c>
      <c r="BO16">
        <f t="shared" si="7"/>
        <v>225.81494140624909</v>
      </c>
      <c r="BR16">
        <f t="shared" si="8"/>
        <v>220.378662109375</v>
      </c>
    </row>
    <row r="17" spans="1:70" x14ac:dyDescent="0.2">
      <c r="A17" t="s">
        <v>61</v>
      </c>
      <c r="B17" t="s">
        <v>168</v>
      </c>
      <c r="C17" t="s">
        <v>154</v>
      </c>
      <c r="D17">
        <v>90</v>
      </c>
      <c r="E17">
        <v>2</v>
      </c>
      <c r="F17" t="s">
        <v>69</v>
      </c>
      <c r="G17">
        <v>1</v>
      </c>
      <c r="H17">
        <v>0</v>
      </c>
      <c r="I17">
        <v>0</v>
      </c>
      <c r="J17">
        <v>0</v>
      </c>
      <c r="K17" t="s">
        <v>65</v>
      </c>
      <c r="L17">
        <v>0.51502317190170288</v>
      </c>
      <c r="M17">
        <v>0.51502317190170288</v>
      </c>
      <c r="N17">
        <v>0</v>
      </c>
      <c r="O17">
        <v>1841.154541015625</v>
      </c>
      <c r="P17">
        <v>1841.154541015625</v>
      </c>
      <c r="Q17">
        <v>0</v>
      </c>
      <c r="S17">
        <v>1844.155395507812</v>
      </c>
      <c r="T17">
        <v>1844.155395507812</v>
      </c>
      <c r="U17">
        <v>0</v>
      </c>
      <c r="W17">
        <v>1836.644897460938</v>
      </c>
      <c r="X17">
        <v>1836.644897460938</v>
      </c>
      <c r="Y17">
        <v>0</v>
      </c>
      <c r="Z17">
        <v>1841.154541015625</v>
      </c>
      <c r="AA17">
        <v>1841.154541015625</v>
      </c>
      <c r="AB17">
        <v>0</v>
      </c>
      <c r="AC17">
        <v>1836.130981445312</v>
      </c>
      <c r="AD17">
        <v>1836.130981445312</v>
      </c>
      <c r="AE17">
        <v>0</v>
      </c>
      <c r="AF17">
        <v>1836.644897460938</v>
      </c>
      <c r="AG17">
        <v>1836.644897460938</v>
      </c>
      <c r="AH17">
        <v>0</v>
      </c>
      <c r="AI17">
        <v>1835.020141601562</v>
      </c>
      <c r="AJ17">
        <v>1835.020141601562</v>
      </c>
      <c r="AK17">
        <v>0</v>
      </c>
      <c r="AL17">
        <v>1836.130981445312</v>
      </c>
      <c r="AM17">
        <v>1836.130981445312</v>
      </c>
      <c r="AN17">
        <v>0</v>
      </c>
      <c r="AO17">
        <v>1834.035034179688</v>
      </c>
      <c r="AP17">
        <v>1834.035034179688</v>
      </c>
      <c r="AQ17">
        <v>0</v>
      </c>
      <c r="AR17">
        <v>1835.036743164062</v>
      </c>
      <c r="AS17">
        <v>1835.036743164062</v>
      </c>
      <c r="AT17">
        <v>0</v>
      </c>
      <c r="AU17">
        <v>1841.154541015625</v>
      </c>
      <c r="AV17">
        <v>1841.154541015625</v>
      </c>
      <c r="AW17">
        <v>0</v>
      </c>
      <c r="AY17">
        <v>15</v>
      </c>
      <c r="BA17">
        <f t="shared" si="0"/>
        <v>1.0017089843740905</v>
      </c>
      <c r="BB17">
        <f t="shared" si="1"/>
        <v>1.11083984375</v>
      </c>
      <c r="BC17">
        <f t="shared" si="2"/>
        <v>0.51391601562590949</v>
      </c>
      <c r="BD17">
        <f t="shared" si="3"/>
        <v>4.5096435546870453</v>
      </c>
      <c r="BE17">
        <f t="shared" si="4"/>
        <v>3.0008544921870453</v>
      </c>
      <c r="BF17">
        <f t="shared" si="5"/>
        <v>4.9111328125</v>
      </c>
      <c r="BH17">
        <f t="shared" si="6"/>
        <v>15.048095703124091</v>
      </c>
      <c r="BI17">
        <f t="shared" si="9"/>
        <v>225.815673828125</v>
      </c>
      <c r="BJ17">
        <f t="shared" si="7"/>
        <v>226.82373046875</v>
      </c>
      <c r="BK17">
        <f t="shared" si="7"/>
        <v>228.431884765625</v>
      </c>
      <c r="BL17">
        <f t="shared" si="7"/>
        <v>228.94592285156295</v>
      </c>
      <c r="BM17">
        <f t="shared" si="7"/>
        <v>233.45544433593705</v>
      </c>
      <c r="BN17">
        <f t="shared" si="7"/>
        <v>236.456298828125</v>
      </c>
      <c r="BO17">
        <f t="shared" si="7"/>
        <v>240.87609863281295</v>
      </c>
      <c r="BR17">
        <f t="shared" si="8"/>
        <v>235.03564453125091</v>
      </c>
    </row>
    <row r="18" spans="1:70" x14ac:dyDescent="0.2">
      <c r="A18" t="s">
        <v>61</v>
      </c>
      <c r="B18" t="s">
        <v>149</v>
      </c>
      <c r="C18" t="s">
        <v>150</v>
      </c>
      <c r="D18">
        <v>-90</v>
      </c>
      <c r="E18">
        <v>2</v>
      </c>
      <c r="F18" t="s">
        <v>69</v>
      </c>
      <c r="G18">
        <v>1</v>
      </c>
      <c r="H18">
        <v>1</v>
      </c>
      <c r="I18">
        <v>1</v>
      </c>
      <c r="J18">
        <v>0</v>
      </c>
      <c r="K18" t="s">
        <v>70</v>
      </c>
      <c r="L18">
        <v>0.95924347639083862</v>
      </c>
      <c r="M18">
        <v>0.95924347639083862</v>
      </c>
      <c r="N18">
        <v>0</v>
      </c>
      <c r="O18">
        <v>1857.087280273438</v>
      </c>
      <c r="P18">
        <v>1857.087280273438</v>
      </c>
      <c r="Q18">
        <v>0</v>
      </c>
      <c r="S18">
        <v>1860.088134765625</v>
      </c>
      <c r="T18">
        <v>1860.088134765625</v>
      </c>
      <c r="U18">
        <v>0</v>
      </c>
      <c r="W18">
        <v>1852.57763671875</v>
      </c>
      <c r="X18">
        <v>1852.57763671875</v>
      </c>
      <c r="Y18">
        <v>0</v>
      </c>
      <c r="Z18">
        <v>1857.087280273438</v>
      </c>
      <c r="AA18">
        <v>1857.087280273438</v>
      </c>
      <c r="AB18">
        <v>0</v>
      </c>
      <c r="AC18">
        <v>1852.063720703125</v>
      </c>
      <c r="AD18">
        <v>1852.063720703125</v>
      </c>
      <c r="AE18">
        <v>0</v>
      </c>
      <c r="AF18">
        <v>1852.57763671875</v>
      </c>
      <c r="AG18">
        <v>1852.57763671875</v>
      </c>
      <c r="AH18">
        <v>0</v>
      </c>
      <c r="AI18">
        <v>1850.0576171875</v>
      </c>
      <c r="AJ18">
        <v>1850.0576171875</v>
      </c>
      <c r="AK18">
        <v>0</v>
      </c>
      <c r="AL18">
        <v>1852.063720703125</v>
      </c>
      <c r="AM18">
        <v>1852.063720703125</v>
      </c>
      <c r="AN18">
        <v>0</v>
      </c>
      <c r="AO18">
        <v>1849.066528320312</v>
      </c>
      <c r="AP18">
        <v>1849.066528320312</v>
      </c>
      <c r="AQ18">
        <v>0</v>
      </c>
      <c r="AR18">
        <v>1850.07421875</v>
      </c>
      <c r="AS18">
        <v>1850.07421875</v>
      </c>
      <c r="AT18">
        <v>0</v>
      </c>
      <c r="AU18">
        <v>1857.087280273438</v>
      </c>
      <c r="AV18">
        <v>1857.087280273438</v>
      </c>
      <c r="AW18">
        <v>0</v>
      </c>
      <c r="AY18">
        <v>16</v>
      </c>
      <c r="BA18">
        <f t="shared" si="0"/>
        <v>1.0076904296879547</v>
      </c>
      <c r="BB18">
        <f t="shared" si="1"/>
        <v>2.006103515625</v>
      </c>
      <c r="BC18">
        <f t="shared" si="2"/>
        <v>0.513916015625</v>
      </c>
      <c r="BD18">
        <f t="shared" si="3"/>
        <v>4.5096435546879547</v>
      </c>
      <c r="BE18">
        <f t="shared" si="4"/>
        <v>3.0008544921870453</v>
      </c>
      <c r="BF18">
        <f t="shared" si="5"/>
        <v>4.0133056640629547</v>
      </c>
      <c r="BH18">
        <f t="shared" si="6"/>
        <v>15.051513671875909</v>
      </c>
      <c r="BI18">
        <f t="shared" si="9"/>
        <v>240.86376953124909</v>
      </c>
      <c r="BJ18">
        <f t="shared" si="7"/>
        <v>241.86547851562318</v>
      </c>
      <c r="BK18">
        <f t="shared" si="7"/>
        <v>242.97631835937318</v>
      </c>
      <c r="BL18">
        <f t="shared" si="7"/>
        <v>243.49023437499909</v>
      </c>
      <c r="BM18">
        <f t="shared" si="7"/>
        <v>247.99987792968614</v>
      </c>
      <c r="BN18">
        <f t="shared" si="7"/>
        <v>251.00073242187318</v>
      </c>
      <c r="BO18">
        <f t="shared" si="7"/>
        <v>255.91186523437318</v>
      </c>
      <c r="BR18">
        <f t="shared" si="8"/>
        <v>249.57995605468705</v>
      </c>
    </row>
    <row r="19" spans="1:70" x14ac:dyDescent="0.2">
      <c r="A19" t="s">
        <v>61</v>
      </c>
      <c r="B19" t="s">
        <v>67</v>
      </c>
      <c r="C19" t="s">
        <v>68</v>
      </c>
      <c r="D19">
        <v>120</v>
      </c>
      <c r="E19">
        <v>1</v>
      </c>
      <c r="F19" t="s">
        <v>64</v>
      </c>
      <c r="G19">
        <v>1</v>
      </c>
      <c r="H19">
        <v>1</v>
      </c>
      <c r="I19">
        <v>1</v>
      </c>
      <c r="J19">
        <v>0</v>
      </c>
      <c r="K19" t="s">
        <v>65</v>
      </c>
      <c r="L19">
        <v>0.83032160997390747</v>
      </c>
      <c r="M19">
        <v>0.83032160997390747</v>
      </c>
      <c r="N19">
        <v>0</v>
      </c>
      <c r="O19">
        <v>1872.821166992188</v>
      </c>
      <c r="P19">
        <v>1872.821166992188</v>
      </c>
      <c r="Q19">
        <v>0</v>
      </c>
      <c r="S19">
        <v>1875.822021484375</v>
      </c>
      <c r="T19">
        <v>1875.822021484375</v>
      </c>
      <c r="U19">
        <v>0</v>
      </c>
      <c r="W19">
        <v>1868.3115234375</v>
      </c>
      <c r="X19">
        <v>1868.3115234375</v>
      </c>
      <c r="Y19">
        <v>0</v>
      </c>
      <c r="Z19">
        <v>1872.821166992188</v>
      </c>
      <c r="AA19">
        <v>1872.821166992188</v>
      </c>
      <c r="AB19">
        <v>0</v>
      </c>
      <c r="AC19">
        <v>1867.797485351562</v>
      </c>
      <c r="AD19">
        <v>1867.797485351562</v>
      </c>
      <c r="AE19">
        <v>0</v>
      </c>
      <c r="AF19">
        <v>1868.3115234375</v>
      </c>
      <c r="AG19">
        <v>1868.3115234375</v>
      </c>
      <c r="AH19">
        <v>0</v>
      </c>
      <c r="AI19">
        <v>1865.095092773438</v>
      </c>
      <c r="AJ19">
        <v>1865.095092773438</v>
      </c>
      <c r="AK19">
        <v>0</v>
      </c>
      <c r="AL19">
        <v>1867.797485351562</v>
      </c>
      <c r="AM19">
        <v>1867.797485351562</v>
      </c>
      <c r="AN19">
        <v>0</v>
      </c>
      <c r="AO19">
        <v>1864.101440429688</v>
      </c>
      <c r="AP19">
        <v>1864.101440429688</v>
      </c>
      <c r="AQ19">
        <v>0</v>
      </c>
      <c r="AR19">
        <v>1865.111694335938</v>
      </c>
      <c r="AS19">
        <v>1865.111694335938</v>
      </c>
      <c r="AT19">
        <v>0</v>
      </c>
      <c r="AU19">
        <v>1872.821166992188</v>
      </c>
      <c r="AV19">
        <v>1872.821166992188</v>
      </c>
      <c r="AW19">
        <v>0</v>
      </c>
      <c r="AY19">
        <v>17</v>
      </c>
      <c r="BA19">
        <f t="shared" si="0"/>
        <v>1.01025390625</v>
      </c>
      <c r="BB19">
        <f t="shared" si="1"/>
        <v>2.7023925781240905</v>
      </c>
      <c r="BC19">
        <f t="shared" si="2"/>
        <v>0.51403808593795475</v>
      </c>
      <c r="BD19">
        <f>Z19-W19</f>
        <v>4.5096435546879547</v>
      </c>
      <c r="BE19">
        <f t="shared" si="4"/>
        <v>3.0008544921870453</v>
      </c>
      <c r="BF19">
        <f t="shared" si="5"/>
        <v>3.3128662109370453</v>
      </c>
      <c r="BH19">
        <f t="shared" si="6"/>
        <v>15.050048828124091</v>
      </c>
      <c r="BI19">
        <f t="shared" si="9"/>
        <v>255.915283203125</v>
      </c>
      <c r="BJ19">
        <f t="shared" ref="BJ19:BO31" si="10">BI19+BA18</f>
        <v>256.92297363281295</v>
      </c>
      <c r="BK19">
        <f t="shared" si="10"/>
        <v>258.92907714843795</v>
      </c>
      <c r="BL19">
        <f t="shared" si="10"/>
        <v>259.44299316406295</v>
      </c>
      <c r="BM19">
        <f t="shared" si="10"/>
        <v>263.95263671875091</v>
      </c>
      <c r="BN19">
        <f t="shared" si="10"/>
        <v>266.95349121093795</v>
      </c>
      <c r="BO19">
        <f t="shared" si="10"/>
        <v>270.96679687500091</v>
      </c>
      <c r="BR19">
        <f t="shared" si="8"/>
        <v>265.53271484375091</v>
      </c>
    </row>
    <row r="20" spans="1:70" x14ac:dyDescent="0.2">
      <c r="A20" t="s">
        <v>66</v>
      </c>
      <c r="B20" t="s">
        <v>167</v>
      </c>
      <c r="C20" t="s">
        <v>154</v>
      </c>
      <c r="D20">
        <v>-90</v>
      </c>
      <c r="E20">
        <v>1</v>
      </c>
      <c r="F20" t="s">
        <v>64</v>
      </c>
      <c r="G20">
        <v>1</v>
      </c>
      <c r="H20">
        <v>1</v>
      </c>
      <c r="I20">
        <v>1</v>
      </c>
      <c r="J20">
        <v>0</v>
      </c>
      <c r="K20" t="s">
        <v>65</v>
      </c>
      <c r="L20">
        <v>1.015710830688477</v>
      </c>
      <c r="M20">
        <v>1.015710830688477</v>
      </c>
      <c r="N20">
        <v>0</v>
      </c>
      <c r="O20">
        <v>1887.460693359375</v>
      </c>
      <c r="P20">
        <v>1887.460693359375</v>
      </c>
      <c r="Q20">
        <v>0</v>
      </c>
      <c r="S20">
        <v>1890.461547851562</v>
      </c>
      <c r="T20">
        <v>1890.461547851562</v>
      </c>
      <c r="U20">
        <v>0</v>
      </c>
      <c r="W20">
        <v>1882.951171875</v>
      </c>
      <c r="X20">
        <v>1882.951171875</v>
      </c>
      <c r="Y20">
        <v>0</v>
      </c>
      <c r="Z20">
        <v>1887.460693359375</v>
      </c>
      <c r="AA20">
        <v>1887.460693359375</v>
      </c>
      <c r="AB20">
        <v>0</v>
      </c>
      <c r="AC20">
        <v>1882.437133789062</v>
      </c>
      <c r="AD20">
        <v>1882.437133789062</v>
      </c>
      <c r="AE20">
        <v>0</v>
      </c>
      <c r="AF20">
        <v>1882.951171875</v>
      </c>
      <c r="AG20">
        <v>1882.951171875</v>
      </c>
      <c r="AH20">
        <v>0</v>
      </c>
      <c r="AI20">
        <v>1880.132568359375</v>
      </c>
      <c r="AJ20">
        <v>1880.132568359375</v>
      </c>
      <c r="AK20">
        <v>0</v>
      </c>
      <c r="AL20">
        <v>1882.437133789062</v>
      </c>
      <c r="AM20">
        <v>1882.437133789062</v>
      </c>
      <c r="AN20">
        <v>0</v>
      </c>
      <c r="AO20">
        <v>1879.134887695312</v>
      </c>
      <c r="AP20">
        <v>1879.134887695312</v>
      </c>
      <c r="AQ20">
        <v>0</v>
      </c>
      <c r="AR20">
        <v>1880.149169921875</v>
      </c>
      <c r="AS20">
        <v>1880.149169921875</v>
      </c>
      <c r="AT20">
        <v>0</v>
      </c>
      <c r="AU20">
        <v>1887.460693359375</v>
      </c>
      <c r="AV20">
        <v>1887.460693359375</v>
      </c>
      <c r="AW20">
        <v>0</v>
      </c>
      <c r="AY20">
        <v>18</v>
      </c>
      <c r="BA20">
        <f t="shared" si="0"/>
        <v>1.0142822265629547</v>
      </c>
      <c r="BB20">
        <f t="shared" si="1"/>
        <v>2.3045654296870453</v>
      </c>
      <c r="BC20">
        <f t="shared" si="2"/>
        <v>0.51403808593795475</v>
      </c>
      <c r="BD20">
        <f t="shared" si="3"/>
        <v>4.509521484375</v>
      </c>
      <c r="BE20">
        <f t="shared" si="4"/>
        <v>3.0008544921870453</v>
      </c>
      <c r="BF20">
        <f t="shared" si="5"/>
        <v>3.7171630859379547</v>
      </c>
      <c r="BH20">
        <f t="shared" si="6"/>
        <v>15.060424804687955</v>
      </c>
      <c r="BI20">
        <f t="shared" si="9"/>
        <v>270.96533203124909</v>
      </c>
      <c r="BJ20">
        <f t="shared" si="10"/>
        <v>271.97558593749909</v>
      </c>
      <c r="BK20">
        <f t="shared" si="10"/>
        <v>274.67797851562318</v>
      </c>
      <c r="BL20">
        <f t="shared" si="10"/>
        <v>275.19201660156114</v>
      </c>
      <c r="BM20">
        <f t="shared" si="10"/>
        <v>279.70166015624909</v>
      </c>
      <c r="BN20">
        <f t="shared" si="10"/>
        <v>282.70251464843614</v>
      </c>
      <c r="BO20">
        <f t="shared" si="10"/>
        <v>286.01538085937318</v>
      </c>
      <c r="BR20">
        <f t="shared" si="8"/>
        <v>281.28173828124909</v>
      </c>
    </row>
    <row r="21" spans="1:70" x14ac:dyDescent="0.2">
      <c r="A21" t="s">
        <v>66</v>
      </c>
      <c r="B21" t="s">
        <v>172</v>
      </c>
      <c r="C21" t="s">
        <v>152</v>
      </c>
      <c r="D21">
        <v>-150</v>
      </c>
      <c r="E21">
        <v>2</v>
      </c>
      <c r="F21" t="s">
        <v>73</v>
      </c>
      <c r="G21">
        <v>1</v>
      </c>
      <c r="H21">
        <v>1</v>
      </c>
      <c r="I21">
        <v>1</v>
      </c>
      <c r="J21">
        <v>0</v>
      </c>
      <c r="K21" t="s">
        <v>70</v>
      </c>
      <c r="L21">
        <v>1.1077476739883421</v>
      </c>
      <c r="M21">
        <v>1.1077476739883421</v>
      </c>
      <c r="N21">
        <v>0</v>
      </c>
      <c r="O21">
        <v>1902.796630859375</v>
      </c>
      <c r="P21">
        <v>1902.796630859375</v>
      </c>
      <c r="Q21">
        <v>0</v>
      </c>
      <c r="S21">
        <v>1905.797485351562</v>
      </c>
      <c r="T21">
        <v>1905.797485351562</v>
      </c>
      <c r="U21">
        <v>0</v>
      </c>
      <c r="W21">
        <v>1898.286987304688</v>
      </c>
      <c r="X21">
        <v>1898.286987304688</v>
      </c>
      <c r="Y21">
        <v>0</v>
      </c>
      <c r="Z21">
        <v>1902.796630859375</v>
      </c>
      <c r="AA21">
        <v>1902.796630859375</v>
      </c>
      <c r="AB21">
        <v>0</v>
      </c>
      <c r="AC21">
        <v>1897.773071289062</v>
      </c>
      <c r="AD21">
        <v>1897.773071289062</v>
      </c>
      <c r="AE21">
        <v>0</v>
      </c>
      <c r="AF21">
        <v>1898.286987304688</v>
      </c>
      <c r="AG21">
        <v>1898.286987304688</v>
      </c>
      <c r="AH21">
        <v>0</v>
      </c>
      <c r="AI21">
        <v>1895.170043945312</v>
      </c>
      <c r="AJ21">
        <v>1895.170043945312</v>
      </c>
      <c r="AK21">
        <v>0</v>
      </c>
      <c r="AL21">
        <v>1897.773071289062</v>
      </c>
      <c r="AM21">
        <v>1897.773071289062</v>
      </c>
      <c r="AN21">
        <v>0</v>
      </c>
      <c r="AO21">
        <v>1894.1787109375</v>
      </c>
      <c r="AP21">
        <v>1894.1787109375</v>
      </c>
      <c r="AQ21">
        <v>0</v>
      </c>
      <c r="AR21">
        <v>1895.186645507812</v>
      </c>
      <c r="AS21">
        <v>1895.186645507812</v>
      </c>
      <c r="AT21">
        <v>0</v>
      </c>
      <c r="AU21">
        <v>1902.796630859375</v>
      </c>
      <c r="AV21">
        <v>1902.796630859375</v>
      </c>
      <c r="AW21">
        <v>0</v>
      </c>
      <c r="AY21">
        <v>19</v>
      </c>
      <c r="BA21">
        <f t="shared" si="0"/>
        <v>1.0079345703120453</v>
      </c>
      <c r="BB21">
        <f t="shared" si="1"/>
        <v>2.60302734375</v>
      </c>
      <c r="BC21">
        <f t="shared" si="2"/>
        <v>0.51391601562590949</v>
      </c>
      <c r="BD21">
        <f t="shared" si="3"/>
        <v>4.5096435546870453</v>
      </c>
      <c r="BE21">
        <f t="shared" si="4"/>
        <v>3.0008544921870453</v>
      </c>
      <c r="BF21">
        <f t="shared" si="5"/>
        <v>3.41796875</v>
      </c>
      <c r="BH21">
        <f t="shared" si="6"/>
        <v>15.053344726562045</v>
      </c>
      <c r="BI21">
        <f t="shared" si="9"/>
        <v>286.02575683593705</v>
      </c>
      <c r="BJ21">
        <f t="shared" si="10"/>
        <v>287.0400390625</v>
      </c>
      <c r="BK21">
        <f t="shared" si="10"/>
        <v>289.34460449218705</v>
      </c>
      <c r="BL21">
        <f t="shared" si="10"/>
        <v>289.858642578125</v>
      </c>
      <c r="BM21">
        <f t="shared" si="10"/>
        <v>294.3681640625</v>
      </c>
      <c r="BN21">
        <f t="shared" si="10"/>
        <v>297.36901855468705</v>
      </c>
      <c r="BO21">
        <f t="shared" si="10"/>
        <v>301.086181640625</v>
      </c>
      <c r="BR21">
        <f t="shared" si="8"/>
        <v>295.94836425781295</v>
      </c>
    </row>
    <row r="22" spans="1:70" x14ac:dyDescent="0.2">
      <c r="A22" t="s">
        <v>66</v>
      </c>
      <c r="B22" t="s">
        <v>177</v>
      </c>
      <c r="C22" t="s">
        <v>63</v>
      </c>
      <c r="D22">
        <v>-30</v>
      </c>
      <c r="E22">
        <v>1</v>
      </c>
      <c r="F22" t="s">
        <v>64</v>
      </c>
      <c r="G22">
        <v>1</v>
      </c>
      <c r="H22">
        <v>0</v>
      </c>
      <c r="I22">
        <v>0</v>
      </c>
      <c r="J22">
        <v>0</v>
      </c>
      <c r="K22" t="s">
        <v>70</v>
      </c>
      <c r="L22">
        <v>1.29156494140625</v>
      </c>
      <c r="M22">
        <v>1.29156494140625</v>
      </c>
      <c r="N22">
        <v>0</v>
      </c>
      <c r="O22">
        <v>1916.938720703125</v>
      </c>
      <c r="P22">
        <v>1916.938720703125</v>
      </c>
      <c r="Q22">
        <v>0</v>
      </c>
      <c r="S22">
        <v>1919.939575195312</v>
      </c>
      <c r="T22">
        <v>1919.939575195312</v>
      </c>
      <c r="U22">
        <v>0</v>
      </c>
      <c r="W22">
        <v>1912.42919921875</v>
      </c>
      <c r="X22">
        <v>1912.42919921875</v>
      </c>
      <c r="Y22">
        <v>0</v>
      </c>
      <c r="Z22">
        <v>1916.938720703125</v>
      </c>
      <c r="AA22">
        <v>1916.938720703125</v>
      </c>
      <c r="AB22">
        <v>0</v>
      </c>
      <c r="AC22">
        <v>1911.915283203125</v>
      </c>
      <c r="AD22">
        <v>1911.915283203125</v>
      </c>
      <c r="AE22">
        <v>0</v>
      </c>
      <c r="AF22">
        <v>1912.42919921875</v>
      </c>
      <c r="AG22">
        <v>1912.42919921875</v>
      </c>
      <c r="AH22">
        <v>0</v>
      </c>
      <c r="AI22">
        <v>1910.20751953125</v>
      </c>
      <c r="AJ22">
        <v>1910.20751953125</v>
      </c>
      <c r="AK22">
        <v>0</v>
      </c>
      <c r="AL22">
        <v>1911.915283203125</v>
      </c>
      <c r="AM22">
        <v>1911.915283203125</v>
      </c>
      <c r="AN22">
        <v>0</v>
      </c>
      <c r="AO22">
        <v>1909.215454101562</v>
      </c>
      <c r="AP22">
        <v>1909.215454101562</v>
      </c>
      <c r="AQ22">
        <v>0</v>
      </c>
      <c r="AR22">
        <v>1910.22412109375</v>
      </c>
      <c r="AS22">
        <v>1910.22412109375</v>
      </c>
      <c r="AT22">
        <v>0</v>
      </c>
      <c r="AU22">
        <v>1916.938720703125</v>
      </c>
      <c r="AV22">
        <v>1916.938720703125</v>
      </c>
      <c r="AW22">
        <v>0</v>
      </c>
      <c r="AY22">
        <v>20</v>
      </c>
      <c r="BA22">
        <f t="shared" si="0"/>
        <v>1.0086669921879547</v>
      </c>
      <c r="BB22">
        <f t="shared" si="1"/>
        <v>1.707763671875</v>
      </c>
      <c r="BC22">
        <f t="shared" si="2"/>
        <v>0.513916015625</v>
      </c>
      <c r="BD22">
        <f t="shared" si="3"/>
        <v>4.509521484375</v>
      </c>
      <c r="BE22">
        <f t="shared" si="4"/>
        <v>3.0008544921870453</v>
      </c>
      <c r="BF22">
        <f t="shared" si="5"/>
        <v>4.31884765625</v>
      </c>
      <c r="BH22">
        <f t="shared" si="6"/>
        <v>15.0595703125</v>
      </c>
      <c r="BI22">
        <f t="shared" si="9"/>
        <v>301.07910156249909</v>
      </c>
      <c r="BJ22">
        <f t="shared" si="10"/>
        <v>302.08703613281114</v>
      </c>
      <c r="BK22">
        <f t="shared" si="10"/>
        <v>304.69006347656114</v>
      </c>
      <c r="BL22">
        <f t="shared" si="10"/>
        <v>305.20397949218705</v>
      </c>
      <c r="BM22">
        <f t="shared" si="10"/>
        <v>309.71362304687409</v>
      </c>
      <c r="BN22">
        <f t="shared" si="10"/>
        <v>312.71447753906114</v>
      </c>
      <c r="BO22">
        <f t="shared" si="10"/>
        <v>316.13244628906114</v>
      </c>
      <c r="BR22">
        <f t="shared" si="8"/>
        <v>311.293701171875</v>
      </c>
    </row>
    <row r="23" spans="1:70" x14ac:dyDescent="0.2">
      <c r="A23" t="s">
        <v>61</v>
      </c>
      <c r="B23" t="s">
        <v>165</v>
      </c>
      <c r="C23" t="s">
        <v>150</v>
      </c>
      <c r="D23">
        <v>60</v>
      </c>
      <c r="E23">
        <v>1</v>
      </c>
      <c r="F23" t="s">
        <v>64</v>
      </c>
      <c r="G23">
        <v>1</v>
      </c>
      <c r="H23">
        <v>1</v>
      </c>
      <c r="I23">
        <v>1</v>
      </c>
      <c r="J23">
        <v>0</v>
      </c>
      <c r="K23" t="s">
        <v>65</v>
      </c>
      <c r="L23">
        <v>1.689190149307251</v>
      </c>
      <c r="M23">
        <v>1.689190149307251</v>
      </c>
      <c r="N23">
        <v>0</v>
      </c>
      <c r="O23">
        <v>1932.772094726562</v>
      </c>
      <c r="P23">
        <v>1932.772094726562</v>
      </c>
      <c r="Q23">
        <v>0</v>
      </c>
      <c r="S23">
        <v>1935.77294921875</v>
      </c>
      <c r="T23">
        <v>1935.77294921875</v>
      </c>
      <c r="U23">
        <v>0</v>
      </c>
      <c r="W23">
        <v>1928.262573242188</v>
      </c>
      <c r="X23">
        <v>1928.262573242188</v>
      </c>
      <c r="Y23">
        <v>0</v>
      </c>
      <c r="Z23">
        <v>1932.772094726562</v>
      </c>
      <c r="AA23">
        <v>1932.772094726562</v>
      </c>
      <c r="AB23">
        <v>0</v>
      </c>
      <c r="AC23">
        <v>1927.74853515625</v>
      </c>
      <c r="AD23">
        <v>1927.74853515625</v>
      </c>
      <c r="AE23">
        <v>0</v>
      </c>
      <c r="AF23">
        <v>1928.262573242188</v>
      </c>
      <c r="AG23">
        <v>1928.262573242188</v>
      </c>
      <c r="AH23">
        <v>0</v>
      </c>
      <c r="AI23">
        <v>1925.244995117188</v>
      </c>
      <c r="AJ23">
        <v>1925.244995117188</v>
      </c>
      <c r="AK23">
        <v>0</v>
      </c>
      <c r="AL23">
        <v>1927.74853515625</v>
      </c>
      <c r="AM23">
        <v>1927.74853515625</v>
      </c>
      <c r="AN23">
        <v>0</v>
      </c>
      <c r="AO23">
        <v>1924.258422851562</v>
      </c>
      <c r="AP23">
        <v>1924.258422851562</v>
      </c>
      <c r="AQ23">
        <v>0</v>
      </c>
      <c r="AR23">
        <v>1925.261596679688</v>
      </c>
      <c r="AS23">
        <v>1925.261596679688</v>
      </c>
      <c r="AT23">
        <v>0</v>
      </c>
      <c r="AU23">
        <v>1932.772094726562</v>
      </c>
      <c r="AV23">
        <v>1932.772094726562</v>
      </c>
      <c r="AW23">
        <v>0</v>
      </c>
      <c r="AY23">
        <v>21</v>
      </c>
      <c r="BA23">
        <f t="shared" si="0"/>
        <v>1.0031738281259095</v>
      </c>
      <c r="BB23">
        <f t="shared" si="1"/>
        <v>2.5035400390620453</v>
      </c>
      <c r="BC23">
        <f t="shared" si="2"/>
        <v>0.51403808593795475</v>
      </c>
      <c r="BD23">
        <f t="shared" si="3"/>
        <v>4.5095214843740905</v>
      </c>
      <c r="BE23">
        <f t="shared" si="4"/>
        <v>3.0008544921879547</v>
      </c>
      <c r="BF23">
        <f t="shared" si="5"/>
        <v>3.5286865234379547</v>
      </c>
      <c r="BH23">
        <f t="shared" si="6"/>
        <v>15.059814453125909</v>
      </c>
      <c r="BI23">
        <f t="shared" si="9"/>
        <v>316.13867187499909</v>
      </c>
      <c r="BJ23">
        <f t="shared" si="10"/>
        <v>317.14733886718705</v>
      </c>
      <c r="BK23">
        <f t="shared" si="10"/>
        <v>318.85510253906205</v>
      </c>
      <c r="BL23">
        <f t="shared" si="10"/>
        <v>319.36901855468705</v>
      </c>
      <c r="BM23">
        <f t="shared" si="10"/>
        <v>323.87854003906205</v>
      </c>
      <c r="BN23">
        <f t="shared" si="10"/>
        <v>326.87939453124909</v>
      </c>
      <c r="BO23">
        <f t="shared" si="10"/>
        <v>331.19824218749909</v>
      </c>
      <c r="BR23">
        <f t="shared" si="8"/>
        <v>325.458740234375</v>
      </c>
    </row>
    <row r="24" spans="1:70" x14ac:dyDescent="0.2">
      <c r="A24" t="s">
        <v>66</v>
      </c>
      <c r="B24" t="s">
        <v>153</v>
      </c>
      <c r="C24" t="s">
        <v>154</v>
      </c>
      <c r="D24">
        <v>-60</v>
      </c>
      <c r="E24">
        <v>2</v>
      </c>
      <c r="F24" t="s">
        <v>69</v>
      </c>
      <c r="G24">
        <v>1</v>
      </c>
      <c r="H24">
        <v>0</v>
      </c>
      <c r="I24">
        <v>0</v>
      </c>
      <c r="J24">
        <v>0</v>
      </c>
      <c r="K24" t="s">
        <v>65</v>
      </c>
      <c r="L24">
        <v>0.83888381719589233</v>
      </c>
      <c r="M24">
        <v>0.83888381719589233</v>
      </c>
      <c r="N24">
        <v>0</v>
      </c>
      <c r="O24">
        <v>1947.0302734375</v>
      </c>
      <c r="P24">
        <v>1947.0302734375</v>
      </c>
      <c r="Q24">
        <v>0</v>
      </c>
      <c r="S24">
        <v>1950.031127929688</v>
      </c>
      <c r="T24">
        <v>1950.031127929688</v>
      </c>
      <c r="U24">
        <v>0</v>
      </c>
      <c r="W24">
        <v>1942.520751953125</v>
      </c>
      <c r="X24">
        <v>1942.520751953125</v>
      </c>
      <c r="Y24">
        <v>0</v>
      </c>
      <c r="Z24">
        <v>1947.0302734375</v>
      </c>
      <c r="AA24">
        <v>1947.0302734375</v>
      </c>
      <c r="AB24">
        <v>0</v>
      </c>
      <c r="AC24">
        <v>1942.0068359375</v>
      </c>
      <c r="AD24">
        <v>1942.0068359375</v>
      </c>
      <c r="AE24">
        <v>0</v>
      </c>
      <c r="AF24">
        <v>1942.520751953125</v>
      </c>
      <c r="AG24">
        <v>1942.520751953125</v>
      </c>
      <c r="AH24">
        <v>0</v>
      </c>
      <c r="AI24">
        <v>1940.299072265625</v>
      </c>
      <c r="AJ24">
        <v>1940.299072265625</v>
      </c>
      <c r="AK24">
        <v>0</v>
      </c>
      <c r="AL24">
        <v>1942.0068359375</v>
      </c>
      <c r="AM24">
        <v>1942.0068359375</v>
      </c>
      <c r="AN24">
        <v>0</v>
      </c>
      <c r="AO24">
        <v>1939.301635742188</v>
      </c>
      <c r="AP24">
        <v>1939.301635742188</v>
      </c>
      <c r="AQ24">
        <v>0</v>
      </c>
      <c r="AR24">
        <v>1940.315673828125</v>
      </c>
      <c r="AS24">
        <v>1940.315673828125</v>
      </c>
      <c r="AT24">
        <v>0</v>
      </c>
      <c r="AU24">
        <v>1947.0302734375</v>
      </c>
      <c r="AV24">
        <v>1947.0302734375</v>
      </c>
      <c r="AW24">
        <v>0</v>
      </c>
      <c r="AY24">
        <v>22</v>
      </c>
      <c r="BA24">
        <f t="shared" si="0"/>
        <v>1.0140380859370453</v>
      </c>
      <c r="BB24">
        <f t="shared" si="1"/>
        <v>1.707763671875</v>
      </c>
      <c r="BC24">
        <f t="shared" si="2"/>
        <v>0.513916015625</v>
      </c>
      <c r="BD24">
        <f t="shared" si="3"/>
        <v>4.509521484375</v>
      </c>
      <c r="BE24">
        <f t="shared" si="4"/>
        <v>3.0008544921879547</v>
      </c>
      <c r="BF24">
        <f t="shared" si="5"/>
        <v>4.3134765625</v>
      </c>
      <c r="BH24">
        <f t="shared" si="6"/>
        <v>15.0595703125</v>
      </c>
      <c r="BI24">
        <f t="shared" si="9"/>
        <v>331.198486328125</v>
      </c>
      <c r="BJ24">
        <f t="shared" si="10"/>
        <v>332.20166015625091</v>
      </c>
      <c r="BK24">
        <f t="shared" si="10"/>
        <v>334.70520019531295</v>
      </c>
      <c r="BL24">
        <f t="shared" si="10"/>
        <v>335.21923828125091</v>
      </c>
      <c r="BM24">
        <f t="shared" si="10"/>
        <v>339.728759765625</v>
      </c>
      <c r="BN24">
        <f t="shared" si="10"/>
        <v>342.72961425781295</v>
      </c>
      <c r="BO24">
        <f t="shared" si="10"/>
        <v>346.25830078125091</v>
      </c>
      <c r="BR24">
        <f t="shared" si="8"/>
        <v>341.30895996093886</v>
      </c>
    </row>
    <row r="25" spans="1:70" x14ac:dyDescent="0.2">
      <c r="A25" t="s">
        <v>66</v>
      </c>
      <c r="B25" t="s">
        <v>175</v>
      </c>
      <c r="C25" t="s">
        <v>150</v>
      </c>
      <c r="D25">
        <v>-150</v>
      </c>
      <c r="E25">
        <v>1</v>
      </c>
      <c r="F25" t="s">
        <v>64</v>
      </c>
      <c r="G25">
        <v>1</v>
      </c>
      <c r="H25">
        <v>1</v>
      </c>
      <c r="I25">
        <v>1</v>
      </c>
      <c r="J25">
        <v>0</v>
      </c>
      <c r="K25" t="s">
        <v>65</v>
      </c>
      <c r="L25">
        <v>1.1764152050018311</v>
      </c>
      <c r="M25">
        <v>1.1764152050018311</v>
      </c>
      <c r="N25">
        <v>0</v>
      </c>
      <c r="O25">
        <v>1962.067749023438</v>
      </c>
      <c r="P25">
        <v>1962.067749023438</v>
      </c>
      <c r="Q25">
        <v>0</v>
      </c>
      <c r="S25">
        <v>1965.068603515625</v>
      </c>
      <c r="T25">
        <v>1965.068603515625</v>
      </c>
      <c r="U25">
        <v>0</v>
      </c>
      <c r="W25">
        <v>1957.558227539062</v>
      </c>
      <c r="X25">
        <v>1957.558227539062</v>
      </c>
      <c r="Y25">
        <v>0</v>
      </c>
      <c r="Z25">
        <v>1962.067749023438</v>
      </c>
      <c r="AA25">
        <v>1962.067749023438</v>
      </c>
      <c r="AB25">
        <v>0</v>
      </c>
      <c r="AC25">
        <v>1957.044311523438</v>
      </c>
      <c r="AD25">
        <v>1957.044311523438</v>
      </c>
      <c r="AE25">
        <v>0</v>
      </c>
      <c r="AF25">
        <v>1957.558227539062</v>
      </c>
      <c r="AG25">
        <v>1957.558227539062</v>
      </c>
      <c r="AH25">
        <v>0</v>
      </c>
      <c r="AI25">
        <v>1955.336547851562</v>
      </c>
      <c r="AJ25">
        <v>1955.336547851562</v>
      </c>
      <c r="AK25">
        <v>0</v>
      </c>
      <c r="AL25">
        <v>1957.044311523438</v>
      </c>
      <c r="AM25">
        <v>1957.044311523438</v>
      </c>
      <c r="AN25">
        <v>0</v>
      </c>
      <c r="AO25">
        <v>1954.344604492188</v>
      </c>
      <c r="AP25">
        <v>1954.344604492188</v>
      </c>
      <c r="AQ25">
        <v>0</v>
      </c>
      <c r="AR25">
        <v>1955.353149414062</v>
      </c>
      <c r="AS25">
        <v>1955.353149414062</v>
      </c>
      <c r="AT25">
        <v>0</v>
      </c>
      <c r="AU25">
        <v>1962.067749023438</v>
      </c>
      <c r="AV25">
        <v>1962.067749023438</v>
      </c>
      <c r="AW25">
        <v>0</v>
      </c>
      <c r="AY25">
        <v>23</v>
      </c>
      <c r="BA25">
        <f t="shared" si="0"/>
        <v>1.0085449218740905</v>
      </c>
      <c r="BB25">
        <f t="shared" si="1"/>
        <v>1.7077636718759095</v>
      </c>
      <c r="BC25">
        <f t="shared" si="2"/>
        <v>0.51391601562409051</v>
      </c>
      <c r="BD25">
        <f t="shared" si="3"/>
        <v>4.5095214843759095</v>
      </c>
      <c r="BE25">
        <f t="shared" si="4"/>
        <v>3.0008544921870453</v>
      </c>
      <c r="BF25">
        <f t="shared" si="5"/>
        <v>4.313720703125</v>
      </c>
      <c r="BH25">
        <f t="shared" si="6"/>
        <v>15.054321289062045</v>
      </c>
      <c r="BI25">
        <f t="shared" si="9"/>
        <v>346.258056640625</v>
      </c>
      <c r="BJ25">
        <f t="shared" si="10"/>
        <v>347.27209472656205</v>
      </c>
      <c r="BK25">
        <f t="shared" si="10"/>
        <v>348.97985839843705</v>
      </c>
      <c r="BL25">
        <f t="shared" si="10"/>
        <v>349.49377441406205</v>
      </c>
      <c r="BM25">
        <f t="shared" si="10"/>
        <v>354.00329589843705</v>
      </c>
      <c r="BN25">
        <f t="shared" si="10"/>
        <v>357.004150390625</v>
      </c>
      <c r="BO25">
        <f t="shared" si="10"/>
        <v>361.317626953125</v>
      </c>
      <c r="BR25">
        <f t="shared" si="8"/>
        <v>355.58349609375</v>
      </c>
    </row>
    <row r="26" spans="1:70" x14ac:dyDescent="0.2">
      <c r="A26" t="s">
        <v>66</v>
      </c>
      <c r="B26" t="s">
        <v>170</v>
      </c>
      <c r="C26" t="s">
        <v>150</v>
      </c>
      <c r="D26">
        <v>-120</v>
      </c>
      <c r="E26">
        <v>2</v>
      </c>
      <c r="F26" t="s">
        <v>69</v>
      </c>
      <c r="G26">
        <v>1</v>
      </c>
      <c r="H26">
        <v>0</v>
      </c>
      <c r="I26">
        <v>0</v>
      </c>
      <c r="J26">
        <v>0</v>
      </c>
      <c r="K26" t="s">
        <v>65</v>
      </c>
      <c r="L26">
        <v>1.1440672874450679</v>
      </c>
      <c r="M26">
        <v>1.1440672874450679</v>
      </c>
      <c r="N26">
        <v>0</v>
      </c>
      <c r="O26">
        <v>1977.901123046875</v>
      </c>
      <c r="P26">
        <v>1977.901123046875</v>
      </c>
      <c r="Q26">
        <v>0</v>
      </c>
      <c r="S26">
        <v>1980.901977539062</v>
      </c>
      <c r="T26">
        <v>1980.901977539062</v>
      </c>
      <c r="U26">
        <v>0</v>
      </c>
      <c r="W26">
        <v>1973.391479492188</v>
      </c>
      <c r="X26">
        <v>1973.391479492188</v>
      </c>
      <c r="Y26">
        <v>0</v>
      </c>
      <c r="Z26">
        <v>1977.901123046875</v>
      </c>
      <c r="AA26">
        <v>1977.901123046875</v>
      </c>
      <c r="AB26">
        <v>0</v>
      </c>
      <c r="AC26">
        <v>1972.87744140625</v>
      </c>
      <c r="AD26">
        <v>1972.87744140625</v>
      </c>
      <c r="AE26">
        <v>0</v>
      </c>
      <c r="AF26">
        <v>1973.391479492188</v>
      </c>
      <c r="AG26">
        <v>1973.391479492188</v>
      </c>
      <c r="AH26">
        <v>0</v>
      </c>
      <c r="AI26">
        <v>1970.3740234375</v>
      </c>
      <c r="AJ26">
        <v>1970.3740234375</v>
      </c>
      <c r="AK26">
        <v>0</v>
      </c>
      <c r="AL26">
        <v>1972.87744140625</v>
      </c>
      <c r="AM26">
        <v>1972.87744140625</v>
      </c>
      <c r="AN26">
        <v>0</v>
      </c>
      <c r="AO26">
        <v>1969.38232421875</v>
      </c>
      <c r="AP26">
        <v>1969.38232421875</v>
      </c>
      <c r="AQ26">
        <v>0</v>
      </c>
      <c r="AR26">
        <v>1970.390625</v>
      </c>
      <c r="AS26">
        <v>1970.390625</v>
      </c>
      <c r="AT26">
        <v>0</v>
      </c>
      <c r="AU26">
        <v>1977.901123046875</v>
      </c>
      <c r="AV26">
        <v>1977.901123046875</v>
      </c>
      <c r="AW26">
        <v>0</v>
      </c>
      <c r="AY26">
        <v>24</v>
      </c>
      <c r="BA26">
        <f t="shared" si="0"/>
        <v>1.00830078125</v>
      </c>
      <c r="BB26">
        <f t="shared" si="1"/>
        <v>2.50341796875</v>
      </c>
      <c r="BC26">
        <f t="shared" si="2"/>
        <v>0.51403808593795475</v>
      </c>
      <c r="BD26">
        <f t="shared" si="3"/>
        <v>4.5096435546870453</v>
      </c>
      <c r="BE26">
        <f t="shared" si="4"/>
        <v>3.0008544921870453</v>
      </c>
      <c r="BF26">
        <f t="shared" si="5"/>
        <v>3.5206298828129547</v>
      </c>
      <c r="BH26">
        <f t="shared" si="6"/>
        <v>15.056884765625</v>
      </c>
      <c r="BI26">
        <f t="shared" si="9"/>
        <v>361.31237792968705</v>
      </c>
      <c r="BJ26">
        <f t="shared" si="10"/>
        <v>362.32092285156114</v>
      </c>
      <c r="BK26">
        <f t="shared" si="10"/>
        <v>364.02868652343705</v>
      </c>
      <c r="BL26">
        <f t="shared" si="10"/>
        <v>364.54260253906114</v>
      </c>
      <c r="BM26">
        <f t="shared" si="10"/>
        <v>369.05212402343705</v>
      </c>
      <c r="BN26">
        <f t="shared" si="10"/>
        <v>372.05297851562409</v>
      </c>
      <c r="BO26">
        <f t="shared" si="10"/>
        <v>376.36669921874909</v>
      </c>
      <c r="BR26">
        <f t="shared" si="8"/>
        <v>370.63232421874909</v>
      </c>
    </row>
    <row r="27" spans="1:70" x14ac:dyDescent="0.2">
      <c r="A27" t="s">
        <v>66</v>
      </c>
      <c r="B27" t="s">
        <v>155</v>
      </c>
      <c r="C27" t="s">
        <v>150</v>
      </c>
      <c r="D27">
        <v>-60</v>
      </c>
      <c r="E27">
        <v>2</v>
      </c>
      <c r="F27" t="s">
        <v>69</v>
      </c>
      <c r="G27">
        <v>1</v>
      </c>
      <c r="H27">
        <v>0</v>
      </c>
      <c r="I27">
        <v>0</v>
      </c>
      <c r="J27">
        <v>0</v>
      </c>
      <c r="K27" t="s">
        <v>65</v>
      </c>
      <c r="L27">
        <v>1.019434809684753</v>
      </c>
      <c r="M27">
        <v>1.019434809684753</v>
      </c>
      <c r="N27">
        <v>0</v>
      </c>
      <c r="O27">
        <v>1992.739624023438</v>
      </c>
      <c r="P27">
        <v>1992.739624023438</v>
      </c>
      <c r="Q27">
        <v>0</v>
      </c>
      <c r="S27">
        <v>1995.740478515625</v>
      </c>
      <c r="T27">
        <v>1995.740478515625</v>
      </c>
      <c r="U27">
        <v>0</v>
      </c>
      <c r="W27">
        <v>1988.22998046875</v>
      </c>
      <c r="X27">
        <v>1988.22998046875</v>
      </c>
      <c r="Y27">
        <v>0</v>
      </c>
      <c r="Z27">
        <v>1992.739624023438</v>
      </c>
      <c r="AA27">
        <v>1992.739624023438</v>
      </c>
      <c r="AB27">
        <v>0</v>
      </c>
      <c r="AC27">
        <v>1987.716064453125</v>
      </c>
      <c r="AD27">
        <v>1987.716064453125</v>
      </c>
      <c r="AE27">
        <v>0</v>
      </c>
      <c r="AF27">
        <v>1988.22998046875</v>
      </c>
      <c r="AG27">
        <v>1988.22998046875</v>
      </c>
      <c r="AH27">
        <v>0</v>
      </c>
      <c r="AI27">
        <v>1985.411499023438</v>
      </c>
      <c r="AJ27">
        <v>1985.411499023438</v>
      </c>
      <c r="AK27">
        <v>0</v>
      </c>
      <c r="AL27">
        <v>1987.716064453125</v>
      </c>
      <c r="AM27">
        <v>1987.716064453125</v>
      </c>
      <c r="AN27">
        <v>0</v>
      </c>
      <c r="AO27">
        <v>1984.422607421875</v>
      </c>
      <c r="AP27">
        <v>1984.422607421875</v>
      </c>
      <c r="AQ27">
        <v>0</v>
      </c>
      <c r="AR27">
        <v>1985.428100585938</v>
      </c>
      <c r="AS27">
        <v>1985.428100585938</v>
      </c>
      <c r="AT27">
        <v>0</v>
      </c>
      <c r="AU27">
        <v>1992.739624023438</v>
      </c>
      <c r="AV27">
        <v>1992.739624023438</v>
      </c>
      <c r="AW27">
        <v>0</v>
      </c>
      <c r="AY27">
        <v>25</v>
      </c>
      <c r="BA27">
        <f t="shared" si="0"/>
        <v>1.0054931640629547</v>
      </c>
      <c r="BB27">
        <f t="shared" si="1"/>
        <v>2.3045654296870453</v>
      </c>
      <c r="BC27">
        <f t="shared" si="2"/>
        <v>0.513916015625</v>
      </c>
      <c r="BD27">
        <f t="shared" si="3"/>
        <v>4.5096435546879547</v>
      </c>
      <c r="BE27">
        <f t="shared" si="4"/>
        <v>3.0008544921870453</v>
      </c>
      <c r="BF27">
        <f t="shared" si="5"/>
        <v>3.716552734375</v>
      </c>
      <c r="BH27">
        <f t="shared" si="6"/>
        <v>15.051025390625</v>
      </c>
      <c r="BI27">
        <f t="shared" si="9"/>
        <v>376.36926269531205</v>
      </c>
      <c r="BJ27">
        <f t="shared" si="10"/>
        <v>377.37756347656205</v>
      </c>
      <c r="BK27">
        <f t="shared" si="10"/>
        <v>379.88098144531205</v>
      </c>
      <c r="BL27">
        <f t="shared" si="10"/>
        <v>380.39501953125</v>
      </c>
      <c r="BM27">
        <f t="shared" si="10"/>
        <v>384.90466308593705</v>
      </c>
      <c r="BN27">
        <f t="shared" si="10"/>
        <v>387.90551757812409</v>
      </c>
      <c r="BO27">
        <f t="shared" si="10"/>
        <v>391.42614746093705</v>
      </c>
      <c r="BR27">
        <f t="shared" si="8"/>
        <v>386.48474121093795</v>
      </c>
    </row>
    <row r="28" spans="1:70" x14ac:dyDescent="0.2">
      <c r="A28" t="s">
        <v>66</v>
      </c>
      <c r="B28" t="s">
        <v>176</v>
      </c>
      <c r="C28" t="s">
        <v>148</v>
      </c>
      <c r="D28">
        <v>-30</v>
      </c>
      <c r="E28">
        <v>2</v>
      </c>
      <c r="F28" t="s">
        <v>73</v>
      </c>
      <c r="G28">
        <v>1</v>
      </c>
      <c r="H28">
        <v>0</v>
      </c>
      <c r="I28">
        <v>0</v>
      </c>
      <c r="J28">
        <v>0</v>
      </c>
      <c r="K28" t="s">
        <v>65</v>
      </c>
      <c r="L28">
        <v>1.160393118858337</v>
      </c>
      <c r="M28">
        <v>1.160393118858337</v>
      </c>
      <c r="N28">
        <v>0</v>
      </c>
      <c r="O28">
        <v>2007.677612304688</v>
      </c>
      <c r="P28">
        <v>2007.677612304688</v>
      </c>
      <c r="Q28">
        <v>0</v>
      </c>
      <c r="S28">
        <v>2010.678466796875</v>
      </c>
      <c r="T28">
        <v>2010.678466796875</v>
      </c>
      <c r="U28">
        <v>0</v>
      </c>
      <c r="W28">
        <v>2003.169555664062</v>
      </c>
      <c r="X28">
        <v>2003.169555664062</v>
      </c>
      <c r="Y28">
        <v>0</v>
      </c>
      <c r="Z28">
        <v>2007.677612304688</v>
      </c>
      <c r="AA28">
        <v>2007.677612304688</v>
      </c>
      <c r="AB28">
        <v>0</v>
      </c>
      <c r="AC28">
        <v>2002.654052734375</v>
      </c>
      <c r="AD28">
        <v>2002.654052734375</v>
      </c>
      <c r="AE28">
        <v>0</v>
      </c>
      <c r="AF28">
        <v>2003.169555664062</v>
      </c>
      <c r="AG28">
        <v>2003.169555664062</v>
      </c>
      <c r="AH28">
        <v>0</v>
      </c>
      <c r="AI28">
        <v>2000.448974609375</v>
      </c>
      <c r="AJ28">
        <v>2000.448974609375</v>
      </c>
      <c r="AK28">
        <v>0</v>
      </c>
      <c r="AL28">
        <v>2002.654052734375</v>
      </c>
      <c r="AM28">
        <v>2002.654052734375</v>
      </c>
      <c r="AN28">
        <v>0</v>
      </c>
      <c r="AO28">
        <v>1999.45703125</v>
      </c>
      <c r="AP28">
        <v>1999.45703125</v>
      </c>
      <c r="AQ28">
        <v>0</v>
      </c>
      <c r="AR28">
        <v>2000.465576171875</v>
      </c>
      <c r="AS28">
        <v>2000.465576171875</v>
      </c>
      <c r="AT28">
        <v>0</v>
      </c>
      <c r="AU28">
        <v>2007.677612304688</v>
      </c>
      <c r="AV28">
        <v>2007.677612304688</v>
      </c>
      <c r="AW28">
        <v>0</v>
      </c>
      <c r="AY28">
        <v>26</v>
      </c>
      <c r="BA28">
        <f t="shared" si="0"/>
        <v>1.008544921875</v>
      </c>
      <c r="BB28">
        <f t="shared" si="1"/>
        <v>2.205078125</v>
      </c>
      <c r="BC28">
        <f t="shared" si="2"/>
        <v>0.51550292968704525</v>
      </c>
      <c r="BD28">
        <f t="shared" si="3"/>
        <v>4.5080566406259095</v>
      </c>
      <c r="BE28">
        <f t="shared" si="4"/>
        <v>3.0008544921870453</v>
      </c>
      <c r="BF28">
        <f t="shared" si="5"/>
        <v>3.81640625</v>
      </c>
      <c r="BH28">
        <f t="shared" si="6"/>
        <v>15.054443359375</v>
      </c>
      <c r="BI28">
        <f t="shared" si="9"/>
        <v>391.42028808593705</v>
      </c>
      <c r="BJ28">
        <f t="shared" si="10"/>
        <v>392.42578125</v>
      </c>
      <c r="BK28">
        <f t="shared" si="10"/>
        <v>394.73034667968705</v>
      </c>
      <c r="BL28">
        <f t="shared" si="10"/>
        <v>395.24426269531205</v>
      </c>
      <c r="BM28">
        <f t="shared" si="10"/>
        <v>399.75390625</v>
      </c>
      <c r="BN28">
        <f t="shared" si="10"/>
        <v>402.75476074218705</v>
      </c>
      <c r="BO28">
        <f t="shared" si="10"/>
        <v>406.47131347656205</v>
      </c>
      <c r="BR28">
        <f t="shared" si="8"/>
        <v>401.333984375</v>
      </c>
    </row>
    <row r="29" spans="1:70" x14ac:dyDescent="0.2">
      <c r="A29" t="s">
        <v>66</v>
      </c>
      <c r="B29" t="s">
        <v>149</v>
      </c>
      <c r="C29" t="s">
        <v>150</v>
      </c>
      <c r="D29">
        <v>-90</v>
      </c>
      <c r="E29">
        <v>1</v>
      </c>
      <c r="F29" t="s">
        <v>64</v>
      </c>
      <c r="G29">
        <v>1</v>
      </c>
      <c r="H29">
        <v>1</v>
      </c>
      <c r="I29">
        <v>1</v>
      </c>
      <c r="J29">
        <v>0</v>
      </c>
      <c r="K29" t="s">
        <v>65</v>
      </c>
      <c r="L29">
        <v>1.205279946327209</v>
      </c>
      <c r="M29">
        <v>1.205279946327209</v>
      </c>
      <c r="N29">
        <v>0</v>
      </c>
      <c r="O29">
        <v>2022.217651367188</v>
      </c>
      <c r="P29">
        <v>2022.217651367188</v>
      </c>
      <c r="Q29">
        <v>0</v>
      </c>
      <c r="S29">
        <v>2025.218627929688</v>
      </c>
      <c r="T29">
        <v>2025.218627929688</v>
      </c>
      <c r="U29">
        <v>0</v>
      </c>
      <c r="W29">
        <v>2017.708129882812</v>
      </c>
      <c r="X29">
        <v>2017.708129882812</v>
      </c>
      <c r="Y29">
        <v>0</v>
      </c>
      <c r="Z29">
        <v>2022.217651367188</v>
      </c>
      <c r="AA29">
        <v>2022.217651367188</v>
      </c>
      <c r="AB29">
        <v>0</v>
      </c>
      <c r="AC29">
        <v>2017.195190429688</v>
      </c>
      <c r="AD29">
        <v>2017.195190429688</v>
      </c>
      <c r="AE29">
        <v>0</v>
      </c>
      <c r="AF29">
        <v>2017.708129882812</v>
      </c>
      <c r="AG29">
        <v>2017.708129882812</v>
      </c>
      <c r="AH29">
        <v>0</v>
      </c>
      <c r="AI29">
        <v>2015.486572265625</v>
      </c>
      <c r="AJ29">
        <v>2015.486572265625</v>
      </c>
      <c r="AK29">
        <v>0</v>
      </c>
      <c r="AL29">
        <v>2017.195190429688</v>
      </c>
      <c r="AM29">
        <v>2017.195190429688</v>
      </c>
      <c r="AN29">
        <v>0</v>
      </c>
      <c r="AO29">
        <v>2014.494873046875</v>
      </c>
      <c r="AP29">
        <v>2014.494873046875</v>
      </c>
      <c r="AQ29">
        <v>0</v>
      </c>
      <c r="AR29">
        <v>2015.503051757812</v>
      </c>
      <c r="AS29">
        <v>2015.503051757812</v>
      </c>
      <c r="AT29">
        <v>0</v>
      </c>
      <c r="AU29">
        <v>2022.217651367188</v>
      </c>
      <c r="AV29">
        <v>2022.217651367188</v>
      </c>
      <c r="AW29">
        <v>0</v>
      </c>
      <c r="AY29">
        <v>27</v>
      </c>
      <c r="BA29">
        <f t="shared" si="0"/>
        <v>1.0081787109370453</v>
      </c>
      <c r="BB29">
        <f t="shared" si="1"/>
        <v>1.7086181640629547</v>
      </c>
      <c r="BC29">
        <f t="shared" si="2"/>
        <v>0.51293945312409051</v>
      </c>
      <c r="BD29">
        <f t="shared" si="3"/>
        <v>4.5095214843759095</v>
      </c>
      <c r="BE29">
        <f t="shared" si="4"/>
        <v>3.0009765625</v>
      </c>
      <c r="BF29">
        <f t="shared" si="5"/>
        <v>4.3190917968740905</v>
      </c>
      <c r="BH29">
        <f t="shared" si="6"/>
        <v>15.059326171874091</v>
      </c>
      <c r="BI29">
        <f t="shared" si="9"/>
        <v>406.47473144531205</v>
      </c>
      <c r="BJ29">
        <f t="shared" si="10"/>
        <v>407.48327636718705</v>
      </c>
      <c r="BK29">
        <f t="shared" si="10"/>
        <v>409.68835449218705</v>
      </c>
      <c r="BL29">
        <f t="shared" si="10"/>
        <v>410.20385742187409</v>
      </c>
      <c r="BM29">
        <f t="shared" si="10"/>
        <v>414.7119140625</v>
      </c>
      <c r="BN29">
        <f t="shared" si="10"/>
        <v>417.71276855468705</v>
      </c>
      <c r="BO29">
        <f t="shared" si="10"/>
        <v>421.52917480468705</v>
      </c>
      <c r="BR29">
        <f t="shared" si="8"/>
        <v>416.29357910156205</v>
      </c>
    </row>
    <row r="30" spans="1:70" x14ac:dyDescent="0.2">
      <c r="A30" t="s">
        <v>61</v>
      </c>
      <c r="B30" t="s">
        <v>62</v>
      </c>
      <c r="C30" t="s">
        <v>63</v>
      </c>
      <c r="D30">
        <v>30</v>
      </c>
      <c r="E30">
        <v>1</v>
      </c>
      <c r="F30" t="s">
        <v>64</v>
      </c>
      <c r="G30">
        <v>1</v>
      </c>
      <c r="H30">
        <v>0</v>
      </c>
      <c r="I30">
        <v>0</v>
      </c>
      <c r="J30">
        <v>0</v>
      </c>
      <c r="K30" t="s">
        <v>70</v>
      </c>
      <c r="L30">
        <v>1.1394339799880979</v>
      </c>
      <c r="M30">
        <v>1.1394339799880979</v>
      </c>
      <c r="N30">
        <v>0</v>
      </c>
      <c r="O30">
        <v>2037.553588867188</v>
      </c>
      <c r="P30">
        <v>2037.553588867188</v>
      </c>
      <c r="Q30">
        <v>0</v>
      </c>
      <c r="S30">
        <v>2040.554565429688</v>
      </c>
      <c r="T30">
        <v>2040.554565429688</v>
      </c>
      <c r="U30">
        <v>0</v>
      </c>
      <c r="W30">
        <v>2033.044067382812</v>
      </c>
      <c r="X30">
        <v>2033.044067382812</v>
      </c>
      <c r="Y30">
        <v>0</v>
      </c>
      <c r="Z30">
        <v>2037.553588867188</v>
      </c>
      <c r="AA30">
        <v>2037.553588867188</v>
      </c>
      <c r="AB30">
        <v>0</v>
      </c>
      <c r="AC30">
        <v>2032.530029296875</v>
      </c>
      <c r="AD30">
        <v>2032.530029296875</v>
      </c>
      <c r="AE30">
        <v>0</v>
      </c>
      <c r="AF30">
        <v>2033.044067382812</v>
      </c>
      <c r="AG30">
        <v>2033.044067382812</v>
      </c>
      <c r="AH30">
        <v>0</v>
      </c>
      <c r="AI30">
        <v>2030.52392578125</v>
      </c>
      <c r="AJ30">
        <v>2030.52392578125</v>
      </c>
      <c r="AK30">
        <v>0</v>
      </c>
      <c r="AL30">
        <v>2032.530029296875</v>
      </c>
      <c r="AM30">
        <v>2032.530029296875</v>
      </c>
      <c r="AN30">
        <v>0</v>
      </c>
      <c r="AO30">
        <v>2029.537719726562</v>
      </c>
      <c r="AP30">
        <v>2029.537719726562</v>
      </c>
      <c r="AQ30">
        <v>0</v>
      </c>
      <c r="AR30">
        <v>2030.540649414062</v>
      </c>
      <c r="AS30">
        <v>2030.540649414062</v>
      </c>
      <c r="AT30">
        <v>0</v>
      </c>
      <c r="AU30">
        <v>2037.553588867188</v>
      </c>
      <c r="AV30">
        <v>2037.553588867188</v>
      </c>
      <c r="AW30">
        <v>0</v>
      </c>
      <c r="AY30">
        <v>28</v>
      </c>
      <c r="BA30">
        <f t="shared" si="0"/>
        <v>1.0029296875</v>
      </c>
      <c r="BB30">
        <f t="shared" si="1"/>
        <v>2.006103515625</v>
      </c>
      <c r="BC30">
        <f t="shared" si="2"/>
        <v>0.51403808593704525</v>
      </c>
      <c r="BD30">
        <f t="shared" si="3"/>
        <v>4.5095214843759095</v>
      </c>
      <c r="BE30">
        <f t="shared" si="4"/>
        <v>3.0009765625</v>
      </c>
      <c r="BF30">
        <f t="shared" si="5"/>
        <v>4.015625</v>
      </c>
      <c r="BH30">
        <f t="shared" si="6"/>
        <v>15.049194335937955</v>
      </c>
      <c r="BI30">
        <f t="shared" si="9"/>
        <v>421.53405761718614</v>
      </c>
      <c r="BJ30">
        <f t="shared" si="10"/>
        <v>422.54223632812318</v>
      </c>
      <c r="BK30">
        <f t="shared" si="10"/>
        <v>424.25085449218614</v>
      </c>
      <c r="BL30">
        <f t="shared" si="10"/>
        <v>424.76379394531023</v>
      </c>
      <c r="BM30">
        <f t="shared" si="10"/>
        <v>429.27331542968614</v>
      </c>
      <c r="BN30">
        <f t="shared" si="10"/>
        <v>432.27429199218614</v>
      </c>
      <c r="BO30">
        <f t="shared" si="10"/>
        <v>436.59338378906023</v>
      </c>
      <c r="BR30">
        <f t="shared" si="8"/>
        <v>430.85351562499818</v>
      </c>
    </row>
    <row r="31" spans="1:70" x14ac:dyDescent="0.2">
      <c r="A31" t="s">
        <v>61</v>
      </c>
      <c r="B31" t="s">
        <v>161</v>
      </c>
      <c r="C31" t="s">
        <v>154</v>
      </c>
      <c r="D31">
        <v>120</v>
      </c>
      <c r="E31">
        <v>1</v>
      </c>
      <c r="F31" t="s">
        <v>64</v>
      </c>
      <c r="G31">
        <v>1</v>
      </c>
      <c r="H31">
        <v>1</v>
      </c>
      <c r="I31">
        <v>1</v>
      </c>
      <c r="J31">
        <v>0</v>
      </c>
      <c r="K31" t="s">
        <v>65</v>
      </c>
      <c r="L31">
        <v>0.82928258180618286</v>
      </c>
      <c r="M31">
        <v>0.82928258180618286</v>
      </c>
      <c r="N31">
        <v>0</v>
      </c>
      <c r="O31">
        <v>2052.690673828125</v>
      </c>
      <c r="P31">
        <v>2052.690673828125</v>
      </c>
      <c r="Q31">
        <v>0</v>
      </c>
      <c r="S31">
        <v>2055.69140625</v>
      </c>
      <c r="T31">
        <v>2055.69140625</v>
      </c>
      <c r="U31">
        <v>0</v>
      </c>
      <c r="W31">
        <v>2048.180908203125</v>
      </c>
      <c r="X31">
        <v>2048.180908203125</v>
      </c>
      <c r="Y31">
        <v>0</v>
      </c>
      <c r="Z31">
        <v>2052.690673828125</v>
      </c>
      <c r="AA31">
        <v>2052.690673828125</v>
      </c>
      <c r="AB31">
        <v>0</v>
      </c>
      <c r="AC31">
        <v>2047.6669921875</v>
      </c>
      <c r="AD31">
        <v>2047.6669921875</v>
      </c>
      <c r="AE31">
        <v>0</v>
      </c>
      <c r="AF31">
        <v>2048.180908203125</v>
      </c>
      <c r="AG31">
        <v>2048.180908203125</v>
      </c>
      <c r="AH31">
        <v>0</v>
      </c>
      <c r="AI31">
        <v>2045.5615234375</v>
      </c>
      <c r="AJ31">
        <v>2045.5615234375</v>
      </c>
      <c r="AK31">
        <v>0</v>
      </c>
      <c r="AL31">
        <v>2047.6669921875</v>
      </c>
      <c r="AM31">
        <v>2047.6669921875</v>
      </c>
      <c r="AN31">
        <v>0</v>
      </c>
      <c r="AO31">
        <v>2044.570190429688</v>
      </c>
      <c r="AP31">
        <v>2044.570190429688</v>
      </c>
      <c r="AQ31">
        <v>0</v>
      </c>
      <c r="AR31">
        <v>2045.578002929688</v>
      </c>
      <c r="AS31">
        <v>2045.578002929688</v>
      </c>
      <c r="AT31">
        <v>0</v>
      </c>
      <c r="AU31">
        <v>2052.690673828125</v>
      </c>
      <c r="AV31">
        <v>2052.690673828125</v>
      </c>
      <c r="AW31">
        <v>0</v>
      </c>
      <c r="AY31">
        <v>29</v>
      </c>
      <c r="BA31">
        <f t="shared" si="0"/>
        <v>1.0078125</v>
      </c>
      <c r="BB31">
        <f t="shared" si="1"/>
        <v>2.10546875</v>
      </c>
      <c r="BC31">
        <f t="shared" si="2"/>
        <v>0.513916015625</v>
      </c>
      <c r="BD31">
        <f t="shared" si="3"/>
        <v>4.509765625</v>
      </c>
      <c r="BE31">
        <f t="shared" si="4"/>
        <v>3.000732421875</v>
      </c>
      <c r="BF31">
        <f t="shared" si="5"/>
        <v>-2055.69140625</v>
      </c>
      <c r="BI31">
        <f t="shared" si="9"/>
        <v>436.58325195312409</v>
      </c>
      <c r="BJ31">
        <f t="shared" si="10"/>
        <v>437.58618164062409</v>
      </c>
      <c r="BK31">
        <f t="shared" si="10"/>
        <v>439.59228515624909</v>
      </c>
      <c r="BL31">
        <f t="shared" si="10"/>
        <v>440.10632324218614</v>
      </c>
      <c r="BM31">
        <f t="shared" si="10"/>
        <v>444.61584472656205</v>
      </c>
      <c r="BN31">
        <f t="shared" si="10"/>
        <v>447.61682128906205</v>
      </c>
      <c r="BO31">
        <f t="shared" si="10"/>
        <v>451.63244628906205</v>
      </c>
      <c r="BR31">
        <f t="shared" si="8"/>
        <v>446.19604492187409</v>
      </c>
    </row>
    <row r="33" spans="1:2" x14ac:dyDescent="0.2">
      <c r="A33" t="s">
        <v>76</v>
      </c>
    </row>
    <row r="34" spans="1:2" x14ac:dyDescent="0.2">
      <c r="A34" t="s">
        <v>77</v>
      </c>
      <c r="B34">
        <v>40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60.115192732360534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2146.8779296875</v>
      </c>
      <c r="C2">
        <v>2146.8779296875</v>
      </c>
      <c r="D2">
        <v>0</v>
      </c>
      <c r="F2">
        <v>2144.871826171875</v>
      </c>
      <c r="G2">
        <v>2144.871826171875</v>
      </c>
      <c r="H2">
        <v>0</v>
      </c>
      <c r="J2">
        <v>2142.86572265625</v>
      </c>
      <c r="K2">
        <v>2142.86572265625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40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60.115192732360534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178</v>
      </c>
      <c r="I1" t="s">
        <v>179</v>
      </c>
      <c r="J1" t="s">
        <v>180</v>
      </c>
      <c r="K1" t="s">
        <v>181</v>
      </c>
      <c r="L1" t="s">
        <v>182</v>
      </c>
      <c r="M1" t="s">
        <v>183</v>
      </c>
      <c r="N1" t="s">
        <v>184</v>
      </c>
      <c r="O1" t="s">
        <v>185</v>
      </c>
      <c r="P1" t="s">
        <v>186</v>
      </c>
      <c r="Q1" t="s">
        <v>187</v>
      </c>
      <c r="R1" t="s">
        <v>188</v>
      </c>
      <c r="S1" t="s">
        <v>189</v>
      </c>
      <c r="T1" t="s">
        <v>190</v>
      </c>
      <c r="U1" t="s">
        <v>191</v>
      </c>
      <c r="V1" t="s">
        <v>192</v>
      </c>
      <c r="W1" t="s">
        <v>193</v>
      </c>
      <c r="X1" t="s">
        <v>194</v>
      </c>
      <c r="Y1" t="s">
        <v>195</v>
      </c>
      <c r="Z1" t="s">
        <v>196</v>
      </c>
      <c r="AA1" t="s">
        <v>197</v>
      </c>
      <c r="AB1" t="s">
        <v>198</v>
      </c>
      <c r="AC1" t="s">
        <v>199</v>
      </c>
      <c r="AD1" t="s">
        <v>200</v>
      </c>
      <c r="AE1" t="s">
        <v>201</v>
      </c>
      <c r="AF1" t="s">
        <v>202</v>
      </c>
      <c r="AG1" t="s">
        <v>203</v>
      </c>
      <c r="AH1" t="s">
        <v>204</v>
      </c>
      <c r="AI1" t="s">
        <v>205</v>
      </c>
      <c r="AJ1" t="s">
        <v>206</v>
      </c>
      <c r="AK1" t="s">
        <v>207</v>
      </c>
      <c r="AL1" t="s">
        <v>208</v>
      </c>
      <c r="AM1" t="s">
        <v>209</v>
      </c>
      <c r="AN1" t="s">
        <v>210</v>
      </c>
      <c r="AO1" t="s">
        <v>211</v>
      </c>
      <c r="AP1" t="s">
        <v>212</v>
      </c>
      <c r="AQ1" t="s">
        <v>213</v>
      </c>
      <c r="AR1" t="s">
        <v>214</v>
      </c>
      <c r="AS1" t="s">
        <v>215</v>
      </c>
      <c r="AT1" t="s">
        <v>216</v>
      </c>
      <c r="AU1" t="s">
        <v>217</v>
      </c>
      <c r="AV1" t="s">
        <v>218</v>
      </c>
      <c r="AW1" t="s">
        <v>219</v>
      </c>
      <c r="AX1" t="s">
        <v>220</v>
      </c>
      <c r="AY1" t="s">
        <v>60</v>
      </c>
      <c r="BA1" t="s">
        <v>483</v>
      </c>
      <c r="BB1" t="s">
        <v>484</v>
      </c>
      <c r="BC1" t="s">
        <v>485</v>
      </c>
      <c r="BD1" t="s">
        <v>486</v>
      </c>
      <c r="BE1" t="s">
        <v>487</v>
      </c>
      <c r="BF1" t="s">
        <v>488</v>
      </c>
      <c r="BI1" t="s">
        <v>489</v>
      </c>
      <c r="BJ1" t="s">
        <v>490</v>
      </c>
      <c r="BK1" t="s">
        <v>491</v>
      </c>
      <c r="BL1" s="1" t="s">
        <v>492</v>
      </c>
      <c r="BM1" t="s">
        <v>493</v>
      </c>
      <c r="BN1" t="s">
        <v>494</v>
      </c>
      <c r="BO1" t="s">
        <v>495</v>
      </c>
      <c r="BQ1" t="s">
        <v>496</v>
      </c>
      <c r="BR1" t="s">
        <v>497</v>
      </c>
    </row>
    <row r="2" spans="1:70" x14ac:dyDescent="0.2">
      <c r="A2" t="s">
        <v>66</v>
      </c>
      <c r="B2" t="s">
        <v>74</v>
      </c>
      <c r="C2" t="s">
        <v>75</v>
      </c>
      <c r="D2">
        <v>-150</v>
      </c>
      <c r="E2">
        <v>2</v>
      </c>
      <c r="F2" t="s">
        <v>69</v>
      </c>
      <c r="G2">
        <v>1</v>
      </c>
      <c r="H2">
        <v>0</v>
      </c>
      <c r="I2">
        <v>0</v>
      </c>
      <c r="J2">
        <v>0</v>
      </c>
      <c r="K2" t="s">
        <v>65</v>
      </c>
      <c r="L2">
        <v>0.96801990270614624</v>
      </c>
      <c r="M2">
        <v>0.96801990270614624</v>
      </c>
      <c r="N2">
        <v>0</v>
      </c>
      <c r="O2">
        <v>2156.70947265625</v>
      </c>
      <c r="P2">
        <v>2156.70947265625</v>
      </c>
      <c r="Q2">
        <v>0</v>
      </c>
      <c r="S2">
        <v>2159.71044921875</v>
      </c>
      <c r="T2">
        <v>2159.71044921875</v>
      </c>
      <c r="U2">
        <v>0</v>
      </c>
      <c r="W2">
        <v>2152.199951171875</v>
      </c>
      <c r="X2">
        <v>2152.199951171875</v>
      </c>
      <c r="Y2">
        <v>0</v>
      </c>
      <c r="Z2">
        <v>2156.70947265625</v>
      </c>
      <c r="AA2">
        <v>2156.70947265625</v>
      </c>
      <c r="AB2">
        <v>0</v>
      </c>
      <c r="AC2">
        <v>2151.68603515625</v>
      </c>
      <c r="AD2">
        <v>2151.68603515625</v>
      </c>
      <c r="AE2">
        <v>0</v>
      </c>
      <c r="AF2">
        <v>2152.199951171875</v>
      </c>
      <c r="AG2">
        <v>2152.199951171875</v>
      </c>
      <c r="AH2">
        <v>0</v>
      </c>
      <c r="AI2">
        <v>2149.978271484375</v>
      </c>
      <c r="AJ2">
        <v>2149.978271484375</v>
      </c>
      <c r="AK2">
        <v>0</v>
      </c>
      <c r="AL2">
        <v>2151.68603515625</v>
      </c>
      <c r="AM2">
        <v>2151.68603515625</v>
      </c>
      <c r="AN2">
        <v>0</v>
      </c>
      <c r="AO2">
        <v>2148.991455078125</v>
      </c>
      <c r="AP2">
        <v>2148.991455078125</v>
      </c>
      <c r="AQ2">
        <v>0</v>
      </c>
      <c r="AR2">
        <v>2149.994873046875</v>
      </c>
      <c r="AS2">
        <v>2149.994873046875</v>
      </c>
      <c r="AT2">
        <v>0</v>
      </c>
      <c r="AU2">
        <v>2156.70947265625</v>
      </c>
      <c r="AV2">
        <v>2156.70947265625</v>
      </c>
      <c r="AW2">
        <v>0</v>
      </c>
      <c r="AY2">
        <v>0</v>
      </c>
      <c r="BA2">
        <f>AR2-AO2</f>
        <v>1.00341796875</v>
      </c>
      <c r="BB2">
        <f>AL2-AI2</f>
        <v>1.707763671875</v>
      </c>
      <c r="BC2">
        <f>AF2-AD2</f>
        <v>0.513916015625</v>
      </c>
      <c r="BD2">
        <f>Z2-W2</f>
        <v>4.509521484375</v>
      </c>
      <c r="BE2">
        <f>S2-AU2</f>
        <v>3.0009765625</v>
      </c>
      <c r="BF2">
        <f>AO3-S2</f>
        <v>4.320068359375</v>
      </c>
      <c r="BH2">
        <f>SUM(BA2:BF2)</f>
        <v>15.0556640625</v>
      </c>
      <c r="BI2">
        <v>0</v>
      </c>
      <c r="BJ2">
        <f>BA2-AX2</f>
        <v>1.00341796875</v>
      </c>
      <c r="BK2">
        <f>BJ2+BB2</f>
        <v>2.711181640625</v>
      </c>
      <c r="BL2">
        <f>BK2+BC2</f>
        <v>3.22509765625</v>
      </c>
      <c r="BM2">
        <f>BL2+BD2</f>
        <v>7.734619140625</v>
      </c>
      <c r="BN2">
        <f>BM2+BE2</f>
        <v>10.735595703125</v>
      </c>
      <c r="BO2">
        <f>BN2+BF2</f>
        <v>15.0556640625</v>
      </c>
      <c r="BQ2">
        <f>Ctrl_block2!AO2-second_countdown!J2</f>
        <v>6.125732421875</v>
      </c>
      <c r="BR2">
        <f>$BQ$2+BL2</f>
        <v>9.350830078125</v>
      </c>
    </row>
    <row r="3" spans="1:70" x14ac:dyDescent="0.2">
      <c r="A3" t="s">
        <v>61</v>
      </c>
      <c r="B3" t="s">
        <v>176</v>
      </c>
      <c r="C3" t="s">
        <v>75</v>
      </c>
      <c r="D3">
        <v>150</v>
      </c>
      <c r="E3">
        <v>1</v>
      </c>
      <c r="F3" t="s">
        <v>64</v>
      </c>
      <c r="G3">
        <v>1</v>
      </c>
      <c r="H3">
        <v>0</v>
      </c>
      <c r="I3">
        <v>0</v>
      </c>
      <c r="J3">
        <v>0</v>
      </c>
      <c r="K3" t="s">
        <v>70</v>
      </c>
      <c r="L3">
        <v>0.99671322107315063</v>
      </c>
      <c r="M3">
        <v>0.99671322107315063</v>
      </c>
      <c r="N3">
        <v>0</v>
      </c>
      <c r="O3">
        <v>2172.74169921875</v>
      </c>
      <c r="P3">
        <v>2172.74169921875</v>
      </c>
      <c r="Q3">
        <v>0</v>
      </c>
      <c r="S3">
        <v>2175.74267578125</v>
      </c>
      <c r="T3">
        <v>2175.74267578125</v>
      </c>
      <c r="U3">
        <v>0</v>
      </c>
      <c r="W3">
        <v>2168.232177734375</v>
      </c>
      <c r="X3">
        <v>2168.232177734375</v>
      </c>
      <c r="Y3">
        <v>0</v>
      </c>
      <c r="Z3">
        <v>2172.74169921875</v>
      </c>
      <c r="AA3">
        <v>2172.74169921875</v>
      </c>
      <c r="AB3">
        <v>0</v>
      </c>
      <c r="AC3">
        <v>2167.71826171875</v>
      </c>
      <c r="AD3">
        <v>2167.71826171875</v>
      </c>
      <c r="AE3">
        <v>0</v>
      </c>
      <c r="AF3">
        <v>2168.232177734375</v>
      </c>
      <c r="AG3">
        <v>2168.232177734375</v>
      </c>
      <c r="AH3">
        <v>0</v>
      </c>
      <c r="AI3">
        <v>2165.015869140625</v>
      </c>
      <c r="AJ3">
        <v>2165.015869140625</v>
      </c>
      <c r="AK3">
        <v>0</v>
      </c>
      <c r="AL3">
        <v>2167.71826171875</v>
      </c>
      <c r="AM3">
        <v>2167.71826171875</v>
      </c>
      <c r="AN3">
        <v>0</v>
      </c>
      <c r="AO3">
        <v>2164.030517578125</v>
      </c>
      <c r="AP3">
        <v>2164.030517578125</v>
      </c>
      <c r="AQ3">
        <v>0</v>
      </c>
      <c r="AR3">
        <v>2165.032470703125</v>
      </c>
      <c r="AS3">
        <v>2165.032470703125</v>
      </c>
      <c r="AT3">
        <v>0</v>
      </c>
      <c r="AU3">
        <v>2172.74169921875</v>
      </c>
      <c r="AV3">
        <v>2172.74169921875</v>
      </c>
      <c r="AW3">
        <v>0</v>
      </c>
      <c r="AY3">
        <v>1</v>
      </c>
      <c r="BA3">
        <f t="shared" ref="BA3:BA31" si="0">AR3-AO3</f>
        <v>1.001953125</v>
      </c>
      <c r="BB3">
        <f t="shared" ref="BB3:BB31" si="1">AL3-AI3</f>
        <v>2.702392578125</v>
      </c>
      <c r="BC3">
        <f t="shared" ref="BC3:BC31" si="2">AF3-AD3</f>
        <v>0.513916015625</v>
      </c>
      <c r="BD3">
        <f t="shared" ref="BD3:BD31" si="3">Z3-W3</f>
        <v>4.509521484375</v>
      </c>
      <c r="BE3">
        <f t="shared" ref="BE3:BE31" si="4">S3-AU3</f>
        <v>3.0009765625</v>
      </c>
      <c r="BF3">
        <f t="shared" ref="BF3:BF31" si="5">AO4-S3</f>
        <v>3.313232421875</v>
      </c>
      <c r="BH3">
        <f t="shared" ref="BH3:BH30" si="6">SUM(BA3:BF3)</f>
        <v>15.0419921875</v>
      </c>
      <c r="BI3">
        <f>SUM(BA2:BF2)</f>
        <v>15.0556640625</v>
      </c>
      <c r="BJ3">
        <f t="shared" ref="BJ3:BO18" si="7">BI3+BA2</f>
        <v>16.05908203125</v>
      </c>
      <c r="BK3">
        <f t="shared" si="7"/>
        <v>17.766845703125</v>
      </c>
      <c r="BL3">
        <f t="shared" si="7"/>
        <v>18.28076171875</v>
      </c>
      <c r="BM3">
        <f t="shared" si="7"/>
        <v>22.790283203125</v>
      </c>
      <c r="BN3">
        <f t="shared" si="7"/>
        <v>25.791259765625</v>
      </c>
      <c r="BO3">
        <f t="shared" si="7"/>
        <v>30.111328125</v>
      </c>
      <c r="BR3">
        <f t="shared" ref="BR3:BR31" si="8">$BQ$2+BL3</f>
        <v>24.406494140625</v>
      </c>
    </row>
    <row r="4" spans="1:70" x14ac:dyDescent="0.2">
      <c r="A4" t="s">
        <v>66</v>
      </c>
      <c r="B4" t="s">
        <v>233</v>
      </c>
      <c r="C4" t="s">
        <v>171</v>
      </c>
      <c r="D4">
        <v>-30</v>
      </c>
      <c r="E4">
        <v>2</v>
      </c>
      <c r="F4" t="s">
        <v>73</v>
      </c>
      <c r="G4">
        <v>1</v>
      </c>
      <c r="H4">
        <v>1</v>
      </c>
      <c r="I4">
        <v>1</v>
      </c>
      <c r="J4">
        <v>0</v>
      </c>
      <c r="K4" t="s">
        <v>70</v>
      </c>
      <c r="L4">
        <v>0.91397452354431152</v>
      </c>
      <c r="M4">
        <v>0.91397452354431152</v>
      </c>
      <c r="N4">
        <v>0</v>
      </c>
      <c r="O4">
        <v>2186.9833984375</v>
      </c>
      <c r="P4">
        <v>2186.9833984375</v>
      </c>
      <c r="Q4">
        <v>0</v>
      </c>
      <c r="S4">
        <v>2189.984375</v>
      </c>
      <c r="T4">
        <v>2189.984375</v>
      </c>
      <c r="U4">
        <v>0</v>
      </c>
      <c r="W4">
        <v>2182.473876953125</v>
      </c>
      <c r="X4">
        <v>2182.473876953125</v>
      </c>
      <c r="Y4">
        <v>0</v>
      </c>
      <c r="Z4">
        <v>2186.9833984375</v>
      </c>
      <c r="AA4">
        <v>2186.9833984375</v>
      </c>
      <c r="AB4">
        <v>0</v>
      </c>
      <c r="AC4">
        <v>2181.9599609375</v>
      </c>
      <c r="AD4">
        <v>2181.9599609375</v>
      </c>
      <c r="AE4">
        <v>0</v>
      </c>
      <c r="AF4">
        <v>2182.473876953125</v>
      </c>
      <c r="AG4">
        <v>2182.473876953125</v>
      </c>
      <c r="AH4">
        <v>0</v>
      </c>
      <c r="AI4">
        <v>2180.05322265625</v>
      </c>
      <c r="AJ4">
        <v>2180.05322265625</v>
      </c>
      <c r="AK4">
        <v>0</v>
      </c>
      <c r="AL4">
        <v>2181.9599609375</v>
      </c>
      <c r="AM4">
        <v>2181.9599609375</v>
      </c>
      <c r="AN4">
        <v>0</v>
      </c>
      <c r="AO4">
        <v>2179.055908203125</v>
      </c>
      <c r="AP4">
        <v>2179.055908203125</v>
      </c>
      <c r="AQ4">
        <v>0</v>
      </c>
      <c r="AR4">
        <v>2180.06982421875</v>
      </c>
      <c r="AS4">
        <v>2180.06982421875</v>
      </c>
      <c r="AT4">
        <v>0</v>
      </c>
      <c r="AU4">
        <v>2186.9833984375</v>
      </c>
      <c r="AV4">
        <v>2186.9833984375</v>
      </c>
      <c r="AW4">
        <v>0</v>
      </c>
      <c r="AY4">
        <v>2</v>
      </c>
      <c r="BA4">
        <f t="shared" si="0"/>
        <v>1.013916015625</v>
      </c>
      <c r="BB4">
        <f t="shared" si="1"/>
        <v>1.90673828125</v>
      </c>
      <c r="BC4">
        <f t="shared" si="2"/>
        <v>0.513916015625</v>
      </c>
      <c r="BD4">
        <f t="shared" si="3"/>
        <v>4.509521484375</v>
      </c>
      <c r="BE4">
        <f t="shared" si="4"/>
        <v>3.0009765625</v>
      </c>
      <c r="BF4">
        <f t="shared" si="5"/>
        <v>4.119873046875</v>
      </c>
      <c r="BH4">
        <f t="shared" si="6"/>
        <v>15.06494140625</v>
      </c>
      <c r="BI4">
        <f>BH2+BH3</f>
        <v>30.09765625</v>
      </c>
      <c r="BJ4">
        <f t="shared" si="7"/>
        <v>31.099609375</v>
      </c>
      <c r="BK4">
        <f t="shared" si="7"/>
        <v>33.802001953125</v>
      </c>
      <c r="BL4">
        <f t="shared" si="7"/>
        <v>34.31591796875</v>
      </c>
      <c r="BM4">
        <f t="shared" si="7"/>
        <v>38.825439453125</v>
      </c>
      <c r="BN4">
        <f t="shared" si="7"/>
        <v>41.826416015625</v>
      </c>
      <c r="BO4">
        <f t="shared" si="7"/>
        <v>45.1396484375</v>
      </c>
      <c r="BR4">
        <f t="shared" si="8"/>
        <v>40.441650390625</v>
      </c>
    </row>
    <row r="5" spans="1:70" x14ac:dyDescent="0.2">
      <c r="A5" t="s">
        <v>61</v>
      </c>
      <c r="B5" t="s">
        <v>162</v>
      </c>
      <c r="C5" t="s">
        <v>154</v>
      </c>
      <c r="D5">
        <v>60</v>
      </c>
      <c r="E5">
        <v>1</v>
      </c>
      <c r="F5" t="s">
        <v>64</v>
      </c>
      <c r="G5">
        <v>1</v>
      </c>
      <c r="H5">
        <v>1</v>
      </c>
      <c r="I5">
        <v>1</v>
      </c>
      <c r="J5">
        <v>0</v>
      </c>
      <c r="K5" t="s">
        <v>65</v>
      </c>
      <c r="L5">
        <v>0.62434208393096924</v>
      </c>
      <c r="M5">
        <v>0.62434208393096924</v>
      </c>
      <c r="N5">
        <v>0</v>
      </c>
      <c r="O5">
        <v>2202.02099609375</v>
      </c>
      <c r="P5">
        <v>2202.02099609375</v>
      </c>
      <c r="Q5">
        <v>0</v>
      </c>
      <c r="S5">
        <v>2205.021728515625</v>
      </c>
      <c r="T5">
        <v>2205.021728515625</v>
      </c>
      <c r="U5">
        <v>0</v>
      </c>
      <c r="W5">
        <v>2197.51123046875</v>
      </c>
      <c r="X5">
        <v>2197.51123046875</v>
      </c>
      <c r="Y5">
        <v>0</v>
      </c>
      <c r="Z5">
        <v>2202.02099609375</v>
      </c>
      <c r="AA5">
        <v>2202.02099609375</v>
      </c>
      <c r="AB5">
        <v>0</v>
      </c>
      <c r="AC5">
        <v>2196.997314453125</v>
      </c>
      <c r="AD5">
        <v>2196.997314453125</v>
      </c>
      <c r="AE5">
        <v>0</v>
      </c>
      <c r="AF5">
        <v>2197.51123046875</v>
      </c>
      <c r="AG5">
        <v>2197.51123046875</v>
      </c>
      <c r="AH5">
        <v>0</v>
      </c>
      <c r="AI5">
        <v>2195.0908203125</v>
      </c>
      <c r="AJ5">
        <v>2195.0908203125</v>
      </c>
      <c r="AK5">
        <v>0</v>
      </c>
      <c r="AL5">
        <v>2196.997314453125</v>
      </c>
      <c r="AM5">
        <v>2196.997314453125</v>
      </c>
      <c r="AN5">
        <v>0</v>
      </c>
      <c r="AO5">
        <v>2194.104248046875</v>
      </c>
      <c r="AP5">
        <v>2194.104248046875</v>
      </c>
      <c r="AQ5">
        <v>0</v>
      </c>
      <c r="AR5">
        <v>2195.107177734375</v>
      </c>
      <c r="AS5">
        <v>2195.107177734375</v>
      </c>
      <c r="AT5">
        <v>0</v>
      </c>
      <c r="AU5">
        <v>2202.02099609375</v>
      </c>
      <c r="AV5">
        <v>2202.02099609375</v>
      </c>
      <c r="AW5">
        <v>0</v>
      </c>
      <c r="AY5">
        <v>3</v>
      </c>
      <c r="BA5">
        <f t="shared" si="0"/>
        <v>1.0029296875</v>
      </c>
      <c r="BB5">
        <f t="shared" si="1"/>
        <v>1.906494140625</v>
      </c>
      <c r="BC5">
        <f t="shared" si="2"/>
        <v>0.513916015625</v>
      </c>
      <c r="BD5">
        <f t="shared" si="3"/>
        <v>4.509765625</v>
      </c>
      <c r="BE5">
        <f t="shared" si="4"/>
        <v>3.000732421875</v>
      </c>
      <c r="BF5">
        <f t="shared" si="5"/>
        <v>4.114990234375</v>
      </c>
      <c r="BH5">
        <f t="shared" si="6"/>
        <v>15.048828125</v>
      </c>
      <c r="BI5">
        <f t="shared" ref="BI5:BI31" si="9">BI4+BH4</f>
        <v>45.16259765625</v>
      </c>
      <c r="BJ5">
        <f t="shared" si="7"/>
        <v>46.176513671875</v>
      </c>
      <c r="BK5">
        <f t="shared" si="7"/>
        <v>48.083251953125</v>
      </c>
      <c r="BL5">
        <f t="shared" si="7"/>
        <v>48.59716796875</v>
      </c>
      <c r="BM5">
        <f t="shared" si="7"/>
        <v>53.106689453125</v>
      </c>
      <c r="BN5">
        <f t="shared" si="7"/>
        <v>56.107666015625</v>
      </c>
      <c r="BO5">
        <f t="shared" si="7"/>
        <v>60.2275390625</v>
      </c>
      <c r="BR5">
        <f t="shared" si="8"/>
        <v>54.722900390625</v>
      </c>
    </row>
    <row r="6" spans="1:70" x14ac:dyDescent="0.2">
      <c r="A6" t="s">
        <v>61</v>
      </c>
      <c r="B6" t="s">
        <v>242</v>
      </c>
      <c r="C6" t="s">
        <v>68</v>
      </c>
      <c r="D6">
        <v>60</v>
      </c>
      <c r="E6">
        <v>1</v>
      </c>
      <c r="F6" t="s">
        <v>64</v>
      </c>
      <c r="G6">
        <v>1</v>
      </c>
      <c r="H6">
        <v>0</v>
      </c>
      <c r="I6">
        <v>0</v>
      </c>
      <c r="J6">
        <v>0</v>
      </c>
      <c r="K6" t="s">
        <v>70</v>
      </c>
      <c r="L6">
        <v>1.652377843856812</v>
      </c>
      <c r="M6">
        <v>1.652377843856812</v>
      </c>
      <c r="N6">
        <v>0</v>
      </c>
      <c r="O6">
        <v>2216.760009765625</v>
      </c>
      <c r="P6">
        <v>2216.760009765625</v>
      </c>
      <c r="Q6">
        <v>0</v>
      </c>
      <c r="S6">
        <v>2219.7607421875</v>
      </c>
      <c r="T6">
        <v>2219.7607421875</v>
      </c>
      <c r="U6">
        <v>0</v>
      </c>
      <c r="W6">
        <v>2212.25048828125</v>
      </c>
      <c r="X6">
        <v>2212.25048828125</v>
      </c>
      <c r="Y6">
        <v>0</v>
      </c>
      <c r="Z6">
        <v>2216.760009765625</v>
      </c>
      <c r="AA6">
        <v>2216.760009765625</v>
      </c>
      <c r="AB6">
        <v>0</v>
      </c>
      <c r="AC6">
        <v>2211.736328125</v>
      </c>
      <c r="AD6">
        <v>2211.736328125</v>
      </c>
      <c r="AE6">
        <v>0</v>
      </c>
      <c r="AF6">
        <v>2212.25048828125</v>
      </c>
      <c r="AG6">
        <v>2212.25048828125</v>
      </c>
      <c r="AH6">
        <v>0</v>
      </c>
      <c r="AI6">
        <v>2210.128173828125</v>
      </c>
      <c r="AJ6">
        <v>2210.128173828125</v>
      </c>
      <c r="AK6">
        <v>0</v>
      </c>
      <c r="AL6">
        <v>2211.736328125</v>
      </c>
      <c r="AM6">
        <v>2211.736328125</v>
      </c>
      <c r="AN6">
        <v>0</v>
      </c>
      <c r="AO6">
        <v>2209.13671875</v>
      </c>
      <c r="AP6">
        <v>2209.13671875</v>
      </c>
      <c r="AQ6">
        <v>0</v>
      </c>
      <c r="AR6">
        <v>2210.144775390625</v>
      </c>
      <c r="AS6">
        <v>2210.144775390625</v>
      </c>
      <c r="AT6">
        <v>0</v>
      </c>
      <c r="AU6">
        <v>2216.760009765625</v>
      </c>
      <c r="AV6">
        <v>2216.760009765625</v>
      </c>
      <c r="AW6">
        <v>0</v>
      </c>
      <c r="AY6">
        <v>4</v>
      </c>
      <c r="BA6">
        <f t="shared" si="0"/>
        <v>1.008056640625</v>
      </c>
      <c r="BB6">
        <f t="shared" si="1"/>
        <v>1.608154296875</v>
      </c>
      <c r="BC6">
        <f t="shared" si="2"/>
        <v>0.51416015625</v>
      </c>
      <c r="BD6">
        <f t="shared" si="3"/>
        <v>4.509521484375</v>
      </c>
      <c r="BE6">
        <f t="shared" si="4"/>
        <v>3.000732421875</v>
      </c>
      <c r="BF6">
        <f t="shared" si="5"/>
        <v>4.42431640625</v>
      </c>
      <c r="BH6">
        <f t="shared" si="6"/>
        <v>15.06494140625</v>
      </c>
      <c r="BI6">
        <f t="shared" si="9"/>
        <v>60.21142578125</v>
      </c>
      <c r="BJ6">
        <f t="shared" si="7"/>
        <v>61.21435546875</v>
      </c>
      <c r="BK6">
        <f t="shared" si="7"/>
        <v>63.120849609375</v>
      </c>
      <c r="BL6">
        <f t="shared" si="7"/>
        <v>63.634765625</v>
      </c>
      <c r="BM6">
        <f t="shared" si="7"/>
        <v>68.14453125</v>
      </c>
      <c r="BN6">
        <f t="shared" si="7"/>
        <v>71.145263671875</v>
      </c>
      <c r="BO6">
        <f t="shared" si="7"/>
        <v>75.26025390625</v>
      </c>
      <c r="BR6">
        <f t="shared" si="8"/>
        <v>69.760498046875</v>
      </c>
    </row>
    <row r="7" spans="1:70" x14ac:dyDescent="0.2">
      <c r="A7" t="s">
        <v>66</v>
      </c>
      <c r="B7" t="s">
        <v>241</v>
      </c>
      <c r="C7" t="s">
        <v>68</v>
      </c>
      <c r="D7">
        <v>-30</v>
      </c>
      <c r="E7">
        <v>1</v>
      </c>
      <c r="F7" t="s">
        <v>64</v>
      </c>
      <c r="G7">
        <v>1</v>
      </c>
      <c r="H7">
        <v>0</v>
      </c>
      <c r="I7">
        <v>0</v>
      </c>
      <c r="J7">
        <v>0</v>
      </c>
      <c r="K7" t="s">
        <v>70</v>
      </c>
      <c r="L7">
        <v>1.031940817832947</v>
      </c>
      <c r="M7">
        <v>1.031940817832947</v>
      </c>
      <c r="N7">
        <v>0</v>
      </c>
      <c r="O7">
        <v>2232.70947265625</v>
      </c>
      <c r="P7">
        <v>2232.70947265625</v>
      </c>
      <c r="Q7">
        <v>0</v>
      </c>
      <c r="S7">
        <v>2235.710205078125</v>
      </c>
      <c r="T7">
        <v>2235.710205078125</v>
      </c>
      <c r="U7">
        <v>0</v>
      </c>
      <c r="W7">
        <v>2228.19970703125</v>
      </c>
      <c r="X7">
        <v>2228.19970703125</v>
      </c>
      <c r="Y7">
        <v>0</v>
      </c>
      <c r="Z7">
        <v>2232.70947265625</v>
      </c>
      <c r="AA7">
        <v>2232.70947265625</v>
      </c>
      <c r="AB7">
        <v>0</v>
      </c>
      <c r="AC7">
        <v>2227.685791015625</v>
      </c>
      <c r="AD7">
        <v>2227.685791015625</v>
      </c>
      <c r="AE7">
        <v>0</v>
      </c>
      <c r="AF7">
        <v>2228.19970703125</v>
      </c>
      <c r="AG7">
        <v>2228.19970703125</v>
      </c>
      <c r="AH7">
        <v>0</v>
      </c>
      <c r="AI7">
        <v>2225.182373046875</v>
      </c>
      <c r="AJ7">
        <v>2225.182373046875</v>
      </c>
      <c r="AK7">
        <v>0</v>
      </c>
      <c r="AL7">
        <v>2227.685791015625</v>
      </c>
      <c r="AM7">
        <v>2227.685791015625</v>
      </c>
      <c r="AN7">
        <v>0</v>
      </c>
      <c r="AO7">
        <v>2224.18505859375</v>
      </c>
      <c r="AP7">
        <v>2224.18505859375</v>
      </c>
      <c r="AQ7">
        <v>0</v>
      </c>
      <c r="AR7">
        <v>2225.19873046875</v>
      </c>
      <c r="AS7">
        <v>2225.19873046875</v>
      </c>
      <c r="AT7">
        <v>0</v>
      </c>
      <c r="AU7">
        <v>2232.70947265625</v>
      </c>
      <c r="AV7">
        <v>2232.70947265625</v>
      </c>
      <c r="AW7">
        <v>0</v>
      </c>
      <c r="AY7">
        <v>5</v>
      </c>
      <c r="BA7">
        <f t="shared" si="0"/>
        <v>1.013671875</v>
      </c>
      <c r="BB7">
        <f t="shared" si="1"/>
        <v>2.50341796875</v>
      </c>
      <c r="BC7">
        <f t="shared" si="2"/>
        <v>0.513916015625</v>
      </c>
      <c r="BD7">
        <f t="shared" si="3"/>
        <v>4.509765625</v>
      </c>
      <c r="BE7">
        <f t="shared" si="4"/>
        <v>3.000732421875</v>
      </c>
      <c r="BF7">
        <f t="shared" si="5"/>
        <v>3.517822265625</v>
      </c>
      <c r="BH7">
        <f t="shared" si="6"/>
        <v>15.059326171875</v>
      </c>
      <c r="BI7">
        <f t="shared" si="9"/>
        <v>75.2763671875</v>
      </c>
      <c r="BJ7">
        <f t="shared" si="7"/>
        <v>76.284423828125</v>
      </c>
      <c r="BK7">
        <f t="shared" si="7"/>
        <v>77.892578125</v>
      </c>
      <c r="BL7">
        <f t="shared" si="7"/>
        <v>78.40673828125</v>
      </c>
      <c r="BM7">
        <f t="shared" si="7"/>
        <v>82.916259765625</v>
      </c>
      <c r="BN7">
        <f t="shared" si="7"/>
        <v>85.9169921875</v>
      </c>
      <c r="BO7">
        <f t="shared" si="7"/>
        <v>90.34130859375</v>
      </c>
      <c r="BR7">
        <f t="shared" si="8"/>
        <v>84.532470703125</v>
      </c>
    </row>
    <row r="8" spans="1:70" x14ac:dyDescent="0.2">
      <c r="A8" t="s">
        <v>66</v>
      </c>
      <c r="B8" t="s">
        <v>221</v>
      </c>
      <c r="C8" t="s">
        <v>154</v>
      </c>
      <c r="D8">
        <v>-120</v>
      </c>
      <c r="E8">
        <v>2</v>
      </c>
      <c r="F8" t="s">
        <v>69</v>
      </c>
      <c r="G8">
        <v>1</v>
      </c>
      <c r="H8">
        <v>0</v>
      </c>
      <c r="I8">
        <v>0</v>
      </c>
      <c r="J8">
        <v>0</v>
      </c>
      <c r="K8" t="s">
        <v>65</v>
      </c>
      <c r="L8">
        <v>0.91443592309951782</v>
      </c>
      <c r="M8">
        <v>0.91443592309951782</v>
      </c>
      <c r="N8">
        <v>0</v>
      </c>
      <c r="O8">
        <v>2247.746826171875</v>
      </c>
      <c r="P8">
        <v>2247.746826171875</v>
      </c>
      <c r="Q8">
        <v>0</v>
      </c>
      <c r="S8">
        <v>2250.74755859375</v>
      </c>
      <c r="T8">
        <v>2250.74755859375</v>
      </c>
      <c r="U8">
        <v>0</v>
      </c>
      <c r="W8">
        <v>2243.2373046875</v>
      </c>
      <c r="X8">
        <v>2243.2373046875</v>
      </c>
      <c r="Y8">
        <v>0</v>
      </c>
      <c r="Z8">
        <v>2247.746826171875</v>
      </c>
      <c r="AA8">
        <v>2247.746826171875</v>
      </c>
      <c r="AB8">
        <v>0</v>
      </c>
      <c r="AC8">
        <v>2242.72314453125</v>
      </c>
      <c r="AD8">
        <v>2242.72314453125</v>
      </c>
      <c r="AE8">
        <v>0</v>
      </c>
      <c r="AF8">
        <v>2243.2373046875</v>
      </c>
      <c r="AG8">
        <v>2243.2373046875</v>
      </c>
      <c r="AH8">
        <v>0</v>
      </c>
      <c r="AI8">
        <v>2240.2197265625</v>
      </c>
      <c r="AJ8">
        <v>2240.2197265625</v>
      </c>
      <c r="AK8">
        <v>0</v>
      </c>
      <c r="AL8">
        <v>2242.72314453125</v>
      </c>
      <c r="AM8">
        <v>2242.72314453125</v>
      </c>
      <c r="AN8">
        <v>0</v>
      </c>
      <c r="AO8">
        <v>2239.22802734375</v>
      </c>
      <c r="AP8">
        <v>2239.22802734375</v>
      </c>
      <c r="AQ8">
        <v>0</v>
      </c>
      <c r="AR8">
        <v>2240.236328125</v>
      </c>
      <c r="AS8">
        <v>2240.236328125</v>
      </c>
      <c r="AT8">
        <v>0</v>
      </c>
      <c r="AU8">
        <v>2247.746826171875</v>
      </c>
      <c r="AV8">
        <v>2247.746826171875</v>
      </c>
      <c r="AW8">
        <v>0</v>
      </c>
      <c r="AY8">
        <v>6</v>
      </c>
      <c r="BA8">
        <f t="shared" si="0"/>
        <v>1.00830078125</v>
      </c>
      <c r="BB8">
        <f t="shared" si="1"/>
        <v>2.50341796875</v>
      </c>
      <c r="BC8">
        <f t="shared" si="2"/>
        <v>0.51416015625</v>
      </c>
      <c r="BD8">
        <f t="shared" si="3"/>
        <v>4.509521484375</v>
      </c>
      <c r="BE8">
        <f t="shared" si="4"/>
        <v>3.000732421875</v>
      </c>
      <c r="BF8">
        <f t="shared" si="5"/>
        <v>3.518310546875</v>
      </c>
      <c r="BH8">
        <f t="shared" si="6"/>
        <v>15.054443359375</v>
      </c>
      <c r="BI8">
        <f t="shared" si="9"/>
        <v>90.335693359375</v>
      </c>
      <c r="BJ8">
        <f t="shared" si="7"/>
        <v>91.349365234375</v>
      </c>
      <c r="BK8">
        <f t="shared" si="7"/>
        <v>93.852783203125</v>
      </c>
      <c r="BL8">
        <f t="shared" si="7"/>
        <v>94.36669921875</v>
      </c>
      <c r="BM8">
        <f t="shared" si="7"/>
        <v>98.87646484375</v>
      </c>
      <c r="BN8">
        <f t="shared" si="7"/>
        <v>101.877197265625</v>
      </c>
      <c r="BO8">
        <f t="shared" si="7"/>
        <v>105.39501953125</v>
      </c>
      <c r="BR8">
        <f t="shared" si="8"/>
        <v>100.492431640625</v>
      </c>
    </row>
    <row r="9" spans="1:70" x14ac:dyDescent="0.2">
      <c r="A9" t="s">
        <v>66</v>
      </c>
      <c r="B9" t="s">
        <v>237</v>
      </c>
      <c r="C9" t="s">
        <v>154</v>
      </c>
      <c r="D9">
        <v>-150</v>
      </c>
      <c r="E9">
        <v>1</v>
      </c>
      <c r="F9" t="s">
        <v>64</v>
      </c>
      <c r="G9">
        <v>1</v>
      </c>
      <c r="H9">
        <v>1</v>
      </c>
      <c r="I9">
        <v>1</v>
      </c>
      <c r="J9">
        <v>0</v>
      </c>
      <c r="K9" t="s">
        <v>65</v>
      </c>
      <c r="L9">
        <v>1.323591947555542</v>
      </c>
      <c r="M9">
        <v>1.323591947555542</v>
      </c>
      <c r="N9">
        <v>0</v>
      </c>
      <c r="O9">
        <v>2261.3916015625</v>
      </c>
      <c r="P9">
        <v>2261.3916015625</v>
      </c>
      <c r="Q9">
        <v>0</v>
      </c>
      <c r="S9">
        <v>2264.392578125</v>
      </c>
      <c r="T9">
        <v>2264.392578125</v>
      </c>
      <c r="U9">
        <v>0</v>
      </c>
      <c r="W9">
        <v>2256.882080078125</v>
      </c>
      <c r="X9">
        <v>2256.882080078125</v>
      </c>
      <c r="Y9">
        <v>0</v>
      </c>
      <c r="Z9">
        <v>2261.3916015625</v>
      </c>
      <c r="AA9">
        <v>2261.3916015625</v>
      </c>
      <c r="AB9">
        <v>0</v>
      </c>
      <c r="AC9">
        <v>2256.3681640625</v>
      </c>
      <c r="AD9">
        <v>2256.3681640625</v>
      </c>
      <c r="AE9">
        <v>0</v>
      </c>
      <c r="AF9">
        <v>2256.882080078125</v>
      </c>
      <c r="AG9">
        <v>2256.882080078125</v>
      </c>
      <c r="AH9">
        <v>0</v>
      </c>
      <c r="AI9">
        <v>2255.25732421875</v>
      </c>
      <c r="AJ9">
        <v>2255.25732421875</v>
      </c>
      <c r="AK9">
        <v>0</v>
      </c>
      <c r="AL9">
        <v>2256.3681640625</v>
      </c>
      <c r="AM9">
        <v>2256.3681640625</v>
      </c>
      <c r="AN9">
        <v>0</v>
      </c>
      <c r="AO9">
        <v>2254.265869140625</v>
      </c>
      <c r="AP9">
        <v>2254.265869140625</v>
      </c>
      <c r="AQ9">
        <v>0</v>
      </c>
      <c r="AR9">
        <v>2255.273681640625</v>
      </c>
      <c r="AS9">
        <v>2255.273681640625</v>
      </c>
      <c r="AT9">
        <v>0</v>
      </c>
      <c r="AU9">
        <v>2261.3916015625</v>
      </c>
      <c r="AV9">
        <v>2261.3916015625</v>
      </c>
      <c r="AW9">
        <v>0</v>
      </c>
      <c r="AY9">
        <v>7</v>
      </c>
      <c r="BA9">
        <f t="shared" si="0"/>
        <v>1.0078125</v>
      </c>
      <c r="BB9">
        <f t="shared" si="1"/>
        <v>1.11083984375</v>
      </c>
      <c r="BC9">
        <f t="shared" si="2"/>
        <v>0.513916015625</v>
      </c>
      <c r="BD9">
        <f t="shared" si="3"/>
        <v>4.509521484375</v>
      </c>
      <c r="BE9">
        <f t="shared" si="4"/>
        <v>3.0009765625</v>
      </c>
      <c r="BF9">
        <f t="shared" si="5"/>
        <v>4.91015625</v>
      </c>
      <c r="BH9">
        <f t="shared" si="6"/>
        <v>15.05322265625</v>
      </c>
      <c r="BI9">
        <f t="shared" si="9"/>
        <v>105.39013671875</v>
      </c>
      <c r="BJ9">
        <f t="shared" si="7"/>
        <v>106.3984375</v>
      </c>
      <c r="BK9">
        <f t="shared" si="7"/>
        <v>108.90185546875</v>
      </c>
      <c r="BL9">
        <f t="shared" si="7"/>
        <v>109.416015625</v>
      </c>
      <c r="BM9">
        <f t="shared" si="7"/>
        <v>113.925537109375</v>
      </c>
      <c r="BN9">
        <f t="shared" si="7"/>
        <v>116.92626953125</v>
      </c>
      <c r="BO9">
        <f t="shared" si="7"/>
        <v>120.444580078125</v>
      </c>
      <c r="BR9">
        <f t="shared" si="8"/>
        <v>115.541748046875</v>
      </c>
    </row>
    <row r="10" spans="1:70" x14ac:dyDescent="0.2">
      <c r="A10" t="s">
        <v>66</v>
      </c>
      <c r="B10" t="s">
        <v>235</v>
      </c>
      <c r="C10" t="s">
        <v>63</v>
      </c>
      <c r="D10">
        <v>-90</v>
      </c>
      <c r="E10">
        <v>1</v>
      </c>
      <c r="F10" t="s">
        <v>64</v>
      </c>
      <c r="G10">
        <v>1</v>
      </c>
      <c r="H10">
        <v>1</v>
      </c>
      <c r="I10">
        <v>1</v>
      </c>
      <c r="J10">
        <v>0</v>
      </c>
      <c r="K10" t="s">
        <v>65</v>
      </c>
      <c r="L10">
        <v>1.4509375095367429</v>
      </c>
      <c r="M10">
        <v>1.4509375095367429</v>
      </c>
      <c r="N10">
        <v>0</v>
      </c>
      <c r="O10">
        <v>2277.921142578125</v>
      </c>
      <c r="P10">
        <v>2277.921142578125</v>
      </c>
      <c r="Q10">
        <v>0</v>
      </c>
      <c r="S10">
        <v>2280.922119140625</v>
      </c>
      <c r="T10">
        <v>2280.922119140625</v>
      </c>
      <c r="U10">
        <v>0</v>
      </c>
      <c r="W10">
        <v>2273.41162109375</v>
      </c>
      <c r="X10">
        <v>2273.41162109375</v>
      </c>
      <c r="Y10">
        <v>0</v>
      </c>
      <c r="Z10">
        <v>2277.921142578125</v>
      </c>
      <c r="AA10">
        <v>2277.921142578125</v>
      </c>
      <c r="AB10">
        <v>0</v>
      </c>
      <c r="AC10">
        <v>2272.897705078125</v>
      </c>
      <c r="AD10">
        <v>2272.897705078125</v>
      </c>
      <c r="AE10">
        <v>0</v>
      </c>
      <c r="AF10">
        <v>2273.41162109375</v>
      </c>
      <c r="AG10">
        <v>2273.41162109375</v>
      </c>
      <c r="AH10">
        <v>0</v>
      </c>
      <c r="AI10">
        <v>2270.294677734375</v>
      </c>
      <c r="AJ10">
        <v>2270.294677734375</v>
      </c>
      <c r="AK10">
        <v>0</v>
      </c>
      <c r="AL10">
        <v>2272.897705078125</v>
      </c>
      <c r="AM10">
        <v>2272.897705078125</v>
      </c>
      <c r="AN10">
        <v>0</v>
      </c>
      <c r="AO10">
        <v>2269.302734375</v>
      </c>
      <c r="AP10">
        <v>2269.302734375</v>
      </c>
      <c r="AQ10">
        <v>0</v>
      </c>
      <c r="AR10">
        <v>2270.311279296875</v>
      </c>
      <c r="AS10">
        <v>2270.311279296875</v>
      </c>
      <c r="AT10">
        <v>0</v>
      </c>
      <c r="AU10">
        <v>2277.921142578125</v>
      </c>
      <c r="AV10">
        <v>2277.921142578125</v>
      </c>
      <c r="AW10">
        <v>0</v>
      </c>
      <c r="AY10">
        <v>8</v>
      </c>
      <c r="BA10">
        <f t="shared" si="0"/>
        <v>1.008544921875</v>
      </c>
      <c r="BB10">
        <f t="shared" si="1"/>
        <v>2.60302734375</v>
      </c>
      <c r="BC10">
        <f t="shared" si="2"/>
        <v>0.513916015625</v>
      </c>
      <c r="BD10">
        <f t="shared" si="3"/>
        <v>4.509521484375</v>
      </c>
      <c r="BE10">
        <f t="shared" si="4"/>
        <v>3.0009765625</v>
      </c>
      <c r="BF10">
        <f t="shared" si="5"/>
        <v>3.423583984375</v>
      </c>
      <c r="BH10">
        <f t="shared" si="6"/>
        <v>15.0595703125</v>
      </c>
      <c r="BI10">
        <f t="shared" si="9"/>
        <v>120.443359375</v>
      </c>
      <c r="BJ10">
        <f t="shared" si="7"/>
        <v>121.451171875</v>
      </c>
      <c r="BK10">
        <f t="shared" si="7"/>
        <v>122.56201171875</v>
      </c>
      <c r="BL10">
        <f t="shared" si="7"/>
        <v>123.075927734375</v>
      </c>
      <c r="BM10">
        <f t="shared" si="7"/>
        <v>127.58544921875</v>
      </c>
      <c r="BN10">
        <f t="shared" si="7"/>
        <v>130.58642578125</v>
      </c>
      <c r="BO10">
        <f t="shared" si="7"/>
        <v>135.49658203125</v>
      </c>
      <c r="BR10">
        <f t="shared" si="8"/>
        <v>129.20166015625</v>
      </c>
    </row>
    <row r="11" spans="1:70" x14ac:dyDescent="0.2">
      <c r="A11" t="s">
        <v>61</v>
      </c>
      <c r="B11" t="s">
        <v>234</v>
      </c>
      <c r="C11" t="s">
        <v>68</v>
      </c>
      <c r="D11">
        <v>30</v>
      </c>
      <c r="E11">
        <v>2</v>
      </c>
      <c r="F11" t="s">
        <v>69</v>
      </c>
      <c r="G11">
        <v>1</v>
      </c>
      <c r="H11">
        <v>1</v>
      </c>
      <c r="I11">
        <v>1</v>
      </c>
      <c r="J11">
        <v>0</v>
      </c>
      <c r="K11" t="s">
        <v>70</v>
      </c>
      <c r="L11">
        <v>0.73576521873474121</v>
      </c>
      <c r="M11">
        <v>0.73576521873474121</v>
      </c>
      <c r="N11">
        <v>0</v>
      </c>
      <c r="O11">
        <v>2292.46142578125</v>
      </c>
      <c r="P11">
        <v>2292.46142578125</v>
      </c>
      <c r="Q11">
        <v>0</v>
      </c>
      <c r="S11">
        <v>2295.462158203125</v>
      </c>
      <c r="T11">
        <v>2295.462158203125</v>
      </c>
      <c r="U11">
        <v>0</v>
      </c>
      <c r="W11">
        <v>2287.95166015625</v>
      </c>
      <c r="X11">
        <v>2287.95166015625</v>
      </c>
      <c r="Y11">
        <v>0</v>
      </c>
      <c r="Z11">
        <v>2292.46142578125</v>
      </c>
      <c r="AA11">
        <v>2292.46142578125</v>
      </c>
      <c r="AB11">
        <v>0</v>
      </c>
      <c r="AC11">
        <v>2287.437744140625</v>
      </c>
      <c r="AD11">
        <v>2287.437744140625</v>
      </c>
      <c r="AE11">
        <v>0</v>
      </c>
      <c r="AF11">
        <v>2287.95166015625</v>
      </c>
      <c r="AG11">
        <v>2287.95166015625</v>
      </c>
      <c r="AH11">
        <v>0</v>
      </c>
      <c r="AI11">
        <v>2285.332275390625</v>
      </c>
      <c r="AJ11">
        <v>2285.332275390625</v>
      </c>
      <c r="AK11">
        <v>0</v>
      </c>
      <c r="AL11">
        <v>2287.437744140625</v>
      </c>
      <c r="AM11">
        <v>2287.437744140625</v>
      </c>
      <c r="AN11">
        <v>0</v>
      </c>
      <c r="AO11">
        <v>2284.345703125</v>
      </c>
      <c r="AP11">
        <v>2284.345703125</v>
      </c>
      <c r="AQ11">
        <v>0</v>
      </c>
      <c r="AR11">
        <v>2285.348876953125</v>
      </c>
      <c r="AS11">
        <v>2285.348876953125</v>
      </c>
      <c r="AT11">
        <v>0</v>
      </c>
      <c r="AU11">
        <v>2292.46142578125</v>
      </c>
      <c r="AV11">
        <v>2292.46142578125</v>
      </c>
      <c r="AW11">
        <v>0</v>
      </c>
      <c r="AY11">
        <v>9</v>
      </c>
      <c r="BA11">
        <f t="shared" si="0"/>
        <v>1.003173828125</v>
      </c>
      <c r="BB11">
        <f t="shared" si="1"/>
        <v>2.10546875</v>
      </c>
      <c r="BC11">
        <f t="shared" si="2"/>
        <v>0.513916015625</v>
      </c>
      <c r="BD11">
        <f t="shared" si="3"/>
        <v>4.509765625</v>
      </c>
      <c r="BE11">
        <f t="shared" si="4"/>
        <v>3.000732421875</v>
      </c>
      <c r="BF11">
        <f t="shared" si="5"/>
        <v>3.914306640625</v>
      </c>
      <c r="BH11">
        <f t="shared" si="6"/>
        <v>15.04736328125</v>
      </c>
      <c r="BI11">
        <f t="shared" si="9"/>
        <v>135.5029296875</v>
      </c>
      <c r="BJ11">
        <f t="shared" si="7"/>
        <v>136.511474609375</v>
      </c>
      <c r="BK11">
        <f t="shared" si="7"/>
        <v>139.114501953125</v>
      </c>
      <c r="BL11">
        <f t="shared" si="7"/>
        <v>139.62841796875</v>
      </c>
      <c r="BM11">
        <f t="shared" si="7"/>
        <v>144.137939453125</v>
      </c>
      <c r="BN11">
        <f t="shared" si="7"/>
        <v>147.138916015625</v>
      </c>
      <c r="BO11">
        <f t="shared" si="7"/>
        <v>150.5625</v>
      </c>
      <c r="BR11">
        <f t="shared" si="8"/>
        <v>145.754150390625</v>
      </c>
    </row>
    <row r="12" spans="1:70" x14ac:dyDescent="0.2">
      <c r="A12" t="s">
        <v>61</v>
      </c>
      <c r="B12" t="s">
        <v>71</v>
      </c>
      <c r="C12" t="s">
        <v>150</v>
      </c>
      <c r="D12">
        <v>90</v>
      </c>
      <c r="E12">
        <v>2</v>
      </c>
      <c r="F12" t="s">
        <v>69</v>
      </c>
      <c r="G12">
        <v>1</v>
      </c>
      <c r="H12">
        <v>0</v>
      </c>
      <c r="I12">
        <v>0</v>
      </c>
      <c r="J12">
        <v>0</v>
      </c>
      <c r="K12" t="s">
        <v>65</v>
      </c>
      <c r="L12">
        <v>0.8334038257598877</v>
      </c>
      <c r="M12">
        <v>0.8334038257598877</v>
      </c>
      <c r="N12">
        <v>0</v>
      </c>
      <c r="O12">
        <v>2308.095703125</v>
      </c>
      <c r="P12">
        <v>2308.095703125</v>
      </c>
      <c r="Q12">
        <v>0</v>
      </c>
      <c r="S12">
        <v>2311.096435546875</v>
      </c>
      <c r="T12">
        <v>2311.096435546875</v>
      </c>
      <c r="U12">
        <v>0</v>
      </c>
      <c r="W12">
        <v>2303.586181640625</v>
      </c>
      <c r="X12">
        <v>2303.586181640625</v>
      </c>
      <c r="Y12">
        <v>0</v>
      </c>
      <c r="Z12">
        <v>2308.095703125</v>
      </c>
      <c r="AA12">
        <v>2308.095703125</v>
      </c>
      <c r="AB12">
        <v>0</v>
      </c>
      <c r="AC12">
        <v>2303.072021484375</v>
      </c>
      <c r="AD12">
        <v>2303.072021484375</v>
      </c>
      <c r="AE12">
        <v>0</v>
      </c>
      <c r="AF12">
        <v>2303.586181640625</v>
      </c>
      <c r="AG12">
        <v>2303.586181640625</v>
      </c>
      <c r="AH12">
        <v>0</v>
      </c>
      <c r="AI12">
        <v>2300.36962890625</v>
      </c>
      <c r="AJ12">
        <v>2300.36962890625</v>
      </c>
      <c r="AK12">
        <v>0</v>
      </c>
      <c r="AL12">
        <v>2303.072021484375</v>
      </c>
      <c r="AM12">
        <v>2303.072021484375</v>
      </c>
      <c r="AN12">
        <v>0</v>
      </c>
      <c r="AO12">
        <v>2299.37646484375</v>
      </c>
      <c r="AP12">
        <v>2299.37646484375</v>
      </c>
      <c r="AQ12">
        <v>0</v>
      </c>
      <c r="AR12">
        <v>2300.38623046875</v>
      </c>
      <c r="AS12">
        <v>2300.38623046875</v>
      </c>
      <c r="AT12">
        <v>0</v>
      </c>
      <c r="AU12">
        <v>2308.095703125</v>
      </c>
      <c r="AV12">
        <v>2308.095703125</v>
      </c>
      <c r="AW12">
        <v>0</v>
      </c>
      <c r="AY12">
        <v>10</v>
      </c>
      <c r="BA12">
        <f t="shared" si="0"/>
        <v>1.009765625</v>
      </c>
      <c r="BB12">
        <f t="shared" si="1"/>
        <v>2.702392578125</v>
      </c>
      <c r="BC12">
        <f t="shared" si="2"/>
        <v>0.51416015625</v>
      </c>
      <c r="BD12">
        <f t="shared" si="3"/>
        <v>4.509521484375</v>
      </c>
      <c r="BE12">
        <f t="shared" si="4"/>
        <v>3.000732421875</v>
      </c>
      <c r="BF12">
        <f t="shared" si="5"/>
        <v>3.313232421875</v>
      </c>
      <c r="BH12">
        <f t="shared" si="6"/>
        <v>15.0498046875</v>
      </c>
      <c r="BI12">
        <f t="shared" si="9"/>
        <v>150.55029296875</v>
      </c>
      <c r="BJ12">
        <f t="shared" si="7"/>
        <v>151.553466796875</v>
      </c>
      <c r="BK12">
        <f t="shared" si="7"/>
        <v>153.658935546875</v>
      </c>
      <c r="BL12">
        <f t="shared" si="7"/>
        <v>154.1728515625</v>
      </c>
      <c r="BM12">
        <f t="shared" si="7"/>
        <v>158.6826171875</v>
      </c>
      <c r="BN12">
        <f t="shared" si="7"/>
        <v>161.683349609375</v>
      </c>
      <c r="BO12">
        <f t="shared" si="7"/>
        <v>165.59765625</v>
      </c>
      <c r="BR12">
        <f t="shared" si="8"/>
        <v>160.298583984375</v>
      </c>
    </row>
    <row r="13" spans="1:70" x14ac:dyDescent="0.2">
      <c r="A13" t="s">
        <v>66</v>
      </c>
      <c r="B13" t="s">
        <v>226</v>
      </c>
      <c r="C13" t="s">
        <v>63</v>
      </c>
      <c r="D13">
        <v>-150</v>
      </c>
      <c r="E13">
        <v>1</v>
      </c>
      <c r="F13" t="s">
        <v>64</v>
      </c>
      <c r="G13">
        <v>1</v>
      </c>
      <c r="H13">
        <v>1</v>
      </c>
      <c r="I13">
        <v>1</v>
      </c>
      <c r="J13">
        <v>0</v>
      </c>
      <c r="K13" t="s">
        <v>65</v>
      </c>
      <c r="L13">
        <v>1.124523401260376</v>
      </c>
      <c r="M13">
        <v>1.124523401260376</v>
      </c>
      <c r="N13">
        <v>0</v>
      </c>
      <c r="O13">
        <v>2321.740478515625</v>
      </c>
      <c r="P13">
        <v>2321.740478515625</v>
      </c>
      <c r="Q13">
        <v>0</v>
      </c>
      <c r="S13">
        <v>2324.741455078125</v>
      </c>
      <c r="T13">
        <v>2324.741455078125</v>
      </c>
      <c r="U13">
        <v>0</v>
      </c>
      <c r="W13">
        <v>2317.23095703125</v>
      </c>
      <c r="X13">
        <v>2317.23095703125</v>
      </c>
      <c r="Y13">
        <v>0</v>
      </c>
      <c r="Z13">
        <v>2321.740478515625</v>
      </c>
      <c r="AA13">
        <v>2321.740478515625</v>
      </c>
      <c r="AB13">
        <v>0</v>
      </c>
      <c r="AC13">
        <v>2316.717041015625</v>
      </c>
      <c r="AD13">
        <v>2316.717041015625</v>
      </c>
      <c r="AE13">
        <v>0</v>
      </c>
      <c r="AF13">
        <v>2317.23095703125</v>
      </c>
      <c r="AG13">
        <v>2317.23095703125</v>
      </c>
      <c r="AH13">
        <v>0</v>
      </c>
      <c r="AI13">
        <v>2315.4072265625</v>
      </c>
      <c r="AJ13">
        <v>2315.4072265625</v>
      </c>
      <c r="AK13">
        <v>0</v>
      </c>
      <c r="AL13">
        <v>2316.717041015625</v>
      </c>
      <c r="AM13">
        <v>2316.717041015625</v>
      </c>
      <c r="AN13">
        <v>0</v>
      </c>
      <c r="AO13">
        <v>2314.40966796875</v>
      </c>
      <c r="AP13">
        <v>2314.40966796875</v>
      </c>
      <c r="AQ13">
        <v>0</v>
      </c>
      <c r="AR13">
        <v>2315.423828125</v>
      </c>
      <c r="AS13">
        <v>2315.423828125</v>
      </c>
      <c r="AT13">
        <v>0</v>
      </c>
      <c r="AU13">
        <v>2321.740478515625</v>
      </c>
      <c r="AV13">
        <v>2321.740478515625</v>
      </c>
      <c r="AW13">
        <v>0</v>
      </c>
      <c r="AY13">
        <v>11</v>
      </c>
      <c r="BA13">
        <f t="shared" si="0"/>
        <v>1.01416015625</v>
      </c>
      <c r="BB13">
        <f t="shared" si="1"/>
        <v>1.309814453125</v>
      </c>
      <c r="BC13">
        <f t="shared" si="2"/>
        <v>0.513916015625</v>
      </c>
      <c r="BD13">
        <f t="shared" si="3"/>
        <v>4.509521484375</v>
      </c>
      <c r="BE13">
        <f t="shared" si="4"/>
        <v>3.0009765625</v>
      </c>
      <c r="BF13">
        <f t="shared" si="5"/>
        <v>4.711181640625</v>
      </c>
      <c r="BH13">
        <f t="shared" si="6"/>
        <v>15.0595703125</v>
      </c>
      <c r="BI13">
        <f t="shared" si="9"/>
        <v>165.60009765625</v>
      </c>
      <c r="BJ13">
        <f t="shared" si="7"/>
        <v>166.60986328125</v>
      </c>
      <c r="BK13">
        <f t="shared" si="7"/>
        <v>169.312255859375</v>
      </c>
      <c r="BL13">
        <f t="shared" si="7"/>
        <v>169.826416015625</v>
      </c>
      <c r="BM13">
        <f t="shared" si="7"/>
        <v>174.3359375</v>
      </c>
      <c r="BN13">
        <f t="shared" si="7"/>
        <v>177.336669921875</v>
      </c>
      <c r="BO13">
        <f t="shared" si="7"/>
        <v>180.64990234375</v>
      </c>
      <c r="BR13">
        <f t="shared" si="8"/>
        <v>175.9521484375</v>
      </c>
    </row>
    <row r="14" spans="1:70" x14ac:dyDescent="0.2">
      <c r="A14" t="s">
        <v>66</v>
      </c>
      <c r="B14" t="s">
        <v>239</v>
      </c>
      <c r="C14" t="s">
        <v>148</v>
      </c>
      <c r="D14">
        <v>-150</v>
      </c>
      <c r="E14">
        <v>2</v>
      </c>
      <c r="F14" t="s">
        <v>73</v>
      </c>
      <c r="G14">
        <v>1</v>
      </c>
      <c r="H14">
        <v>1</v>
      </c>
      <c r="I14">
        <v>1</v>
      </c>
      <c r="J14">
        <v>0</v>
      </c>
      <c r="K14" t="s">
        <v>70</v>
      </c>
      <c r="L14">
        <v>0.69283801317214966</v>
      </c>
      <c r="M14">
        <v>0.69283801317214966</v>
      </c>
      <c r="N14">
        <v>0</v>
      </c>
      <c r="O14">
        <v>2338.071044921875</v>
      </c>
      <c r="P14">
        <v>2338.071044921875</v>
      </c>
      <c r="Q14">
        <v>0</v>
      </c>
      <c r="S14">
        <v>2341.072021484375</v>
      </c>
      <c r="T14">
        <v>2341.072021484375</v>
      </c>
      <c r="U14">
        <v>0</v>
      </c>
      <c r="W14">
        <v>2333.5615234375</v>
      </c>
      <c r="X14">
        <v>2333.5615234375</v>
      </c>
      <c r="Y14">
        <v>0</v>
      </c>
      <c r="Z14">
        <v>2338.071044921875</v>
      </c>
      <c r="AA14">
        <v>2338.071044921875</v>
      </c>
      <c r="AB14">
        <v>0</v>
      </c>
      <c r="AC14">
        <v>2333.047607421875</v>
      </c>
      <c r="AD14">
        <v>2333.047607421875</v>
      </c>
      <c r="AE14">
        <v>0</v>
      </c>
      <c r="AF14">
        <v>2333.5615234375</v>
      </c>
      <c r="AG14">
        <v>2333.5615234375</v>
      </c>
      <c r="AH14">
        <v>0</v>
      </c>
      <c r="AI14">
        <v>2330.444580078125</v>
      </c>
      <c r="AJ14">
        <v>2330.444580078125</v>
      </c>
      <c r="AK14">
        <v>0</v>
      </c>
      <c r="AL14">
        <v>2333.047607421875</v>
      </c>
      <c r="AM14">
        <v>2333.047607421875</v>
      </c>
      <c r="AN14">
        <v>0</v>
      </c>
      <c r="AO14">
        <v>2329.45263671875</v>
      </c>
      <c r="AP14">
        <v>2329.45263671875</v>
      </c>
      <c r="AQ14">
        <v>0</v>
      </c>
      <c r="AR14">
        <v>2330.461181640625</v>
      </c>
      <c r="AS14">
        <v>2330.461181640625</v>
      </c>
      <c r="AT14">
        <v>0</v>
      </c>
      <c r="AU14">
        <v>2338.071044921875</v>
      </c>
      <c r="AV14">
        <v>2338.071044921875</v>
      </c>
      <c r="AW14">
        <v>0</v>
      </c>
      <c r="AY14">
        <v>12</v>
      </c>
      <c r="BA14">
        <f t="shared" si="0"/>
        <v>1.008544921875</v>
      </c>
      <c r="BB14">
        <f t="shared" si="1"/>
        <v>2.60302734375</v>
      </c>
      <c r="BC14">
        <f t="shared" si="2"/>
        <v>0.513916015625</v>
      </c>
      <c r="BD14">
        <f t="shared" si="3"/>
        <v>4.509521484375</v>
      </c>
      <c r="BE14">
        <f t="shared" si="4"/>
        <v>3.0009765625</v>
      </c>
      <c r="BF14">
        <f t="shared" si="5"/>
        <v>3.424560546875</v>
      </c>
      <c r="BH14">
        <f t="shared" si="6"/>
        <v>15.060546875</v>
      </c>
      <c r="BI14">
        <f t="shared" si="9"/>
        <v>180.65966796875</v>
      </c>
      <c r="BJ14">
        <f t="shared" si="7"/>
        <v>181.673828125</v>
      </c>
      <c r="BK14">
        <f t="shared" si="7"/>
        <v>182.983642578125</v>
      </c>
      <c r="BL14">
        <f t="shared" si="7"/>
        <v>183.49755859375</v>
      </c>
      <c r="BM14">
        <f t="shared" si="7"/>
        <v>188.007080078125</v>
      </c>
      <c r="BN14">
        <f t="shared" si="7"/>
        <v>191.008056640625</v>
      </c>
      <c r="BO14">
        <f t="shared" si="7"/>
        <v>195.71923828125</v>
      </c>
      <c r="BR14">
        <f t="shared" si="8"/>
        <v>189.623291015625</v>
      </c>
    </row>
    <row r="15" spans="1:70" x14ac:dyDescent="0.2">
      <c r="A15" t="s">
        <v>61</v>
      </c>
      <c r="B15" t="s">
        <v>158</v>
      </c>
      <c r="C15" t="s">
        <v>159</v>
      </c>
      <c r="D15">
        <v>60</v>
      </c>
      <c r="E15">
        <v>2</v>
      </c>
      <c r="F15" t="s">
        <v>73</v>
      </c>
      <c r="G15">
        <v>1</v>
      </c>
      <c r="H15">
        <v>1</v>
      </c>
      <c r="I15">
        <v>1</v>
      </c>
      <c r="J15">
        <v>0</v>
      </c>
      <c r="K15" t="s">
        <v>70</v>
      </c>
      <c r="L15">
        <v>1.300609350204468</v>
      </c>
      <c r="M15">
        <v>1.300609350204468</v>
      </c>
      <c r="N15">
        <v>0</v>
      </c>
      <c r="O15">
        <v>2352.611328125</v>
      </c>
      <c r="P15">
        <v>2352.611328125</v>
      </c>
      <c r="Q15">
        <v>0</v>
      </c>
      <c r="S15">
        <v>2355.6123046875</v>
      </c>
      <c r="T15">
        <v>2355.6123046875</v>
      </c>
      <c r="U15">
        <v>0</v>
      </c>
      <c r="W15">
        <v>2348.101806640625</v>
      </c>
      <c r="X15">
        <v>2348.101806640625</v>
      </c>
      <c r="Y15">
        <v>0</v>
      </c>
      <c r="Z15">
        <v>2352.611328125</v>
      </c>
      <c r="AA15">
        <v>2352.611328125</v>
      </c>
      <c r="AB15">
        <v>0</v>
      </c>
      <c r="AC15">
        <v>2347.587890625</v>
      </c>
      <c r="AD15">
        <v>2347.587890625</v>
      </c>
      <c r="AE15">
        <v>0</v>
      </c>
      <c r="AF15">
        <v>2348.101806640625</v>
      </c>
      <c r="AG15">
        <v>2348.101806640625</v>
      </c>
      <c r="AH15">
        <v>0</v>
      </c>
      <c r="AI15">
        <v>2345.482177734375</v>
      </c>
      <c r="AJ15">
        <v>2345.482177734375</v>
      </c>
      <c r="AK15">
        <v>0</v>
      </c>
      <c r="AL15">
        <v>2347.587890625</v>
      </c>
      <c r="AM15">
        <v>2347.587890625</v>
      </c>
      <c r="AN15">
        <v>0</v>
      </c>
      <c r="AO15">
        <v>2344.49658203125</v>
      </c>
      <c r="AP15">
        <v>2344.49658203125</v>
      </c>
      <c r="AQ15">
        <v>0</v>
      </c>
      <c r="AR15">
        <v>2345.498779296875</v>
      </c>
      <c r="AS15">
        <v>2345.498779296875</v>
      </c>
      <c r="AT15">
        <v>0</v>
      </c>
      <c r="AU15">
        <v>2352.611328125</v>
      </c>
      <c r="AV15">
        <v>2352.611328125</v>
      </c>
      <c r="AW15">
        <v>0</v>
      </c>
      <c r="AY15">
        <v>13</v>
      </c>
      <c r="BA15">
        <f t="shared" si="0"/>
        <v>1.002197265625</v>
      </c>
      <c r="BB15">
        <f t="shared" si="1"/>
        <v>2.105712890625</v>
      </c>
      <c r="BC15">
        <f t="shared" si="2"/>
        <v>0.513916015625</v>
      </c>
      <c r="BD15">
        <f t="shared" si="3"/>
        <v>4.509521484375</v>
      </c>
      <c r="BE15">
        <f t="shared" si="4"/>
        <v>3.0009765625</v>
      </c>
      <c r="BF15">
        <f t="shared" si="5"/>
        <v>3.916748046875</v>
      </c>
      <c r="BH15">
        <f t="shared" si="6"/>
        <v>15.049072265625</v>
      </c>
      <c r="BI15">
        <f t="shared" si="9"/>
        <v>195.72021484375</v>
      </c>
      <c r="BJ15">
        <f t="shared" si="7"/>
        <v>196.728759765625</v>
      </c>
      <c r="BK15">
        <f t="shared" si="7"/>
        <v>199.331787109375</v>
      </c>
      <c r="BL15">
        <f t="shared" si="7"/>
        <v>199.845703125</v>
      </c>
      <c r="BM15">
        <f t="shared" si="7"/>
        <v>204.355224609375</v>
      </c>
      <c r="BN15">
        <f t="shared" si="7"/>
        <v>207.356201171875</v>
      </c>
      <c r="BO15">
        <f t="shared" si="7"/>
        <v>210.78076171875</v>
      </c>
      <c r="BR15">
        <f t="shared" si="8"/>
        <v>205.971435546875</v>
      </c>
    </row>
    <row r="16" spans="1:70" x14ac:dyDescent="0.2">
      <c r="A16" t="s">
        <v>61</v>
      </c>
      <c r="B16" t="s">
        <v>224</v>
      </c>
      <c r="C16" t="s">
        <v>75</v>
      </c>
      <c r="D16">
        <v>60</v>
      </c>
      <c r="E16">
        <v>1</v>
      </c>
      <c r="F16" t="s">
        <v>64</v>
      </c>
      <c r="G16">
        <v>1</v>
      </c>
      <c r="H16">
        <v>1</v>
      </c>
      <c r="I16">
        <v>1</v>
      </c>
      <c r="J16">
        <v>0</v>
      </c>
      <c r="K16" t="s">
        <v>65</v>
      </c>
      <c r="L16">
        <v>1.915418744087219</v>
      </c>
      <c r="M16">
        <v>1.915418744087219</v>
      </c>
      <c r="N16">
        <v>0</v>
      </c>
      <c r="O16">
        <v>2367.1513671875</v>
      </c>
      <c r="P16">
        <v>2367.1513671875</v>
      </c>
      <c r="Q16">
        <v>0</v>
      </c>
      <c r="S16">
        <v>2370.15234375</v>
      </c>
      <c r="T16">
        <v>2370.15234375</v>
      </c>
      <c r="U16">
        <v>0</v>
      </c>
      <c r="W16">
        <v>2362.641845703125</v>
      </c>
      <c r="X16">
        <v>2362.641845703125</v>
      </c>
      <c r="Y16">
        <v>0</v>
      </c>
      <c r="Z16">
        <v>2367.1513671875</v>
      </c>
      <c r="AA16">
        <v>2367.1513671875</v>
      </c>
      <c r="AB16">
        <v>0</v>
      </c>
      <c r="AC16">
        <v>2362.1279296875</v>
      </c>
      <c r="AD16">
        <v>2362.1279296875</v>
      </c>
      <c r="AE16">
        <v>0</v>
      </c>
      <c r="AF16">
        <v>2362.641845703125</v>
      </c>
      <c r="AG16">
        <v>2362.641845703125</v>
      </c>
      <c r="AH16">
        <v>0</v>
      </c>
      <c r="AI16">
        <v>2360.51953125</v>
      </c>
      <c r="AJ16">
        <v>2360.51953125</v>
      </c>
      <c r="AK16">
        <v>0</v>
      </c>
      <c r="AL16">
        <v>2362.1279296875</v>
      </c>
      <c r="AM16">
        <v>2362.1279296875</v>
      </c>
      <c r="AN16">
        <v>0</v>
      </c>
      <c r="AO16">
        <v>2359.529052734375</v>
      </c>
      <c r="AP16">
        <v>2359.529052734375</v>
      </c>
      <c r="AQ16">
        <v>0</v>
      </c>
      <c r="AR16">
        <v>2360.5361328125</v>
      </c>
      <c r="AS16">
        <v>2360.5361328125</v>
      </c>
      <c r="AT16">
        <v>0</v>
      </c>
      <c r="AU16">
        <v>2367.1513671875</v>
      </c>
      <c r="AV16">
        <v>2367.1513671875</v>
      </c>
      <c r="AW16">
        <v>0</v>
      </c>
      <c r="AY16">
        <v>14</v>
      </c>
      <c r="BA16">
        <f t="shared" si="0"/>
        <v>1.007080078125</v>
      </c>
      <c r="BB16">
        <f t="shared" si="1"/>
        <v>1.6083984375</v>
      </c>
      <c r="BC16">
        <f t="shared" si="2"/>
        <v>0.513916015625</v>
      </c>
      <c r="BD16">
        <f t="shared" si="3"/>
        <v>4.509521484375</v>
      </c>
      <c r="BE16">
        <f t="shared" si="4"/>
        <v>3.0009765625</v>
      </c>
      <c r="BF16">
        <f t="shared" si="5"/>
        <v>4.424072265625</v>
      </c>
      <c r="BH16">
        <f t="shared" si="6"/>
        <v>15.06396484375</v>
      </c>
      <c r="BI16">
        <f t="shared" si="9"/>
        <v>210.769287109375</v>
      </c>
      <c r="BJ16">
        <f t="shared" si="7"/>
        <v>211.771484375</v>
      </c>
      <c r="BK16">
        <f t="shared" si="7"/>
        <v>213.877197265625</v>
      </c>
      <c r="BL16">
        <f t="shared" si="7"/>
        <v>214.39111328125</v>
      </c>
      <c r="BM16">
        <f t="shared" si="7"/>
        <v>218.900634765625</v>
      </c>
      <c r="BN16">
        <f t="shared" si="7"/>
        <v>221.901611328125</v>
      </c>
      <c r="BO16">
        <f t="shared" si="7"/>
        <v>225.818359375</v>
      </c>
      <c r="BR16">
        <f t="shared" si="8"/>
        <v>220.516845703125</v>
      </c>
    </row>
    <row r="17" spans="1:70" x14ac:dyDescent="0.2">
      <c r="A17" t="s">
        <v>66</v>
      </c>
      <c r="B17" t="s">
        <v>236</v>
      </c>
      <c r="C17" t="s">
        <v>68</v>
      </c>
      <c r="D17">
        <v>-150</v>
      </c>
      <c r="E17">
        <v>1</v>
      </c>
      <c r="F17" t="s">
        <v>64</v>
      </c>
      <c r="G17">
        <v>1</v>
      </c>
      <c r="H17">
        <v>1</v>
      </c>
      <c r="I17">
        <v>1</v>
      </c>
      <c r="J17">
        <v>0</v>
      </c>
      <c r="K17" t="s">
        <v>65</v>
      </c>
      <c r="L17">
        <v>0.82058721780776978</v>
      </c>
      <c r="M17">
        <v>0.82058721780776978</v>
      </c>
      <c r="N17">
        <v>0</v>
      </c>
      <c r="O17">
        <v>2383.2001953125</v>
      </c>
      <c r="P17">
        <v>2383.2001953125</v>
      </c>
      <c r="Q17">
        <v>0</v>
      </c>
      <c r="S17">
        <v>2386.200927734375</v>
      </c>
      <c r="T17">
        <v>2386.200927734375</v>
      </c>
      <c r="U17">
        <v>0</v>
      </c>
      <c r="W17">
        <v>2378.690673828125</v>
      </c>
      <c r="X17">
        <v>2378.690673828125</v>
      </c>
      <c r="Y17">
        <v>0</v>
      </c>
      <c r="Z17">
        <v>2383.2001953125</v>
      </c>
      <c r="AA17">
        <v>2383.2001953125</v>
      </c>
      <c r="AB17">
        <v>0</v>
      </c>
      <c r="AC17">
        <v>2378.1767578125</v>
      </c>
      <c r="AD17">
        <v>2378.1767578125</v>
      </c>
      <c r="AE17">
        <v>0</v>
      </c>
      <c r="AF17">
        <v>2378.690673828125</v>
      </c>
      <c r="AG17">
        <v>2378.690673828125</v>
      </c>
      <c r="AH17">
        <v>0</v>
      </c>
      <c r="AI17">
        <v>2375.57373046875</v>
      </c>
      <c r="AJ17">
        <v>2375.57373046875</v>
      </c>
      <c r="AK17">
        <v>0</v>
      </c>
      <c r="AL17">
        <v>2378.1767578125</v>
      </c>
      <c r="AM17">
        <v>2378.1767578125</v>
      </c>
      <c r="AN17">
        <v>0</v>
      </c>
      <c r="AO17">
        <v>2374.576416015625</v>
      </c>
      <c r="AP17">
        <v>2374.576416015625</v>
      </c>
      <c r="AQ17">
        <v>0</v>
      </c>
      <c r="AR17">
        <v>2375.59033203125</v>
      </c>
      <c r="AS17">
        <v>2375.59033203125</v>
      </c>
      <c r="AT17">
        <v>0</v>
      </c>
      <c r="AU17">
        <v>2383.2001953125</v>
      </c>
      <c r="AV17">
        <v>2383.2001953125</v>
      </c>
      <c r="AW17">
        <v>0</v>
      </c>
      <c r="AY17">
        <v>15</v>
      </c>
      <c r="BA17">
        <f t="shared" si="0"/>
        <v>1.013916015625</v>
      </c>
      <c r="BB17">
        <f t="shared" si="1"/>
        <v>2.60302734375</v>
      </c>
      <c r="BC17">
        <f t="shared" si="2"/>
        <v>0.513916015625</v>
      </c>
      <c r="BD17">
        <f t="shared" si="3"/>
        <v>4.509521484375</v>
      </c>
      <c r="BE17">
        <f t="shared" si="4"/>
        <v>3.000732421875</v>
      </c>
      <c r="BF17">
        <f t="shared" si="5"/>
        <v>3.4248046875</v>
      </c>
      <c r="BH17">
        <f t="shared" si="6"/>
        <v>15.06591796875</v>
      </c>
      <c r="BI17">
        <f t="shared" si="9"/>
        <v>225.833251953125</v>
      </c>
      <c r="BJ17">
        <f t="shared" si="7"/>
        <v>226.84033203125</v>
      </c>
      <c r="BK17">
        <f t="shared" si="7"/>
        <v>228.44873046875</v>
      </c>
      <c r="BL17">
        <f t="shared" si="7"/>
        <v>228.962646484375</v>
      </c>
      <c r="BM17">
        <f t="shared" si="7"/>
        <v>233.47216796875</v>
      </c>
      <c r="BN17">
        <f t="shared" si="7"/>
        <v>236.47314453125</v>
      </c>
      <c r="BO17">
        <f t="shared" si="7"/>
        <v>240.897216796875</v>
      </c>
      <c r="BR17">
        <f t="shared" si="8"/>
        <v>235.08837890625</v>
      </c>
    </row>
    <row r="18" spans="1:70" x14ac:dyDescent="0.2">
      <c r="A18" t="s">
        <v>61</v>
      </c>
      <c r="B18" t="s">
        <v>223</v>
      </c>
      <c r="C18" t="s">
        <v>63</v>
      </c>
      <c r="D18">
        <v>60</v>
      </c>
      <c r="E18">
        <v>1</v>
      </c>
      <c r="F18" t="s">
        <v>64</v>
      </c>
      <c r="G18">
        <v>1</v>
      </c>
      <c r="H18">
        <v>0</v>
      </c>
      <c r="I18">
        <v>0</v>
      </c>
      <c r="J18">
        <v>0</v>
      </c>
      <c r="K18" t="s">
        <v>70</v>
      </c>
      <c r="L18">
        <v>1.773491263389587</v>
      </c>
      <c r="M18">
        <v>1.773491263389587</v>
      </c>
      <c r="N18">
        <v>0</v>
      </c>
      <c r="O18">
        <v>2397.740234375</v>
      </c>
      <c r="P18">
        <v>2397.740234375</v>
      </c>
      <c r="Q18">
        <v>0</v>
      </c>
      <c r="S18">
        <v>2400.7412109375</v>
      </c>
      <c r="T18">
        <v>2400.7412109375</v>
      </c>
      <c r="U18">
        <v>0</v>
      </c>
      <c r="W18">
        <v>2393.230712890625</v>
      </c>
      <c r="X18">
        <v>2393.230712890625</v>
      </c>
      <c r="Y18">
        <v>0</v>
      </c>
      <c r="Z18">
        <v>2397.740234375</v>
      </c>
      <c r="AA18">
        <v>2397.740234375</v>
      </c>
      <c r="AB18">
        <v>0</v>
      </c>
      <c r="AC18">
        <v>2392.716796875</v>
      </c>
      <c r="AD18">
        <v>2392.716796875</v>
      </c>
      <c r="AE18">
        <v>0</v>
      </c>
      <c r="AF18">
        <v>2393.230712890625</v>
      </c>
      <c r="AG18">
        <v>2393.230712890625</v>
      </c>
      <c r="AH18">
        <v>0</v>
      </c>
      <c r="AI18">
        <v>2390.611083984375</v>
      </c>
      <c r="AJ18">
        <v>2390.611083984375</v>
      </c>
      <c r="AK18">
        <v>0</v>
      </c>
      <c r="AL18">
        <v>2392.716796875</v>
      </c>
      <c r="AM18">
        <v>2392.716796875</v>
      </c>
      <c r="AN18">
        <v>0</v>
      </c>
      <c r="AO18">
        <v>2389.625732421875</v>
      </c>
      <c r="AP18">
        <v>2389.625732421875</v>
      </c>
      <c r="AQ18">
        <v>0</v>
      </c>
      <c r="AR18">
        <v>2390.627685546875</v>
      </c>
      <c r="AS18">
        <v>2390.627685546875</v>
      </c>
      <c r="AT18">
        <v>0</v>
      </c>
      <c r="AU18">
        <v>2397.740234375</v>
      </c>
      <c r="AV18">
        <v>2397.740234375</v>
      </c>
      <c r="AW18">
        <v>0</v>
      </c>
      <c r="AY18">
        <v>16</v>
      </c>
      <c r="BA18">
        <f t="shared" si="0"/>
        <v>1.001953125</v>
      </c>
      <c r="BB18">
        <f t="shared" si="1"/>
        <v>2.105712890625</v>
      </c>
      <c r="BC18">
        <f t="shared" si="2"/>
        <v>0.513916015625</v>
      </c>
      <c r="BD18">
        <f t="shared" si="3"/>
        <v>4.509521484375</v>
      </c>
      <c r="BE18">
        <f t="shared" si="4"/>
        <v>3.0009765625</v>
      </c>
      <c r="BF18">
        <f t="shared" si="5"/>
        <v>3.9169921875</v>
      </c>
      <c r="BH18">
        <f t="shared" si="6"/>
        <v>15.049072265625</v>
      </c>
      <c r="BI18">
        <f t="shared" si="9"/>
        <v>240.899169921875</v>
      </c>
      <c r="BJ18">
        <f t="shared" si="7"/>
        <v>241.9130859375</v>
      </c>
      <c r="BK18">
        <f t="shared" si="7"/>
        <v>244.51611328125</v>
      </c>
      <c r="BL18">
        <f t="shared" si="7"/>
        <v>245.030029296875</v>
      </c>
      <c r="BM18">
        <f t="shared" si="7"/>
        <v>249.53955078125</v>
      </c>
      <c r="BN18">
        <f t="shared" si="7"/>
        <v>252.540283203125</v>
      </c>
      <c r="BO18">
        <f t="shared" si="7"/>
        <v>255.965087890625</v>
      </c>
      <c r="BR18">
        <f t="shared" si="8"/>
        <v>251.15576171875</v>
      </c>
    </row>
    <row r="19" spans="1:70" x14ac:dyDescent="0.2">
      <c r="A19" t="s">
        <v>61</v>
      </c>
      <c r="B19" t="s">
        <v>71</v>
      </c>
      <c r="C19" t="s">
        <v>150</v>
      </c>
      <c r="D19">
        <v>90</v>
      </c>
      <c r="E19">
        <v>1</v>
      </c>
      <c r="F19" t="s">
        <v>64</v>
      </c>
      <c r="G19">
        <v>1</v>
      </c>
      <c r="H19">
        <v>1</v>
      </c>
      <c r="I19">
        <v>1</v>
      </c>
      <c r="J19">
        <v>0</v>
      </c>
      <c r="K19" t="s">
        <v>65</v>
      </c>
      <c r="L19">
        <v>2.0095596313476558</v>
      </c>
      <c r="M19">
        <v>2.0095596313476558</v>
      </c>
      <c r="N19">
        <v>0</v>
      </c>
      <c r="O19">
        <v>2413.275146484375</v>
      </c>
      <c r="P19">
        <v>2413.275146484375</v>
      </c>
      <c r="Q19">
        <v>0</v>
      </c>
      <c r="S19">
        <v>2416.276123046875</v>
      </c>
      <c r="T19">
        <v>2416.276123046875</v>
      </c>
      <c r="U19">
        <v>0</v>
      </c>
      <c r="W19">
        <v>2408.765625</v>
      </c>
      <c r="X19">
        <v>2408.765625</v>
      </c>
      <c r="Y19">
        <v>0</v>
      </c>
      <c r="Z19">
        <v>2413.275146484375</v>
      </c>
      <c r="AA19">
        <v>2413.275146484375</v>
      </c>
      <c r="AB19">
        <v>0</v>
      </c>
      <c r="AC19">
        <v>2408.25146484375</v>
      </c>
      <c r="AD19">
        <v>2408.25146484375</v>
      </c>
      <c r="AE19">
        <v>0</v>
      </c>
      <c r="AF19">
        <v>2408.765625</v>
      </c>
      <c r="AG19">
        <v>2408.765625</v>
      </c>
      <c r="AH19">
        <v>0</v>
      </c>
      <c r="AI19">
        <v>2405.648681640625</v>
      </c>
      <c r="AJ19">
        <v>2405.648681640625</v>
      </c>
      <c r="AK19">
        <v>0</v>
      </c>
      <c r="AL19">
        <v>2408.25146484375</v>
      </c>
      <c r="AM19">
        <v>2408.25146484375</v>
      </c>
      <c r="AN19">
        <v>0</v>
      </c>
      <c r="AO19">
        <v>2404.658203125</v>
      </c>
      <c r="AP19">
        <v>2404.658203125</v>
      </c>
      <c r="AQ19">
        <v>0</v>
      </c>
      <c r="AR19">
        <v>2405.665283203125</v>
      </c>
      <c r="AS19">
        <v>2405.665283203125</v>
      </c>
      <c r="AT19">
        <v>0</v>
      </c>
      <c r="AU19">
        <v>2413.275146484375</v>
      </c>
      <c r="AV19">
        <v>2413.275146484375</v>
      </c>
      <c r="AW19">
        <v>0</v>
      </c>
      <c r="AY19">
        <v>17</v>
      </c>
      <c r="BA19">
        <f t="shared" si="0"/>
        <v>1.007080078125</v>
      </c>
      <c r="BB19">
        <f t="shared" si="1"/>
        <v>2.602783203125</v>
      </c>
      <c r="BC19">
        <f t="shared" si="2"/>
        <v>0.51416015625</v>
      </c>
      <c r="BD19">
        <f>Z19-W19</f>
        <v>4.509521484375</v>
      </c>
      <c r="BE19">
        <f t="shared" si="4"/>
        <v>3.0009765625</v>
      </c>
      <c r="BF19">
        <f t="shared" si="5"/>
        <v>3.4287109375</v>
      </c>
      <c r="BH19">
        <f t="shared" si="6"/>
        <v>15.063232421875</v>
      </c>
      <c r="BI19">
        <f t="shared" si="9"/>
        <v>255.9482421875</v>
      </c>
      <c r="BJ19">
        <f t="shared" ref="BJ19:BO31" si="10">BI19+BA18</f>
        <v>256.9501953125</v>
      </c>
      <c r="BK19">
        <f t="shared" si="10"/>
        <v>259.055908203125</v>
      </c>
      <c r="BL19">
        <f t="shared" si="10"/>
        <v>259.56982421875</v>
      </c>
      <c r="BM19">
        <f t="shared" si="10"/>
        <v>264.079345703125</v>
      </c>
      <c r="BN19">
        <f t="shared" si="10"/>
        <v>267.080322265625</v>
      </c>
      <c r="BO19">
        <f t="shared" si="10"/>
        <v>270.997314453125</v>
      </c>
      <c r="BR19">
        <f t="shared" si="8"/>
        <v>265.695556640625</v>
      </c>
    </row>
    <row r="20" spans="1:70" x14ac:dyDescent="0.2">
      <c r="A20" t="s">
        <v>66</v>
      </c>
      <c r="B20" t="s">
        <v>74</v>
      </c>
      <c r="C20" t="s">
        <v>75</v>
      </c>
      <c r="D20">
        <v>-150</v>
      </c>
      <c r="E20">
        <v>1</v>
      </c>
      <c r="F20" t="s">
        <v>64</v>
      </c>
      <c r="G20">
        <v>1</v>
      </c>
      <c r="H20">
        <v>1</v>
      </c>
      <c r="I20">
        <v>1</v>
      </c>
      <c r="J20">
        <v>0</v>
      </c>
      <c r="K20" t="s">
        <v>65</v>
      </c>
      <c r="L20">
        <v>0.88387072086334229</v>
      </c>
      <c r="M20">
        <v>0.88387072086334229</v>
      </c>
      <c r="N20">
        <v>0</v>
      </c>
      <c r="O20">
        <v>2428.03076171875</v>
      </c>
      <c r="P20">
        <v>2428.03076171875</v>
      </c>
      <c r="Q20">
        <v>0</v>
      </c>
      <c r="S20">
        <v>2431.03173828125</v>
      </c>
      <c r="T20">
        <v>2431.03173828125</v>
      </c>
      <c r="U20">
        <v>0</v>
      </c>
      <c r="W20">
        <v>2423.521240234375</v>
      </c>
      <c r="X20">
        <v>2423.521240234375</v>
      </c>
      <c r="Y20">
        <v>0</v>
      </c>
      <c r="Z20">
        <v>2428.03076171875</v>
      </c>
      <c r="AA20">
        <v>2428.03076171875</v>
      </c>
      <c r="AB20">
        <v>0</v>
      </c>
      <c r="AC20">
        <v>2423.00732421875</v>
      </c>
      <c r="AD20">
        <v>2423.00732421875</v>
      </c>
      <c r="AE20">
        <v>0</v>
      </c>
      <c r="AF20">
        <v>2423.521240234375</v>
      </c>
      <c r="AG20">
        <v>2423.521240234375</v>
      </c>
      <c r="AH20">
        <v>0</v>
      </c>
      <c r="AI20">
        <v>2420.70263671875</v>
      </c>
      <c r="AJ20">
        <v>2420.70263671875</v>
      </c>
      <c r="AK20">
        <v>0</v>
      </c>
      <c r="AL20">
        <v>2423.00732421875</v>
      </c>
      <c r="AM20">
        <v>2423.00732421875</v>
      </c>
      <c r="AN20">
        <v>0</v>
      </c>
      <c r="AO20">
        <v>2419.704833984375</v>
      </c>
      <c r="AP20">
        <v>2419.704833984375</v>
      </c>
      <c r="AQ20">
        <v>0</v>
      </c>
      <c r="AR20">
        <v>2420.71923828125</v>
      </c>
      <c r="AS20">
        <v>2420.71923828125</v>
      </c>
      <c r="AT20">
        <v>0</v>
      </c>
      <c r="AU20">
        <v>2428.03076171875</v>
      </c>
      <c r="AV20">
        <v>2428.03076171875</v>
      </c>
      <c r="AW20">
        <v>0</v>
      </c>
      <c r="AY20">
        <v>18</v>
      </c>
      <c r="BA20">
        <f t="shared" si="0"/>
        <v>1.014404296875</v>
      </c>
      <c r="BB20">
        <f t="shared" si="1"/>
        <v>2.3046875</v>
      </c>
      <c r="BC20">
        <f t="shared" si="2"/>
        <v>0.513916015625</v>
      </c>
      <c r="BD20">
        <f t="shared" si="3"/>
        <v>4.509521484375</v>
      </c>
      <c r="BE20">
        <f t="shared" si="4"/>
        <v>3.0009765625</v>
      </c>
      <c r="BF20">
        <f t="shared" si="5"/>
        <v>3.72216796875</v>
      </c>
      <c r="BH20">
        <f t="shared" si="6"/>
        <v>15.065673828125</v>
      </c>
      <c r="BI20">
        <f t="shared" si="9"/>
        <v>271.011474609375</v>
      </c>
      <c r="BJ20">
        <f t="shared" si="10"/>
        <v>272.0185546875</v>
      </c>
      <c r="BK20">
        <f t="shared" si="10"/>
        <v>274.621337890625</v>
      </c>
      <c r="BL20">
        <f t="shared" si="10"/>
        <v>275.135498046875</v>
      </c>
      <c r="BM20">
        <f t="shared" si="10"/>
        <v>279.64501953125</v>
      </c>
      <c r="BN20">
        <f t="shared" si="10"/>
        <v>282.64599609375</v>
      </c>
      <c r="BO20">
        <f t="shared" si="10"/>
        <v>286.07470703125</v>
      </c>
      <c r="BR20">
        <f t="shared" si="8"/>
        <v>281.26123046875</v>
      </c>
    </row>
    <row r="21" spans="1:70" x14ac:dyDescent="0.2">
      <c r="A21" t="s">
        <v>61</v>
      </c>
      <c r="B21" t="s">
        <v>229</v>
      </c>
      <c r="C21" t="s">
        <v>174</v>
      </c>
      <c r="D21">
        <v>60</v>
      </c>
      <c r="E21">
        <v>2</v>
      </c>
      <c r="F21" t="s">
        <v>73</v>
      </c>
      <c r="G21">
        <v>1</v>
      </c>
      <c r="H21">
        <v>1</v>
      </c>
      <c r="I21">
        <v>1</v>
      </c>
      <c r="J21">
        <v>0</v>
      </c>
      <c r="K21" t="s">
        <v>70</v>
      </c>
      <c r="L21">
        <v>1.458458304405212</v>
      </c>
      <c r="M21">
        <v>1.458458304405212</v>
      </c>
      <c r="N21">
        <v>0</v>
      </c>
      <c r="O21">
        <v>2443.068115234375</v>
      </c>
      <c r="P21">
        <v>2443.068115234375</v>
      </c>
      <c r="Q21">
        <v>0</v>
      </c>
      <c r="S21">
        <v>2446.069091796875</v>
      </c>
      <c r="T21">
        <v>2446.069091796875</v>
      </c>
      <c r="U21">
        <v>0</v>
      </c>
      <c r="W21">
        <v>2438.55859375</v>
      </c>
      <c r="X21">
        <v>2438.55859375</v>
      </c>
      <c r="Y21">
        <v>0</v>
      </c>
      <c r="Z21">
        <v>2443.068115234375</v>
      </c>
      <c r="AA21">
        <v>2443.068115234375</v>
      </c>
      <c r="AB21">
        <v>0</v>
      </c>
      <c r="AC21">
        <v>2438.044677734375</v>
      </c>
      <c r="AD21">
        <v>2438.044677734375</v>
      </c>
      <c r="AE21">
        <v>0</v>
      </c>
      <c r="AF21">
        <v>2438.55859375</v>
      </c>
      <c r="AG21">
        <v>2438.55859375</v>
      </c>
      <c r="AH21">
        <v>0</v>
      </c>
      <c r="AI21">
        <v>2435.740234375</v>
      </c>
      <c r="AJ21">
        <v>2435.740234375</v>
      </c>
      <c r="AK21">
        <v>0</v>
      </c>
      <c r="AL21">
        <v>2438.044677734375</v>
      </c>
      <c r="AM21">
        <v>2438.044677734375</v>
      </c>
      <c r="AN21">
        <v>0</v>
      </c>
      <c r="AO21">
        <v>2434.75390625</v>
      </c>
      <c r="AP21">
        <v>2434.75390625</v>
      </c>
      <c r="AQ21">
        <v>0</v>
      </c>
      <c r="AR21">
        <v>2435.7568359375</v>
      </c>
      <c r="AS21">
        <v>2435.7568359375</v>
      </c>
      <c r="AT21">
        <v>0</v>
      </c>
      <c r="AU21">
        <v>2443.068115234375</v>
      </c>
      <c r="AV21">
        <v>2443.068115234375</v>
      </c>
      <c r="AW21">
        <v>0</v>
      </c>
      <c r="AY21">
        <v>19</v>
      </c>
      <c r="BA21">
        <f t="shared" si="0"/>
        <v>1.0029296875</v>
      </c>
      <c r="BB21">
        <f t="shared" si="1"/>
        <v>2.304443359375</v>
      </c>
      <c r="BC21">
        <f t="shared" si="2"/>
        <v>0.513916015625</v>
      </c>
      <c r="BD21">
        <f t="shared" si="3"/>
        <v>4.509521484375</v>
      </c>
      <c r="BE21">
        <f t="shared" si="4"/>
        <v>3.0009765625</v>
      </c>
      <c r="BF21">
        <f t="shared" si="5"/>
        <v>3.72802734375</v>
      </c>
      <c r="BH21">
        <f t="shared" si="6"/>
        <v>15.059814453125</v>
      </c>
      <c r="BI21">
        <f t="shared" si="9"/>
        <v>286.0771484375</v>
      </c>
      <c r="BJ21">
        <f t="shared" si="10"/>
        <v>287.091552734375</v>
      </c>
      <c r="BK21">
        <f t="shared" si="10"/>
        <v>289.396240234375</v>
      </c>
      <c r="BL21">
        <f t="shared" si="10"/>
        <v>289.91015625</v>
      </c>
      <c r="BM21">
        <f t="shared" si="10"/>
        <v>294.419677734375</v>
      </c>
      <c r="BN21">
        <f t="shared" si="10"/>
        <v>297.420654296875</v>
      </c>
      <c r="BO21">
        <f t="shared" si="10"/>
        <v>301.142822265625</v>
      </c>
      <c r="BR21">
        <f t="shared" si="8"/>
        <v>296.035888671875</v>
      </c>
    </row>
    <row r="22" spans="1:70" x14ac:dyDescent="0.2">
      <c r="A22" t="s">
        <v>66</v>
      </c>
      <c r="B22" t="s">
        <v>232</v>
      </c>
      <c r="C22" t="s">
        <v>68</v>
      </c>
      <c r="D22">
        <v>-90</v>
      </c>
      <c r="E22">
        <v>1</v>
      </c>
      <c r="F22" t="s">
        <v>64</v>
      </c>
      <c r="G22">
        <v>1</v>
      </c>
      <c r="H22">
        <v>1</v>
      </c>
      <c r="I22">
        <v>1</v>
      </c>
      <c r="J22">
        <v>0</v>
      </c>
      <c r="K22" t="s">
        <v>65</v>
      </c>
      <c r="L22">
        <v>0.87558740377426147</v>
      </c>
      <c r="M22">
        <v>0.87558740377426147</v>
      </c>
      <c r="N22">
        <v>0</v>
      </c>
      <c r="O22">
        <v>2457.426025390625</v>
      </c>
      <c r="P22">
        <v>2457.426025390625</v>
      </c>
      <c r="Q22">
        <v>0</v>
      </c>
      <c r="S22">
        <v>2460.4267578125</v>
      </c>
      <c r="T22">
        <v>2460.4267578125</v>
      </c>
      <c r="U22">
        <v>0</v>
      </c>
      <c r="W22">
        <v>2452.91650390625</v>
      </c>
      <c r="X22">
        <v>2452.91650390625</v>
      </c>
      <c r="Y22">
        <v>0</v>
      </c>
      <c r="Z22">
        <v>2457.426025390625</v>
      </c>
      <c r="AA22">
        <v>2457.426025390625</v>
      </c>
      <c r="AB22">
        <v>0</v>
      </c>
      <c r="AC22">
        <v>2452.40234375</v>
      </c>
      <c r="AD22">
        <v>2452.40234375</v>
      </c>
      <c r="AE22">
        <v>0</v>
      </c>
      <c r="AF22">
        <v>2452.91650390625</v>
      </c>
      <c r="AG22">
        <v>2452.91650390625</v>
      </c>
      <c r="AH22">
        <v>0</v>
      </c>
      <c r="AI22">
        <v>2450.794189453125</v>
      </c>
      <c r="AJ22">
        <v>2450.794189453125</v>
      </c>
      <c r="AK22">
        <v>0</v>
      </c>
      <c r="AL22">
        <v>2452.40234375</v>
      </c>
      <c r="AM22">
        <v>2452.40234375</v>
      </c>
      <c r="AN22">
        <v>0</v>
      </c>
      <c r="AO22">
        <v>2449.797119140625</v>
      </c>
      <c r="AP22">
        <v>2449.797119140625</v>
      </c>
      <c r="AQ22">
        <v>0</v>
      </c>
      <c r="AR22">
        <v>2450.810791015625</v>
      </c>
      <c r="AS22">
        <v>2450.810791015625</v>
      </c>
      <c r="AT22">
        <v>0</v>
      </c>
      <c r="AU22">
        <v>2457.426025390625</v>
      </c>
      <c r="AV22">
        <v>2457.426025390625</v>
      </c>
      <c r="AW22">
        <v>0</v>
      </c>
      <c r="AY22">
        <v>20</v>
      </c>
      <c r="BA22">
        <f t="shared" si="0"/>
        <v>1.013671875</v>
      </c>
      <c r="BB22">
        <f t="shared" si="1"/>
        <v>1.608154296875</v>
      </c>
      <c r="BC22">
        <f t="shared" si="2"/>
        <v>0.51416015625</v>
      </c>
      <c r="BD22">
        <f t="shared" si="3"/>
        <v>4.509521484375</v>
      </c>
      <c r="BE22">
        <f t="shared" si="4"/>
        <v>3.000732421875</v>
      </c>
      <c r="BF22">
        <f t="shared" si="5"/>
        <v>4.418701171875</v>
      </c>
      <c r="BH22">
        <f t="shared" si="6"/>
        <v>15.06494140625</v>
      </c>
      <c r="BI22">
        <f t="shared" si="9"/>
        <v>301.136962890625</v>
      </c>
      <c r="BJ22">
        <f t="shared" si="10"/>
        <v>302.139892578125</v>
      </c>
      <c r="BK22">
        <f t="shared" si="10"/>
        <v>304.4443359375</v>
      </c>
      <c r="BL22">
        <f t="shared" si="10"/>
        <v>304.958251953125</v>
      </c>
      <c r="BM22">
        <f t="shared" si="10"/>
        <v>309.4677734375</v>
      </c>
      <c r="BN22">
        <f t="shared" si="10"/>
        <v>312.46875</v>
      </c>
      <c r="BO22">
        <f t="shared" si="10"/>
        <v>316.19677734375</v>
      </c>
      <c r="BR22">
        <f t="shared" si="8"/>
        <v>311.083984375</v>
      </c>
    </row>
    <row r="23" spans="1:70" x14ac:dyDescent="0.2">
      <c r="A23" t="s">
        <v>61</v>
      </c>
      <c r="B23" t="s">
        <v>177</v>
      </c>
      <c r="C23" t="s">
        <v>174</v>
      </c>
      <c r="D23">
        <v>150</v>
      </c>
      <c r="E23">
        <v>2</v>
      </c>
      <c r="F23" t="s">
        <v>73</v>
      </c>
      <c r="G23">
        <v>1</v>
      </c>
      <c r="H23">
        <v>1</v>
      </c>
      <c r="I23">
        <v>1</v>
      </c>
      <c r="J23">
        <v>0</v>
      </c>
      <c r="K23" t="s">
        <v>70</v>
      </c>
      <c r="L23">
        <v>1.2080738544464109</v>
      </c>
      <c r="M23">
        <v>1.2080738544464109</v>
      </c>
      <c r="N23">
        <v>0</v>
      </c>
      <c r="O23">
        <v>2472.861572265625</v>
      </c>
      <c r="P23">
        <v>2472.861572265625</v>
      </c>
      <c r="Q23">
        <v>0</v>
      </c>
      <c r="S23">
        <v>2475.8623046875</v>
      </c>
      <c r="T23">
        <v>2475.8623046875</v>
      </c>
      <c r="U23">
        <v>0</v>
      </c>
      <c r="W23">
        <v>2468.351806640625</v>
      </c>
      <c r="X23">
        <v>2468.351806640625</v>
      </c>
      <c r="Y23">
        <v>0</v>
      </c>
      <c r="Z23">
        <v>2472.861572265625</v>
      </c>
      <c r="AA23">
        <v>2472.861572265625</v>
      </c>
      <c r="AB23">
        <v>0</v>
      </c>
      <c r="AC23">
        <v>2467.837890625</v>
      </c>
      <c r="AD23">
        <v>2467.837890625</v>
      </c>
      <c r="AE23">
        <v>0</v>
      </c>
      <c r="AF23">
        <v>2468.351806640625</v>
      </c>
      <c r="AG23">
        <v>2468.351806640625</v>
      </c>
      <c r="AH23">
        <v>0</v>
      </c>
      <c r="AI23">
        <v>2465.831787109375</v>
      </c>
      <c r="AJ23">
        <v>2465.831787109375</v>
      </c>
      <c r="AK23">
        <v>0</v>
      </c>
      <c r="AL23">
        <v>2467.837890625</v>
      </c>
      <c r="AM23">
        <v>2467.837890625</v>
      </c>
      <c r="AN23">
        <v>0</v>
      </c>
      <c r="AO23">
        <v>2464.845458984375</v>
      </c>
      <c r="AP23">
        <v>2464.845458984375</v>
      </c>
      <c r="AQ23">
        <v>0</v>
      </c>
      <c r="AR23">
        <v>2465.848388671875</v>
      </c>
      <c r="AS23">
        <v>2465.848388671875</v>
      </c>
      <c r="AT23">
        <v>0</v>
      </c>
      <c r="AU23">
        <v>2472.861572265625</v>
      </c>
      <c r="AV23">
        <v>2472.861572265625</v>
      </c>
      <c r="AW23">
        <v>0</v>
      </c>
      <c r="AY23">
        <v>21</v>
      </c>
      <c r="BA23">
        <f t="shared" si="0"/>
        <v>1.0029296875</v>
      </c>
      <c r="BB23">
        <f t="shared" si="1"/>
        <v>2.006103515625</v>
      </c>
      <c r="BC23">
        <f t="shared" si="2"/>
        <v>0.513916015625</v>
      </c>
      <c r="BD23">
        <f t="shared" si="3"/>
        <v>4.509765625</v>
      </c>
      <c r="BE23">
        <f t="shared" si="4"/>
        <v>3.000732421875</v>
      </c>
      <c r="BF23">
        <f t="shared" si="5"/>
        <v>4.026123046875</v>
      </c>
      <c r="BH23">
        <f t="shared" si="6"/>
        <v>15.0595703125</v>
      </c>
      <c r="BI23">
        <f t="shared" si="9"/>
        <v>316.201904296875</v>
      </c>
      <c r="BJ23">
        <f t="shared" si="10"/>
        <v>317.215576171875</v>
      </c>
      <c r="BK23">
        <f t="shared" si="10"/>
        <v>318.82373046875</v>
      </c>
      <c r="BL23">
        <f t="shared" si="10"/>
        <v>319.337890625</v>
      </c>
      <c r="BM23">
        <f t="shared" si="10"/>
        <v>323.847412109375</v>
      </c>
      <c r="BN23">
        <f t="shared" si="10"/>
        <v>326.84814453125</v>
      </c>
      <c r="BO23">
        <f t="shared" si="10"/>
        <v>331.266845703125</v>
      </c>
      <c r="BR23">
        <f t="shared" si="8"/>
        <v>325.463623046875</v>
      </c>
    </row>
    <row r="24" spans="1:70" x14ac:dyDescent="0.2">
      <c r="A24" t="s">
        <v>66</v>
      </c>
      <c r="B24" t="s">
        <v>227</v>
      </c>
      <c r="C24" t="s">
        <v>150</v>
      </c>
      <c r="D24">
        <v>-30</v>
      </c>
      <c r="E24">
        <v>1</v>
      </c>
      <c r="F24" t="s">
        <v>64</v>
      </c>
      <c r="G24">
        <v>1</v>
      </c>
      <c r="H24">
        <v>0</v>
      </c>
      <c r="I24">
        <v>0</v>
      </c>
      <c r="J24">
        <v>0</v>
      </c>
      <c r="K24" t="s">
        <v>70</v>
      </c>
      <c r="L24">
        <v>1.308767557144165</v>
      </c>
      <c r="M24">
        <v>1.308767557144165</v>
      </c>
      <c r="N24">
        <v>0</v>
      </c>
      <c r="O24">
        <v>2488.810791015625</v>
      </c>
      <c r="P24">
        <v>2488.810791015625</v>
      </c>
      <c r="Q24">
        <v>0</v>
      </c>
      <c r="S24">
        <v>2491.8115234375</v>
      </c>
      <c r="T24">
        <v>2491.8115234375</v>
      </c>
      <c r="U24">
        <v>0</v>
      </c>
      <c r="W24">
        <v>2484.30126953125</v>
      </c>
      <c r="X24">
        <v>2484.30126953125</v>
      </c>
      <c r="Y24">
        <v>0</v>
      </c>
      <c r="Z24">
        <v>2488.810791015625</v>
      </c>
      <c r="AA24">
        <v>2488.810791015625</v>
      </c>
      <c r="AB24">
        <v>0</v>
      </c>
      <c r="AC24">
        <v>2483.787109375</v>
      </c>
      <c r="AD24">
        <v>2483.787109375</v>
      </c>
      <c r="AE24">
        <v>0</v>
      </c>
      <c r="AF24">
        <v>2484.30126953125</v>
      </c>
      <c r="AG24">
        <v>2484.30126953125</v>
      </c>
      <c r="AH24">
        <v>0</v>
      </c>
      <c r="AI24">
        <v>2480.8857421875</v>
      </c>
      <c r="AJ24">
        <v>2480.8857421875</v>
      </c>
      <c r="AK24">
        <v>0</v>
      </c>
      <c r="AL24">
        <v>2483.787109375</v>
      </c>
      <c r="AM24">
        <v>2483.787109375</v>
      </c>
      <c r="AN24">
        <v>0</v>
      </c>
      <c r="AO24">
        <v>2479.888427734375</v>
      </c>
      <c r="AP24">
        <v>2479.888427734375</v>
      </c>
      <c r="AQ24">
        <v>0</v>
      </c>
      <c r="AR24">
        <v>2480.90234375</v>
      </c>
      <c r="AS24">
        <v>2480.90234375</v>
      </c>
      <c r="AT24">
        <v>0</v>
      </c>
      <c r="AU24">
        <v>2488.810791015625</v>
      </c>
      <c r="AV24">
        <v>2488.810791015625</v>
      </c>
      <c r="AW24">
        <v>0</v>
      </c>
      <c r="AY24">
        <v>22</v>
      </c>
      <c r="BA24">
        <f t="shared" si="0"/>
        <v>1.013916015625</v>
      </c>
      <c r="BB24">
        <f t="shared" si="1"/>
        <v>2.9013671875</v>
      </c>
      <c r="BC24">
        <f t="shared" si="2"/>
        <v>0.51416015625</v>
      </c>
      <c r="BD24">
        <f t="shared" si="3"/>
        <v>4.509521484375</v>
      </c>
      <c r="BE24">
        <f t="shared" si="4"/>
        <v>3.000732421875</v>
      </c>
      <c r="BF24">
        <f t="shared" si="5"/>
        <v>3.103271484375</v>
      </c>
      <c r="BH24">
        <f t="shared" si="6"/>
        <v>15.04296875</v>
      </c>
      <c r="BI24">
        <f t="shared" si="9"/>
        <v>331.261474609375</v>
      </c>
      <c r="BJ24">
        <f t="shared" si="10"/>
        <v>332.264404296875</v>
      </c>
      <c r="BK24">
        <f t="shared" si="10"/>
        <v>334.2705078125</v>
      </c>
      <c r="BL24">
        <f t="shared" si="10"/>
        <v>334.784423828125</v>
      </c>
      <c r="BM24">
        <f t="shared" si="10"/>
        <v>339.294189453125</v>
      </c>
      <c r="BN24">
        <f t="shared" si="10"/>
        <v>342.294921875</v>
      </c>
      <c r="BO24">
        <f t="shared" si="10"/>
        <v>346.321044921875</v>
      </c>
      <c r="BR24">
        <f t="shared" si="8"/>
        <v>340.91015625</v>
      </c>
    </row>
    <row r="25" spans="1:70" x14ac:dyDescent="0.2">
      <c r="A25" t="s">
        <v>66</v>
      </c>
      <c r="B25" t="s">
        <v>228</v>
      </c>
      <c r="C25" t="s">
        <v>171</v>
      </c>
      <c r="D25">
        <v>-150</v>
      </c>
      <c r="E25">
        <v>2</v>
      </c>
      <c r="F25" t="s">
        <v>73</v>
      </c>
      <c r="G25">
        <v>1</v>
      </c>
      <c r="H25">
        <v>1</v>
      </c>
      <c r="I25">
        <v>1</v>
      </c>
      <c r="J25">
        <v>0</v>
      </c>
      <c r="K25" t="s">
        <v>70</v>
      </c>
      <c r="L25">
        <v>0.89007461071014404</v>
      </c>
      <c r="M25">
        <v>0.89007461071014404</v>
      </c>
      <c r="N25">
        <v>0</v>
      </c>
      <c r="O25">
        <v>2502.936279296875</v>
      </c>
      <c r="P25">
        <v>2502.936279296875</v>
      </c>
      <c r="Q25">
        <v>0</v>
      </c>
      <c r="S25">
        <v>2505.937255859375</v>
      </c>
      <c r="T25">
        <v>2505.937255859375</v>
      </c>
      <c r="U25">
        <v>0</v>
      </c>
      <c r="W25">
        <v>2498.4267578125</v>
      </c>
      <c r="X25">
        <v>2498.4267578125</v>
      </c>
      <c r="Y25">
        <v>0</v>
      </c>
      <c r="Z25">
        <v>2502.936279296875</v>
      </c>
      <c r="AA25">
        <v>2502.936279296875</v>
      </c>
      <c r="AB25">
        <v>0</v>
      </c>
      <c r="AC25">
        <v>2497.912841796875</v>
      </c>
      <c r="AD25">
        <v>2497.912841796875</v>
      </c>
      <c r="AE25">
        <v>0</v>
      </c>
      <c r="AF25">
        <v>2498.4267578125</v>
      </c>
      <c r="AG25">
        <v>2498.4267578125</v>
      </c>
      <c r="AH25">
        <v>0</v>
      </c>
      <c r="AI25">
        <v>2495.90673828125</v>
      </c>
      <c r="AJ25">
        <v>2495.90673828125</v>
      </c>
      <c r="AK25">
        <v>0</v>
      </c>
      <c r="AL25">
        <v>2497.912841796875</v>
      </c>
      <c r="AM25">
        <v>2497.912841796875</v>
      </c>
      <c r="AN25">
        <v>0</v>
      </c>
      <c r="AO25">
        <v>2494.914794921875</v>
      </c>
      <c r="AP25">
        <v>2494.914794921875</v>
      </c>
      <c r="AQ25">
        <v>0</v>
      </c>
      <c r="AR25">
        <v>2495.92333984375</v>
      </c>
      <c r="AS25">
        <v>2495.92333984375</v>
      </c>
      <c r="AT25">
        <v>0</v>
      </c>
      <c r="AU25">
        <v>2502.936279296875</v>
      </c>
      <c r="AV25">
        <v>2502.936279296875</v>
      </c>
      <c r="AW25">
        <v>0</v>
      </c>
      <c r="AY25">
        <v>23</v>
      </c>
      <c r="BA25">
        <f t="shared" si="0"/>
        <v>1.008544921875</v>
      </c>
      <c r="BB25">
        <f t="shared" si="1"/>
        <v>2.006103515625</v>
      </c>
      <c r="BC25">
        <f t="shared" si="2"/>
        <v>0.513916015625</v>
      </c>
      <c r="BD25">
        <f t="shared" si="3"/>
        <v>4.509521484375</v>
      </c>
      <c r="BE25">
        <f t="shared" si="4"/>
        <v>3.0009765625</v>
      </c>
      <c r="BF25">
        <f t="shared" si="5"/>
        <v>4.021240234375</v>
      </c>
      <c r="BH25">
        <f t="shared" si="6"/>
        <v>15.060302734375</v>
      </c>
      <c r="BI25">
        <f t="shared" si="9"/>
        <v>346.304443359375</v>
      </c>
      <c r="BJ25">
        <f t="shared" si="10"/>
        <v>347.318359375</v>
      </c>
      <c r="BK25">
        <f t="shared" si="10"/>
        <v>350.2197265625</v>
      </c>
      <c r="BL25">
        <f t="shared" si="10"/>
        <v>350.73388671875</v>
      </c>
      <c r="BM25">
        <f t="shared" si="10"/>
        <v>355.243408203125</v>
      </c>
      <c r="BN25">
        <f t="shared" si="10"/>
        <v>358.244140625</v>
      </c>
      <c r="BO25">
        <f t="shared" si="10"/>
        <v>361.347412109375</v>
      </c>
      <c r="BR25">
        <f t="shared" si="8"/>
        <v>356.859619140625</v>
      </c>
    </row>
    <row r="26" spans="1:70" x14ac:dyDescent="0.2">
      <c r="A26" t="s">
        <v>61</v>
      </c>
      <c r="B26" t="s">
        <v>238</v>
      </c>
      <c r="C26" t="s">
        <v>75</v>
      </c>
      <c r="D26">
        <v>90</v>
      </c>
      <c r="E26">
        <v>2</v>
      </c>
      <c r="F26" t="s">
        <v>69</v>
      </c>
      <c r="G26">
        <v>1</v>
      </c>
      <c r="H26">
        <v>0</v>
      </c>
      <c r="I26">
        <v>0</v>
      </c>
      <c r="J26">
        <v>0</v>
      </c>
      <c r="K26" t="s">
        <v>65</v>
      </c>
      <c r="L26">
        <v>1.1240881681442261</v>
      </c>
      <c r="M26">
        <v>1.1240881681442261</v>
      </c>
      <c r="N26">
        <v>0</v>
      </c>
      <c r="O26">
        <v>2518.0732421875</v>
      </c>
      <c r="P26">
        <v>2518.0732421875</v>
      </c>
      <c r="Q26">
        <v>0</v>
      </c>
      <c r="S26">
        <v>2521.07421875</v>
      </c>
      <c r="T26">
        <v>2521.07421875</v>
      </c>
      <c r="U26">
        <v>0</v>
      </c>
      <c r="W26">
        <v>2513.563720703125</v>
      </c>
      <c r="X26">
        <v>2513.563720703125</v>
      </c>
      <c r="Y26">
        <v>0</v>
      </c>
      <c r="Z26">
        <v>2518.0732421875</v>
      </c>
      <c r="AA26">
        <v>2518.0732421875</v>
      </c>
      <c r="AB26">
        <v>0</v>
      </c>
      <c r="AC26">
        <v>2513.0498046875</v>
      </c>
      <c r="AD26">
        <v>2513.0498046875</v>
      </c>
      <c r="AE26">
        <v>0</v>
      </c>
      <c r="AF26">
        <v>2513.563720703125</v>
      </c>
      <c r="AG26">
        <v>2513.563720703125</v>
      </c>
      <c r="AH26">
        <v>0</v>
      </c>
      <c r="AI26">
        <v>2510.944091796875</v>
      </c>
      <c r="AJ26">
        <v>2510.944091796875</v>
      </c>
      <c r="AK26">
        <v>0</v>
      </c>
      <c r="AL26">
        <v>2513.0498046875</v>
      </c>
      <c r="AM26">
        <v>2513.0498046875</v>
      </c>
      <c r="AN26">
        <v>0</v>
      </c>
      <c r="AO26">
        <v>2509.95849609375</v>
      </c>
      <c r="AP26">
        <v>2509.95849609375</v>
      </c>
      <c r="AQ26">
        <v>0</v>
      </c>
      <c r="AR26">
        <v>2510.960693359375</v>
      </c>
      <c r="AS26">
        <v>2510.960693359375</v>
      </c>
      <c r="AT26">
        <v>0</v>
      </c>
      <c r="AU26">
        <v>2518.0732421875</v>
      </c>
      <c r="AV26">
        <v>2518.0732421875</v>
      </c>
      <c r="AW26">
        <v>0</v>
      </c>
      <c r="AY26">
        <v>24</v>
      </c>
      <c r="BA26">
        <f t="shared" si="0"/>
        <v>1.002197265625</v>
      </c>
      <c r="BB26">
        <f t="shared" si="1"/>
        <v>2.105712890625</v>
      </c>
      <c r="BC26">
        <f t="shared" si="2"/>
        <v>0.513916015625</v>
      </c>
      <c r="BD26">
        <f t="shared" si="3"/>
        <v>4.509521484375</v>
      </c>
      <c r="BE26">
        <f t="shared" si="4"/>
        <v>3.0009765625</v>
      </c>
      <c r="BF26">
        <f t="shared" si="5"/>
        <v>3.9169921875</v>
      </c>
      <c r="BH26">
        <f t="shared" si="6"/>
        <v>15.04931640625</v>
      </c>
      <c r="BI26">
        <f t="shared" si="9"/>
        <v>361.36474609375</v>
      </c>
      <c r="BJ26">
        <f t="shared" si="10"/>
        <v>362.373291015625</v>
      </c>
      <c r="BK26">
        <f t="shared" si="10"/>
        <v>364.37939453125</v>
      </c>
      <c r="BL26">
        <f t="shared" si="10"/>
        <v>364.893310546875</v>
      </c>
      <c r="BM26">
        <f t="shared" si="10"/>
        <v>369.40283203125</v>
      </c>
      <c r="BN26">
        <f t="shared" si="10"/>
        <v>372.40380859375</v>
      </c>
      <c r="BO26">
        <f t="shared" si="10"/>
        <v>376.425048828125</v>
      </c>
      <c r="BR26">
        <f t="shared" si="8"/>
        <v>371.01904296875</v>
      </c>
    </row>
    <row r="27" spans="1:70" x14ac:dyDescent="0.2">
      <c r="A27" t="s">
        <v>61</v>
      </c>
      <c r="B27" t="s">
        <v>240</v>
      </c>
      <c r="C27" t="s">
        <v>75</v>
      </c>
      <c r="D27">
        <v>120</v>
      </c>
      <c r="E27">
        <v>1</v>
      </c>
      <c r="F27" t="s">
        <v>64</v>
      </c>
      <c r="G27">
        <v>1</v>
      </c>
      <c r="H27">
        <v>1</v>
      </c>
      <c r="I27">
        <v>1</v>
      </c>
      <c r="J27">
        <v>0</v>
      </c>
      <c r="K27" t="s">
        <v>65</v>
      </c>
      <c r="L27">
        <v>1.0884286165237429</v>
      </c>
      <c r="M27">
        <v>1.0884286165237429</v>
      </c>
      <c r="N27">
        <v>0</v>
      </c>
      <c r="O27">
        <v>2532.712890625</v>
      </c>
      <c r="P27">
        <v>2532.712890625</v>
      </c>
      <c r="Q27">
        <v>0</v>
      </c>
      <c r="S27">
        <v>2535.7138671875</v>
      </c>
      <c r="T27">
        <v>2535.7138671875</v>
      </c>
      <c r="U27">
        <v>0</v>
      </c>
      <c r="W27">
        <v>2528.203369140625</v>
      </c>
      <c r="X27">
        <v>2528.203369140625</v>
      </c>
      <c r="Y27">
        <v>0</v>
      </c>
      <c r="Z27">
        <v>2532.712890625</v>
      </c>
      <c r="AA27">
        <v>2532.712890625</v>
      </c>
      <c r="AB27">
        <v>0</v>
      </c>
      <c r="AC27">
        <v>2527.689208984375</v>
      </c>
      <c r="AD27">
        <v>2527.689208984375</v>
      </c>
      <c r="AE27">
        <v>0</v>
      </c>
      <c r="AF27">
        <v>2528.203369140625</v>
      </c>
      <c r="AG27">
        <v>2528.203369140625</v>
      </c>
      <c r="AH27">
        <v>0</v>
      </c>
      <c r="AI27">
        <v>2525.981689453125</v>
      </c>
      <c r="AJ27">
        <v>2525.981689453125</v>
      </c>
      <c r="AK27">
        <v>0</v>
      </c>
      <c r="AL27">
        <v>2527.689208984375</v>
      </c>
      <c r="AM27">
        <v>2527.689208984375</v>
      </c>
      <c r="AN27">
        <v>0</v>
      </c>
      <c r="AO27">
        <v>2524.9912109375</v>
      </c>
      <c r="AP27">
        <v>2524.9912109375</v>
      </c>
      <c r="AQ27">
        <v>0</v>
      </c>
      <c r="AR27">
        <v>2525.998291015625</v>
      </c>
      <c r="AS27">
        <v>2525.998291015625</v>
      </c>
      <c r="AT27">
        <v>0</v>
      </c>
      <c r="AU27">
        <v>2532.712890625</v>
      </c>
      <c r="AV27">
        <v>2532.712890625</v>
      </c>
      <c r="AW27">
        <v>0</v>
      </c>
      <c r="AY27">
        <v>25</v>
      </c>
      <c r="BA27">
        <f t="shared" si="0"/>
        <v>1.007080078125</v>
      </c>
      <c r="BB27">
        <f t="shared" si="1"/>
        <v>1.70751953125</v>
      </c>
      <c r="BC27">
        <f t="shared" si="2"/>
        <v>0.51416015625</v>
      </c>
      <c r="BD27">
        <f t="shared" si="3"/>
        <v>4.509521484375</v>
      </c>
      <c r="BE27">
        <f t="shared" si="4"/>
        <v>3.0009765625</v>
      </c>
      <c r="BF27">
        <f t="shared" si="5"/>
        <v>4.32470703125</v>
      </c>
      <c r="BH27">
        <f t="shared" si="6"/>
        <v>15.06396484375</v>
      </c>
      <c r="BI27">
        <f t="shared" si="9"/>
        <v>376.4140625</v>
      </c>
      <c r="BJ27">
        <f t="shared" si="10"/>
        <v>377.416259765625</v>
      </c>
      <c r="BK27">
        <f t="shared" si="10"/>
        <v>379.52197265625</v>
      </c>
      <c r="BL27">
        <f t="shared" si="10"/>
        <v>380.035888671875</v>
      </c>
      <c r="BM27">
        <f t="shared" si="10"/>
        <v>384.54541015625</v>
      </c>
      <c r="BN27">
        <f t="shared" si="10"/>
        <v>387.54638671875</v>
      </c>
      <c r="BO27">
        <f t="shared" si="10"/>
        <v>391.46337890625</v>
      </c>
      <c r="BR27">
        <f t="shared" si="8"/>
        <v>386.16162109375</v>
      </c>
    </row>
    <row r="28" spans="1:70" x14ac:dyDescent="0.2">
      <c r="A28" t="s">
        <v>66</v>
      </c>
      <c r="B28" t="s">
        <v>231</v>
      </c>
      <c r="C28" t="s">
        <v>75</v>
      </c>
      <c r="D28">
        <v>-30</v>
      </c>
      <c r="E28">
        <v>1</v>
      </c>
      <c r="F28" t="s">
        <v>64</v>
      </c>
      <c r="G28">
        <v>1</v>
      </c>
      <c r="H28">
        <v>1</v>
      </c>
      <c r="I28">
        <v>1</v>
      </c>
      <c r="J28">
        <v>0</v>
      </c>
      <c r="K28" t="s">
        <v>65</v>
      </c>
      <c r="L28">
        <v>0.87298071384429932</v>
      </c>
      <c r="M28">
        <v>0.87298071384429932</v>
      </c>
      <c r="N28">
        <v>0</v>
      </c>
      <c r="O28">
        <v>2548.46337890625</v>
      </c>
      <c r="P28">
        <v>2548.46337890625</v>
      </c>
      <c r="Q28">
        <v>0</v>
      </c>
      <c r="S28">
        <v>2551.464111328125</v>
      </c>
      <c r="T28">
        <v>2551.464111328125</v>
      </c>
      <c r="U28">
        <v>0</v>
      </c>
      <c r="W28">
        <v>2543.95361328125</v>
      </c>
      <c r="X28">
        <v>2543.95361328125</v>
      </c>
      <c r="Y28">
        <v>0</v>
      </c>
      <c r="Z28">
        <v>2548.46337890625</v>
      </c>
      <c r="AA28">
        <v>2548.46337890625</v>
      </c>
      <c r="AB28">
        <v>0</v>
      </c>
      <c r="AC28">
        <v>2543.439697265625</v>
      </c>
      <c r="AD28">
        <v>2543.439697265625</v>
      </c>
      <c r="AE28">
        <v>0</v>
      </c>
      <c r="AF28">
        <v>2543.95361328125</v>
      </c>
      <c r="AG28">
        <v>2543.95361328125</v>
      </c>
      <c r="AH28">
        <v>0</v>
      </c>
      <c r="AI28">
        <v>2541.03564453125</v>
      </c>
      <c r="AJ28">
        <v>2541.03564453125</v>
      </c>
      <c r="AK28">
        <v>0</v>
      </c>
      <c r="AL28">
        <v>2543.439697265625</v>
      </c>
      <c r="AM28">
        <v>2543.439697265625</v>
      </c>
      <c r="AN28">
        <v>0</v>
      </c>
      <c r="AO28">
        <v>2540.03857421875</v>
      </c>
      <c r="AP28">
        <v>2540.03857421875</v>
      </c>
      <c r="AQ28">
        <v>0</v>
      </c>
      <c r="AR28">
        <v>2541.05224609375</v>
      </c>
      <c r="AS28">
        <v>2541.05224609375</v>
      </c>
      <c r="AT28">
        <v>0</v>
      </c>
      <c r="AU28">
        <v>2548.46337890625</v>
      </c>
      <c r="AV28">
        <v>2548.46337890625</v>
      </c>
      <c r="AW28">
        <v>0</v>
      </c>
      <c r="AY28">
        <v>26</v>
      </c>
      <c r="BA28">
        <f t="shared" si="0"/>
        <v>1.013671875</v>
      </c>
      <c r="BB28">
        <f t="shared" si="1"/>
        <v>2.404052734375</v>
      </c>
      <c r="BC28">
        <f t="shared" si="2"/>
        <v>0.513916015625</v>
      </c>
      <c r="BD28">
        <f t="shared" si="3"/>
        <v>4.509765625</v>
      </c>
      <c r="BE28">
        <f t="shared" si="4"/>
        <v>3.000732421875</v>
      </c>
      <c r="BF28">
        <f t="shared" si="5"/>
        <v>3.62353515625</v>
      </c>
      <c r="BH28">
        <f t="shared" si="6"/>
        <v>15.065673828125</v>
      </c>
      <c r="BI28">
        <f t="shared" si="9"/>
        <v>391.47802734375</v>
      </c>
      <c r="BJ28">
        <f t="shared" si="10"/>
        <v>392.485107421875</v>
      </c>
      <c r="BK28">
        <f t="shared" si="10"/>
        <v>394.192626953125</v>
      </c>
      <c r="BL28">
        <f t="shared" si="10"/>
        <v>394.706787109375</v>
      </c>
      <c r="BM28">
        <f t="shared" si="10"/>
        <v>399.21630859375</v>
      </c>
      <c r="BN28">
        <f t="shared" si="10"/>
        <v>402.21728515625</v>
      </c>
      <c r="BO28">
        <f t="shared" si="10"/>
        <v>406.5419921875</v>
      </c>
      <c r="BR28">
        <f t="shared" si="8"/>
        <v>400.83251953125</v>
      </c>
    </row>
    <row r="29" spans="1:70" x14ac:dyDescent="0.2">
      <c r="A29" t="s">
        <v>61</v>
      </c>
      <c r="B29" t="s">
        <v>222</v>
      </c>
      <c r="C29" t="s">
        <v>63</v>
      </c>
      <c r="D29">
        <v>150</v>
      </c>
      <c r="E29">
        <v>2</v>
      </c>
      <c r="F29" t="s">
        <v>69</v>
      </c>
      <c r="G29">
        <v>1</v>
      </c>
      <c r="H29">
        <v>0</v>
      </c>
      <c r="I29">
        <v>0</v>
      </c>
      <c r="J29">
        <v>0</v>
      </c>
      <c r="K29" t="s">
        <v>65</v>
      </c>
      <c r="L29">
        <v>0.75979077816009521</v>
      </c>
      <c r="M29">
        <v>0.75979077816009521</v>
      </c>
      <c r="N29">
        <v>0</v>
      </c>
      <c r="O29">
        <v>2562.804443359375</v>
      </c>
      <c r="P29">
        <v>2562.804443359375</v>
      </c>
      <c r="Q29">
        <v>0</v>
      </c>
      <c r="S29">
        <v>2565.805419921875</v>
      </c>
      <c r="T29">
        <v>2565.805419921875</v>
      </c>
      <c r="U29">
        <v>0</v>
      </c>
      <c r="W29">
        <v>2558.294921875</v>
      </c>
      <c r="X29">
        <v>2558.294921875</v>
      </c>
      <c r="Y29">
        <v>0</v>
      </c>
      <c r="Z29">
        <v>2562.804443359375</v>
      </c>
      <c r="AA29">
        <v>2562.804443359375</v>
      </c>
      <c r="AB29">
        <v>0</v>
      </c>
      <c r="AC29">
        <v>2557.781005859375</v>
      </c>
      <c r="AD29">
        <v>2557.781005859375</v>
      </c>
      <c r="AE29">
        <v>0</v>
      </c>
      <c r="AF29">
        <v>2558.294921875</v>
      </c>
      <c r="AG29">
        <v>2558.294921875</v>
      </c>
      <c r="AH29">
        <v>0</v>
      </c>
      <c r="AI29">
        <v>2556.0732421875</v>
      </c>
      <c r="AJ29">
        <v>2556.0732421875</v>
      </c>
      <c r="AK29">
        <v>0</v>
      </c>
      <c r="AL29">
        <v>2557.781005859375</v>
      </c>
      <c r="AM29">
        <v>2557.781005859375</v>
      </c>
      <c r="AN29">
        <v>0</v>
      </c>
      <c r="AO29">
        <v>2555.087646484375</v>
      </c>
      <c r="AP29">
        <v>2555.087646484375</v>
      </c>
      <c r="AQ29">
        <v>0</v>
      </c>
      <c r="AR29">
        <v>2556.08984375</v>
      </c>
      <c r="AS29">
        <v>2556.08984375</v>
      </c>
      <c r="AT29">
        <v>0</v>
      </c>
      <c r="AU29">
        <v>2562.804443359375</v>
      </c>
      <c r="AV29">
        <v>2562.804443359375</v>
      </c>
      <c r="AW29">
        <v>0</v>
      </c>
      <c r="AY29">
        <v>27</v>
      </c>
      <c r="BA29">
        <f t="shared" si="0"/>
        <v>1.002197265625</v>
      </c>
      <c r="BB29">
        <f t="shared" si="1"/>
        <v>1.707763671875</v>
      </c>
      <c r="BC29">
        <f t="shared" si="2"/>
        <v>0.513916015625</v>
      </c>
      <c r="BD29">
        <f t="shared" si="3"/>
        <v>4.509521484375</v>
      </c>
      <c r="BE29">
        <f t="shared" si="4"/>
        <v>3.0009765625</v>
      </c>
      <c r="BF29">
        <f t="shared" si="5"/>
        <v>4.31396484375</v>
      </c>
      <c r="BH29">
        <f t="shared" si="6"/>
        <v>15.04833984375</v>
      </c>
      <c r="BI29">
        <f t="shared" si="9"/>
        <v>406.543701171875</v>
      </c>
      <c r="BJ29">
        <f t="shared" si="10"/>
        <v>407.557373046875</v>
      </c>
      <c r="BK29">
        <f t="shared" si="10"/>
        <v>409.96142578125</v>
      </c>
      <c r="BL29">
        <f t="shared" si="10"/>
        <v>410.475341796875</v>
      </c>
      <c r="BM29">
        <f t="shared" si="10"/>
        <v>414.985107421875</v>
      </c>
      <c r="BN29">
        <f t="shared" si="10"/>
        <v>417.98583984375</v>
      </c>
      <c r="BO29">
        <f t="shared" si="10"/>
        <v>421.609375</v>
      </c>
      <c r="BR29">
        <f t="shared" si="8"/>
        <v>416.60107421875</v>
      </c>
    </row>
    <row r="30" spans="1:70" x14ac:dyDescent="0.2">
      <c r="A30" t="s">
        <v>61</v>
      </c>
      <c r="B30" t="s">
        <v>230</v>
      </c>
      <c r="C30" t="s">
        <v>63</v>
      </c>
      <c r="D30">
        <v>120</v>
      </c>
      <c r="E30">
        <v>1</v>
      </c>
      <c r="F30" t="s">
        <v>64</v>
      </c>
      <c r="G30">
        <v>1</v>
      </c>
      <c r="H30">
        <v>1</v>
      </c>
      <c r="I30">
        <v>1</v>
      </c>
      <c r="J30">
        <v>0</v>
      </c>
      <c r="K30" t="s">
        <v>65</v>
      </c>
      <c r="L30">
        <v>0.96271008253097534</v>
      </c>
      <c r="M30">
        <v>0.96271008253097534</v>
      </c>
      <c r="N30">
        <v>0</v>
      </c>
      <c r="O30">
        <v>2577.54345703125</v>
      </c>
      <c r="P30">
        <v>2577.54345703125</v>
      </c>
      <c r="Q30">
        <v>0</v>
      </c>
      <c r="S30">
        <v>2580.54443359375</v>
      </c>
      <c r="T30">
        <v>2580.54443359375</v>
      </c>
      <c r="U30">
        <v>0</v>
      </c>
      <c r="W30">
        <v>2573.033935546875</v>
      </c>
      <c r="X30">
        <v>2573.033935546875</v>
      </c>
      <c r="Y30">
        <v>0</v>
      </c>
      <c r="Z30">
        <v>2577.54345703125</v>
      </c>
      <c r="AA30">
        <v>2577.54345703125</v>
      </c>
      <c r="AB30">
        <v>0</v>
      </c>
      <c r="AC30">
        <v>2572.52001953125</v>
      </c>
      <c r="AD30">
        <v>2572.52001953125</v>
      </c>
      <c r="AE30">
        <v>0</v>
      </c>
      <c r="AF30">
        <v>2573.033935546875</v>
      </c>
      <c r="AG30">
        <v>2573.033935546875</v>
      </c>
      <c r="AH30">
        <v>0</v>
      </c>
      <c r="AI30">
        <v>2571.110595703125</v>
      </c>
      <c r="AJ30">
        <v>2571.110595703125</v>
      </c>
      <c r="AK30">
        <v>0</v>
      </c>
      <c r="AL30">
        <v>2572.52001953125</v>
      </c>
      <c r="AM30">
        <v>2572.52001953125</v>
      </c>
      <c r="AN30">
        <v>0</v>
      </c>
      <c r="AO30">
        <v>2570.119384765625</v>
      </c>
      <c r="AP30">
        <v>2570.119384765625</v>
      </c>
      <c r="AQ30">
        <v>0</v>
      </c>
      <c r="AR30">
        <v>2571.127197265625</v>
      </c>
      <c r="AS30">
        <v>2571.127197265625</v>
      </c>
      <c r="AT30">
        <v>0</v>
      </c>
      <c r="AU30">
        <v>2577.54345703125</v>
      </c>
      <c r="AV30">
        <v>2577.54345703125</v>
      </c>
      <c r="AW30">
        <v>0</v>
      </c>
      <c r="AY30">
        <v>28</v>
      </c>
      <c r="BA30">
        <f t="shared" si="0"/>
        <v>1.0078125</v>
      </c>
      <c r="BB30">
        <f t="shared" si="1"/>
        <v>1.409423828125</v>
      </c>
      <c r="BC30">
        <f t="shared" si="2"/>
        <v>0.513916015625</v>
      </c>
      <c r="BD30">
        <f t="shared" si="3"/>
        <v>4.509521484375</v>
      </c>
      <c r="BE30">
        <f t="shared" si="4"/>
        <v>3.0009765625</v>
      </c>
      <c r="BF30">
        <f t="shared" si="5"/>
        <v>4.622314453125</v>
      </c>
      <c r="BH30">
        <f t="shared" si="6"/>
        <v>15.06396484375</v>
      </c>
      <c r="BI30">
        <f t="shared" si="9"/>
        <v>421.592041015625</v>
      </c>
      <c r="BJ30">
        <f t="shared" si="10"/>
        <v>422.59423828125</v>
      </c>
      <c r="BK30">
        <f t="shared" si="10"/>
        <v>424.302001953125</v>
      </c>
      <c r="BL30">
        <f t="shared" si="10"/>
        <v>424.81591796875</v>
      </c>
      <c r="BM30">
        <f t="shared" si="10"/>
        <v>429.325439453125</v>
      </c>
      <c r="BN30">
        <f t="shared" si="10"/>
        <v>432.326416015625</v>
      </c>
      <c r="BO30">
        <f t="shared" si="10"/>
        <v>436.640380859375</v>
      </c>
      <c r="BR30">
        <f t="shared" si="8"/>
        <v>430.941650390625</v>
      </c>
    </row>
    <row r="31" spans="1:70" x14ac:dyDescent="0.2">
      <c r="A31" t="s">
        <v>66</v>
      </c>
      <c r="B31" t="s">
        <v>225</v>
      </c>
      <c r="C31" t="s">
        <v>174</v>
      </c>
      <c r="D31">
        <v>-90</v>
      </c>
      <c r="E31">
        <v>2</v>
      </c>
      <c r="F31" t="s">
        <v>73</v>
      </c>
      <c r="G31">
        <v>1</v>
      </c>
      <c r="H31">
        <v>0</v>
      </c>
      <c r="I31">
        <v>0</v>
      </c>
      <c r="J31">
        <v>0</v>
      </c>
      <c r="K31" t="s">
        <v>65</v>
      </c>
      <c r="L31">
        <v>2.393250703811646</v>
      </c>
      <c r="M31">
        <v>2.393250703811646</v>
      </c>
      <c r="N31">
        <v>0</v>
      </c>
      <c r="O31">
        <v>2593.2939453125</v>
      </c>
      <c r="P31">
        <v>2593.2939453125</v>
      </c>
      <c r="Q31">
        <v>0</v>
      </c>
      <c r="S31">
        <v>2596.294677734375</v>
      </c>
      <c r="T31">
        <v>2596.294677734375</v>
      </c>
      <c r="U31">
        <v>0</v>
      </c>
      <c r="W31">
        <v>2588.784423828125</v>
      </c>
      <c r="X31">
        <v>2588.784423828125</v>
      </c>
      <c r="Y31">
        <v>0</v>
      </c>
      <c r="Z31">
        <v>2593.2939453125</v>
      </c>
      <c r="AA31">
        <v>2593.2939453125</v>
      </c>
      <c r="AB31">
        <v>0</v>
      </c>
      <c r="AC31">
        <v>2588.270263671875</v>
      </c>
      <c r="AD31">
        <v>2588.270263671875</v>
      </c>
      <c r="AE31">
        <v>0</v>
      </c>
      <c r="AF31">
        <v>2588.784423828125</v>
      </c>
      <c r="AG31">
        <v>2588.784423828125</v>
      </c>
      <c r="AH31">
        <v>0</v>
      </c>
      <c r="AI31">
        <v>2586.164794921875</v>
      </c>
      <c r="AJ31">
        <v>2586.164794921875</v>
      </c>
      <c r="AK31">
        <v>0</v>
      </c>
      <c r="AL31">
        <v>2588.270263671875</v>
      </c>
      <c r="AM31">
        <v>2588.270263671875</v>
      </c>
      <c r="AN31">
        <v>0</v>
      </c>
      <c r="AO31">
        <v>2585.166748046875</v>
      </c>
      <c r="AP31">
        <v>2585.166748046875</v>
      </c>
      <c r="AQ31">
        <v>0</v>
      </c>
      <c r="AR31">
        <v>2586.181396484375</v>
      </c>
      <c r="AS31">
        <v>2586.181396484375</v>
      </c>
      <c r="AT31">
        <v>0</v>
      </c>
      <c r="AU31">
        <v>2593.2939453125</v>
      </c>
      <c r="AV31">
        <v>2593.2939453125</v>
      </c>
      <c r="AW31">
        <v>0</v>
      </c>
      <c r="AY31">
        <v>29</v>
      </c>
      <c r="BA31">
        <f t="shared" si="0"/>
        <v>1.0146484375</v>
      </c>
      <c r="BB31">
        <f t="shared" si="1"/>
        <v>2.10546875</v>
      </c>
      <c r="BC31">
        <f t="shared" si="2"/>
        <v>0.51416015625</v>
      </c>
      <c r="BD31">
        <f t="shared" si="3"/>
        <v>4.509521484375</v>
      </c>
      <c r="BE31">
        <f t="shared" si="4"/>
        <v>3.000732421875</v>
      </c>
      <c r="BF31">
        <f t="shared" si="5"/>
        <v>-2596.294677734375</v>
      </c>
      <c r="BI31">
        <f t="shared" si="9"/>
        <v>436.656005859375</v>
      </c>
      <c r="BJ31">
        <f t="shared" si="10"/>
        <v>437.663818359375</v>
      </c>
      <c r="BK31">
        <f t="shared" si="10"/>
        <v>439.0732421875</v>
      </c>
      <c r="BL31">
        <f t="shared" si="10"/>
        <v>439.587158203125</v>
      </c>
      <c r="BM31">
        <f t="shared" si="10"/>
        <v>444.0966796875</v>
      </c>
      <c r="BN31">
        <f t="shared" si="10"/>
        <v>447.09765625</v>
      </c>
      <c r="BO31">
        <f t="shared" si="10"/>
        <v>451.719970703125</v>
      </c>
      <c r="BR31">
        <f t="shared" si="8"/>
        <v>445.712890625</v>
      </c>
    </row>
    <row r="33" spans="1:2" x14ac:dyDescent="0.2">
      <c r="A33" t="s">
        <v>76</v>
      </c>
    </row>
    <row r="34" spans="1:2" x14ac:dyDescent="0.2">
      <c r="A34" t="s">
        <v>77</v>
      </c>
      <c r="B34">
        <v>40</v>
      </c>
    </row>
    <row r="35" spans="1:2" x14ac:dyDescent="0.2">
      <c r="A35" t="s">
        <v>78</v>
      </c>
      <c r="B35">
        <v>1</v>
      </c>
    </row>
    <row r="36" spans="1:2" x14ac:dyDescent="0.2">
      <c r="A36" t="s">
        <v>79</v>
      </c>
      <c r="B36" t="s">
        <v>80</v>
      </c>
    </row>
    <row r="37" spans="1:2" x14ac:dyDescent="0.2">
      <c r="A37" t="s">
        <v>81</v>
      </c>
      <c r="B37" t="s">
        <v>82</v>
      </c>
    </row>
    <row r="38" spans="1:2" x14ac:dyDescent="0.2">
      <c r="A38" t="s">
        <v>83</v>
      </c>
      <c r="B38" t="s">
        <v>84</v>
      </c>
    </row>
    <row r="39" spans="1:2" x14ac:dyDescent="0.2">
      <c r="A39" t="s">
        <v>85</v>
      </c>
      <c r="B39">
        <v>60.115192732360534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243</v>
      </c>
      <c r="I1" t="s">
        <v>244</v>
      </c>
      <c r="J1" t="s">
        <v>245</v>
      </c>
      <c r="K1" t="s">
        <v>246</v>
      </c>
      <c r="L1" t="s">
        <v>247</v>
      </c>
      <c r="M1" t="s">
        <v>248</v>
      </c>
      <c r="N1" t="s">
        <v>249</v>
      </c>
      <c r="O1" t="s">
        <v>60</v>
      </c>
    </row>
    <row r="2" spans="1:15" x14ac:dyDescent="0.2">
      <c r="A2" t="s">
        <v>250</v>
      </c>
      <c r="B2" t="s">
        <v>62</v>
      </c>
      <c r="C2" t="s">
        <v>63</v>
      </c>
      <c r="D2">
        <v>30</v>
      </c>
      <c r="E2">
        <v>1</v>
      </c>
      <c r="F2" t="s">
        <v>64</v>
      </c>
      <c r="G2">
        <v>1</v>
      </c>
      <c r="H2">
        <v>0</v>
      </c>
      <c r="I2">
        <v>0</v>
      </c>
      <c r="J2">
        <v>0</v>
      </c>
      <c r="K2" t="s">
        <v>70</v>
      </c>
      <c r="L2">
        <v>0.90636712312698364</v>
      </c>
      <c r="M2">
        <v>0.90636712312698364</v>
      </c>
      <c r="N2">
        <v>0</v>
      </c>
      <c r="O2">
        <v>0</v>
      </c>
    </row>
    <row r="3" spans="1:15" x14ac:dyDescent="0.2">
      <c r="A3" t="s">
        <v>250</v>
      </c>
      <c r="B3" t="s">
        <v>165</v>
      </c>
      <c r="C3" t="s">
        <v>72</v>
      </c>
      <c r="D3">
        <v>60</v>
      </c>
      <c r="E3">
        <v>2</v>
      </c>
      <c r="F3" t="s">
        <v>73</v>
      </c>
      <c r="G3">
        <v>1</v>
      </c>
      <c r="H3">
        <v>1</v>
      </c>
      <c r="I3">
        <v>1</v>
      </c>
      <c r="J3">
        <v>0</v>
      </c>
      <c r="K3" t="s">
        <v>70</v>
      </c>
      <c r="L3">
        <v>1.9964349269866939</v>
      </c>
      <c r="M3">
        <v>1.9964349269866939</v>
      </c>
      <c r="N3">
        <v>0</v>
      </c>
      <c r="O3">
        <v>1</v>
      </c>
    </row>
    <row r="4" spans="1:15" x14ac:dyDescent="0.2">
      <c r="A4" t="s">
        <v>251</v>
      </c>
      <c r="B4" t="s">
        <v>147</v>
      </c>
      <c r="C4" t="s">
        <v>75</v>
      </c>
      <c r="D4">
        <v>-120</v>
      </c>
      <c r="E4">
        <v>1</v>
      </c>
      <c r="F4" t="s">
        <v>64</v>
      </c>
      <c r="G4">
        <v>1</v>
      </c>
      <c r="H4">
        <v>1</v>
      </c>
      <c r="I4">
        <v>1</v>
      </c>
      <c r="J4">
        <v>0</v>
      </c>
      <c r="K4" t="s">
        <v>65</v>
      </c>
      <c r="L4">
        <v>0.79311341047286987</v>
      </c>
      <c r="M4">
        <v>0.79311341047286987</v>
      </c>
      <c r="N4">
        <v>0</v>
      </c>
      <c r="O4">
        <v>2</v>
      </c>
    </row>
    <row r="5" spans="1:15" x14ac:dyDescent="0.2">
      <c r="A5" t="s">
        <v>251</v>
      </c>
      <c r="B5" t="s">
        <v>162</v>
      </c>
      <c r="C5" t="s">
        <v>154</v>
      </c>
      <c r="D5">
        <v>60</v>
      </c>
      <c r="E5">
        <v>2</v>
      </c>
      <c r="F5" t="s">
        <v>252</v>
      </c>
      <c r="G5">
        <v>1</v>
      </c>
      <c r="H5">
        <v>1</v>
      </c>
      <c r="I5">
        <v>1</v>
      </c>
      <c r="J5">
        <v>0</v>
      </c>
      <c r="K5" t="s">
        <v>70</v>
      </c>
      <c r="L5">
        <v>1.4879604578018191</v>
      </c>
      <c r="M5">
        <v>1.4879604578018191</v>
      </c>
      <c r="N5">
        <v>0</v>
      </c>
      <c r="O5">
        <v>3</v>
      </c>
    </row>
    <row r="7" spans="1:15" x14ac:dyDescent="0.2">
      <c r="A7" t="s">
        <v>76</v>
      </c>
    </row>
    <row r="8" spans="1:15" x14ac:dyDescent="0.2">
      <c r="A8" t="s">
        <v>77</v>
      </c>
      <c r="B8">
        <v>40</v>
      </c>
    </row>
    <row r="9" spans="1:15" x14ac:dyDescent="0.2">
      <c r="A9" t="s">
        <v>78</v>
      </c>
      <c r="B9">
        <v>1</v>
      </c>
    </row>
    <row r="10" spans="1:15" x14ac:dyDescent="0.2">
      <c r="A10" t="s">
        <v>79</v>
      </c>
      <c r="B10" t="s">
        <v>80</v>
      </c>
    </row>
    <row r="11" spans="1:15" x14ac:dyDescent="0.2">
      <c r="A11" t="s">
        <v>81</v>
      </c>
      <c r="B11" t="s">
        <v>82</v>
      </c>
    </row>
    <row r="12" spans="1:15" x14ac:dyDescent="0.2">
      <c r="A12" t="s">
        <v>83</v>
      </c>
      <c r="B12" t="s">
        <v>84</v>
      </c>
    </row>
    <row r="13" spans="1:15" x14ac:dyDescent="0.2">
      <c r="A13" t="s">
        <v>85</v>
      </c>
      <c r="B13">
        <v>60.115192732360534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60</v>
      </c>
    </row>
    <row r="2" spans="1:11" x14ac:dyDescent="0.2">
      <c r="A2">
        <v>1</v>
      </c>
      <c r="B2">
        <v>0</v>
      </c>
      <c r="C2" t="s">
        <v>90</v>
      </c>
      <c r="D2" t="s">
        <v>90</v>
      </c>
      <c r="E2" t="s">
        <v>90</v>
      </c>
      <c r="F2" t="s">
        <v>90</v>
      </c>
      <c r="G2" t="s">
        <v>90</v>
      </c>
      <c r="H2" t="s">
        <v>90</v>
      </c>
      <c r="I2" t="s">
        <v>90</v>
      </c>
      <c r="J2" t="s">
        <v>90</v>
      </c>
      <c r="K2" t="s">
        <v>90</v>
      </c>
    </row>
    <row r="4" spans="1:11" x14ac:dyDescent="0.2">
      <c r="A4" t="s">
        <v>76</v>
      </c>
    </row>
    <row r="5" spans="1:11" x14ac:dyDescent="0.2">
      <c r="A5" t="s">
        <v>77</v>
      </c>
      <c r="B5">
        <v>40</v>
      </c>
    </row>
    <row r="6" spans="1:11" x14ac:dyDescent="0.2">
      <c r="A6" t="s">
        <v>78</v>
      </c>
      <c r="B6">
        <v>1</v>
      </c>
    </row>
    <row r="7" spans="1:11" x14ac:dyDescent="0.2">
      <c r="A7" t="s">
        <v>79</v>
      </c>
      <c r="B7" t="s">
        <v>80</v>
      </c>
    </row>
    <row r="8" spans="1:11" x14ac:dyDescent="0.2">
      <c r="A8" t="s">
        <v>81</v>
      </c>
      <c r="B8" t="s">
        <v>82</v>
      </c>
    </row>
    <row r="9" spans="1:11" x14ac:dyDescent="0.2">
      <c r="A9" t="s">
        <v>83</v>
      </c>
      <c r="B9" t="s">
        <v>84</v>
      </c>
    </row>
    <row r="10" spans="1:11" x14ac:dyDescent="0.2">
      <c r="A10" t="s">
        <v>85</v>
      </c>
      <c r="B10">
        <v>60.115192732360534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60</v>
      </c>
    </row>
    <row r="2" spans="1:14" x14ac:dyDescent="0.2">
      <c r="A2">
        <v>1</v>
      </c>
      <c r="B2">
        <v>2894.87255859375</v>
      </c>
      <c r="C2">
        <v>2894.87255859375</v>
      </c>
      <c r="D2">
        <v>0</v>
      </c>
      <c r="F2">
        <v>2892.866455078125</v>
      </c>
      <c r="G2">
        <v>2892.866455078125</v>
      </c>
      <c r="H2">
        <v>0</v>
      </c>
      <c r="J2">
        <v>2890.8603515625</v>
      </c>
      <c r="K2">
        <v>2890.8603515625</v>
      </c>
      <c r="L2">
        <v>0</v>
      </c>
      <c r="N2">
        <v>0</v>
      </c>
    </row>
    <row r="4" spans="1:14" x14ac:dyDescent="0.2">
      <c r="A4" t="s">
        <v>76</v>
      </c>
    </row>
    <row r="5" spans="1:14" x14ac:dyDescent="0.2">
      <c r="A5" t="s">
        <v>77</v>
      </c>
      <c r="B5">
        <v>40</v>
      </c>
    </row>
    <row r="6" spans="1:14" x14ac:dyDescent="0.2">
      <c r="A6" t="s">
        <v>78</v>
      </c>
      <c r="B6">
        <v>1</v>
      </c>
    </row>
    <row r="7" spans="1:14" x14ac:dyDescent="0.2">
      <c r="A7" t="s">
        <v>79</v>
      </c>
      <c r="B7" t="s">
        <v>80</v>
      </c>
    </row>
    <row r="8" spans="1:14" x14ac:dyDescent="0.2">
      <c r="A8" t="s">
        <v>81</v>
      </c>
      <c r="B8" t="s">
        <v>82</v>
      </c>
    </row>
    <row r="9" spans="1:14" x14ac:dyDescent="0.2">
      <c r="A9" t="s">
        <v>83</v>
      </c>
      <c r="B9" t="s">
        <v>84</v>
      </c>
    </row>
    <row r="10" spans="1:14" x14ac:dyDescent="0.2">
      <c r="A10" t="s">
        <v>85</v>
      </c>
      <c r="B10">
        <v>60.115192732360534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ctrl_training_inner</vt:lpstr>
      <vt:lpstr>ctrl_training_outer</vt:lpstr>
      <vt:lpstr>first_countdown</vt:lpstr>
      <vt:lpstr>Ctrl_block1</vt:lpstr>
      <vt:lpstr>second_countdown</vt:lpstr>
      <vt:lpstr>Ctrl_block2</vt:lpstr>
      <vt:lpstr>ego_inner_loop</vt:lpstr>
      <vt:lpstr>ego_outer_loop</vt:lpstr>
      <vt:lpstr>third_countdown</vt:lpstr>
      <vt:lpstr>Ego_block1</vt:lpstr>
      <vt:lpstr>fourth_countdown</vt:lpstr>
      <vt:lpstr>Ego_block2</vt:lpstr>
      <vt:lpstr>allo_inner_loop</vt:lpstr>
      <vt:lpstr>allo_outer_loop</vt:lpstr>
      <vt:lpstr>fifth_countdown</vt:lpstr>
      <vt:lpstr>allo_block1</vt:lpstr>
      <vt:lpstr>sixth_countdown</vt:lpstr>
      <vt:lpstr>allo_block2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PsychoPy2020.2.10</dc:creator>
  <cp:lastModifiedBy>Microsoft Office User</cp:lastModifiedBy>
  <dcterms:created xsi:type="dcterms:W3CDTF">2022-09-09T15:36:55Z</dcterms:created>
  <dcterms:modified xsi:type="dcterms:W3CDTF">2023-10-03T12:22:49Z</dcterms:modified>
</cp:coreProperties>
</file>