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295F8A41-84EE-8E4C-95F5-70CF5A2F866C}" xr6:coauthVersionLast="47" xr6:coauthVersionMax="47" xr10:uidLastSave="{00000000-0000-0000-0000-000000000000}"/>
  <bookViews>
    <workbookView xWindow="14220" yWindow="500" windowWidth="14580" windowHeight="16080" firstSheet="14" activeTab="18" xr2:uid="{00000000-000D-0000-FFFF-FFFF00000000}"/>
  </bookViews>
  <sheets>
    <sheet name="ctrl_training_inner" sheetId="1" r:id="rId1"/>
    <sheet name="ctrl_training_outer" sheetId="2" r:id="rId2"/>
    <sheet name="first_countdown" sheetId="3" r:id="rId3"/>
    <sheet name="Ctrl_block1" sheetId="4" r:id="rId4"/>
    <sheet name="second_countdown" sheetId="5" r:id="rId5"/>
    <sheet name="Ctrl_block2" sheetId="6" r:id="rId6"/>
    <sheet name="ego_inner_loop" sheetId="7" r:id="rId7"/>
    <sheet name="ego_outer_loop" sheetId="8" r:id="rId8"/>
    <sheet name="third_countdown" sheetId="9" r:id="rId9"/>
    <sheet name="Ego_block1" sheetId="10" r:id="rId10"/>
    <sheet name="fourth_countdown" sheetId="11" r:id="rId11"/>
    <sheet name="Ego_block2" sheetId="12" r:id="rId12"/>
    <sheet name="allo_inner_loop" sheetId="13" r:id="rId13"/>
    <sheet name="allo_outer_loop" sheetId="14" r:id="rId14"/>
    <sheet name="fifth_countdown" sheetId="15" r:id="rId15"/>
    <sheet name="allo_block1" sheetId="16" r:id="rId16"/>
    <sheet name="sixth_countdown" sheetId="17" r:id="rId17"/>
    <sheet name="Feuil1" sheetId="19" r:id="rId18"/>
    <sheet name="allo_block2" sheetId="18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2" i="4" l="1"/>
  <c r="BR28" i="4" s="1"/>
  <c r="BR20" i="4"/>
  <c r="BR16" i="4"/>
  <c r="BR12" i="4"/>
  <c r="BR8" i="4"/>
  <c r="BR4" i="4"/>
  <c r="BR31" i="4"/>
  <c r="BQ2" i="6"/>
  <c r="BR28" i="6" s="1"/>
  <c r="BR20" i="6"/>
  <c r="BR16" i="6"/>
  <c r="BR12" i="6"/>
  <c r="BR8" i="6"/>
  <c r="BR4" i="6"/>
  <c r="BR31" i="6"/>
  <c r="BQ2" i="10"/>
  <c r="BR28" i="10"/>
  <c r="BR24" i="10"/>
  <c r="BR20" i="10"/>
  <c r="BR16" i="10"/>
  <c r="BR12" i="10"/>
  <c r="BR8" i="10"/>
  <c r="BR4" i="10"/>
  <c r="BR31" i="10"/>
  <c r="BQ2" i="12"/>
  <c r="BR28" i="12"/>
  <c r="BR24" i="12"/>
  <c r="BR20" i="12"/>
  <c r="BR16" i="12"/>
  <c r="BR12" i="12"/>
  <c r="BR8" i="12"/>
  <c r="BR4" i="12"/>
  <c r="BR31" i="12"/>
  <c r="BQ2" i="16"/>
  <c r="BR28" i="16" s="1"/>
  <c r="BR20" i="16"/>
  <c r="BR16" i="16"/>
  <c r="BR12" i="16"/>
  <c r="BR8" i="16"/>
  <c r="BR4" i="16"/>
  <c r="BR31" i="16"/>
  <c r="BQ2" i="18"/>
  <c r="BR28" i="18" s="1"/>
  <c r="BR20" i="18"/>
  <c r="BR16" i="18"/>
  <c r="BR4" i="18"/>
  <c r="BR31" i="18"/>
  <c r="BF31" i="18"/>
  <c r="BE31" i="18"/>
  <c r="BD31" i="18"/>
  <c r="BC31" i="18"/>
  <c r="BB31" i="18"/>
  <c r="BA31" i="18"/>
  <c r="BF30" i="18"/>
  <c r="BE30" i="18"/>
  <c r="BD30" i="18"/>
  <c r="BC30" i="18"/>
  <c r="BB30" i="18"/>
  <c r="BH30" i="18" s="1"/>
  <c r="BA30" i="18"/>
  <c r="BF29" i="18"/>
  <c r="BE29" i="18"/>
  <c r="BD29" i="18"/>
  <c r="BC29" i="18"/>
  <c r="BB29" i="18"/>
  <c r="BA29" i="18"/>
  <c r="BH29" i="18" s="1"/>
  <c r="BF28" i="18"/>
  <c r="BE28" i="18"/>
  <c r="BD28" i="18"/>
  <c r="BC28" i="18"/>
  <c r="BB28" i="18"/>
  <c r="BH28" i="18" s="1"/>
  <c r="BA28" i="18"/>
  <c r="BF27" i="18"/>
  <c r="BE27" i="18"/>
  <c r="BD27" i="18"/>
  <c r="BC27" i="18"/>
  <c r="BB27" i="18"/>
  <c r="BA27" i="18"/>
  <c r="BH27" i="18" s="1"/>
  <c r="BF26" i="18"/>
  <c r="BE26" i="18"/>
  <c r="BD26" i="18"/>
  <c r="BC26" i="18"/>
  <c r="BB26" i="18"/>
  <c r="BA26" i="18"/>
  <c r="BH26" i="18" s="1"/>
  <c r="BF25" i="18"/>
  <c r="BE25" i="18"/>
  <c r="BD25" i="18"/>
  <c r="BC25" i="18"/>
  <c r="BB25" i="18"/>
  <c r="BA25" i="18"/>
  <c r="BH25" i="18" s="1"/>
  <c r="BF24" i="18"/>
  <c r="BE24" i="18"/>
  <c r="BD24" i="18"/>
  <c r="BC24" i="18"/>
  <c r="BB24" i="18"/>
  <c r="BA24" i="18"/>
  <c r="BH24" i="18" s="1"/>
  <c r="BF23" i="18"/>
  <c r="BE23" i="18"/>
  <c r="BD23" i="18"/>
  <c r="BC23" i="18"/>
  <c r="BB23" i="18"/>
  <c r="BA23" i="18"/>
  <c r="BH23" i="18" s="1"/>
  <c r="BF22" i="18"/>
  <c r="BE22" i="18"/>
  <c r="BD22" i="18"/>
  <c r="BC22" i="18"/>
  <c r="BB22" i="18"/>
  <c r="BA22" i="18"/>
  <c r="BH22" i="18" s="1"/>
  <c r="BF21" i="18"/>
  <c r="BE21" i="18"/>
  <c r="BD21" i="18"/>
  <c r="BC21" i="18"/>
  <c r="BB21" i="18"/>
  <c r="BA21" i="18"/>
  <c r="BH21" i="18" s="1"/>
  <c r="BF20" i="18"/>
  <c r="BE20" i="18"/>
  <c r="BD20" i="18"/>
  <c r="BC20" i="18"/>
  <c r="BB20" i="18"/>
  <c r="BA20" i="18"/>
  <c r="BH20" i="18" s="1"/>
  <c r="BF19" i="18"/>
  <c r="BE19" i="18"/>
  <c r="BD19" i="18"/>
  <c r="BC19" i="18"/>
  <c r="BB19" i="18"/>
  <c r="BA19" i="18"/>
  <c r="BH19" i="18" s="1"/>
  <c r="BF18" i="18"/>
  <c r="BE18" i="18"/>
  <c r="BD18" i="18"/>
  <c r="BC18" i="18"/>
  <c r="BB18" i="18"/>
  <c r="BA18" i="18"/>
  <c r="BH18" i="18" s="1"/>
  <c r="BF17" i="18"/>
  <c r="BE17" i="18"/>
  <c r="BD17" i="18"/>
  <c r="BC17" i="18"/>
  <c r="BB17" i="18"/>
  <c r="BA17" i="18"/>
  <c r="BH17" i="18" s="1"/>
  <c r="BF16" i="18"/>
  <c r="BE16" i="18"/>
  <c r="BD16" i="18"/>
  <c r="BC16" i="18"/>
  <c r="BB16" i="18"/>
  <c r="BA16" i="18"/>
  <c r="BH16" i="18" s="1"/>
  <c r="BF15" i="18"/>
  <c r="BE15" i="18"/>
  <c r="BD15" i="18"/>
  <c r="BC15" i="18"/>
  <c r="BB15" i="18"/>
  <c r="BA15" i="18"/>
  <c r="BH15" i="18" s="1"/>
  <c r="BF14" i="18"/>
  <c r="BE14" i="18"/>
  <c r="BD14" i="18"/>
  <c r="BC14" i="18"/>
  <c r="BB14" i="18"/>
  <c r="BA14" i="18"/>
  <c r="BH14" i="18" s="1"/>
  <c r="BF13" i="18"/>
  <c r="BE13" i="18"/>
  <c r="BD13" i="18"/>
  <c r="BC13" i="18"/>
  <c r="BB13" i="18"/>
  <c r="BA13" i="18"/>
  <c r="BH13" i="18" s="1"/>
  <c r="BF12" i="18"/>
  <c r="BE12" i="18"/>
  <c r="BD12" i="18"/>
  <c r="BC12" i="18"/>
  <c r="BB12" i="18"/>
  <c r="BA12" i="18"/>
  <c r="BH12" i="18" s="1"/>
  <c r="BF11" i="18"/>
  <c r="BE11" i="18"/>
  <c r="BD11" i="18"/>
  <c r="BC11" i="18"/>
  <c r="BB11" i="18"/>
  <c r="BA11" i="18"/>
  <c r="BH11" i="18" s="1"/>
  <c r="BF10" i="18"/>
  <c r="BE10" i="18"/>
  <c r="BD10" i="18"/>
  <c r="BC10" i="18"/>
  <c r="BB10" i="18"/>
  <c r="BA10" i="18"/>
  <c r="BH10" i="18" s="1"/>
  <c r="BF9" i="18"/>
  <c r="BE9" i="18"/>
  <c r="BD9" i="18"/>
  <c r="BC9" i="18"/>
  <c r="BB9" i="18"/>
  <c r="BA9" i="18"/>
  <c r="BH9" i="18" s="1"/>
  <c r="BF8" i="18"/>
  <c r="BE8" i="18"/>
  <c r="BD8" i="18"/>
  <c r="BC8" i="18"/>
  <c r="BB8" i="18"/>
  <c r="BA8" i="18"/>
  <c r="BH8" i="18" s="1"/>
  <c r="BF7" i="18"/>
  <c r="BE7" i="18"/>
  <c r="BD7" i="18"/>
  <c r="BC7" i="18"/>
  <c r="BB7" i="18"/>
  <c r="BA7" i="18"/>
  <c r="BH7" i="18" s="1"/>
  <c r="BF6" i="18"/>
  <c r="BE6" i="18"/>
  <c r="BD6" i="18"/>
  <c r="BC6" i="18"/>
  <c r="BB6" i="18"/>
  <c r="BA6" i="18"/>
  <c r="BH6" i="18" s="1"/>
  <c r="BF5" i="18"/>
  <c r="BE5" i="18"/>
  <c r="BD5" i="18"/>
  <c r="BC5" i="18"/>
  <c r="BB5" i="18"/>
  <c r="BA5" i="18"/>
  <c r="BH5" i="18" s="1"/>
  <c r="BF4" i="18"/>
  <c r="BE4" i="18"/>
  <c r="BD4" i="18"/>
  <c r="BC4" i="18"/>
  <c r="BB4" i="18"/>
  <c r="BA4" i="18"/>
  <c r="BH4" i="18" s="1"/>
  <c r="BF3" i="18"/>
  <c r="BE3" i="18"/>
  <c r="BD3" i="18"/>
  <c r="BC3" i="18"/>
  <c r="BB3" i="18"/>
  <c r="BA3" i="18"/>
  <c r="BH3" i="18" s="1"/>
  <c r="BH2" i="18"/>
  <c r="BF2" i="18"/>
  <c r="BE2" i="18"/>
  <c r="BD2" i="18"/>
  <c r="BC2" i="18"/>
  <c r="BB2" i="18"/>
  <c r="BA2" i="18"/>
  <c r="BI3" i="18" s="1"/>
  <c r="BJ3" i="18" s="1"/>
  <c r="BK3" i="18" s="1"/>
  <c r="BL3" i="18" s="1"/>
  <c r="BM3" i="18" s="1"/>
  <c r="BN3" i="18" s="1"/>
  <c r="BO3" i="18" s="1"/>
  <c r="BF31" i="16"/>
  <c r="BE31" i="16"/>
  <c r="BD31" i="16"/>
  <c r="BC31" i="16"/>
  <c r="BB31" i="16"/>
  <c r="BA31" i="16"/>
  <c r="BF30" i="16"/>
  <c r="BE30" i="16"/>
  <c r="BD30" i="16"/>
  <c r="BC30" i="16"/>
  <c r="BH30" i="16" s="1"/>
  <c r="BB30" i="16"/>
  <c r="BA30" i="16"/>
  <c r="BF29" i="16"/>
  <c r="BE29" i="16"/>
  <c r="BD29" i="16"/>
  <c r="BC29" i="16"/>
  <c r="BB29" i="16"/>
  <c r="BA29" i="16"/>
  <c r="BH29" i="16" s="1"/>
  <c r="BF28" i="16"/>
  <c r="BE28" i="16"/>
  <c r="BD28" i="16"/>
  <c r="BC28" i="16"/>
  <c r="BH28" i="16" s="1"/>
  <c r="BB28" i="16"/>
  <c r="BA28" i="16"/>
  <c r="BF27" i="16"/>
  <c r="BE27" i="16"/>
  <c r="BD27" i="16"/>
  <c r="BC27" i="16"/>
  <c r="BB27" i="16"/>
  <c r="BA27" i="16"/>
  <c r="BH27" i="16" s="1"/>
  <c r="BF26" i="16"/>
  <c r="BE26" i="16"/>
  <c r="BD26" i="16"/>
  <c r="BC26" i="16"/>
  <c r="BH26" i="16" s="1"/>
  <c r="BB26" i="16"/>
  <c r="BA26" i="16"/>
  <c r="BF25" i="16"/>
  <c r="BE25" i="16"/>
  <c r="BD25" i="16"/>
  <c r="BC25" i="16"/>
  <c r="BB25" i="16"/>
  <c r="BA25" i="16"/>
  <c r="BH25" i="16" s="1"/>
  <c r="BF24" i="16"/>
  <c r="BE24" i="16"/>
  <c r="BD24" i="16"/>
  <c r="BC24" i="16"/>
  <c r="BH24" i="16" s="1"/>
  <c r="BB24" i="16"/>
  <c r="BA24" i="16"/>
  <c r="BF23" i="16"/>
  <c r="BE23" i="16"/>
  <c r="BD23" i="16"/>
  <c r="BC23" i="16"/>
  <c r="BB23" i="16"/>
  <c r="BA23" i="16"/>
  <c r="BH23" i="16" s="1"/>
  <c r="BH22" i="16"/>
  <c r="BF22" i="16"/>
  <c r="BE22" i="16"/>
  <c r="BD22" i="16"/>
  <c r="BC22" i="16"/>
  <c r="BB22" i="16"/>
  <c r="BA22" i="16"/>
  <c r="BF21" i="16"/>
  <c r="BE21" i="16"/>
  <c r="BD21" i="16"/>
  <c r="BC21" i="16"/>
  <c r="BB21" i="16"/>
  <c r="BA21" i="16"/>
  <c r="BH21" i="16" s="1"/>
  <c r="BF20" i="16"/>
  <c r="BE20" i="16"/>
  <c r="BD20" i="16"/>
  <c r="BC20" i="16"/>
  <c r="BH20" i="16" s="1"/>
  <c r="BB20" i="16"/>
  <c r="BA20" i="16"/>
  <c r="BF19" i="16"/>
  <c r="BE19" i="16"/>
  <c r="BD19" i="16"/>
  <c r="BC19" i="16"/>
  <c r="BB19" i="16"/>
  <c r="BA19" i="16"/>
  <c r="BH19" i="16" s="1"/>
  <c r="BH18" i="16"/>
  <c r="BF18" i="16"/>
  <c r="BE18" i="16"/>
  <c r="BD18" i="16"/>
  <c r="BC18" i="16"/>
  <c r="BB18" i="16"/>
  <c r="BA18" i="16"/>
  <c r="BF17" i="16"/>
  <c r="BE17" i="16"/>
  <c r="BD17" i="16"/>
  <c r="BC17" i="16"/>
  <c r="BB17" i="16"/>
  <c r="BA17" i="16"/>
  <c r="BH17" i="16" s="1"/>
  <c r="BF16" i="16"/>
  <c r="BE16" i="16"/>
  <c r="BD16" i="16"/>
  <c r="BC16" i="16"/>
  <c r="BH16" i="16" s="1"/>
  <c r="BB16" i="16"/>
  <c r="BA16" i="16"/>
  <c r="BF15" i="16"/>
  <c r="BE15" i="16"/>
  <c r="BD15" i="16"/>
  <c r="BC15" i="16"/>
  <c r="BB15" i="16"/>
  <c r="BA15" i="16"/>
  <c r="BH15" i="16" s="1"/>
  <c r="BF14" i="16"/>
  <c r="BE14" i="16"/>
  <c r="BD14" i="16"/>
  <c r="BC14" i="16"/>
  <c r="BH14" i="16" s="1"/>
  <c r="BB14" i="16"/>
  <c r="BA14" i="16"/>
  <c r="BF13" i="16"/>
  <c r="BE13" i="16"/>
  <c r="BD13" i="16"/>
  <c r="BC13" i="16"/>
  <c r="BB13" i="16"/>
  <c r="BA13" i="16"/>
  <c r="BH13" i="16" s="1"/>
  <c r="BF12" i="16"/>
  <c r="BE12" i="16"/>
  <c r="BD12" i="16"/>
  <c r="BC12" i="16"/>
  <c r="BH12" i="16" s="1"/>
  <c r="BB12" i="16"/>
  <c r="BA12" i="16"/>
  <c r="BF11" i="16"/>
  <c r="BE11" i="16"/>
  <c r="BD11" i="16"/>
  <c r="BC11" i="16"/>
  <c r="BB11" i="16"/>
  <c r="BA11" i="16"/>
  <c r="BH11" i="16" s="1"/>
  <c r="BF10" i="16"/>
  <c r="BE10" i="16"/>
  <c r="BD10" i="16"/>
  <c r="BC10" i="16"/>
  <c r="BH10" i="16" s="1"/>
  <c r="BB10" i="16"/>
  <c r="BA10" i="16"/>
  <c r="BF9" i="16"/>
  <c r="BE9" i="16"/>
  <c r="BD9" i="16"/>
  <c r="BC9" i="16"/>
  <c r="BB9" i="16"/>
  <c r="BA9" i="16"/>
  <c r="BH9" i="16" s="1"/>
  <c r="BF8" i="16"/>
  <c r="BE8" i="16"/>
  <c r="BD8" i="16"/>
  <c r="BC8" i="16"/>
  <c r="BH8" i="16" s="1"/>
  <c r="BB8" i="16"/>
  <c r="BA8" i="16"/>
  <c r="BF7" i="16"/>
  <c r="BE7" i="16"/>
  <c r="BD7" i="16"/>
  <c r="BC7" i="16"/>
  <c r="BB7" i="16"/>
  <c r="BA7" i="16"/>
  <c r="BH7" i="16" s="1"/>
  <c r="BF6" i="16"/>
  <c r="BE6" i="16"/>
  <c r="BD6" i="16"/>
  <c r="BC6" i="16"/>
  <c r="BH6" i="16" s="1"/>
  <c r="BB6" i="16"/>
  <c r="BA6" i="16"/>
  <c r="BF5" i="16"/>
  <c r="BE5" i="16"/>
  <c r="BD5" i="16"/>
  <c r="BC5" i="16"/>
  <c r="BB5" i="16"/>
  <c r="BA5" i="16"/>
  <c r="BH5" i="16" s="1"/>
  <c r="BF4" i="16"/>
  <c r="BE4" i="16"/>
  <c r="BD4" i="16"/>
  <c r="BC4" i="16"/>
  <c r="BH4" i="16" s="1"/>
  <c r="BB4" i="16"/>
  <c r="BA4" i="16"/>
  <c r="BF3" i="16"/>
  <c r="BE3" i="16"/>
  <c r="BD3" i="16"/>
  <c r="BC3" i="16"/>
  <c r="BB3" i="16"/>
  <c r="BA3" i="16"/>
  <c r="BH3" i="16" s="1"/>
  <c r="BF2" i="16"/>
  <c r="BE2" i="16"/>
  <c r="BD2" i="16"/>
  <c r="BC2" i="16"/>
  <c r="BB2" i="16"/>
  <c r="BA2" i="16"/>
  <c r="BI3" i="16" s="1"/>
  <c r="BJ3" i="16" s="1"/>
  <c r="BK3" i="16" s="1"/>
  <c r="BL3" i="16" s="1"/>
  <c r="BM3" i="16" s="1"/>
  <c r="BN3" i="16" s="1"/>
  <c r="BO3" i="16" s="1"/>
  <c r="BF31" i="12"/>
  <c r="BE31" i="12"/>
  <c r="BD31" i="12"/>
  <c r="BC31" i="12"/>
  <c r="BB31" i="12"/>
  <c r="BA31" i="12"/>
  <c r="BF30" i="12"/>
  <c r="BE30" i="12"/>
  <c r="BD30" i="12"/>
  <c r="BC30" i="12"/>
  <c r="BH30" i="12" s="1"/>
  <c r="BB30" i="12"/>
  <c r="BA30" i="12"/>
  <c r="BF29" i="12"/>
  <c r="BE29" i="12"/>
  <c r="BD29" i="12"/>
  <c r="BC29" i="12"/>
  <c r="BB29" i="12"/>
  <c r="BA29" i="12"/>
  <c r="BH29" i="12" s="1"/>
  <c r="BF28" i="12"/>
  <c r="BE28" i="12"/>
  <c r="BD28" i="12"/>
  <c r="BC28" i="12"/>
  <c r="BB28" i="12"/>
  <c r="BH28" i="12" s="1"/>
  <c r="BA28" i="12"/>
  <c r="BF27" i="12"/>
  <c r="BE27" i="12"/>
  <c r="BD27" i="12"/>
  <c r="BC27" i="12"/>
  <c r="BB27" i="12"/>
  <c r="BA27" i="12"/>
  <c r="BH27" i="12" s="1"/>
  <c r="BF26" i="12"/>
  <c r="BE26" i="12"/>
  <c r="BD26" i="12"/>
  <c r="BC26" i="12"/>
  <c r="BB26" i="12"/>
  <c r="BH26" i="12" s="1"/>
  <c r="BA26" i="12"/>
  <c r="BF25" i="12"/>
  <c r="BE25" i="12"/>
  <c r="BD25" i="12"/>
  <c r="BC25" i="12"/>
  <c r="BB25" i="12"/>
  <c r="BA25" i="12"/>
  <c r="BH25" i="12" s="1"/>
  <c r="BF24" i="12"/>
  <c r="BE24" i="12"/>
  <c r="BD24" i="12"/>
  <c r="BC24" i="12"/>
  <c r="BB24" i="12"/>
  <c r="BH24" i="12" s="1"/>
  <c r="BA24" i="12"/>
  <c r="BF23" i="12"/>
  <c r="BE23" i="12"/>
  <c r="BD23" i="12"/>
  <c r="BC23" i="12"/>
  <c r="BB23" i="12"/>
  <c r="BA23" i="12"/>
  <c r="BH23" i="12" s="1"/>
  <c r="BF22" i="12"/>
  <c r="BE22" i="12"/>
  <c r="BD22" i="12"/>
  <c r="BC22" i="12"/>
  <c r="BB22" i="12"/>
  <c r="BA22" i="12"/>
  <c r="BH22" i="12" s="1"/>
  <c r="BF21" i="12"/>
  <c r="BE21" i="12"/>
  <c r="BD21" i="12"/>
  <c r="BC21" i="12"/>
  <c r="BB21" i="12"/>
  <c r="BA21" i="12"/>
  <c r="BH21" i="12" s="1"/>
  <c r="BF20" i="12"/>
  <c r="BE20" i="12"/>
  <c r="BD20" i="12"/>
  <c r="BC20" i="12"/>
  <c r="BB20" i="12"/>
  <c r="BH20" i="12" s="1"/>
  <c r="BA20" i="12"/>
  <c r="BF19" i="12"/>
  <c r="BE19" i="12"/>
  <c r="BD19" i="12"/>
  <c r="BC19" i="12"/>
  <c r="BB19" i="12"/>
  <c r="BA19" i="12"/>
  <c r="BH19" i="12" s="1"/>
  <c r="BF18" i="12"/>
  <c r="BE18" i="12"/>
  <c r="BD18" i="12"/>
  <c r="BC18" i="12"/>
  <c r="BB18" i="12"/>
  <c r="BA18" i="12"/>
  <c r="BH18" i="12" s="1"/>
  <c r="BF17" i="12"/>
  <c r="BE17" i="12"/>
  <c r="BD17" i="12"/>
  <c r="BC17" i="12"/>
  <c r="BB17" i="12"/>
  <c r="BA17" i="12"/>
  <c r="BH17" i="12" s="1"/>
  <c r="BF16" i="12"/>
  <c r="BE16" i="12"/>
  <c r="BD16" i="12"/>
  <c r="BC16" i="12"/>
  <c r="BB16" i="12"/>
  <c r="BA16" i="12"/>
  <c r="BH16" i="12" s="1"/>
  <c r="BF15" i="12"/>
  <c r="BE15" i="12"/>
  <c r="BD15" i="12"/>
  <c r="BC15" i="12"/>
  <c r="BB15" i="12"/>
  <c r="BA15" i="12"/>
  <c r="BH15" i="12" s="1"/>
  <c r="BF14" i="12"/>
  <c r="BE14" i="12"/>
  <c r="BD14" i="12"/>
  <c r="BC14" i="12"/>
  <c r="BB14" i="12"/>
  <c r="BA14" i="12"/>
  <c r="BH14" i="12" s="1"/>
  <c r="BF13" i="12"/>
  <c r="BE13" i="12"/>
  <c r="BD13" i="12"/>
  <c r="BC13" i="12"/>
  <c r="BB13" i="12"/>
  <c r="BA13" i="12"/>
  <c r="BH13" i="12" s="1"/>
  <c r="BF12" i="12"/>
  <c r="BE12" i="12"/>
  <c r="BD12" i="12"/>
  <c r="BC12" i="12"/>
  <c r="BB12" i="12"/>
  <c r="BA12" i="12"/>
  <c r="BH12" i="12" s="1"/>
  <c r="BF11" i="12"/>
  <c r="BE11" i="12"/>
  <c r="BD11" i="12"/>
  <c r="BC11" i="12"/>
  <c r="BB11" i="12"/>
  <c r="BA11" i="12"/>
  <c r="BH11" i="12" s="1"/>
  <c r="BF10" i="12"/>
  <c r="BE10" i="12"/>
  <c r="BD10" i="12"/>
  <c r="BC10" i="12"/>
  <c r="BB10" i="12"/>
  <c r="BA10" i="12"/>
  <c r="BH10" i="12" s="1"/>
  <c r="BF9" i="12"/>
  <c r="BE9" i="12"/>
  <c r="BD9" i="12"/>
  <c r="BC9" i="12"/>
  <c r="BB9" i="12"/>
  <c r="BA9" i="12"/>
  <c r="BH9" i="12" s="1"/>
  <c r="BF8" i="12"/>
  <c r="BE8" i="12"/>
  <c r="BD8" i="12"/>
  <c r="BC8" i="12"/>
  <c r="BB8" i="12"/>
  <c r="BA8" i="12"/>
  <c r="BH8" i="12" s="1"/>
  <c r="BF7" i="12"/>
  <c r="BE7" i="12"/>
  <c r="BD7" i="12"/>
  <c r="BC7" i="12"/>
  <c r="BB7" i="12"/>
  <c r="BA7" i="12"/>
  <c r="BH7" i="12" s="1"/>
  <c r="BF6" i="12"/>
  <c r="BE6" i="12"/>
  <c r="BD6" i="12"/>
  <c r="BC6" i="12"/>
  <c r="BB6" i="12"/>
  <c r="BA6" i="12"/>
  <c r="BH6" i="12" s="1"/>
  <c r="BF5" i="12"/>
  <c r="BE5" i="12"/>
  <c r="BD5" i="12"/>
  <c r="BC5" i="12"/>
  <c r="BB5" i="12"/>
  <c r="BA5" i="12"/>
  <c r="BH5" i="12" s="1"/>
  <c r="BF4" i="12"/>
  <c r="BE4" i="12"/>
  <c r="BD4" i="12"/>
  <c r="BC4" i="12"/>
  <c r="BB4" i="12"/>
  <c r="BA4" i="12"/>
  <c r="BH4" i="12" s="1"/>
  <c r="BF3" i="12"/>
  <c r="BE3" i="12"/>
  <c r="BD3" i="12"/>
  <c r="BC3" i="12"/>
  <c r="BB3" i="12"/>
  <c r="BA3" i="12"/>
  <c r="BH3" i="12" s="1"/>
  <c r="BH2" i="12"/>
  <c r="BF2" i="12"/>
  <c r="BE2" i="12"/>
  <c r="BD2" i="12"/>
  <c r="BC2" i="12"/>
  <c r="BB2" i="12"/>
  <c r="BA2" i="12"/>
  <c r="BI3" i="12" s="1"/>
  <c r="BJ3" i="12" s="1"/>
  <c r="BK3" i="12" s="1"/>
  <c r="BL3" i="12" s="1"/>
  <c r="BM3" i="12" s="1"/>
  <c r="BN3" i="12" s="1"/>
  <c r="BO3" i="12" s="1"/>
  <c r="BF31" i="10"/>
  <c r="BE31" i="10"/>
  <c r="BD31" i="10"/>
  <c r="BC31" i="10"/>
  <c r="BB31" i="10"/>
  <c r="BA31" i="10"/>
  <c r="BF30" i="10"/>
  <c r="BE30" i="10"/>
  <c r="BD30" i="10"/>
  <c r="BC30" i="10"/>
  <c r="BB30" i="10"/>
  <c r="BH30" i="10" s="1"/>
  <c r="BA30" i="10"/>
  <c r="BF29" i="10"/>
  <c r="BE29" i="10"/>
  <c r="BD29" i="10"/>
  <c r="BC29" i="10"/>
  <c r="BB29" i="10"/>
  <c r="BA29" i="10"/>
  <c r="BH29" i="10" s="1"/>
  <c r="BF28" i="10"/>
  <c r="BE28" i="10"/>
  <c r="BD28" i="10"/>
  <c r="BC28" i="10"/>
  <c r="BB28" i="10"/>
  <c r="BA28" i="10"/>
  <c r="BH28" i="10" s="1"/>
  <c r="BF27" i="10"/>
  <c r="BE27" i="10"/>
  <c r="BD27" i="10"/>
  <c r="BC27" i="10"/>
  <c r="BB27" i="10"/>
  <c r="BA27" i="10"/>
  <c r="BH27" i="10" s="1"/>
  <c r="BF26" i="10"/>
  <c r="BE26" i="10"/>
  <c r="BD26" i="10"/>
  <c r="BC26" i="10"/>
  <c r="BB26" i="10"/>
  <c r="BA26" i="10"/>
  <c r="BH26" i="10" s="1"/>
  <c r="BF25" i="10"/>
  <c r="BE25" i="10"/>
  <c r="BD25" i="10"/>
  <c r="BC25" i="10"/>
  <c r="BB25" i="10"/>
  <c r="BA25" i="10"/>
  <c r="BH25" i="10" s="1"/>
  <c r="BF24" i="10"/>
  <c r="BE24" i="10"/>
  <c r="BD24" i="10"/>
  <c r="BC24" i="10"/>
  <c r="BB24" i="10"/>
  <c r="BA24" i="10"/>
  <c r="BH24" i="10" s="1"/>
  <c r="BF23" i="10"/>
  <c r="BE23" i="10"/>
  <c r="BD23" i="10"/>
  <c r="BC23" i="10"/>
  <c r="BB23" i="10"/>
  <c r="BA23" i="10"/>
  <c r="BH23" i="10" s="1"/>
  <c r="BF22" i="10"/>
  <c r="BE22" i="10"/>
  <c r="BD22" i="10"/>
  <c r="BC22" i="10"/>
  <c r="BB22" i="10"/>
  <c r="BA22" i="10"/>
  <c r="BH22" i="10" s="1"/>
  <c r="BF21" i="10"/>
  <c r="BE21" i="10"/>
  <c r="BD21" i="10"/>
  <c r="BC21" i="10"/>
  <c r="BB21" i="10"/>
  <c r="BA21" i="10"/>
  <c r="BH21" i="10" s="1"/>
  <c r="BF20" i="10"/>
  <c r="BE20" i="10"/>
  <c r="BD20" i="10"/>
  <c r="BC20" i="10"/>
  <c r="BB20" i="10"/>
  <c r="BA20" i="10"/>
  <c r="BH20" i="10" s="1"/>
  <c r="BF19" i="10"/>
  <c r="BE19" i="10"/>
  <c r="BD19" i="10"/>
  <c r="BC19" i="10"/>
  <c r="BB19" i="10"/>
  <c r="BH19" i="10" s="1"/>
  <c r="BA19" i="10"/>
  <c r="BF18" i="10"/>
  <c r="BE18" i="10"/>
  <c r="BD18" i="10"/>
  <c r="BC18" i="10"/>
  <c r="BB18" i="10"/>
  <c r="BA18" i="10"/>
  <c r="BH18" i="10" s="1"/>
  <c r="BF17" i="10"/>
  <c r="BE17" i="10"/>
  <c r="BD17" i="10"/>
  <c r="BC17" i="10"/>
  <c r="BB17" i="10"/>
  <c r="BH17" i="10" s="1"/>
  <c r="BA17" i="10"/>
  <c r="BF16" i="10"/>
  <c r="BE16" i="10"/>
  <c r="BD16" i="10"/>
  <c r="BC16" i="10"/>
  <c r="BB16" i="10"/>
  <c r="BA16" i="10"/>
  <c r="BH16" i="10" s="1"/>
  <c r="BF15" i="10"/>
  <c r="BE15" i="10"/>
  <c r="BD15" i="10"/>
  <c r="BC15" i="10"/>
  <c r="BB15" i="10"/>
  <c r="BH15" i="10" s="1"/>
  <c r="BA15" i="10"/>
  <c r="BF14" i="10"/>
  <c r="BE14" i="10"/>
  <c r="BD14" i="10"/>
  <c r="BC14" i="10"/>
  <c r="BB14" i="10"/>
  <c r="BA14" i="10"/>
  <c r="BH14" i="10" s="1"/>
  <c r="BF13" i="10"/>
  <c r="BE13" i="10"/>
  <c r="BD13" i="10"/>
  <c r="BC13" i="10"/>
  <c r="BB13" i="10"/>
  <c r="BH13" i="10" s="1"/>
  <c r="BA13" i="10"/>
  <c r="BF12" i="10"/>
  <c r="BE12" i="10"/>
  <c r="BD12" i="10"/>
  <c r="BC12" i="10"/>
  <c r="BB12" i="10"/>
  <c r="BA12" i="10"/>
  <c r="BH12" i="10" s="1"/>
  <c r="BF11" i="10"/>
  <c r="BE11" i="10"/>
  <c r="BD11" i="10"/>
  <c r="BC11" i="10"/>
  <c r="BB11" i="10"/>
  <c r="BH11" i="10" s="1"/>
  <c r="BA11" i="10"/>
  <c r="BF10" i="10"/>
  <c r="BE10" i="10"/>
  <c r="BD10" i="10"/>
  <c r="BC10" i="10"/>
  <c r="BB10" i="10"/>
  <c r="BA10" i="10"/>
  <c r="BH10" i="10" s="1"/>
  <c r="BF9" i="10"/>
  <c r="BE9" i="10"/>
  <c r="BD9" i="10"/>
  <c r="BC9" i="10"/>
  <c r="BB9" i="10"/>
  <c r="BA9" i="10"/>
  <c r="BH9" i="10" s="1"/>
  <c r="BF8" i="10"/>
  <c r="BE8" i="10"/>
  <c r="BD8" i="10"/>
  <c r="BC8" i="10"/>
  <c r="BB8" i="10"/>
  <c r="BA8" i="10"/>
  <c r="BH8" i="10" s="1"/>
  <c r="BF7" i="10"/>
  <c r="BE7" i="10"/>
  <c r="BD7" i="10"/>
  <c r="BC7" i="10"/>
  <c r="BB7" i="10"/>
  <c r="BA7" i="10"/>
  <c r="BH7" i="10" s="1"/>
  <c r="BF6" i="10"/>
  <c r="BE6" i="10"/>
  <c r="BD6" i="10"/>
  <c r="BC6" i="10"/>
  <c r="BB6" i="10"/>
  <c r="BA6" i="10"/>
  <c r="BH6" i="10" s="1"/>
  <c r="BF5" i="10"/>
  <c r="BE5" i="10"/>
  <c r="BD5" i="10"/>
  <c r="BC5" i="10"/>
  <c r="BB5" i="10"/>
  <c r="BA5" i="10"/>
  <c r="BH5" i="10" s="1"/>
  <c r="BF4" i="10"/>
  <c r="BE4" i="10"/>
  <c r="BD4" i="10"/>
  <c r="BC4" i="10"/>
  <c r="BB4" i="10"/>
  <c r="BA4" i="10"/>
  <c r="BH4" i="10" s="1"/>
  <c r="BF3" i="10"/>
  <c r="BE3" i="10"/>
  <c r="BD3" i="10"/>
  <c r="BC3" i="10"/>
  <c r="BB3" i="10"/>
  <c r="BA3" i="10"/>
  <c r="BH3" i="10" s="1"/>
  <c r="BF2" i="10"/>
  <c r="BE2" i="10"/>
  <c r="BD2" i="10"/>
  <c r="BC2" i="10"/>
  <c r="BH2" i="10" s="1"/>
  <c r="BI4" i="10" s="1"/>
  <c r="BB2" i="10"/>
  <c r="BA2" i="10"/>
  <c r="BI3" i="10" s="1"/>
  <c r="BJ3" i="10" s="1"/>
  <c r="BK3" i="10" s="1"/>
  <c r="BL3" i="10" s="1"/>
  <c r="BM3" i="10" s="1"/>
  <c r="BN3" i="10" s="1"/>
  <c r="BO3" i="10" s="1"/>
  <c r="BF31" i="6"/>
  <c r="BE31" i="6"/>
  <c r="BD31" i="6"/>
  <c r="BC31" i="6"/>
  <c r="BB31" i="6"/>
  <c r="BA31" i="6"/>
  <c r="BF30" i="6"/>
  <c r="BE30" i="6"/>
  <c r="BD30" i="6"/>
  <c r="BC30" i="6"/>
  <c r="BH30" i="6" s="1"/>
  <c r="BB30" i="6"/>
  <c r="BA30" i="6"/>
  <c r="BF29" i="6"/>
  <c r="BE29" i="6"/>
  <c r="BD29" i="6"/>
  <c r="BC29" i="6"/>
  <c r="BB29" i="6"/>
  <c r="BA29" i="6"/>
  <c r="BH29" i="6" s="1"/>
  <c r="BF28" i="6"/>
  <c r="BE28" i="6"/>
  <c r="BD28" i="6"/>
  <c r="BC28" i="6"/>
  <c r="BB28" i="6"/>
  <c r="BH28" i="6" s="1"/>
  <c r="BA28" i="6"/>
  <c r="BF27" i="6"/>
  <c r="BE27" i="6"/>
  <c r="BD27" i="6"/>
  <c r="BC27" i="6"/>
  <c r="BB27" i="6"/>
  <c r="BA27" i="6"/>
  <c r="BH27" i="6" s="1"/>
  <c r="BF26" i="6"/>
  <c r="BE26" i="6"/>
  <c r="BD26" i="6"/>
  <c r="BC26" i="6"/>
  <c r="BB26" i="6"/>
  <c r="BH26" i="6" s="1"/>
  <c r="BA26" i="6"/>
  <c r="BF25" i="6"/>
  <c r="BE25" i="6"/>
  <c r="BD25" i="6"/>
  <c r="BC25" i="6"/>
  <c r="BB25" i="6"/>
  <c r="BA25" i="6"/>
  <c r="BH25" i="6" s="1"/>
  <c r="BF24" i="6"/>
  <c r="BE24" i="6"/>
  <c r="BD24" i="6"/>
  <c r="BC24" i="6"/>
  <c r="BB24" i="6"/>
  <c r="BH24" i="6" s="1"/>
  <c r="BA24" i="6"/>
  <c r="BF23" i="6"/>
  <c r="BE23" i="6"/>
  <c r="BD23" i="6"/>
  <c r="BC23" i="6"/>
  <c r="BB23" i="6"/>
  <c r="BA23" i="6"/>
  <c r="BH23" i="6" s="1"/>
  <c r="BF22" i="6"/>
  <c r="BE22" i="6"/>
  <c r="BD22" i="6"/>
  <c r="BC22" i="6"/>
  <c r="BB22" i="6"/>
  <c r="BA22" i="6"/>
  <c r="BH22" i="6" s="1"/>
  <c r="BF21" i="6"/>
  <c r="BE21" i="6"/>
  <c r="BD21" i="6"/>
  <c r="BC21" i="6"/>
  <c r="BB21" i="6"/>
  <c r="BA21" i="6"/>
  <c r="BH21" i="6" s="1"/>
  <c r="BF20" i="6"/>
  <c r="BE20" i="6"/>
  <c r="BD20" i="6"/>
  <c r="BC20" i="6"/>
  <c r="BB20" i="6"/>
  <c r="BA20" i="6"/>
  <c r="BH20" i="6" s="1"/>
  <c r="BF19" i="6"/>
  <c r="BE19" i="6"/>
  <c r="BD19" i="6"/>
  <c r="BC19" i="6"/>
  <c r="BB19" i="6"/>
  <c r="BA19" i="6"/>
  <c r="BH19" i="6" s="1"/>
  <c r="BF18" i="6"/>
  <c r="BE18" i="6"/>
  <c r="BD18" i="6"/>
  <c r="BC18" i="6"/>
  <c r="BB18" i="6"/>
  <c r="BH18" i="6" s="1"/>
  <c r="BA18" i="6"/>
  <c r="BF17" i="6"/>
  <c r="BE17" i="6"/>
  <c r="BD17" i="6"/>
  <c r="BC17" i="6"/>
  <c r="BB17" i="6"/>
  <c r="BA17" i="6"/>
  <c r="BH17" i="6" s="1"/>
  <c r="BF16" i="6"/>
  <c r="BE16" i="6"/>
  <c r="BD16" i="6"/>
  <c r="BC16" i="6"/>
  <c r="BB16" i="6"/>
  <c r="BA16" i="6"/>
  <c r="BH16" i="6" s="1"/>
  <c r="BF15" i="6"/>
  <c r="BE15" i="6"/>
  <c r="BD15" i="6"/>
  <c r="BC15" i="6"/>
  <c r="BB15" i="6"/>
  <c r="BA15" i="6"/>
  <c r="BH15" i="6" s="1"/>
  <c r="BF14" i="6"/>
  <c r="BE14" i="6"/>
  <c r="BD14" i="6"/>
  <c r="BC14" i="6"/>
  <c r="BB14" i="6"/>
  <c r="BA14" i="6"/>
  <c r="BH14" i="6" s="1"/>
  <c r="BF13" i="6"/>
  <c r="BE13" i="6"/>
  <c r="BD13" i="6"/>
  <c r="BC13" i="6"/>
  <c r="BB13" i="6"/>
  <c r="BA13" i="6"/>
  <c r="BH13" i="6" s="1"/>
  <c r="BF12" i="6"/>
  <c r="BE12" i="6"/>
  <c r="BD12" i="6"/>
  <c r="BC12" i="6"/>
  <c r="BB12" i="6"/>
  <c r="BA12" i="6"/>
  <c r="BH12" i="6" s="1"/>
  <c r="BF11" i="6"/>
  <c r="BE11" i="6"/>
  <c r="BD11" i="6"/>
  <c r="BC11" i="6"/>
  <c r="BB11" i="6"/>
  <c r="BA11" i="6"/>
  <c r="BH11" i="6" s="1"/>
  <c r="BF10" i="6"/>
  <c r="BE10" i="6"/>
  <c r="BD10" i="6"/>
  <c r="BC10" i="6"/>
  <c r="BB10" i="6"/>
  <c r="BA10" i="6"/>
  <c r="BH10" i="6" s="1"/>
  <c r="BF9" i="6"/>
  <c r="BE9" i="6"/>
  <c r="BD9" i="6"/>
  <c r="BC9" i="6"/>
  <c r="BB9" i="6"/>
  <c r="BA9" i="6"/>
  <c r="BH9" i="6" s="1"/>
  <c r="BF8" i="6"/>
  <c r="BE8" i="6"/>
  <c r="BD8" i="6"/>
  <c r="BC8" i="6"/>
  <c r="BB8" i="6"/>
  <c r="BA8" i="6"/>
  <c r="BH8" i="6" s="1"/>
  <c r="BF7" i="6"/>
  <c r="BE7" i="6"/>
  <c r="BD7" i="6"/>
  <c r="BC7" i="6"/>
  <c r="BB7" i="6"/>
  <c r="BA7" i="6"/>
  <c r="BH7" i="6" s="1"/>
  <c r="BF6" i="6"/>
  <c r="BE6" i="6"/>
  <c r="BD6" i="6"/>
  <c r="BC6" i="6"/>
  <c r="BB6" i="6"/>
  <c r="BA6" i="6"/>
  <c r="BH6" i="6" s="1"/>
  <c r="BF5" i="6"/>
  <c r="BE5" i="6"/>
  <c r="BD5" i="6"/>
  <c r="BC5" i="6"/>
  <c r="BB5" i="6"/>
  <c r="BA5" i="6"/>
  <c r="BH5" i="6" s="1"/>
  <c r="BF4" i="6"/>
  <c r="BE4" i="6"/>
  <c r="BD4" i="6"/>
  <c r="BC4" i="6"/>
  <c r="BB4" i="6"/>
  <c r="BA4" i="6"/>
  <c r="BH4" i="6" s="1"/>
  <c r="BF3" i="6"/>
  <c r="BE3" i="6"/>
  <c r="BD3" i="6"/>
  <c r="BC3" i="6"/>
  <c r="BB3" i="6"/>
  <c r="BA3" i="6"/>
  <c r="BH3" i="6" s="1"/>
  <c r="BF2" i="6"/>
  <c r="BE2" i="6"/>
  <c r="BD2" i="6"/>
  <c r="BC2" i="6"/>
  <c r="BH2" i="6" s="1"/>
  <c r="BI4" i="6" s="1"/>
  <c r="BB2" i="6"/>
  <c r="BA2" i="6"/>
  <c r="BI3" i="6" s="1"/>
  <c r="BJ3" i="6" s="1"/>
  <c r="BK3" i="6" s="1"/>
  <c r="BL3" i="6" s="1"/>
  <c r="BM3" i="6" s="1"/>
  <c r="BN3" i="6" s="1"/>
  <c r="BO3" i="6" s="1"/>
  <c r="BF31" i="4"/>
  <c r="BE31" i="4"/>
  <c r="BD31" i="4"/>
  <c r="BC31" i="4"/>
  <c r="BB31" i="4"/>
  <c r="BA31" i="4"/>
  <c r="BF30" i="4"/>
  <c r="BE30" i="4"/>
  <c r="BD30" i="4"/>
  <c r="BC30" i="4"/>
  <c r="BH30" i="4" s="1"/>
  <c r="BB30" i="4"/>
  <c r="BA30" i="4"/>
  <c r="BF29" i="4"/>
  <c r="BE29" i="4"/>
  <c r="BD29" i="4"/>
  <c r="BC29" i="4"/>
  <c r="BB29" i="4"/>
  <c r="BA29" i="4"/>
  <c r="BH29" i="4" s="1"/>
  <c r="BF28" i="4"/>
  <c r="BE28" i="4"/>
  <c r="BD28" i="4"/>
  <c r="BC28" i="4"/>
  <c r="BH28" i="4" s="1"/>
  <c r="BB28" i="4"/>
  <c r="BA28" i="4"/>
  <c r="BF27" i="4"/>
  <c r="BE27" i="4"/>
  <c r="BD27" i="4"/>
  <c r="BC27" i="4"/>
  <c r="BB27" i="4"/>
  <c r="BA27" i="4"/>
  <c r="BH27" i="4" s="1"/>
  <c r="BF26" i="4"/>
  <c r="BE26" i="4"/>
  <c r="BD26" i="4"/>
  <c r="BC26" i="4"/>
  <c r="BH26" i="4" s="1"/>
  <c r="BB26" i="4"/>
  <c r="BA26" i="4"/>
  <c r="BF25" i="4"/>
  <c r="BE25" i="4"/>
  <c r="BD25" i="4"/>
  <c r="BC25" i="4"/>
  <c r="BB25" i="4"/>
  <c r="BA25" i="4"/>
  <c r="BH25" i="4" s="1"/>
  <c r="BF24" i="4"/>
  <c r="BE24" i="4"/>
  <c r="BD24" i="4"/>
  <c r="BC24" i="4"/>
  <c r="BH24" i="4" s="1"/>
  <c r="BB24" i="4"/>
  <c r="BA24" i="4"/>
  <c r="BF23" i="4"/>
  <c r="BE23" i="4"/>
  <c r="BD23" i="4"/>
  <c r="BC23" i="4"/>
  <c r="BB23" i="4"/>
  <c r="BA23" i="4"/>
  <c r="BH23" i="4" s="1"/>
  <c r="BF22" i="4"/>
  <c r="BE22" i="4"/>
  <c r="BD22" i="4"/>
  <c r="BC22" i="4"/>
  <c r="BH22" i="4" s="1"/>
  <c r="BB22" i="4"/>
  <c r="BA22" i="4"/>
  <c r="BF21" i="4"/>
  <c r="BE21" i="4"/>
  <c r="BD21" i="4"/>
  <c r="BC21" i="4"/>
  <c r="BB21" i="4"/>
  <c r="BA21" i="4"/>
  <c r="BH21" i="4" s="1"/>
  <c r="BF20" i="4"/>
  <c r="BE20" i="4"/>
  <c r="BD20" i="4"/>
  <c r="BC20" i="4"/>
  <c r="BH20" i="4" s="1"/>
  <c r="BB20" i="4"/>
  <c r="BA20" i="4"/>
  <c r="BF19" i="4"/>
  <c r="BE19" i="4"/>
  <c r="BD19" i="4"/>
  <c r="BC19" i="4"/>
  <c r="BB19" i="4"/>
  <c r="BA19" i="4"/>
  <c r="BH19" i="4" s="1"/>
  <c r="BF18" i="4"/>
  <c r="BE18" i="4"/>
  <c r="BD18" i="4"/>
  <c r="BC18" i="4"/>
  <c r="BH18" i="4" s="1"/>
  <c r="BB18" i="4"/>
  <c r="BA18" i="4"/>
  <c r="BF17" i="4"/>
  <c r="BE17" i="4"/>
  <c r="BD17" i="4"/>
  <c r="BC17" i="4"/>
  <c r="BB17" i="4"/>
  <c r="BA17" i="4"/>
  <c r="BH17" i="4" s="1"/>
  <c r="BF16" i="4"/>
  <c r="BE16" i="4"/>
  <c r="BD16" i="4"/>
  <c r="BC16" i="4"/>
  <c r="BH16" i="4" s="1"/>
  <c r="BB16" i="4"/>
  <c r="BA16" i="4"/>
  <c r="BF15" i="4"/>
  <c r="BE15" i="4"/>
  <c r="BD15" i="4"/>
  <c r="BC15" i="4"/>
  <c r="BB15" i="4"/>
  <c r="BA15" i="4"/>
  <c r="BH15" i="4" s="1"/>
  <c r="BF14" i="4"/>
  <c r="BE14" i="4"/>
  <c r="BD14" i="4"/>
  <c r="BC14" i="4"/>
  <c r="BH14" i="4" s="1"/>
  <c r="BB14" i="4"/>
  <c r="BA14" i="4"/>
  <c r="BF13" i="4"/>
  <c r="BE13" i="4"/>
  <c r="BD13" i="4"/>
  <c r="BC13" i="4"/>
  <c r="BB13" i="4"/>
  <c r="BA13" i="4"/>
  <c r="BH13" i="4" s="1"/>
  <c r="BF12" i="4"/>
  <c r="BE12" i="4"/>
  <c r="BD12" i="4"/>
  <c r="BC12" i="4"/>
  <c r="BB12" i="4"/>
  <c r="BA12" i="4"/>
  <c r="BH12" i="4" s="1"/>
  <c r="BF11" i="4"/>
  <c r="BE11" i="4"/>
  <c r="BD11" i="4"/>
  <c r="BC11" i="4"/>
  <c r="BB11" i="4"/>
  <c r="BA11" i="4"/>
  <c r="BH11" i="4" s="1"/>
  <c r="BF10" i="4"/>
  <c r="BE10" i="4"/>
  <c r="BD10" i="4"/>
  <c r="BC10" i="4"/>
  <c r="BB10" i="4"/>
  <c r="BA10" i="4"/>
  <c r="BH10" i="4" s="1"/>
  <c r="BF9" i="4"/>
  <c r="BE9" i="4"/>
  <c r="BD9" i="4"/>
  <c r="BC9" i="4"/>
  <c r="BB9" i="4"/>
  <c r="BA9" i="4"/>
  <c r="BH9" i="4" s="1"/>
  <c r="BF8" i="4"/>
  <c r="BE8" i="4"/>
  <c r="BD8" i="4"/>
  <c r="BC8" i="4"/>
  <c r="BB8" i="4"/>
  <c r="BA8" i="4"/>
  <c r="BH8" i="4" s="1"/>
  <c r="BF7" i="4"/>
  <c r="BE7" i="4"/>
  <c r="BD7" i="4"/>
  <c r="BC7" i="4"/>
  <c r="BB7" i="4"/>
  <c r="BA7" i="4"/>
  <c r="BH7" i="4" s="1"/>
  <c r="BF6" i="4"/>
  <c r="BE6" i="4"/>
  <c r="BD6" i="4"/>
  <c r="BC6" i="4"/>
  <c r="BB6" i="4"/>
  <c r="BA6" i="4"/>
  <c r="BH6" i="4" s="1"/>
  <c r="BF5" i="4"/>
  <c r="BE5" i="4"/>
  <c r="BD5" i="4"/>
  <c r="BC5" i="4"/>
  <c r="BB5" i="4"/>
  <c r="BA5" i="4"/>
  <c r="BH5" i="4" s="1"/>
  <c r="BF4" i="4"/>
  <c r="BE4" i="4"/>
  <c r="BD4" i="4"/>
  <c r="BC4" i="4"/>
  <c r="BB4" i="4"/>
  <c r="BH4" i="4" s="1"/>
  <c r="BA4" i="4"/>
  <c r="BF3" i="4"/>
  <c r="BE3" i="4"/>
  <c r="BD3" i="4"/>
  <c r="BC3" i="4"/>
  <c r="BB3" i="4"/>
  <c r="BA3" i="4"/>
  <c r="BH3" i="4" s="1"/>
  <c r="BF2" i="4"/>
  <c r="BE2" i="4"/>
  <c r="BD2" i="4"/>
  <c r="BC2" i="4"/>
  <c r="BB2" i="4"/>
  <c r="BA2" i="4"/>
  <c r="BI3" i="4" s="1"/>
  <c r="BJ3" i="4" s="1"/>
  <c r="BK3" i="4" s="1"/>
  <c r="BL3" i="4" s="1"/>
  <c r="BM3" i="4" s="1"/>
  <c r="BN3" i="4" s="1"/>
  <c r="BO3" i="4" s="1"/>
  <c r="BR24" i="4" l="1"/>
  <c r="BR5" i="4"/>
  <c r="BR9" i="4"/>
  <c r="BR13" i="4"/>
  <c r="BR17" i="4"/>
  <c r="BR21" i="4"/>
  <c r="BR25" i="4"/>
  <c r="BR29" i="4"/>
  <c r="BR2" i="4"/>
  <c r="BR6" i="4"/>
  <c r="BR10" i="4"/>
  <c r="BR14" i="4"/>
  <c r="BR18" i="4"/>
  <c r="BR22" i="4"/>
  <c r="BR26" i="4"/>
  <c r="BR30" i="4"/>
  <c r="BR3" i="4"/>
  <c r="BR7" i="4"/>
  <c r="BR11" i="4"/>
  <c r="BR15" i="4"/>
  <c r="BR19" i="4"/>
  <c r="BR23" i="4"/>
  <c r="BR27" i="4"/>
  <c r="BR24" i="6"/>
  <c r="BR5" i="6"/>
  <c r="BR9" i="6"/>
  <c r="BR13" i="6"/>
  <c r="BR17" i="6"/>
  <c r="BR21" i="6"/>
  <c r="BR25" i="6"/>
  <c r="BR29" i="6"/>
  <c r="BR2" i="6"/>
  <c r="BR6" i="6"/>
  <c r="BR10" i="6"/>
  <c r="BR14" i="6"/>
  <c r="BR18" i="6"/>
  <c r="BR22" i="6"/>
  <c r="BR26" i="6"/>
  <c r="BR30" i="6"/>
  <c r="BR3" i="6"/>
  <c r="BR7" i="6"/>
  <c r="BR11" i="6"/>
  <c r="BR15" i="6"/>
  <c r="BR19" i="6"/>
  <c r="BR23" i="6"/>
  <c r="BR27" i="6"/>
  <c r="BR5" i="10"/>
  <c r="BR9" i="10"/>
  <c r="BR13" i="10"/>
  <c r="BR17" i="10"/>
  <c r="BR21" i="10"/>
  <c r="BR25" i="10"/>
  <c r="BR29" i="10"/>
  <c r="BR2" i="10"/>
  <c r="BR6" i="10"/>
  <c r="BR10" i="10"/>
  <c r="BR14" i="10"/>
  <c r="BR18" i="10"/>
  <c r="BR22" i="10"/>
  <c r="BR26" i="10"/>
  <c r="BR30" i="10"/>
  <c r="BR3" i="10"/>
  <c r="BR7" i="10"/>
  <c r="BR11" i="10"/>
  <c r="BR15" i="10"/>
  <c r="BR19" i="10"/>
  <c r="BR23" i="10"/>
  <c r="BR27" i="10"/>
  <c r="BR5" i="12"/>
  <c r="BR9" i="12"/>
  <c r="BR13" i="12"/>
  <c r="BR17" i="12"/>
  <c r="BR21" i="12"/>
  <c r="BR25" i="12"/>
  <c r="BR29" i="12"/>
  <c r="BR2" i="12"/>
  <c r="BR6" i="12"/>
  <c r="BR10" i="12"/>
  <c r="BR14" i="12"/>
  <c r="BR18" i="12"/>
  <c r="BR22" i="12"/>
  <c r="BR26" i="12"/>
  <c r="BR30" i="12"/>
  <c r="BR3" i="12"/>
  <c r="BR7" i="12"/>
  <c r="BR11" i="12"/>
  <c r="BR15" i="12"/>
  <c r="BR19" i="12"/>
  <c r="BR23" i="12"/>
  <c r="BR27" i="12"/>
  <c r="BR24" i="16"/>
  <c r="BR5" i="16"/>
  <c r="BR9" i="16"/>
  <c r="BR13" i="16"/>
  <c r="BR17" i="16"/>
  <c r="BR21" i="16"/>
  <c r="BR25" i="16"/>
  <c r="BR29" i="16"/>
  <c r="BR2" i="16"/>
  <c r="BR6" i="16"/>
  <c r="BR10" i="16"/>
  <c r="BR14" i="16"/>
  <c r="BR18" i="16"/>
  <c r="BR22" i="16"/>
  <c r="BR26" i="16"/>
  <c r="BR30" i="16"/>
  <c r="BR3" i="16"/>
  <c r="BR7" i="16"/>
  <c r="BR11" i="16"/>
  <c r="BR15" i="16"/>
  <c r="BR19" i="16"/>
  <c r="BR23" i="16"/>
  <c r="BR27" i="16"/>
  <c r="BR8" i="18"/>
  <c r="BR24" i="18"/>
  <c r="BR12" i="18"/>
  <c r="BR5" i="18"/>
  <c r="BR9" i="18"/>
  <c r="BR13" i="18"/>
  <c r="BR17" i="18"/>
  <c r="BR21" i="18"/>
  <c r="BR25" i="18"/>
  <c r="BR29" i="18"/>
  <c r="BR2" i="18"/>
  <c r="BR6" i="18"/>
  <c r="BR10" i="18"/>
  <c r="BR14" i="18"/>
  <c r="BR18" i="18"/>
  <c r="BR22" i="18"/>
  <c r="BR26" i="18"/>
  <c r="BR30" i="18"/>
  <c r="BR3" i="18"/>
  <c r="BR7" i="18"/>
  <c r="BR11" i="18"/>
  <c r="BR15" i="18"/>
  <c r="BR19" i="18"/>
  <c r="BR23" i="18"/>
  <c r="BR27" i="18"/>
  <c r="BI4" i="18"/>
  <c r="BJ2" i="18"/>
  <c r="BK2" i="18" s="1"/>
  <c r="BL2" i="18" s="1"/>
  <c r="BM2" i="18" s="1"/>
  <c r="BN2" i="18" s="1"/>
  <c r="BO2" i="18" s="1"/>
  <c r="BH2" i="16"/>
  <c r="BI4" i="16" s="1"/>
  <c r="BJ2" i="16"/>
  <c r="BK2" i="16" s="1"/>
  <c r="BL2" i="16" s="1"/>
  <c r="BM2" i="16" s="1"/>
  <c r="BN2" i="16" s="1"/>
  <c r="BO2" i="16" s="1"/>
  <c r="BI4" i="12"/>
  <c r="BJ2" i="12"/>
  <c r="BK2" i="12" s="1"/>
  <c r="BL2" i="12" s="1"/>
  <c r="BM2" i="12" s="1"/>
  <c r="BN2" i="12" s="1"/>
  <c r="BO2" i="12" s="1"/>
  <c r="BI5" i="10"/>
  <c r="BJ4" i="10"/>
  <c r="BK4" i="10" s="1"/>
  <c r="BL4" i="10" s="1"/>
  <c r="BM4" i="10" s="1"/>
  <c r="BN4" i="10" s="1"/>
  <c r="BO4" i="10" s="1"/>
  <c r="BJ2" i="10"/>
  <c r="BK2" i="10" s="1"/>
  <c r="BL2" i="10" s="1"/>
  <c r="BM2" i="10" s="1"/>
  <c r="BN2" i="10" s="1"/>
  <c r="BO2" i="10" s="1"/>
  <c r="BI5" i="6"/>
  <c r="BJ4" i="6"/>
  <c r="BK4" i="6" s="1"/>
  <c r="BL4" i="6" s="1"/>
  <c r="BM4" i="6" s="1"/>
  <c r="BN4" i="6" s="1"/>
  <c r="BO4" i="6" s="1"/>
  <c r="BJ2" i="6"/>
  <c r="BK2" i="6" s="1"/>
  <c r="BL2" i="6" s="1"/>
  <c r="BM2" i="6" s="1"/>
  <c r="BN2" i="6" s="1"/>
  <c r="BO2" i="6" s="1"/>
  <c r="BH2" i="4"/>
  <c r="BI4" i="4" s="1"/>
  <c r="BJ2" i="4"/>
  <c r="BK2" i="4" s="1"/>
  <c r="BL2" i="4" s="1"/>
  <c r="BM2" i="4" s="1"/>
  <c r="BN2" i="4" s="1"/>
  <c r="BO2" i="4" s="1"/>
  <c r="BI5" i="18" l="1"/>
  <c r="BJ4" i="18"/>
  <c r="BK4" i="18" s="1"/>
  <c r="BL4" i="18" s="1"/>
  <c r="BM4" i="18" s="1"/>
  <c r="BN4" i="18" s="1"/>
  <c r="BO4" i="18" s="1"/>
  <c r="BI5" i="16"/>
  <c r="BJ4" i="16"/>
  <c r="BK4" i="16" s="1"/>
  <c r="BL4" i="16" s="1"/>
  <c r="BM4" i="16" s="1"/>
  <c r="BN4" i="16" s="1"/>
  <c r="BO4" i="16" s="1"/>
  <c r="BI5" i="12"/>
  <c r="BJ4" i="12"/>
  <c r="BK4" i="12" s="1"/>
  <c r="BL4" i="12" s="1"/>
  <c r="BM4" i="12" s="1"/>
  <c r="BN4" i="12" s="1"/>
  <c r="BO4" i="12" s="1"/>
  <c r="BJ5" i="10"/>
  <c r="BK5" i="10" s="1"/>
  <c r="BL5" i="10" s="1"/>
  <c r="BM5" i="10" s="1"/>
  <c r="BN5" i="10" s="1"/>
  <c r="BO5" i="10" s="1"/>
  <c r="BI6" i="10"/>
  <c r="BJ5" i="6"/>
  <c r="BK5" i="6" s="1"/>
  <c r="BL5" i="6" s="1"/>
  <c r="BM5" i="6" s="1"/>
  <c r="BN5" i="6" s="1"/>
  <c r="BO5" i="6" s="1"/>
  <c r="BI6" i="6"/>
  <c r="BI5" i="4"/>
  <c r="BJ4" i="4"/>
  <c r="BK4" i="4" s="1"/>
  <c r="BL4" i="4" s="1"/>
  <c r="BM4" i="4" s="1"/>
  <c r="BN4" i="4" s="1"/>
  <c r="BO4" i="4" s="1"/>
  <c r="BJ5" i="18" l="1"/>
  <c r="BK5" i="18" s="1"/>
  <c r="BL5" i="18" s="1"/>
  <c r="BM5" i="18" s="1"/>
  <c r="BN5" i="18" s="1"/>
  <c r="BO5" i="18" s="1"/>
  <c r="BI6" i="18"/>
  <c r="BJ5" i="16"/>
  <c r="BK5" i="16" s="1"/>
  <c r="BL5" i="16" s="1"/>
  <c r="BM5" i="16" s="1"/>
  <c r="BN5" i="16" s="1"/>
  <c r="BO5" i="16" s="1"/>
  <c r="BI6" i="16"/>
  <c r="BJ5" i="12"/>
  <c r="BK5" i="12" s="1"/>
  <c r="BL5" i="12" s="1"/>
  <c r="BM5" i="12" s="1"/>
  <c r="BN5" i="12" s="1"/>
  <c r="BO5" i="12" s="1"/>
  <c r="BI6" i="12"/>
  <c r="BI7" i="10"/>
  <c r="BJ6" i="10"/>
  <c r="BK6" i="10" s="1"/>
  <c r="BL6" i="10" s="1"/>
  <c r="BM6" i="10" s="1"/>
  <c r="BN6" i="10" s="1"/>
  <c r="BO6" i="10" s="1"/>
  <c r="BI7" i="6"/>
  <c r="BJ6" i="6"/>
  <c r="BK6" i="6" s="1"/>
  <c r="BL6" i="6" s="1"/>
  <c r="BM6" i="6" s="1"/>
  <c r="BN6" i="6" s="1"/>
  <c r="BO6" i="6" s="1"/>
  <c r="BJ5" i="4"/>
  <c r="BK5" i="4" s="1"/>
  <c r="BL5" i="4" s="1"/>
  <c r="BM5" i="4" s="1"/>
  <c r="BN5" i="4" s="1"/>
  <c r="BO5" i="4" s="1"/>
  <c r="BI6" i="4"/>
  <c r="BI7" i="18" l="1"/>
  <c r="BJ6" i="18"/>
  <c r="BK6" i="18" s="1"/>
  <c r="BL6" i="18" s="1"/>
  <c r="BM6" i="18" s="1"/>
  <c r="BN6" i="18" s="1"/>
  <c r="BO6" i="18" s="1"/>
  <c r="BI7" i="16"/>
  <c r="BJ6" i="16"/>
  <c r="BK6" i="16" s="1"/>
  <c r="BL6" i="16" s="1"/>
  <c r="BM6" i="16" s="1"/>
  <c r="BN6" i="16" s="1"/>
  <c r="BO6" i="16" s="1"/>
  <c r="BI7" i="12"/>
  <c r="BJ6" i="12"/>
  <c r="BK6" i="12" s="1"/>
  <c r="BL6" i="12" s="1"/>
  <c r="BM6" i="12" s="1"/>
  <c r="BN6" i="12" s="1"/>
  <c r="BO6" i="12" s="1"/>
  <c r="BJ7" i="10"/>
  <c r="BK7" i="10" s="1"/>
  <c r="BL7" i="10" s="1"/>
  <c r="BM7" i="10" s="1"/>
  <c r="BN7" i="10" s="1"/>
  <c r="BO7" i="10" s="1"/>
  <c r="BI8" i="10"/>
  <c r="BJ7" i="6"/>
  <c r="BK7" i="6" s="1"/>
  <c r="BL7" i="6" s="1"/>
  <c r="BM7" i="6" s="1"/>
  <c r="BN7" i="6" s="1"/>
  <c r="BO7" i="6" s="1"/>
  <c r="BI8" i="6"/>
  <c r="BI7" i="4"/>
  <c r="BJ6" i="4"/>
  <c r="BK6" i="4" s="1"/>
  <c r="BL6" i="4" s="1"/>
  <c r="BM6" i="4" s="1"/>
  <c r="BN6" i="4" s="1"/>
  <c r="BO6" i="4" s="1"/>
  <c r="BJ7" i="18" l="1"/>
  <c r="BK7" i="18" s="1"/>
  <c r="BL7" i="18" s="1"/>
  <c r="BM7" i="18" s="1"/>
  <c r="BN7" i="18" s="1"/>
  <c r="BO7" i="18" s="1"/>
  <c r="BI8" i="18"/>
  <c r="BJ7" i="16"/>
  <c r="BK7" i="16" s="1"/>
  <c r="BL7" i="16" s="1"/>
  <c r="BM7" i="16" s="1"/>
  <c r="BN7" i="16" s="1"/>
  <c r="BO7" i="16" s="1"/>
  <c r="BI8" i="16"/>
  <c r="BJ7" i="12"/>
  <c r="BK7" i="12" s="1"/>
  <c r="BL7" i="12" s="1"/>
  <c r="BM7" i="12" s="1"/>
  <c r="BN7" i="12" s="1"/>
  <c r="BO7" i="12" s="1"/>
  <c r="BI8" i="12"/>
  <c r="BI9" i="10"/>
  <c r="BJ8" i="10"/>
  <c r="BK8" i="10" s="1"/>
  <c r="BL8" i="10" s="1"/>
  <c r="BM8" i="10" s="1"/>
  <c r="BN8" i="10" s="1"/>
  <c r="BO8" i="10" s="1"/>
  <c r="BI9" i="6"/>
  <c r="BJ8" i="6"/>
  <c r="BK8" i="6" s="1"/>
  <c r="BL8" i="6" s="1"/>
  <c r="BM8" i="6" s="1"/>
  <c r="BN8" i="6" s="1"/>
  <c r="BO8" i="6" s="1"/>
  <c r="BJ7" i="4"/>
  <c r="BK7" i="4" s="1"/>
  <c r="BL7" i="4" s="1"/>
  <c r="BM7" i="4" s="1"/>
  <c r="BN7" i="4" s="1"/>
  <c r="BO7" i="4" s="1"/>
  <c r="BI8" i="4"/>
  <c r="BI9" i="18" l="1"/>
  <c r="BJ8" i="18"/>
  <c r="BK8" i="18" s="1"/>
  <c r="BL8" i="18" s="1"/>
  <c r="BM8" i="18" s="1"/>
  <c r="BN8" i="18" s="1"/>
  <c r="BO8" i="18" s="1"/>
  <c r="BI9" i="16"/>
  <c r="BJ8" i="16"/>
  <c r="BK8" i="16" s="1"/>
  <c r="BL8" i="16" s="1"/>
  <c r="BM8" i="16" s="1"/>
  <c r="BN8" i="16" s="1"/>
  <c r="BO8" i="16" s="1"/>
  <c r="BI9" i="12"/>
  <c r="BJ8" i="12"/>
  <c r="BK8" i="12" s="1"/>
  <c r="BL8" i="12" s="1"/>
  <c r="BM8" i="12" s="1"/>
  <c r="BN8" i="12" s="1"/>
  <c r="BO8" i="12" s="1"/>
  <c r="BJ9" i="10"/>
  <c r="BK9" i="10" s="1"/>
  <c r="BL9" i="10" s="1"/>
  <c r="BM9" i="10" s="1"/>
  <c r="BN9" i="10" s="1"/>
  <c r="BO9" i="10" s="1"/>
  <c r="BI10" i="10"/>
  <c r="BJ9" i="6"/>
  <c r="BK9" i="6" s="1"/>
  <c r="BL9" i="6" s="1"/>
  <c r="BM9" i="6" s="1"/>
  <c r="BN9" i="6" s="1"/>
  <c r="BO9" i="6" s="1"/>
  <c r="BI10" i="6"/>
  <c r="BI9" i="4"/>
  <c r="BJ8" i="4"/>
  <c r="BK8" i="4" s="1"/>
  <c r="BL8" i="4" s="1"/>
  <c r="BM8" i="4" s="1"/>
  <c r="BN8" i="4" s="1"/>
  <c r="BO8" i="4" s="1"/>
  <c r="BJ9" i="18" l="1"/>
  <c r="BK9" i="18" s="1"/>
  <c r="BL9" i="18" s="1"/>
  <c r="BM9" i="18" s="1"/>
  <c r="BN9" i="18" s="1"/>
  <c r="BO9" i="18" s="1"/>
  <c r="BI10" i="18"/>
  <c r="BI10" i="16"/>
  <c r="BJ9" i="16"/>
  <c r="BK9" i="16" s="1"/>
  <c r="BL9" i="16" s="1"/>
  <c r="BM9" i="16" s="1"/>
  <c r="BN9" i="16" s="1"/>
  <c r="BO9" i="16" s="1"/>
  <c r="BJ9" i="12"/>
  <c r="BK9" i="12" s="1"/>
  <c r="BL9" i="12" s="1"/>
  <c r="BM9" i="12" s="1"/>
  <c r="BN9" i="12" s="1"/>
  <c r="BO9" i="12" s="1"/>
  <c r="BI10" i="12"/>
  <c r="BI11" i="10"/>
  <c r="BJ10" i="10"/>
  <c r="BK10" i="10" s="1"/>
  <c r="BL10" i="10" s="1"/>
  <c r="BM10" i="10" s="1"/>
  <c r="BN10" i="10" s="1"/>
  <c r="BO10" i="10" s="1"/>
  <c r="BI11" i="6"/>
  <c r="BJ10" i="6"/>
  <c r="BK10" i="6" s="1"/>
  <c r="BL10" i="6" s="1"/>
  <c r="BM10" i="6" s="1"/>
  <c r="BN10" i="6" s="1"/>
  <c r="BO10" i="6" s="1"/>
  <c r="BJ9" i="4"/>
  <c r="BK9" i="4" s="1"/>
  <c r="BL9" i="4" s="1"/>
  <c r="BM9" i="4" s="1"/>
  <c r="BN9" i="4" s="1"/>
  <c r="BO9" i="4" s="1"/>
  <c r="BI10" i="4"/>
  <c r="BI11" i="18" l="1"/>
  <c r="BJ10" i="18"/>
  <c r="BK10" i="18" s="1"/>
  <c r="BL10" i="18" s="1"/>
  <c r="BM10" i="18" s="1"/>
  <c r="BN10" i="18" s="1"/>
  <c r="BO10" i="18" s="1"/>
  <c r="BI11" i="16"/>
  <c r="BJ10" i="16"/>
  <c r="BK10" i="16" s="1"/>
  <c r="BL10" i="16" s="1"/>
  <c r="BM10" i="16" s="1"/>
  <c r="BN10" i="16" s="1"/>
  <c r="BO10" i="16" s="1"/>
  <c r="BI11" i="12"/>
  <c r="BJ10" i="12"/>
  <c r="BK10" i="12" s="1"/>
  <c r="BL10" i="12" s="1"/>
  <c r="BM10" i="12" s="1"/>
  <c r="BN10" i="12" s="1"/>
  <c r="BO10" i="12" s="1"/>
  <c r="BJ11" i="10"/>
  <c r="BK11" i="10" s="1"/>
  <c r="BL11" i="10" s="1"/>
  <c r="BM11" i="10" s="1"/>
  <c r="BN11" i="10" s="1"/>
  <c r="BO11" i="10" s="1"/>
  <c r="BI12" i="10"/>
  <c r="BJ11" i="6"/>
  <c r="BK11" i="6" s="1"/>
  <c r="BL11" i="6" s="1"/>
  <c r="BM11" i="6" s="1"/>
  <c r="BN11" i="6" s="1"/>
  <c r="BO11" i="6" s="1"/>
  <c r="BI12" i="6"/>
  <c r="BI11" i="4"/>
  <c r="BJ10" i="4"/>
  <c r="BK10" i="4" s="1"/>
  <c r="BL10" i="4" s="1"/>
  <c r="BM10" i="4" s="1"/>
  <c r="BN10" i="4" s="1"/>
  <c r="BO10" i="4" s="1"/>
  <c r="BJ11" i="18" l="1"/>
  <c r="BK11" i="18" s="1"/>
  <c r="BL11" i="18" s="1"/>
  <c r="BM11" i="18" s="1"/>
  <c r="BN11" i="18" s="1"/>
  <c r="BO11" i="18" s="1"/>
  <c r="BI12" i="18"/>
  <c r="BJ11" i="16"/>
  <c r="BK11" i="16" s="1"/>
  <c r="BL11" i="16" s="1"/>
  <c r="BM11" i="16" s="1"/>
  <c r="BN11" i="16" s="1"/>
  <c r="BO11" i="16" s="1"/>
  <c r="BI12" i="16"/>
  <c r="BJ11" i="12"/>
  <c r="BK11" i="12" s="1"/>
  <c r="BL11" i="12" s="1"/>
  <c r="BM11" i="12" s="1"/>
  <c r="BN11" i="12" s="1"/>
  <c r="BO11" i="12" s="1"/>
  <c r="BI12" i="12"/>
  <c r="BI13" i="10"/>
  <c r="BJ12" i="10"/>
  <c r="BK12" i="10" s="1"/>
  <c r="BL12" i="10" s="1"/>
  <c r="BM12" i="10" s="1"/>
  <c r="BN12" i="10" s="1"/>
  <c r="BO12" i="10" s="1"/>
  <c r="BI13" i="6"/>
  <c r="BJ12" i="6"/>
  <c r="BK12" i="6" s="1"/>
  <c r="BL12" i="6" s="1"/>
  <c r="BM12" i="6" s="1"/>
  <c r="BN12" i="6" s="1"/>
  <c r="BO12" i="6" s="1"/>
  <c r="BJ11" i="4"/>
  <c r="BK11" i="4" s="1"/>
  <c r="BL11" i="4" s="1"/>
  <c r="BM11" i="4" s="1"/>
  <c r="BN11" i="4" s="1"/>
  <c r="BO11" i="4" s="1"/>
  <c r="BI12" i="4"/>
  <c r="BI13" i="18" l="1"/>
  <c r="BJ12" i="18"/>
  <c r="BK12" i="18" s="1"/>
  <c r="BL12" i="18" s="1"/>
  <c r="BM12" i="18" s="1"/>
  <c r="BN12" i="18" s="1"/>
  <c r="BO12" i="18" s="1"/>
  <c r="BI13" i="16"/>
  <c r="BJ12" i="16"/>
  <c r="BK12" i="16" s="1"/>
  <c r="BL12" i="16" s="1"/>
  <c r="BM12" i="16" s="1"/>
  <c r="BN12" i="16" s="1"/>
  <c r="BO12" i="16" s="1"/>
  <c r="BI13" i="12"/>
  <c r="BJ12" i="12"/>
  <c r="BK12" i="12" s="1"/>
  <c r="BL12" i="12" s="1"/>
  <c r="BM12" i="12" s="1"/>
  <c r="BN12" i="12" s="1"/>
  <c r="BO12" i="12" s="1"/>
  <c r="BJ13" i="10"/>
  <c r="BK13" i="10" s="1"/>
  <c r="BL13" i="10" s="1"/>
  <c r="BM13" i="10" s="1"/>
  <c r="BN13" i="10" s="1"/>
  <c r="BO13" i="10" s="1"/>
  <c r="BI14" i="10"/>
  <c r="BJ13" i="6"/>
  <c r="BK13" i="6" s="1"/>
  <c r="BL13" i="6" s="1"/>
  <c r="BM13" i="6" s="1"/>
  <c r="BN13" i="6" s="1"/>
  <c r="BO13" i="6" s="1"/>
  <c r="BI14" i="6"/>
  <c r="BI13" i="4"/>
  <c r="BJ12" i="4"/>
  <c r="BK12" i="4" s="1"/>
  <c r="BL12" i="4" s="1"/>
  <c r="BM12" i="4" s="1"/>
  <c r="BN12" i="4" s="1"/>
  <c r="BO12" i="4" s="1"/>
  <c r="BJ13" i="18" l="1"/>
  <c r="BK13" i="18" s="1"/>
  <c r="BL13" i="18" s="1"/>
  <c r="BM13" i="18" s="1"/>
  <c r="BN13" i="18" s="1"/>
  <c r="BO13" i="18" s="1"/>
  <c r="BI14" i="18"/>
  <c r="BJ13" i="16"/>
  <c r="BK13" i="16" s="1"/>
  <c r="BL13" i="16" s="1"/>
  <c r="BM13" i="16" s="1"/>
  <c r="BN13" i="16" s="1"/>
  <c r="BO13" i="16" s="1"/>
  <c r="BI14" i="16"/>
  <c r="BJ13" i="12"/>
  <c r="BK13" i="12" s="1"/>
  <c r="BL13" i="12" s="1"/>
  <c r="BM13" i="12" s="1"/>
  <c r="BN13" i="12" s="1"/>
  <c r="BO13" i="12" s="1"/>
  <c r="BI14" i="12"/>
  <c r="BI15" i="10"/>
  <c r="BJ14" i="10"/>
  <c r="BK14" i="10" s="1"/>
  <c r="BL14" i="10" s="1"/>
  <c r="BM14" i="10" s="1"/>
  <c r="BN14" i="10" s="1"/>
  <c r="BO14" i="10" s="1"/>
  <c r="BI15" i="6"/>
  <c r="BJ14" i="6"/>
  <c r="BK14" i="6" s="1"/>
  <c r="BL14" i="6" s="1"/>
  <c r="BM14" i="6" s="1"/>
  <c r="BN14" i="6" s="1"/>
  <c r="BO14" i="6" s="1"/>
  <c r="BJ13" i="4"/>
  <c r="BK13" i="4" s="1"/>
  <c r="BL13" i="4" s="1"/>
  <c r="BM13" i="4" s="1"/>
  <c r="BN13" i="4" s="1"/>
  <c r="BO13" i="4" s="1"/>
  <c r="BI14" i="4"/>
  <c r="BI15" i="18" l="1"/>
  <c r="BJ14" i="18"/>
  <c r="BK14" i="18" s="1"/>
  <c r="BL14" i="18" s="1"/>
  <c r="BM14" i="18" s="1"/>
  <c r="BN14" i="18" s="1"/>
  <c r="BO14" i="18" s="1"/>
  <c r="BI15" i="16"/>
  <c r="BJ14" i="16"/>
  <c r="BK14" i="16" s="1"/>
  <c r="BL14" i="16" s="1"/>
  <c r="BM14" i="16" s="1"/>
  <c r="BN14" i="16" s="1"/>
  <c r="BO14" i="16" s="1"/>
  <c r="BI15" i="12"/>
  <c r="BJ14" i="12"/>
  <c r="BK14" i="12" s="1"/>
  <c r="BL14" i="12" s="1"/>
  <c r="BM14" i="12" s="1"/>
  <c r="BN14" i="12" s="1"/>
  <c r="BO14" i="12" s="1"/>
  <c r="BJ15" i="10"/>
  <c r="BK15" i="10" s="1"/>
  <c r="BL15" i="10" s="1"/>
  <c r="BM15" i="10" s="1"/>
  <c r="BN15" i="10" s="1"/>
  <c r="BO15" i="10" s="1"/>
  <c r="BI16" i="10"/>
  <c r="BJ15" i="6"/>
  <c r="BK15" i="6" s="1"/>
  <c r="BL15" i="6" s="1"/>
  <c r="BM15" i="6" s="1"/>
  <c r="BN15" i="6" s="1"/>
  <c r="BO15" i="6" s="1"/>
  <c r="BI16" i="6"/>
  <c r="BI15" i="4"/>
  <c r="BJ14" i="4"/>
  <c r="BK14" i="4" s="1"/>
  <c r="BL14" i="4" s="1"/>
  <c r="BM14" i="4" s="1"/>
  <c r="BN14" i="4" s="1"/>
  <c r="BO14" i="4" s="1"/>
  <c r="BJ15" i="18" l="1"/>
  <c r="BK15" i="18" s="1"/>
  <c r="BL15" i="18" s="1"/>
  <c r="BM15" i="18" s="1"/>
  <c r="BN15" i="18" s="1"/>
  <c r="BO15" i="18" s="1"/>
  <c r="BI16" i="18"/>
  <c r="BI16" i="16"/>
  <c r="BJ15" i="16"/>
  <c r="BK15" i="16" s="1"/>
  <c r="BL15" i="16" s="1"/>
  <c r="BM15" i="16" s="1"/>
  <c r="BN15" i="16" s="1"/>
  <c r="BO15" i="16" s="1"/>
  <c r="BJ15" i="12"/>
  <c r="BK15" i="12" s="1"/>
  <c r="BL15" i="12" s="1"/>
  <c r="BM15" i="12" s="1"/>
  <c r="BN15" i="12" s="1"/>
  <c r="BO15" i="12" s="1"/>
  <c r="BI16" i="12"/>
  <c r="BI17" i="10"/>
  <c r="BJ16" i="10"/>
  <c r="BK16" i="10" s="1"/>
  <c r="BL16" i="10" s="1"/>
  <c r="BM16" i="10" s="1"/>
  <c r="BN16" i="10" s="1"/>
  <c r="BO16" i="10" s="1"/>
  <c r="BI17" i="6"/>
  <c r="BJ16" i="6"/>
  <c r="BK16" i="6" s="1"/>
  <c r="BL16" i="6" s="1"/>
  <c r="BM16" i="6" s="1"/>
  <c r="BN16" i="6" s="1"/>
  <c r="BO16" i="6" s="1"/>
  <c r="BJ15" i="4"/>
  <c r="BK15" i="4" s="1"/>
  <c r="BL15" i="4" s="1"/>
  <c r="BM15" i="4" s="1"/>
  <c r="BN15" i="4" s="1"/>
  <c r="BO15" i="4" s="1"/>
  <c r="BI16" i="4"/>
  <c r="BI17" i="18" l="1"/>
  <c r="BJ16" i="18"/>
  <c r="BK16" i="18" s="1"/>
  <c r="BL16" i="18" s="1"/>
  <c r="BM16" i="18" s="1"/>
  <c r="BN16" i="18" s="1"/>
  <c r="BO16" i="18" s="1"/>
  <c r="BI17" i="16"/>
  <c r="BJ16" i="16"/>
  <c r="BK16" i="16" s="1"/>
  <c r="BL16" i="16" s="1"/>
  <c r="BM16" i="16" s="1"/>
  <c r="BN16" i="16" s="1"/>
  <c r="BO16" i="16" s="1"/>
  <c r="BI17" i="12"/>
  <c r="BJ16" i="12"/>
  <c r="BK16" i="12" s="1"/>
  <c r="BL16" i="12" s="1"/>
  <c r="BM16" i="12" s="1"/>
  <c r="BN16" i="12" s="1"/>
  <c r="BO16" i="12" s="1"/>
  <c r="BJ17" i="10"/>
  <c r="BK17" i="10" s="1"/>
  <c r="BL17" i="10" s="1"/>
  <c r="BM17" i="10" s="1"/>
  <c r="BN17" i="10" s="1"/>
  <c r="BO17" i="10" s="1"/>
  <c r="BI18" i="10"/>
  <c r="BJ17" i="6"/>
  <c r="BK17" i="6" s="1"/>
  <c r="BL17" i="6" s="1"/>
  <c r="BM17" i="6" s="1"/>
  <c r="BN17" i="6" s="1"/>
  <c r="BO17" i="6" s="1"/>
  <c r="BI18" i="6"/>
  <c r="BI17" i="4"/>
  <c r="BJ16" i="4"/>
  <c r="BK16" i="4" s="1"/>
  <c r="BL16" i="4" s="1"/>
  <c r="BM16" i="4" s="1"/>
  <c r="BN16" i="4" s="1"/>
  <c r="BO16" i="4" s="1"/>
  <c r="BJ17" i="18" l="1"/>
  <c r="BK17" i="18" s="1"/>
  <c r="BL17" i="18" s="1"/>
  <c r="BM17" i="18" s="1"/>
  <c r="BN17" i="18" s="1"/>
  <c r="BO17" i="18" s="1"/>
  <c r="BI18" i="18"/>
  <c r="BJ17" i="16"/>
  <c r="BK17" i="16" s="1"/>
  <c r="BL17" i="16" s="1"/>
  <c r="BM17" i="16" s="1"/>
  <c r="BN17" i="16" s="1"/>
  <c r="BO17" i="16" s="1"/>
  <c r="BI18" i="16"/>
  <c r="BJ17" i="12"/>
  <c r="BK17" i="12" s="1"/>
  <c r="BL17" i="12" s="1"/>
  <c r="BM17" i="12" s="1"/>
  <c r="BN17" i="12" s="1"/>
  <c r="BO17" i="12" s="1"/>
  <c r="BI18" i="12"/>
  <c r="BI19" i="10"/>
  <c r="BJ18" i="10"/>
  <c r="BK18" i="10" s="1"/>
  <c r="BL18" i="10" s="1"/>
  <c r="BM18" i="10" s="1"/>
  <c r="BN18" i="10" s="1"/>
  <c r="BO18" i="10" s="1"/>
  <c r="BI19" i="6"/>
  <c r="BJ18" i="6"/>
  <c r="BK18" i="6" s="1"/>
  <c r="BL18" i="6" s="1"/>
  <c r="BM18" i="6" s="1"/>
  <c r="BN18" i="6" s="1"/>
  <c r="BO18" i="6" s="1"/>
  <c r="BJ17" i="4"/>
  <c r="BK17" i="4" s="1"/>
  <c r="BL17" i="4" s="1"/>
  <c r="BM17" i="4" s="1"/>
  <c r="BN17" i="4" s="1"/>
  <c r="BO17" i="4" s="1"/>
  <c r="BI18" i="4"/>
  <c r="BI19" i="18" l="1"/>
  <c r="BJ18" i="18"/>
  <c r="BK18" i="18" s="1"/>
  <c r="BL18" i="18" s="1"/>
  <c r="BM18" i="18" s="1"/>
  <c r="BN18" i="18" s="1"/>
  <c r="BO18" i="18" s="1"/>
  <c r="BI19" i="16"/>
  <c r="BJ18" i="16"/>
  <c r="BK18" i="16" s="1"/>
  <c r="BL18" i="16" s="1"/>
  <c r="BM18" i="16" s="1"/>
  <c r="BN18" i="16" s="1"/>
  <c r="BO18" i="16" s="1"/>
  <c r="BI19" i="12"/>
  <c r="BJ18" i="12"/>
  <c r="BK18" i="12" s="1"/>
  <c r="BL18" i="12" s="1"/>
  <c r="BM18" i="12" s="1"/>
  <c r="BN18" i="12" s="1"/>
  <c r="BO18" i="12" s="1"/>
  <c r="BJ19" i="10"/>
  <c r="BK19" i="10" s="1"/>
  <c r="BL19" i="10" s="1"/>
  <c r="BM19" i="10" s="1"/>
  <c r="BN19" i="10" s="1"/>
  <c r="BO19" i="10" s="1"/>
  <c r="BI20" i="10"/>
  <c r="BJ19" i="6"/>
  <c r="BK19" i="6" s="1"/>
  <c r="BL19" i="6" s="1"/>
  <c r="BM19" i="6" s="1"/>
  <c r="BN19" i="6" s="1"/>
  <c r="BO19" i="6" s="1"/>
  <c r="BI20" i="6"/>
  <c r="BI19" i="4"/>
  <c r="BJ18" i="4"/>
  <c r="BK18" i="4" s="1"/>
  <c r="BL18" i="4" s="1"/>
  <c r="BM18" i="4" s="1"/>
  <c r="BN18" i="4" s="1"/>
  <c r="BO18" i="4" s="1"/>
  <c r="BJ19" i="18" l="1"/>
  <c r="BK19" i="18" s="1"/>
  <c r="BL19" i="18" s="1"/>
  <c r="BM19" i="18" s="1"/>
  <c r="BN19" i="18" s="1"/>
  <c r="BO19" i="18" s="1"/>
  <c r="BI20" i="18"/>
  <c r="BI20" i="16"/>
  <c r="BJ19" i="16"/>
  <c r="BK19" i="16" s="1"/>
  <c r="BL19" i="16" s="1"/>
  <c r="BM19" i="16" s="1"/>
  <c r="BN19" i="16" s="1"/>
  <c r="BO19" i="16" s="1"/>
  <c r="BJ19" i="12"/>
  <c r="BK19" i="12" s="1"/>
  <c r="BL19" i="12" s="1"/>
  <c r="BM19" i="12" s="1"/>
  <c r="BN19" i="12" s="1"/>
  <c r="BO19" i="12" s="1"/>
  <c r="BI20" i="12"/>
  <c r="BI21" i="10"/>
  <c r="BJ20" i="10"/>
  <c r="BK20" i="10" s="1"/>
  <c r="BL20" i="10" s="1"/>
  <c r="BM20" i="10" s="1"/>
  <c r="BN20" i="10" s="1"/>
  <c r="BO20" i="10" s="1"/>
  <c r="BI21" i="6"/>
  <c r="BJ20" i="6"/>
  <c r="BK20" i="6" s="1"/>
  <c r="BL20" i="6" s="1"/>
  <c r="BM20" i="6" s="1"/>
  <c r="BN20" i="6" s="1"/>
  <c r="BO20" i="6" s="1"/>
  <c r="BJ19" i="4"/>
  <c r="BK19" i="4" s="1"/>
  <c r="BL19" i="4" s="1"/>
  <c r="BM19" i="4" s="1"/>
  <c r="BN19" i="4" s="1"/>
  <c r="BO19" i="4" s="1"/>
  <c r="BI20" i="4"/>
  <c r="BI21" i="18" l="1"/>
  <c r="BJ20" i="18"/>
  <c r="BK20" i="18" s="1"/>
  <c r="BL20" i="18" s="1"/>
  <c r="BM20" i="18" s="1"/>
  <c r="BN20" i="18" s="1"/>
  <c r="BO20" i="18" s="1"/>
  <c r="BI21" i="16"/>
  <c r="BJ20" i="16"/>
  <c r="BK20" i="16" s="1"/>
  <c r="BL20" i="16" s="1"/>
  <c r="BM20" i="16" s="1"/>
  <c r="BN20" i="16" s="1"/>
  <c r="BO20" i="16" s="1"/>
  <c r="BI21" i="12"/>
  <c r="BJ20" i="12"/>
  <c r="BK20" i="12" s="1"/>
  <c r="BL20" i="12" s="1"/>
  <c r="BM20" i="12" s="1"/>
  <c r="BN20" i="12" s="1"/>
  <c r="BO20" i="12" s="1"/>
  <c r="BJ21" i="10"/>
  <c r="BK21" i="10" s="1"/>
  <c r="BL21" i="10" s="1"/>
  <c r="BM21" i="10" s="1"/>
  <c r="BN21" i="10" s="1"/>
  <c r="BO21" i="10" s="1"/>
  <c r="BI22" i="10"/>
  <c r="BJ21" i="6"/>
  <c r="BK21" i="6" s="1"/>
  <c r="BL21" i="6" s="1"/>
  <c r="BM21" i="6" s="1"/>
  <c r="BN21" i="6" s="1"/>
  <c r="BO21" i="6" s="1"/>
  <c r="BI22" i="6"/>
  <c r="BI21" i="4"/>
  <c r="BJ20" i="4"/>
  <c r="BK20" i="4" s="1"/>
  <c r="BL20" i="4" s="1"/>
  <c r="BM20" i="4" s="1"/>
  <c r="BN20" i="4" s="1"/>
  <c r="BO20" i="4" s="1"/>
  <c r="BJ21" i="18" l="1"/>
  <c r="BK21" i="18" s="1"/>
  <c r="BL21" i="18" s="1"/>
  <c r="BM21" i="18" s="1"/>
  <c r="BN21" i="18" s="1"/>
  <c r="BO21" i="18" s="1"/>
  <c r="BI22" i="18"/>
  <c r="BJ21" i="16"/>
  <c r="BK21" i="16" s="1"/>
  <c r="BL21" i="16" s="1"/>
  <c r="BM21" i="16" s="1"/>
  <c r="BN21" i="16" s="1"/>
  <c r="BO21" i="16" s="1"/>
  <c r="BI22" i="16"/>
  <c r="BJ21" i="12"/>
  <c r="BK21" i="12" s="1"/>
  <c r="BL21" i="12" s="1"/>
  <c r="BM21" i="12" s="1"/>
  <c r="BN21" i="12" s="1"/>
  <c r="BO21" i="12" s="1"/>
  <c r="BI22" i="12"/>
  <c r="BI23" i="10"/>
  <c r="BJ22" i="10"/>
  <c r="BK22" i="10" s="1"/>
  <c r="BL22" i="10" s="1"/>
  <c r="BM22" i="10" s="1"/>
  <c r="BN22" i="10" s="1"/>
  <c r="BO22" i="10" s="1"/>
  <c r="BI23" i="6"/>
  <c r="BJ22" i="6"/>
  <c r="BK22" i="6" s="1"/>
  <c r="BL22" i="6" s="1"/>
  <c r="BM22" i="6" s="1"/>
  <c r="BN22" i="6" s="1"/>
  <c r="BO22" i="6" s="1"/>
  <c r="BJ21" i="4"/>
  <c r="BK21" i="4" s="1"/>
  <c r="BL21" i="4" s="1"/>
  <c r="BM21" i="4" s="1"/>
  <c r="BN21" i="4" s="1"/>
  <c r="BO21" i="4" s="1"/>
  <c r="BI22" i="4"/>
  <c r="BI23" i="18" l="1"/>
  <c r="BJ22" i="18"/>
  <c r="BK22" i="18" s="1"/>
  <c r="BL22" i="18" s="1"/>
  <c r="BM22" i="18" s="1"/>
  <c r="BN22" i="18" s="1"/>
  <c r="BO22" i="18" s="1"/>
  <c r="BI23" i="16"/>
  <c r="BJ22" i="16"/>
  <c r="BK22" i="16" s="1"/>
  <c r="BL22" i="16" s="1"/>
  <c r="BM22" i="16" s="1"/>
  <c r="BN22" i="16" s="1"/>
  <c r="BO22" i="16" s="1"/>
  <c r="BI23" i="12"/>
  <c r="BJ22" i="12"/>
  <c r="BK22" i="12" s="1"/>
  <c r="BL22" i="12" s="1"/>
  <c r="BM22" i="12" s="1"/>
  <c r="BN22" i="12" s="1"/>
  <c r="BO22" i="12" s="1"/>
  <c r="BJ23" i="10"/>
  <c r="BK23" i="10" s="1"/>
  <c r="BL23" i="10" s="1"/>
  <c r="BM23" i="10" s="1"/>
  <c r="BN23" i="10" s="1"/>
  <c r="BO23" i="10" s="1"/>
  <c r="BI24" i="10"/>
  <c r="BJ23" i="6"/>
  <c r="BK23" i="6" s="1"/>
  <c r="BL23" i="6" s="1"/>
  <c r="BM23" i="6" s="1"/>
  <c r="BN23" i="6" s="1"/>
  <c r="BO23" i="6" s="1"/>
  <c r="BI24" i="6"/>
  <c r="BI23" i="4"/>
  <c r="BJ22" i="4"/>
  <c r="BK22" i="4" s="1"/>
  <c r="BL22" i="4" s="1"/>
  <c r="BM22" i="4" s="1"/>
  <c r="BN22" i="4" s="1"/>
  <c r="BO22" i="4" s="1"/>
  <c r="BJ23" i="18" l="1"/>
  <c r="BK23" i="18" s="1"/>
  <c r="BL23" i="18" s="1"/>
  <c r="BM23" i="18" s="1"/>
  <c r="BN23" i="18" s="1"/>
  <c r="BO23" i="18" s="1"/>
  <c r="BI24" i="18"/>
  <c r="BJ23" i="16"/>
  <c r="BK23" i="16" s="1"/>
  <c r="BL23" i="16" s="1"/>
  <c r="BM23" i="16" s="1"/>
  <c r="BN23" i="16" s="1"/>
  <c r="BO23" i="16" s="1"/>
  <c r="BI24" i="16"/>
  <c r="BJ23" i="12"/>
  <c r="BK23" i="12" s="1"/>
  <c r="BL23" i="12" s="1"/>
  <c r="BM23" i="12" s="1"/>
  <c r="BN23" i="12" s="1"/>
  <c r="BO23" i="12" s="1"/>
  <c r="BI24" i="12"/>
  <c r="BI25" i="10"/>
  <c r="BJ24" i="10"/>
  <c r="BK24" i="10" s="1"/>
  <c r="BL24" i="10" s="1"/>
  <c r="BM24" i="10" s="1"/>
  <c r="BN24" i="10" s="1"/>
  <c r="BO24" i="10" s="1"/>
  <c r="BI25" i="6"/>
  <c r="BJ24" i="6"/>
  <c r="BK24" i="6" s="1"/>
  <c r="BL24" i="6" s="1"/>
  <c r="BM24" i="6" s="1"/>
  <c r="BN24" i="6" s="1"/>
  <c r="BO24" i="6" s="1"/>
  <c r="BJ23" i="4"/>
  <c r="BK23" i="4" s="1"/>
  <c r="BL23" i="4" s="1"/>
  <c r="BM23" i="4" s="1"/>
  <c r="BN23" i="4" s="1"/>
  <c r="BO23" i="4" s="1"/>
  <c r="BI24" i="4"/>
  <c r="BI25" i="18" l="1"/>
  <c r="BJ24" i="18"/>
  <c r="BK24" i="18" s="1"/>
  <c r="BL24" i="18" s="1"/>
  <c r="BM24" i="18" s="1"/>
  <c r="BN24" i="18" s="1"/>
  <c r="BO24" i="18" s="1"/>
  <c r="BI25" i="16"/>
  <c r="BJ24" i="16"/>
  <c r="BK24" i="16" s="1"/>
  <c r="BL24" i="16" s="1"/>
  <c r="BM24" i="16" s="1"/>
  <c r="BN24" i="16" s="1"/>
  <c r="BO24" i="16" s="1"/>
  <c r="BI25" i="12"/>
  <c r="BJ24" i="12"/>
  <c r="BK24" i="12" s="1"/>
  <c r="BL24" i="12" s="1"/>
  <c r="BM24" i="12" s="1"/>
  <c r="BN24" i="12" s="1"/>
  <c r="BO24" i="12" s="1"/>
  <c r="BJ25" i="10"/>
  <c r="BK25" i="10" s="1"/>
  <c r="BL25" i="10" s="1"/>
  <c r="BM25" i="10" s="1"/>
  <c r="BN25" i="10" s="1"/>
  <c r="BO25" i="10" s="1"/>
  <c r="BI26" i="10"/>
  <c r="BJ25" i="6"/>
  <c r="BK25" i="6" s="1"/>
  <c r="BL25" i="6" s="1"/>
  <c r="BM25" i="6" s="1"/>
  <c r="BN25" i="6" s="1"/>
  <c r="BO25" i="6" s="1"/>
  <c r="BI26" i="6"/>
  <c r="BI25" i="4"/>
  <c r="BJ24" i="4"/>
  <c r="BK24" i="4" s="1"/>
  <c r="BL24" i="4" s="1"/>
  <c r="BM24" i="4" s="1"/>
  <c r="BN24" i="4" s="1"/>
  <c r="BO24" i="4" s="1"/>
  <c r="BJ25" i="18" l="1"/>
  <c r="BK25" i="18" s="1"/>
  <c r="BL25" i="18" s="1"/>
  <c r="BM25" i="18" s="1"/>
  <c r="BN25" i="18" s="1"/>
  <c r="BO25" i="18" s="1"/>
  <c r="BI26" i="18"/>
  <c r="BJ25" i="16"/>
  <c r="BK25" i="16" s="1"/>
  <c r="BL25" i="16" s="1"/>
  <c r="BM25" i="16" s="1"/>
  <c r="BN25" i="16" s="1"/>
  <c r="BO25" i="16" s="1"/>
  <c r="BI26" i="16"/>
  <c r="BJ25" i="12"/>
  <c r="BK25" i="12" s="1"/>
  <c r="BL25" i="12" s="1"/>
  <c r="BM25" i="12" s="1"/>
  <c r="BN25" i="12" s="1"/>
  <c r="BO25" i="12" s="1"/>
  <c r="BI26" i="12"/>
  <c r="BI27" i="10"/>
  <c r="BJ26" i="10"/>
  <c r="BK26" i="10" s="1"/>
  <c r="BL26" i="10" s="1"/>
  <c r="BM26" i="10" s="1"/>
  <c r="BN26" i="10" s="1"/>
  <c r="BO26" i="10" s="1"/>
  <c r="BI27" i="6"/>
  <c r="BJ26" i="6"/>
  <c r="BK26" i="6" s="1"/>
  <c r="BL26" i="6" s="1"/>
  <c r="BM26" i="6" s="1"/>
  <c r="BN26" i="6" s="1"/>
  <c r="BO26" i="6" s="1"/>
  <c r="BJ25" i="4"/>
  <c r="BK25" i="4" s="1"/>
  <c r="BL25" i="4" s="1"/>
  <c r="BM25" i="4" s="1"/>
  <c r="BN25" i="4" s="1"/>
  <c r="BO25" i="4" s="1"/>
  <c r="BI26" i="4"/>
  <c r="BI27" i="18" l="1"/>
  <c r="BJ26" i="18"/>
  <c r="BK26" i="18" s="1"/>
  <c r="BL26" i="18" s="1"/>
  <c r="BM26" i="18" s="1"/>
  <c r="BN26" i="18" s="1"/>
  <c r="BO26" i="18" s="1"/>
  <c r="BI27" i="16"/>
  <c r="BJ26" i="16"/>
  <c r="BK26" i="16" s="1"/>
  <c r="BL26" i="16" s="1"/>
  <c r="BM26" i="16" s="1"/>
  <c r="BN26" i="16" s="1"/>
  <c r="BO26" i="16" s="1"/>
  <c r="BI27" i="12"/>
  <c r="BJ26" i="12"/>
  <c r="BK26" i="12" s="1"/>
  <c r="BL26" i="12" s="1"/>
  <c r="BM26" i="12" s="1"/>
  <c r="BN26" i="12" s="1"/>
  <c r="BO26" i="12" s="1"/>
  <c r="BJ27" i="10"/>
  <c r="BK27" i="10" s="1"/>
  <c r="BL27" i="10" s="1"/>
  <c r="BM27" i="10" s="1"/>
  <c r="BN27" i="10" s="1"/>
  <c r="BO27" i="10" s="1"/>
  <c r="BI28" i="10"/>
  <c r="BJ27" i="6"/>
  <c r="BK27" i="6" s="1"/>
  <c r="BL27" i="6" s="1"/>
  <c r="BM27" i="6" s="1"/>
  <c r="BN27" i="6" s="1"/>
  <c r="BO27" i="6" s="1"/>
  <c r="BI28" i="6"/>
  <c r="BI27" i="4"/>
  <c r="BJ26" i="4"/>
  <c r="BK26" i="4" s="1"/>
  <c r="BL26" i="4" s="1"/>
  <c r="BM26" i="4" s="1"/>
  <c r="BN26" i="4" s="1"/>
  <c r="BO26" i="4" s="1"/>
  <c r="BJ27" i="18" l="1"/>
  <c r="BK27" i="18" s="1"/>
  <c r="BL27" i="18" s="1"/>
  <c r="BM27" i="18" s="1"/>
  <c r="BN27" i="18" s="1"/>
  <c r="BO27" i="18" s="1"/>
  <c r="BI28" i="18"/>
  <c r="BJ27" i="16"/>
  <c r="BK27" i="16" s="1"/>
  <c r="BL27" i="16" s="1"/>
  <c r="BM27" i="16" s="1"/>
  <c r="BN27" i="16" s="1"/>
  <c r="BO27" i="16" s="1"/>
  <c r="BI28" i="16"/>
  <c r="BJ27" i="12"/>
  <c r="BK27" i="12" s="1"/>
  <c r="BL27" i="12" s="1"/>
  <c r="BM27" i="12" s="1"/>
  <c r="BN27" i="12" s="1"/>
  <c r="BO27" i="12" s="1"/>
  <c r="BI28" i="12"/>
  <c r="BI29" i="10"/>
  <c r="BJ28" i="10"/>
  <c r="BK28" i="10" s="1"/>
  <c r="BL28" i="10" s="1"/>
  <c r="BM28" i="10" s="1"/>
  <c r="BN28" i="10" s="1"/>
  <c r="BO28" i="10" s="1"/>
  <c r="BI29" i="6"/>
  <c r="BJ28" i="6"/>
  <c r="BK28" i="6" s="1"/>
  <c r="BL28" i="6" s="1"/>
  <c r="BM28" i="6" s="1"/>
  <c r="BN28" i="6" s="1"/>
  <c r="BO28" i="6" s="1"/>
  <c r="BJ27" i="4"/>
  <c r="BK27" i="4" s="1"/>
  <c r="BL27" i="4" s="1"/>
  <c r="BM27" i="4" s="1"/>
  <c r="BN27" i="4" s="1"/>
  <c r="BO27" i="4" s="1"/>
  <c r="BI28" i="4"/>
  <c r="BI29" i="18" l="1"/>
  <c r="BJ28" i="18"/>
  <c r="BK28" i="18" s="1"/>
  <c r="BL28" i="18" s="1"/>
  <c r="BM28" i="18" s="1"/>
  <c r="BN28" i="18" s="1"/>
  <c r="BO28" i="18" s="1"/>
  <c r="BI29" i="16"/>
  <c r="BJ28" i="16"/>
  <c r="BK28" i="16" s="1"/>
  <c r="BL28" i="16" s="1"/>
  <c r="BM28" i="16" s="1"/>
  <c r="BN28" i="16" s="1"/>
  <c r="BO28" i="16" s="1"/>
  <c r="BI29" i="12"/>
  <c r="BJ28" i="12"/>
  <c r="BK28" i="12" s="1"/>
  <c r="BL28" i="12" s="1"/>
  <c r="BM28" i="12" s="1"/>
  <c r="BN28" i="12" s="1"/>
  <c r="BO28" i="12" s="1"/>
  <c r="BJ29" i="10"/>
  <c r="BK29" i="10" s="1"/>
  <c r="BL29" i="10" s="1"/>
  <c r="BM29" i="10" s="1"/>
  <c r="BN29" i="10" s="1"/>
  <c r="BO29" i="10" s="1"/>
  <c r="BI30" i="10"/>
  <c r="BJ29" i="6"/>
  <c r="BK29" i="6" s="1"/>
  <c r="BL29" i="6" s="1"/>
  <c r="BM29" i="6" s="1"/>
  <c r="BN29" i="6" s="1"/>
  <c r="BO29" i="6" s="1"/>
  <c r="BI30" i="6"/>
  <c r="BI29" i="4"/>
  <c r="BJ28" i="4"/>
  <c r="BK28" i="4" s="1"/>
  <c r="BL28" i="4" s="1"/>
  <c r="BM28" i="4" s="1"/>
  <c r="BN28" i="4" s="1"/>
  <c r="BO28" i="4" s="1"/>
  <c r="BJ29" i="18" l="1"/>
  <c r="BK29" i="18" s="1"/>
  <c r="BL29" i="18" s="1"/>
  <c r="BM29" i="18" s="1"/>
  <c r="BN29" i="18" s="1"/>
  <c r="BO29" i="18" s="1"/>
  <c r="BI30" i="18"/>
  <c r="BJ29" i="16"/>
  <c r="BK29" i="16" s="1"/>
  <c r="BL29" i="16" s="1"/>
  <c r="BM29" i="16" s="1"/>
  <c r="BN29" i="16" s="1"/>
  <c r="BO29" i="16" s="1"/>
  <c r="BI30" i="16"/>
  <c r="BJ29" i="12"/>
  <c r="BK29" i="12" s="1"/>
  <c r="BL29" i="12" s="1"/>
  <c r="BM29" i="12" s="1"/>
  <c r="BN29" i="12" s="1"/>
  <c r="BO29" i="12" s="1"/>
  <c r="BI30" i="12"/>
  <c r="BI31" i="10"/>
  <c r="BJ31" i="10" s="1"/>
  <c r="BK31" i="10" s="1"/>
  <c r="BL31" i="10" s="1"/>
  <c r="BM31" i="10" s="1"/>
  <c r="BN31" i="10" s="1"/>
  <c r="BO31" i="10" s="1"/>
  <c r="BJ30" i="10"/>
  <c r="BK30" i="10" s="1"/>
  <c r="BL30" i="10" s="1"/>
  <c r="BM30" i="10" s="1"/>
  <c r="BN30" i="10" s="1"/>
  <c r="BO30" i="10" s="1"/>
  <c r="BI31" i="6"/>
  <c r="BJ31" i="6" s="1"/>
  <c r="BK31" i="6" s="1"/>
  <c r="BL31" i="6" s="1"/>
  <c r="BM31" i="6" s="1"/>
  <c r="BN31" i="6" s="1"/>
  <c r="BO31" i="6" s="1"/>
  <c r="BJ30" i="6"/>
  <c r="BK30" i="6" s="1"/>
  <c r="BL30" i="6" s="1"/>
  <c r="BM30" i="6" s="1"/>
  <c r="BN30" i="6" s="1"/>
  <c r="BO30" i="6" s="1"/>
  <c r="BJ29" i="4"/>
  <c r="BK29" i="4" s="1"/>
  <c r="BL29" i="4" s="1"/>
  <c r="BM29" i="4" s="1"/>
  <c r="BN29" i="4" s="1"/>
  <c r="BO29" i="4" s="1"/>
  <c r="BI30" i="4"/>
  <c r="BI31" i="18" l="1"/>
  <c r="BJ31" i="18" s="1"/>
  <c r="BK31" i="18" s="1"/>
  <c r="BL31" i="18" s="1"/>
  <c r="BM31" i="18" s="1"/>
  <c r="BN31" i="18" s="1"/>
  <c r="BO31" i="18" s="1"/>
  <c r="BJ30" i="18"/>
  <c r="BK30" i="18" s="1"/>
  <c r="BL30" i="18" s="1"/>
  <c r="BM30" i="18" s="1"/>
  <c r="BN30" i="18" s="1"/>
  <c r="BO30" i="18" s="1"/>
  <c r="BI31" i="16"/>
  <c r="BJ31" i="16" s="1"/>
  <c r="BK31" i="16" s="1"/>
  <c r="BL31" i="16" s="1"/>
  <c r="BM31" i="16" s="1"/>
  <c r="BN31" i="16" s="1"/>
  <c r="BO31" i="16" s="1"/>
  <c r="BJ30" i="16"/>
  <c r="BK30" i="16" s="1"/>
  <c r="BL30" i="16" s="1"/>
  <c r="BM30" i="16" s="1"/>
  <c r="BN30" i="16" s="1"/>
  <c r="BO30" i="16" s="1"/>
  <c r="BI31" i="12"/>
  <c r="BJ31" i="12" s="1"/>
  <c r="BK31" i="12" s="1"/>
  <c r="BL31" i="12" s="1"/>
  <c r="BM31" i="12" s="1"/>
  <c r="BN31" i="12" s="1"/>
  <c r="BO31" i="12" s="1"/>
  <c r="BJ30" i="12"/>
  <c r="BK30" i="12" s="1"/>
  <c r="BL30" i="12" s="1"/>
  <c r="BM30" i="12" s="1"/>
  <c r="BN30" i="12" s="1"/>
  <c r="BO30" i="12" s="1"/>
  <c r="BI31" i="4"/>
  <c r="BJ31" i="4" s="1"/>
  <c r="BK31" i="4" s="1"/>
  <c r="BL31" i="4" s="1"/>
  <c r="BM31" i="4" s="1"/>
  <c r="BN31" i="4" s="1"/>
  <c r="BO31" i="4" s="1"/>
  <c r="BJ30" i="4"/>
  <c r="BK30" i="4" s="1"/>
  <c r="BL30" i="4" s="1"/>
  <c r="BM30" i="4" s="1"/>
  <c r="BN30" i="4" s="1"/>
  <c r="BO30" i="4" s="1"/>
</calcChain>
</file>

<file path=xl/sharedStrings.xml><?xml version="1.0" encoding="utf-8"?>
<sst xmlns="http://schemas.openxmlformats.org/spreadsheetml/2006/main" count="1765" uniqueCount="499">
  <si>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</si>
  <si>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</si>
  <si>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</si>
  <si>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</si>
  <si>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</si>
  <si>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</si>
  <si>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</si>
  <si>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</si>
  <si>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</si>
  <si>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</si>
  <si>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</si>
  <si>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</si>
  <si>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</si>
  <si>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</si>
  <si>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CtrlTrainAns.started_mean</t>
  </si>
  <si>
    <t>CtrlTrainAns.started_raw</t>
  </si>
  <si>
    <t>CtrlTrainAns.started_std</t>
  </si>
  <si>
    <t>CtrlTrainAns.stopped_raw</t>
  </si>
  <si>
    <t>CtrlTrainFeedback.started_mean</t>
  </si>
  <si>
    <t>CtrlTrainFeedback.started_raw</t>
  </si>
  <si>
    <t>CtrlTrainFeedback.started_std</t>
  </si>
  <si>
    <t>CtrlTrainFeedback.stopped_raw</t>
  </si>
  <si>
    <t>cross.started_mean</t>
  </si>
  <si>
    <t>cross.started_raw</t>
  </si>
  <si>
    <t>cross.started_std</t>
  </si>
  <si>
    <t>cross.stopped_mean</t>
  </si>
  <si>
    <t>cross.stopped_raw</t>
  </si>
  <si>
    <t>cross.stopped_std</t>
  </si>
  <si>
    <t>ctrlCross2.started_mean</t>
  </si>
  <si>
    <t>ctrlCross2.started_raw</t>
  </si>
  <si>
    <t>ctrlCross2.started_std</t>
  </si>
  <si>
    <t>ctrlCross2.stopped_mean</t>
  </si>
  <si>
    <t>ctrlCross2.stopped_raw</t>
  </si>
  <si>
    <t>ctrlCross2.stopped_std</t>
  </si>
  <si>
    <t>ctrl_clue.started_mean</t>
  </si>
  <si>
    <t>ctrl_clue.started_raw</t>
  </si>
  <si>
    <t>ctrl_clue.started_std</t>
  </si>
  <si>
    <t>ctrl_clue.stopped_mean</t>
  </si>
  <si>
    <t>ctrl_clue.stopped_raw</t>
  </si>
  <si>
    <t>ctrl_clue.stopped_std</t>
  </si>
  <si>
    <t>ctrl_cross.started_mean</t>
  </si>
  <si>
    <t>ctrl_cross.started_raw</t>
  </si>
  <si>
    <t>ctrl_cross.started_std</t>
  </si>
  <si>
    <t>ctrl_cross.stopped_mean</t>
  </si>
  <si>
    <t>ctrl_cross.stopped_raw</t>
  </si>
  <si>
    <t>ctrl_cross.stopped_std</t>
  </si>
  <si>
    <t>stimulus1.started_mean</t>
  </si>
  <si>
    <t>stimulus1.started_raw</t>
  </si>
  <si>
    <t>stimulus1.started_std</t>
  </si>
  <si>
    <t>stimulus1.stopped_mean</t>
  </si>
  <si>
    <t>stimulus1.stopped_raw</t>
  </si>
  <si>
    <t>stimulus1.stopped_std</t>
  </si>
  <si>
    <t>stimulus2.started_mean</t>
  </si>
  <si>
    <t>stimulus2.started_raw</t>
  </si>
  <si>
    <t>stimulus2.started_std</t>
  </si>
  <si>
    <t>stimulus2.stopped_raw</t>
  </si>
  <si>
    <t>text_6.started_mean</t>
  </si>
  <si>
    <t>text_6.started_raw</t>
  </si>
  <si>
    <t>text_6.started_std</t>
  </si>
  <si>
    <t>text_6.stopped_raw</t>
  </si>
  <si>
    <t>order</t>
  </si>
  <si>
    <t>g_circ_cw.png</t>
  </si>
  <si>
    <t>6_a_y_330.png</t>
  </si>
  <si>
    <t>6_a_0_0_0.png</t>
  </si>
  <si>
    <t>correct</t>
  </si>
  <si>
    <t>'2'</t>
  </si>
  <si>
    <t>g_circ_anticw.png</t>
  </si>
  <si>
    <t>7_a_y_60.png</t>
  </si>
  <si>
    <t>7_a_y_180.png</t>
  </si>
  <si>
    <t>wrong rotation</t>
  </si>
  <si>
    <t>8_a_y_270.png</t>
  </si>
  <si>
    <t>8_b_0_0_0.png</t>
  </si>
  <si>
    <t>wrong mirrored</t>
  </si>
  <si>
    <t>16_a_y_150.png</t>
  </si>
  <si>
    <t>16_a_0_0_0.png</t>
  </si>
  <si>
    <t>'1'</t>
  </si>
  <si>
    <t>extraInfo</t>
  </si>
  <si>
    <t>participant</t>
  </si>
  <si>
    <t>session</t>
  </si>
  <si>
    <t>date</t>
  </si>
  <si>
    <t>2022_Sep_16_1550</t>
  </si>
  <si>
    <t>expName</t>
  </si>
  <si>
    <t>MR_IT</t>
  </si>
  <si>
    <t>psychopyVersion</t>
  </si>
  <si>
    <t>2020.2.10</t>
  </si>
  <si>
    <t>frameRate</t>
  </si>
  <si>
    <t>CtrlTrainGoText.started_mean</t>
  </si>
  <si>
    <t>CtrlTrainGoText.started_raw</t>
  </si>
  <si>
    <t>CtrlTrainGoText.started_std</t>
  </si>
  <si>
    <t>CtrlTrainGoText.stopped_raw</t>
  </si>
  <si>
    <t xml:space="preserve"> </t>
  </si>
  <si>
    <t xml:space="preserve"> '--'</t>
  </si>
  <si>
    <t>countdown_1.started_mean</t>
  </si>
  <si>
    <t>countdown_1.started_raw</t>
  </si>
  <si>
    <t>countdown_1.started_std</t>
  </si>
  <si>
    <t>countdown_1.stopped_raw</t>
  </si>
  <si>
    <t>countdown_2.started_mean</t>
  </si>
  <si>
    <t>countdown_2.started_raw</t>
  </si>
  <si>
    <t>countdown_2.started_std</t>
  </si>
  <si>
    <t>countdown_2.stopped_raw</t>
  </si>
  <si>
    <t>countdown_3.started_mean</t>
  </si>
  <si>
    <t>countdown_3.started_raw</t>
  </si>
  <si>
    <t>countdown_3.started_std</t>
  </si>
  <si>
    <t>countdown_3.stopped_raw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</si>
  <si>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</si>
  <si>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</si>
  <si>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</si>
  <si>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</si>
  <si>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</si>
  <si>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</si>
  <si>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</si>
  <si>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</si>
  <si>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</si>
  <si>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</si>
  <si>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</si>
  <si>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</si>
  <si>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</si>
  <si>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</si>
  <si>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</si>
  <si>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ctrlCross2_15.started_mean</t>
  </si>
  <si>
    <t>ctrlCross2_15.started_raw</t>
  </si>
  <si>
    <t>ctrlCross2_15.started_std</t>
  </si>
  <si>
    <t>ctrlCross2_15.stopped_mean</t>
  </si>
  <si>
    <t>ctrlCross2_15.stopped_raw</t>
  </si>
  <si>
    <t>ctrlCross2_15.stopped_std</t>
  </si>
  <si>
    <t>ctrl_clue_5.started_mean</t>
  </si>
  <si>
    <t>ctrl_clue_5.started_raw</t>
  </si>
  <si>
    <t>ctrl_clue_5.started_std</t>
  </si>
  <si>
    <t>ctrl_clue_5.stopped_mean</t>
  </si>
  <si>
    <t>ctrl_clue_5.stopped_raw</t>
  </si>
  <si>
    <t>ctrl_clue_5.stopped_std</t>
  </si>
  <si>
    <t>ctrl_cross_5.started_mean</t>
  </si>
  <si>
    <t>ctrl_cross_5.started_raw</t>
  </si>
  <si>
    <t>ctrl_cross_5.started_std</t>
  </si>
  <si>
    <t>ctrl_cross_5.stopped_mean</t>
  </si>
  <si>
    <t>ctrl_cross_5.stopped_raw</t>
  </si>
  <si>
    <t>ctrl_cross_5.stopped_std</t>
  </si>
  <si>
    <t>stimulus1_17.started_mean</t>
  </si>
  <si>
    <t>stimulus1_17.started_raw</t>
  </si>
  <si>
    <t>stimulus1_17.started_std</t>
  </si>
  <si>
    <t>stimulus1_17.stopped_mean</t>
  </si>
  <si>
    <t>stimulus1_17.stopped_raw</t>
  </si>
  <si>
    <t>stimulus1_17.stopped_std</t>
  </si>
  <si>
    <t>stimulus2_17.started_mean</t>
  </si>
  <si>
    <t>stimulus2_17.started_raw</t>
  </si>
  <si>
    <t>stimulus2_17.started_std</t>
  </si>
  <si>
    <t>stimulus2_17.stopped_raw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</si>
  <si>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</si>
  <si>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</si>
  <si>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</si>
  <si>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</si>
  <si>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</si>
  <si>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</si>
  <si>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</si>
  <si>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</si>
  <si>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</si>
  <si>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</si>
  <si>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</si>
  <si>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</si>
  <si>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</si>
  <si>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</si>
  <si>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</si>
  <si>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</si>
  <si>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</si>
  <si>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</si>
  <si>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</si>
  <si>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</si>
  <si>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</si>
  <si>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</si>
  <si>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</si>
  <si>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</si>
  <si>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</si>
  <si>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</si>
  <si>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</si>
  <si>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</si>
  <si>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</si>
  <si>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</si>
  <si>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</si>
  <si>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</si>
  <si>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</si>
  <si>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</si>
  <si>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</si>
  <si>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</si>
  <si>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</si>
  <si>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</si>
  <si>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</si>
  <si>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</si>
  <si>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</si>
  <si>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</si>
  <si>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</si>
  <si>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</si>
  <si>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</si>
  <si>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</si>
  <si>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</si>
  <si>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</si>
  <si>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</si>
  <si>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</si>
  <si>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</si>
  <si>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</si>
  <si>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</si>
  <si>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</si>
  <si>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</si>
  <si>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</si>
  <si>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</si>
  <si>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</si>
  <si>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</si>
  <si>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</si>
  <si>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</si>
  <si>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</si>
  <si>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</si>
  <si>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</si>
  <si>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</si>
  <si>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</si>
  <si>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</si>
  <si>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</si>
  <si>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</si>
  <si>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</si>
  <si>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</si>
  <si>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</si>
  <si>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</si>
  <si>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</si>
  <si>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</si>
  <si>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</si>
  <si>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</si>
  <si>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</si>
  <si>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</si>
  <si>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</si>
  <si>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</si>
  <si>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</si>
  <si>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</si>
  <si>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</si>
  <si>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</si>
  <si>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</si>
  <si>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</si>
  <si>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</si>
  <si>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</si>
  <si>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</si>
  <si>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</si>
  <si>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</si>
  <si>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</si>
  <si>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</si>
  <si>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</si>
  <si>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</si>
  <si>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</si>
  <si>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</si>
  <si>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</si>
  <si>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</si>
  <si>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</si>
  <si>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</si>
  <si>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</si>
  <si>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</si>
  <si>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</si>
  <si>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</si>
  <si>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</si>
  <si>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</si>
  <si>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</si>
  <si>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</si>
  <si>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</si>
  <si>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</si>
  <si>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</si>
  <si>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</si>
  <si>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</si>
  <si>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</si>
  <si>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</si>
  <si>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</si>
  <si>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</si>
  <si>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</si>
  <si>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</si>
  <si>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</si>
  <si>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</si>
  <si>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</si>
  <si>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</si>
  <si>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</si>
  <si>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</si>
  <si>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</si>
  <si>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</si>
  <si>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</si>
  <si>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</si>
  <si>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</si>
  <si>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</si>
  <si>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</si>
  <si>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</si>
  <si>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</si>
  <si>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</si>
  <si>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</si>
  <si>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</si>
  <si>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</si>
  <si>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</si>
  <si>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</si>
  <si>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</si>
  <si>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</si>
  <si>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</si>
  <si>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</si>
  <si>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</si>
  <si>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</si>
  <si>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</si>
  <si>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</si>
  <si>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</si>
  <si>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</si>
  <si>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</si>
  <si>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</si>
  <si>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</si>
  <si>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</si>
  <si>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</si>
  <si>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</si>
  <si>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</si>
  <si>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</si>
  <si>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</si>
  <si>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</si>
  <si>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</si>
  <si>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</si>
  <si>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</si>
  <si>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</si>
  <si>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</si>
  <si>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</si>
  <si>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</si>
  <si>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</si>
  <si>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</si>
  <si>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</si>
  <si>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</si>
  <si>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</si>
  <si>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</si>
  <si>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</si>
  <si>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</si>
  <si>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</si>
  <si>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</si>
  <si>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</si>
  <si>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</si>
  <si>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</si>
  <si>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</si>
  <si>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</si>
  <si>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</si>
  <si>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</si>
  <si>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</si>
  <si>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</si>
  <si>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</si>
  <si>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</si>
  <si>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</si>
  <si>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</si>
  <si>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</si>
  <si>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</si>
  <si>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</si>
  <si>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</si>
  <si>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</si>
  <si>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</si>
  <si>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</si>
  <si>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</si>
  <si>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</si>
  <si>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</si>
  <si>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</si>
  <si>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</si>
  <si>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</si>
  <si>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</si>
  <si>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</si>
  <si>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</si>
  <si>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</si>
  <si>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</si>
  <si>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</si>
  <si>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</si>
  <si>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AlloTrainAns2.started_mean</t>
  </si>
  <si>
    <t>AlloTrainAns2.started_raw</t>
  </si>
  <si>
    <t>AlloTrainAns2.started_std</t>
  </si>
  <si>
    <t>AlloTrainAns2.stopped_raw</t>
  </si>
  <si>
    <t>ITI_4.started_mean</t>
  </si>
  <si>
    <t>ITI_4.started_raw</t>
  </si>
  <si>
    <t>ITI_4.started_std</t>
  </si>
  <si>
    <t>ITI_4.stopped_raw</t>
  </si>
  <si>
    <t>allo_clue_1.started_mean</t>
  </si>
  <si>
    <t>allo_clue_1.started_raw</t>
  </si>
  <si>
    <t>allo_clue_1.started_std</t>
  </si>
  <si>
    <t>allo_clue_1.stopped_mean</t>
  </si>
  <si>
    <t>allo_clue_1.stopped_raw</t>
  </si>
  <si>
    <t>allo_clue_1.stopped_std</t>
  </si>
  <si>
    <t>allo_cross_1.started_mean</t>
  </si>
  <si>
    <t>allo_cross_1.started_raw</t>
  </si>
  <si>
    <t>allo_cross_1.started_std</t>
  </si>
  <si>
    <t>allo_cross_1.stopped_mean</t>
  </si>
  <si>
    <t>allo_cross_1.stopped_raw</t>
  </si>
  <si>
    <t>allo_cross_1.stopped_std</t>
  </si>
  <si>
    <t>allo_cross_3.started_mean</t>
  </si>
  <si>
    <t>allo_cross_3.started_raw</t>
  </si>
  <si>
    <t>allo_cross_3.started_std</t>
  </si>
  <si>
    <t>allo_cross_3.stopped_mean</t>
  </si>
  <si>
    <t>allo_cross_3.stopped_raw</t>
  </si>
  <si>
    <t>allo_cross_3.stopped_std</t>
  </si>
  <si>
    <t>stimulus1_31.started_mean</t>
  </si>
  <si>
    <t>stimulus1_31.started_raw</t>
  </si>
  <si>
    <t>stimulus1_31.started_std</t>
  </si>
  <si>
    <t>stimulus1_31.stopped_mean</t>
  </si>
  <si>
    <t>stimulus1_31.stopped_raw</t>
  </si>
  <si>
    <t>stimulus1_31.stopped_std</t>
  </si>
  <si>
    <t>stimulus2_31.started_mean</t>
  </si>
  <si>
    <t>stimulus2_31.started_raw</t>
  </si>
  <si>
    <t>stimulus2_31.started_std</t>
  </si>
  <si>
    <t>stimulus2_31.stopped_raw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</si>
  <si>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</si>
  <si>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</si>
  <si>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</si>
  <si>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</si>
  <si>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</si>
  <si>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</si>
  <si>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</si>
  <si>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</si>
  <si>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</si>
  <si>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</si>
  <si>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</si>
  <si>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</si>
  <si>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</si>
  <si>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</si>
  <si>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</si>
  <si>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</si>
  <si>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</si>
  <si>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</si>
  <si>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</si>
  <si>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</si>
  <si>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</si>
  <si>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</si>
  <si>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</si>
  <si>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</si>
  <si>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</si>
  <si>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</si>
  <si>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</si>
  <si>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</si>
  <si>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AlloTrainAns2_2.started_mean</t>
  </si>
  <si>
    <t>AlloTrainAns2_2.started_raw</t>
  </si>
  <si>
    <t>AlloTrainAns2_2.started_std</t>
  </si>
  <si>
    <t>AlloTrainAns2_2.stopped_raw</t>
  </si>
  <si>
    <t>ITI_5.started_mean</t>
  </si>
  <si>
    <t>ITI_5.started_raw</t>
  </si>
  <si>
    <t>ITI_5.started_std</t>
  </si>
  <si>
    <t>ITI_5.stopped_raw</t>
  </si>
  <si>
    <t>allo_clue_2.started_mean</t>
  </si>
  <si>
    <t>allo_clue_2.started_raw</t>
  </si>
  <si>
    <t>allo_clue_2.started_std</t>
  </si>
  <si>
    <t>allo_clue_2.stopped_mean</t>
  </si>
  <si>
    <t>allo_clue_2.stopped_raw</t>
  </si>
  <si>
    <t>allo_clue_2.stopped_std</t>
  </si>
  <si>
    <t>allo_cross.started_mean</t>
  </si>
  <si>
    <t>allo_cross.started_raw</t>
  </si>
  <si>
    <t>allo_cross.started_std</t>
  </si>
  <si>
    <t>allo_cross.stopped_mean</t>
  </si>
  <si>
    <t>allo_cross.stopped_raw</t>
  </si>
  <si>
    <t>allo_cross.stopped_std</t>
  </si>
  <si>
    <t>allo_cross_4.started_mean</t>
  </si>
  <si>
    <t>allo_cross_4.started_raw</t>
  </si>
  <si>
    <t>allo_cross_4.started_std</t>
  </si>
  <si>
    <t>allo_cross_4.stopped_mean</t>
  </si>
  <si>
    <t>allo_cross_4.stopped_raw</t>
  </si>
  <si>
    <t>allo_cross_4.stopped_std</t>
  </si>
  <si>
    <t>stimulus1_32.started_mean</t>
  </si>
  <si>
    <t>stimulus1_32.started_raw</t>
  </si>
  <si>
    <t>stimulus1_32.started_std</t>
  </si>
  <si>
    <t>stimulus1_32.stopped_mean</t>
  </si>
  <si>
    <t>stimulus1_32.stopped_raw</t>
  </si>
  <si>
    <t>stimulus1_32.stopped_std</t>
  </si>
  <si>
    <t>stimulus2_32.started_mean</t>
  </si>
  <si>
    <t>stimulus2_32.started_raw</t>
  </si>
  <si>
    <t>stimulus2_32.started_std</t>
  </si>
  <si>
    <t>stimulus2_32.stopped_raw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</si>
  <si>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</si>
  <si>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</si>
  <si>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</si>
  <si>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</si>
  <si>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</si>
  <si>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</si>
  <si>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</si>
  <si>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</si>
  <si>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</si>
  <si>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</si>
  <si>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</si>
  <si>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</si>
  <si>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</si>
  <si>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</si>
  <si>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</si>
  <si>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</si>
  <si>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</si>
  <si>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</si>
  <si>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</si>
  <si>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</si>
  <si>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</si>
  <si>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</si>
  <si>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</si>
  <si>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</si>
  <si>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s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</si>
  <si>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</si>
  <si>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</si>
  <si>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</si>
  <si>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</si>
  <si>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</si>
  <si>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</si>
  <si>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</si>
  <si>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</si>
  <si>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</si>
  <si>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</si>
  <si>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</si>
  <si>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</si>
  <si>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</si>
  <si>
    <t>dummy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</si>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</sst>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3"/>
  <sheetViews>
    <sheetView workbookViewId="0"/>
  </sheetViews>
  <sheetFormatPr baseColWidth="10" defaultColWidth="8.83203125" defaultRowHeight="15" x14ac:dyDescent="0.2"/>
  <sheetData>
    <row r="1" spans="1:6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x14ac:dyDescent="0.2">
      <c r="A2" t="s">
        <v>61</v>
      </c>
      <c r="B2" t="s">
        <v>62</v>
      </c>
      <c r="C2" t="s">
        <v>63</v>
      </c>
      <c r="D2">
        <v>30</v>
      </c>
      <c r="E2">
        <v>1</v>
      </c>
      <c r="F2" t="s">
        <v>64</v>
      </c>
      <c r="G2">
        <v>1</v>
      </c>
      <c r="H2">
        <v>0</v>
      </c>
      <c r="I2">
        <v>0</v>
      </c>
      <c r="J2">
        <v>0</v>
      </c>
      <c r="K2" t="s">
        <v>65</v>
      </c>
      <c r="L2">
        <v>1.145774245262146</v>
      </c>
      <c r="M2">
        <v>1.145774245262146</v>
      </c>
      <c r="N2">
        <v>0</v>
      </c>
      <c r="O2">
        <v>1187.14794921875</v>
      </c>
      <c r="P2">
        <v>1187.14794921875</v>
      </c>
      <c r="Q2">
        <v>0</v>
      </c>
      <c r="S2">
        <v>1190.149047851562</v>
      </c>
      <c r="T2">
        <v>1190.149047851562</v>
      </c>
      <c r="U2">
        <v>0</v>
      </c>
      <c r="W2">
        <v>1178.632690429688</v>
      </c>
      <c r="X2">
        <v>1178.632690429688</v>
      </c>
      <c r="Y2">
        <v>0</v>
      </c>
      <c r="Z2">
        <v>1179.637451171875</v>
      </c>
      <c r="AA2">
        <v>1179.637451171875</v>
      </c>
      <c r="AB2">
        <v>0</v>
      </c>
      <c r="AC2">
        <v>1182.638305664062</v>
      </c>
      <c r="AD2">
        <v>1182.638305664062</v>
      </c>
      <c r="AE2">
        <v>0</v>
      </c>
      <c r="AF2">
        <v>1187.14794921875</v>
      </c>
      <c r="AG2">
        <v>1187.14794921875</v>
      </c>
      <c r="AH2">
        <v>0</v>
      </c>
      <c r="AI2">
        <v>1182.124389648438</v>
      </c>
      <c r="AJ2">
        <v>1182.124389648438</v>
      </c>
      <c r="AK2">
        <v>0</v>
      </c>
      <c r="AL2">
        <v>1182.638305664062</v>
      </c>
      <c r="AM2">
        <v>1182.638305664062</v>
      </c>
      <c r="AN2">
        <v>0</v>
      </c>
      <c r="AO2">
        <v>1180.61572265625</v>
      </c>
      <c r="AP2">
        <v>1180.61572265625</v>
      </c>
      <c r="AQ2">
        <v>0</v>
      </c>
      <c r="AR2">
        <v>1182.124389648438</v>
      </c>
      <c r="AS2">
        <v>1182.124389648438</v>
      </c>
      <c r="AT2">
        <v>0</v>
      </c>
      <c r="AU2">
        <v>1179.620849609375</v>
      </c>
      <c r="AV2">
        <v>1179.620849609375</v>
      </c>
      <c r="AW2">
        <v>0</v>
      </c>
      <c r="AX2">
        <v>1180.63232421875</v>
      </c>
      <c r="AY2">
        <v>1180.63232421875</v>
      </c>
      <c r="AZ2">
        <v>0</v>
      </c>
      <c r="BA2">
        <v>1187.14794921875</v>
      </c>
      <c r="BB2">
        <v>1187.14794921875</v>
      </c>
      <c r="BC2">
        <v>0</v>
      </c>
      <c r="BE2">
        <v>1187.14794921875</v>
      </c>
      <c r="BF2">
        <v>1187.14794921875</v>
      </c>
      <c r="BG2">
        <v>0</v>
      </c>
      <c r="BI2">
        <v>2</v>
      </c>
    </row>
    <row r="3" spans="1:61" x14ac:dyDescent="0.2">
      <c r="A3" t="s">
        <v>66</v>
      </c>
      <c r="B3" t="s">
        <v>67</v>
      </c>
      <c r="C3" t="s">
        <v>68</v>
      </c>
      <c r="D3">
        <v>120</v>
      </c>
      <c r="E3">
        <v>2</v>
      </c>
      <c r="F3" t="s">
        <v>69</v>
      </c>
      <c r="G3">
        <v>1</v>
      </c>
      <c r="H3">
        <v>1</v>
      </c>
      <c r="I3">
        <v>1</v>
      </c>
      <c r="J3">
        <v>0</v>
      </c>
      <c r="K3" t="s">
        <v>65</v>
      </c>
      <c r="L3">
        <v>1.9577972888946531</v>
      </c>
      <c r="M3">
        <v>1.9577972888946531</v>
      </c>
      <c r="N3">
        <v>0</v>
      </c>
      <c r="O3">
        <v>1174.614013671875</v>
      </c>
      <c r="P3">
        <v>1174.614013671875</v>
      </c>
      <c r="Q3">
        <v>0</v>
      </c>
      <c r="S3">
        <v>1177.614868164062</v>
      </c>
      <c r="T3">
        <v>1177.614868164062</v>
      </c>
      <c r="U3">
        <v>0</v>
      </c>
      <c r="W3">
        <v>1166.078002929688</v>
      </c>
      <c r="X3">
        <v>1166.078002929688</v>
      </c>
      <c r="Y3">
        <v>0</v>
      </c>
      <c r="Z3">
        <v>1167.0869140625</v>
      </c>
      <c r="AA3">
        <v>1167.0869140625</v>
      </c>
      <c r="AB3">
        <v>0</v>
      </c>
      <c r="AC3">
        <v>1170.104370117188</v>
      </c>
      <c r="AD3">
        <v>1170.104370117188</v>
      </c>
      <c r="AE3">
        <v>0</v>
      </c>
      <c r="AF3">
        <v>1174.614013671875</v>
      </c>
      <c r="AG3">
        <v>1174.614013671875</v>
      </c>
      <c r="AH3">
        <v>0</v>
      </c>
      <c r="AI3">
        <v>1169.59033203125</v>
      </c>
      <c r="AJ3">
        <v>1169.59033203125</v>
      </c>
      <c r="AK3">
        <v>0</v>
      </c>
      <c r="AL3">
        <v>1170.104370117188</v>
      </c>
      <c r="AM3">
        <v>1170.104370117188</v>
      </c>
      <c r="AN3">
        <v>0</v>
      </c>
      <c r="AO3">
        <v>1168.081665039062</v>
      </c>
      <c r="AP3">
        <v>1168.081665039062</v>
      </c>
      <c r="AQ3">
        <v>0</v>
      </c>
      <c r="AR3">
        <v>1169.59033203125</v>
      </c>
      <c r="AS3">
        <v>1169.59033203125</v>
      </c>
      <c r="AT3">
        <v>0</v>
      </c>
      <c r="AU3">
        <v>1167.0703125</v>
      </c>
      <c r="AV3">
        <v>1167.0703125</v>
      </c>
      <c r="AW3">
        <v>0</v>
      </c>
      <c r="AX3">
        <v>1168.081665039062</v>
      </c>
      <c r="AY3">
        <v>1168.081665039062</v>
      </c>
      <c r="AZ3">
        <v>0</v>
      </c>
      <c r="BA3">
        <v>1174.614013671875</v>
      </c>
      <c r="BB3">
        <v>1174.614013671875</v>
      </c>
      <c r="BC3">
        <v>0</v>
      </c>
      <c r="BE3">
        <v>1174.614013671875</v>
      </c>
      <c r="BF3">
        <v>1174.614013671875</v>
      </c>
      <c r="BG3">
        <v>0</v>
      </c>
      <c r="BI3">
        <v>1</v>
      </c>
    </row>
    <row r="4" spans="1:61" x14ac:dyDescent="0.2">
      <c r="A4" t="s">
        <v>61</v>
      </c>
      <c r="B4" t="s">
        <v>70</v>
      </c>
      <c r="C4" t="s">
        <v>71</v>
      </c>
      <c r="D4">
        <v>90</v>
      </c>
      <c r="E4">
        <v>2</v>
      </c>
      <c r="F4" t="s">
        <v>72</v>
      </c>
      <c r="G4">
        <v>1</v>
      </c>
      <c r="H4">
        <v>1</v>
      </c>
      <c r="I4">
        <v>1</v>
      </c>
      <c r="J4">
        <v>0</v>
      </c>
      <c r="K4" t="s">
        <v>65</v>
      </c>
      <c r="L4">
        <v>1.115924477577209</v>
      </c>
      <c r="M4">
        <v>1.115924477577209</v>
      </c>
      <c r="N4">
        <v>0</v>
      </c>
      <c r="O4">
        <v>1200.477783203125</v>
      </c>
      <c r="P4">
        <v>1200.477783203125</v>
      </c>
      <c r="Q4">
        <v>0</v>
      </c>
      <c r="S4">
        <v>1203.478637695312</v>
      </c>
      <c r="T4">
        <v>1203.478637695312</v>
      </c>
      <c r="U4">
        <v>0</v>
      </c>
      <c r="W4">
        <v>1191.161376953125</v>
      </c>
      <c r="X4">
        <v>1191.161376953125</v>
      </c>
      <c r="Y4">
        <v>0</v>
      </c>
      <c r="Z4">
        <v>1192.171508789062</v>
      </c>
      <c r="AA4">
        <v>1192.171508789062</v>
      </c>
      <c r="AB4">
        <v>0</v>
      </c>
      <c r="AC4">
        <v>1195.96826171875</v>
      </c>
      <c r="AD4">
        <v>1195.96826171875</v>
      </c>
      <c r="AE4">
        <v>0</v>
      </c>
      <c r="AF4">
        <v>1200.477783203125</v>
      </c>
      <c r="AG4">
        <v>1200.477783203125</v>
      </c>
      <c r="AH4">
        <v>0</v>
      </c>
      <c r="AI4">
        <v>1195.454223632812</v>
      </c>
      <c r="AJ4">
        <v>1195.454223632812</v>
      </c>
      <c r="AK4">
        <v>0</v>
      </c>
      <c r="AL4">
        <v>1195.96826171875</v>
      </c>
      <c r="AM4">
        <v>1195.96826171875</v>
      </c>
      <c r="AN4">
        <v>0</v>
      </c>
      <c r="AO4">
        <v>1193.149658203125</v>
      </c>
      <c r="AP4">
        <v>1193.149658203125</v>
      </c>
      <c r="AQ4">
        <v>0</v>
      </c>
      <c r="AR4">
        <v>1195.454223632812</v>
      </c>
      <c r="AS4">
        <v>1195.454223632812</v>
      </c>
      <c r="AT4">
        <v>0</v>
      </c>
      <c r="AU4">
        <v>1192.154907226562</v>
      </c>
      <c r="AV4">
        <v>1192.154907226562</v>
      </c>
      <c r="AW4">
        <v>0</v>
      </c>
      <c r="AX4">
        <v>1193.166259765625</v>
      </c>
      <c r="AY4">
        <v>1193.166259765625</v>
      </c>
      <c r="AZ4">
        <v>0</v>
      </c>
      <c r="BA4">
        <v>1200.477783203125</v>
      </c>
      <c r="BB4">
        <v>1200.477783203125</v>
      </c>
      <c r="BC4">
        <v>0</v>
      </c>
      <c r="BE4">
        <v>1200.477783203125</v>
      </c>
      <c r="BF4">
        <v>1200.477783203125</v>
      </c>
      <c r="BG4">
        <v>0</v>
      </c>
      <c r="BI4">
        <v>3</v>
      </c>
    </row>
    <row r="5" spans="1:61" x14ac:dyDescent="0.2">
      <c r="A5" t="s">
        <v>66</v>
      </c>
      <c r="B5" t="s">
        <v>73</v>
      </c>
      <c r="C5" t="s">
        <v>74</v>
      </c>
      <c r="D5">
        <v>-150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75</v>
      </c>
      <c r="L5">
        <v>0.92848348617553711</v>
      </c>
      <c r="M5">
        <v>0.92848348617553711</v>
      </c>
      <c r="N5">
        <v>0</v>
      </c>
      <c r="O5">
        <v>1162.063354492188</v>
      </c>
      <c r="P5">
        <v>1162.063354492188</v>
      </c>
      <c r="Q5">
        <v>0</v>
      </c>
      <c r="S5">
        <v>1165.064453125</v>
      </c>
      <c r="T5">
        <v>1165.064453125</v>
      </c>
      <c r="U5">
        <v>0</v>
      </c>
      <c r="W5">
        <v>1152.73974609375</v>
      </c>
      <c r="X5">
        <v>1152.73974609375</v>
      </c>
      <c r="Y5">
        <v>0</v>
      </c>
      <c r="Z5">
        <v>1153.740478515625</v>
      </c>
      <c r="AA5">
        <v>1153.740478515625</v>
      </c>
      <c r="AB5">
        <v>0</v>
      </c>
      <c r="AC5">
        <v>1157.5537109375</v>
      </c>
      <c r="AD5">
        <v>1157.5537109375</v>
      </c>
      <c r="AE5">
        <v>0</v>
      </c>
      <c r="AF5">
        <v>1162.063354492188</v>
      </c>
      <c r="AG5">
        <v>1162.063354492188</v>
      </c>
      <c r="AH5">
        <v>0</v>
      </c>
      <c r="AI5">
        <v>1157.039794921875</v>
      </c>
      <c r="AJ5">
        <v>1157.039794921875</v>
      </c>
      <c r="AK5">
        <v>0</v>
      </c>
      <c r="AL5">
        <v>1157.5537109375</v>
      </c>
      <c r="AM5">
        <v>1157.5537109375</v>
      </c>
      <c r="AN5">
        <v>0</v>
      </c>
      <c r="AO5">
        <v>1154.735229492188</v>
      </c>
      <c r="AP5">
        <v>1154.735229492188</v>
      </c>
      <c r="AQ5">
        <v>0</v>
      </c>
      <c r="AR5">
        <v>1157.039794921875</v>
      </c>
      <c r="AS5">
        <v>1157.039794921875</v>
      </c>
      <c r="AT5">
        <v>0</v>
      </c>
      <c r="AU5">
        <v>1153.724243164062</v>
      </c>
      <c r="AV5">
        <v>1153.724243164062</v>
      </c>
      <c r="AW5">
        <v>0</v>
      </c>
      <c r="AX5">
        <v>1154.735229492188</v>
      </c>
      <c r="AY5">
        <v>1154.735229492188</v>
      </c>
      <c r="AZ5">
        <v>0</v>
      </c>
      <c r="BA5">
        <v>1162.063354492188</v>
      </c>
      <c r="BB5">
        <v>1162.063354492188</v>
      </c>
      <c r="BC5">
        <v>0</v>
      </c>
      <c r="BE5">
        <v>1162.063354492188</v>
      </c>
      <c r="BF5">
        <v>1162.063354492188</v>
      </c>
      <c r="BG5">
        <v>0</v>
      </c>
      <c r="BI5">
        <v>0</v>
      </c>
    </row>
    <row r="7" spans="1:61" x14ac:dyDescent="0.2">
      <c r="A7" t="s">
        <v>76</v>
      </c>
    </row>
    <row r="8" spans="1:61" x14ac:dyDescent="0.2">
      <c r="A8" t="s">
        <v>77</v>
      </c>
      <c r="B8">
        <v>44</v>
      </c>
    </row>
    <row r="9" spans="1:61" x14ac:dyDescent="0.2">
      <c r="A9" t="s">
        <v>78</v>
      </c>
      <c r="B9">
        <v>1</v>
      </c>
    </row>
    <row r="10" spans="1:61" x14ac:dyDescent="0.2">
      <c r="A10" t="s">
        <v>79</v>
      </c>
      <c r="B10" t="s">
        <v>80</v>
      </c>
    </row>
    <row r="11" spans="1:61" x14ac:dyDescent="0.2">
      <c r="A11" t="s">
        <v>81</v>
      </c>
      <c r="B11" t="s">
        <v>82</v>
      </c>
    </row>
    <row r="12" spans="1:61" x14ac:dyDescent="0.2">
      <c r="A12" t="s">
        <v>83</v>
      </c>
      <c r="B12" t="s">
        <v>84</v>
      </c>
    </row>
    <row r="13" spans="1:61" x14ac:dyDescent="0.2">
      <c r="A13" t="s">
        <v>85</v>
      </c>
      <c r="B13">
        <v>60.793008317735193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  <c r="M1" t="s">
        <v>258</v>
      </c>
      <c r="N1" t="s">
        <v>259</v>
      </c>
      <c r="O1" t="s">
        <v>260</v>
      </c>
      <c r="P1" t="s">
        <v>261</v>
      </c>
      <c r="Q1" t="s">
        <v>262</v>
      </c>
      <c r="R1" t="s">
        <v>263</v>
      </c>
      <c r="S1" t="s">
        <v>264</v>
      </c>
      <c r="T1" t="s">
        <v>265</v>
      </c>
      <c r="U1" t="s">
        <v>266</v>
      </c>
      <c r="V1" t="s">
        <v>267</v>
      </c>
      <c r="W1" t="s">
        <v>268</v>
      </c>
      <c r="X1" t="s">
        <v>269</v>
      </c>
      <c r="Y1" t="s">
        <v>270</v>
      </c>
      <c r="Z1" t="s">
        <v>271</v>
      </c>
      <c r="AA1" t="s">
        <v>272</v>
      </c>
      <c r="AB1" t="s">
        <v>273</v>
      </c>
      <c r="AC1" t="s">
        <v>274</v>
      </c>
      <c r="AD1" t="s">
        <v>275</v>
      </c>
      <c r="AE1" t="s">
        <v>276</v>
      </c>
      <c r="AF1" t="s">
        <v>277</v>
      </c>
      <c r="AG1" t="s">
        <v>278</v>
      </c>
      <c r="AH1" t="s">
        <v>279</v>
      </c>
      <c r="AI1" t="s">
        <v>280</v>
      </c>
      <c r="AJ1" t="s">
        <v>281</v>
      </c>
      <c r="AK1" t="s">
        <v>282</v>
      </c>
      <c r="AL1" t="s">
        <v>283</v>
      </c>
      <c r="AM1" t="s">
        <v>284</v>
      </c>
      <c r="AN1" t="s">
        <v>285</v>
      </c>
      <c r="AO1" t="s">
        <v>286</v>
      </c>
      <c r="AP1" t="s">
        <v>287</v>
      </c>
      <c r="AQ1" t="s">
        <v>288</v>
      </c>
      <c r="AR1" t="s">
        <v>289</v>
      </c>
      <c r="AS1" t="s">
        <v>290</v>
      </c>
      <c r="AT1" t="s">
        <v>291</v>
      </c>
      <c r="AU1" t="s">
        <v>292</v>
      </c>
      <c r="AV1" t="s">
        <v>293</v>
      </c>
      <c r="AW1" t="s">
        <v>294</v>
      </c>
      <c r="AX1" t="s">
        <v>295</v>
      </c>
      <c r="AY1" t="s">
        <v>60</v>
      </c>
      <c r="BA1" t="s">
        <v>484</v>
      </c>
      <c r="BB1" t="s">
        <v>485</v>
      </c>
      <c r="BC1" t="s">
        <v>486</v>
      </c>
      <c r="BD1" t="s">
        <v>487</v>
      </c>
      <c r="BE1" t="s">
        <v>488</v>
      </c>
      <c r="BF1" t="s">
        <v>489</v>
      </c>
      <c r="BI1" t="s">
        <v>490</v>
      </c>
      <c r="BJ1" t="s">
        <v>491</v>
      </c>
      <c r="BK1" t="s">
        <v>492</v>
      </c>
      <c r="BL1" s="1" t="s">
        <v>493</v>
      </c>
      <c r="BM1" t="s">
        <v>494</v>
      </c>
      <c r="BN1" t="s">
        <v>495</v>
      </c>
      <c r="BO1" t="s">
        <v>496</v>
      </c>
      <c r="BQ1" t="s">
        <v>497</v>
      </c>
      <c r="BR1" t="s">
        <v>498</v>
      </c>
    </row>
    <row r="2" spans="1:70" x14ac:dyDescent="0.2">
      <c r="A2" t="s">
        <v>251</v>
      </c>
      <c r="B2" t="s">
        <v>164</v>
      </c>
      <c r="C2" t="s">
        <v>154</v>
      </c>
      <c r="D2">
        <v>-30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75</v>
      </c>
      <c r="L2">
        <v>0.85434907674789429</v>
      </c>
      <c r="M2">
        <v>0.85434907674789429</v>
      </c>
      <c r="N2">
        <v>0</v>
      </c>
      <c r="O2">
        <v>2508.16162109375</v>
      </c>
      <c r="P2">
        <v>2508.16162109375</v>
      </c>
      <c r="Q2">
        <v>0</v>
      </c>
      <c r="S2">
        <v>2511.16259765625</v>
      </c>
      <c r="T2">
        <v>2511.16259765625</v>
      </c>
      <c r="U2">
        <v>0</v>
      </c>
      <c r="W2">
        <v>2503.652099609375</v>
      </c>
      <c r="X2">
        <v>2503.652099609375</v>
      </c>
      <c r="Y2">
        <v>0</v>
      </c>
      <c r="Z2">
        <v>2508.16162109375</v>
      </c>
      <c r="AA2">
        <v>2508.16162109375</v>
      </c>
      <c r="AB2">
        <v>0</v>
      </c>
      <c r="AC2">
        <v>2503.13818359375</v>
      </c>
      <c r="AD2">
        <v>2503.13818359375</v>
      </c>
      <c r="AE2">
        <v>0</v>
      </c>
      <c r="AF2">
        <v>2503.652099609375</v>
      </c>
      <c r="AG2">
        <v>2503.652099609375</v>
      </c>
      <c r="AH2">
        <v>0</v>
      </c>
      <c r="AI2">
        <v>2501.62939453125</v>
      </c>
      <c r="AJ2">
        <v>2501.62939453125</v>
      </c>
      <c r="AK2">
        <v>0</v>
      </c>
      <c r="AL2">
        <v>2503.13818359375</v>
      </c>
      <c r="AM2">
        <v>2503.13818359375</v>
      </c>
      <c r="AN2">
        <v>0</v>
      </c>
      <c r="AO2">
        <v>2500.63671875</v>
      </c>
      <c r="AP2">
        <v>2500.63671875</v>
      </c>
      <c r="AQ2">
        <v>0</v>
      </c>
      <c r="AR2">
        <v>2501.64599609375</v>
      </c>
      <c r="AS2">
        <v>2501.64599609375</v>
      </c>
      <c r="AT2">
        <v>0</v>
      </c>
      <c r="AU2">
        <v>2508.16162109375</v>
      </c>
      <c r="AV2">
        <v>2508.16162109375</v>
      </c>
      <c r="AW2">
        <v>0</v>
      </c>
      <c r="AY2">
        <v>0</v>
      </c>
      <c r="BA2">
        <f>AR2-AO2</f>
        <v>1.00927734375</v>
      </c>
      <c r="BB2">
        <f>AL2-AI2</f>
        <v>1.5087890625</v>
      </c>
      <c r="BC2">
        <f>AF2-AD2</f>
        <v>0.513916015625</v>
      </c>
      <c r="BD2">
        <f>Z2-W2</f>
        <v>4.509521484375</v>
      </c>
      <c r="BE2">
        <f>S2-AU2</f>
        <v>3.0009765625</v>
      </c>
      <c r="BF2">
        <f>AO3-S2</f>
        <v>4.51318359375</v>
      </c>
      <c r="BH2">
        <f>SUM(BA2:BF2)</f>
        <v>15.0556640625</v>
      </c>
      <c r="BI2">
        <v>0</v>
      </c>
      <c r="BJ2">
        <f>BA2-AX2</f>
        <v>1.00927734375</v>
      </c>
      <c r="BK2">
        <f>BJ2+BB2</f>
        <v>2.51806640625</v>
      </c>
      <c r="BL2">
        <f>BK2+BC2</f>
        <v>3.031982421875</v>
      </c>
      <c r="BM2">
        <f>BL2+BD2</f>
        <v>7.54150390625</v>
      </c>
      <c r="BN2">
        <f>BM2+BE2</f>
        <v>10.54248046875</v>
      </c>
      <c r="BO2">
        <f>BN2+BF2</f>
        <v>15.0556640625</v>
      </c>
      <c r="BQ2">
        <f>Ego_block1!AO2-third_countdown!J2</f>
        <v>6.153076171875</v>
      </c>
      <c r="BR2">
        <f>$BQ$2+BL2</f>
        <v>9.18505859375</v>
      </c>
    </row>
    <row r="3" spans="1:70" x14ac:dyDescent="0.2">
      <c r="A3" t="s">
        <v>251</v>
      </c>
      <c r="B3" t="s">
        <v>236</v>
      </c>
      <c r="C3" t="s">
        <v>68</v>
      </c>
      <c r="D3">
        <v>-150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75</v>
      </c>
      <c r="L3">
        <v>1.236292362213135</v>
      </c>
      <c r="M3">
        <v>1.236292362213135</v>
      </c>
      <c r="N3">
        <v>0</v>
      </c>
      <c r="O3">
        <v>2523.298828125</v>
      </c>
      <c r="P3">
        <v>2523.298828125</v>
      </c>
      <c r="Q3">
        <v>0</v>
      </c>
      <c r="S3">
        <v>2526.299560546875</v>
      </c>
      <c r="T3">
        <v>2526.299560546875</v>
      </c>
      <c r="U3">
        <v>0</v>
      </c>
      <c r="W3">
        <v>2518.7890625</v>
      </c>
      <c r="X3">
        <v>2518.7890625</v>
      </c>
      <c r="Y3">
        <v>0</v>
      </c>
      <c r="Z3">
        <v>2523.298828125</v>
      </c>
      <c r="AA3">
        <v>2523.298828125</v>
      </c>
      <c r="AB3">
        <v>0</v>
      </c>
      <c r="AC3">
        <v>2518.275146484375</v>
      </c>
      <c r="AD3">
        <v>2518.275146484375</v>
      </c>
      <c r="AE3">
        <v>0</v>
      </c>
      <c r="AF3">
        <v>2518.7890625</v>
      </c>
      <c r="AG3">
        <v>2518.7890625</v>
      </c>
      <c r="AH3">
        <v>0</v>
      </c>
      <c r="AI3">
        <v>2516.6669921875</v>
      </c>
      <c r="AJ3">
        <v>2516.6669921875</v>
      </c>
      <c r="AK3">
        <v>0</v>
      </c>
      <c r="AL3">
        <v>2518.275146484375</v>
      </c>
      <c r="AM3">
        <v>2518.275146484375</v>
      </c>
      <c r="AN3">
        <v>0</v>
      </c>
      <c r="AO3">
        <v>2515.67578125</v>
      </c>
      <c r="AP3">
        <v>2515.67578125</v>
      </c>
      <c r="AQ3">
        <v>0</v>
      </c>
      <c r="AR3">
        <v>2516.68359375</v>
      </c>
      <c r="AS3">
        <v>2516.68359375</v>
      </c>
      <c r="AT3">
        <v>0</v>
      </c>
      <c r="AU3">
        <v>2523.298828125</v>
      </c>
      <c r="AV3">
        <v>2523.298828125</v>
      </c>
      <c r="AW3">
        <v>0</v>
      </c>
      <c r="AY3">
        <v>1</v>
      </c>
      <c r="BA3">
        <f t="shared" ref="BA3:BA31" si="0">AR3-AO3</f>
        <v>1.0078125</v>
      </c>
      <c r="BB3">
        <f t="shared" ref="BB3:BB31" si="1">AL3-AI3</f>
        <v>1.608154296875</v>
      </c>
      <c r="BC3">
        <f t="shared" ref="BC3:BC31" si="2">AF3-AD3</f>
        <v>0.513916015625</v>
      </c>
      <c r="BD3">
        <f t="shared" ref="BD3:BD31" si="3">Z3-W3</f>
        <v>4.509765625</v>
      </c>
      <c r="BE3">
        <f t="shared" ref="BE3:BE31" si="4">S3-AU3</f>
        <v>3.000732421875</v>
      </c>
      <c r="BF3">
        <f t="shared" ref="BF3:BF31" si="5">AO4-S3</f>
        <v>4.425537109375</v>
      </c>
      <c r="BH3">
        <f t="shared" ref="BH3:BH30" si="6">SUM(BA3:BF3)</f>
        <v>15.06591796875</v>
      </c>
      <c r="BI3">
        <f>SUM(BA2:BF2)</f>
        <v>15.0556640625</v>
      </c>
      <c r="BJ3">
        <f t="shared" ref="BJ3:BO18" si="7">BI3+BA2</f>
        <v>16.06494140625</v>
      </c>
      <c r="BK3">
        <f t="shared" si="7"/>
        <v>17.57373046875</v>
      </c>
      <c r="BL3">
        <f t="shared" si="7"/>
        <v>18.087646484375</v>
      </c>
      <c r="BM3">
        <f t="shared" si="7"/>
        <v>22.59716796875</v>
      </c>
      <c r="BN3">
        <f t="shared" si="7"/>
        <v>25.59814453125</v>
      </c>
      <c r="BO3">
        <f t="shared" si="7"/>
        <v>30.111328125</v>
      </c>
      <c r="BR3">
        <f t="shared" ref="BR3:BR31" si="8">$BQ$2+BL3</f>
        <v>24.24072265625</v>
      </c>
    </row>
    <row r="4" spans="1:70" x14ac:dyDescent="0.2">
      <c r="A4" t="s">
        <v>250</v>
      </c>
      <c r="B4" t="s">
        <v>238</v>
      </c>
      <c r="C4" t="s">
        <v>74</v>
      </c>
      <c r="D4">
        <v>90</v>
      </c>
      <c r="E4">
        <v>2</v>
      </c>
      <c r="F4" t="s">
        <v>69</v>
      </c>
      <c r="G4">
        <v>1</v>
      </c>
      <c r="H4">
        <v>0</v>
      </c>
      <c r="I4">
        <v>0</v>
      </c>
      <c r="J4">
        <v>0</v>
      </c>
      <c r="K4" t="s">
        <v>75</v>
      </c>
      <c r="L4">
        <v>0.83844190835952759</v>
      </c>
      <c r="M4">
        <v>0.83844190835952759</v>
      </c>
      <c r="N4">
        <v>0</v>
      </c>
      <c r="O4">
        <v>2539.148681640625</v>
      </c>
      <c r="P4">
        <v>2539.148681640625</v>
      </c>
      <c r="Q4">
        <v>0</v>
      </c>
      <c r="S4">
        <v>2542.1494140625</v>
      </c>
      <c r="T4">
        <v>2542.1494140625</v>
      </c>
      <c r="U4">
        <v>0</v>
      </c>
      <c r="W4">
        <v>2534.638916015625</v>
      </c>
      <c r="X4">
        <v>2534.638916015625</v>
      </c>
      <c r="Y4">
        <v>0</v>
      </c>
      <c r="Z4">
        <v>2539.148681640625</v>
      </c>
      <c r="AA4">
        <v>2539.148681640625</v>
      </c>
      <c r="AB4">
        <v>0</v>
      </c>
      <c r="AC4">
        <v>2534.125</v>
      </c>
      <c r="AD4">
        <v>2534.125</v>
      </c>
      <c r="AE4">
        <v>0</v>
      </c>
      <c r="AF4">
        <v>2534.638916015625</v>
      </c>
      <c r="AG4">
        <v>2534.638916015625</v>
      </c>
      <c r="AH4">
        <v>0</v>
      </c>
      <c r="AI4">
        <v>2531.720947265625</v>
      </c>
      <c r="AJ4">
        <v>2531.720947265625</v>
      </c>
      <c r="AK4">
        <v>0</v>
      </c>
      <c r="AL4">
        <v>2534.125</v>
      </c>
      <c r="AM4">
        <v>2534.125</v>
      </c>
      <c r="AN4">
        <v>0</v>
      </c>
      <c r="AO4">
        <v>2530.72509765625</v>
      </c>
      <c r="AP4">
        <v>2530.72509765625</v>
      </c>
      <c r="AQ4">
        <v>0</v>
      </c>
      <c r="AR4">
        <v>2531.737548828125</v>
      </c>
      <c r="AS4">
        <v>2531.737548828125</v>
      </c>
      <c r="AT4">
        <v>0</v>
      </c>
      <c r="AU4">
        <v>2539.148681640625</v>
      </c>
      <c r="AV4">
        <v>2539.148681640625</v>
      </c>
      <c r="AW4">
        <v>0</v>
      </c>
      <c r="AY4">
        <v>2</v>
      </c>
      <c r="BA4">
        <f t="shared" si="0"/>
        <v>1.012451171875</v>
      </c>
      <c r="BB4">
        <f t="shared" si="1"/>
        <v>2.404052734375</v>
      </c>
      <c r="BC4">
        <f t="shared" si="2"/>
        <v>0.513916015625</v>
      </c>
      <c r="BD4">
        <f t="shared" si="3"/>
        <v>4.509765625</v>
      </c>
      <c r="BE4">
        <f t="shared" si="4"/>
        <v>3.000732421875</v>
      </c>
      <c r="BF4">
        <f t="shared" si="5"/>
        <v>3.615966796875</v>
      </c>
      <c r="BH4">
        <f t="shared" si="6"/>
        <v>15.056884765625</v>
      </c>
      <c r="BI4">
        <f>BH2+BH3</f>
        <v>30.12158203125</v>
      </c>
      <c r="BJ4">
        <f t="shared" si="7"/>
        <v>31.12939453125</v>
      </c>
      <c r="BK4">
        <f t="shared" si="7"/>
        <v>32.737548828125</v>
      </c>
      <c r="BL4">
        <f t="shared" si="7"/>
        <v>33.25146484375</v>
      </c>
      <c r="BM4">
        <f t="shared" si="7"/>
        <v>37.76123046875</v>
      </c>
      <c r="BN4">
        <f t="shared" si="7"/>
        <v>40.761962890625</v>
      </c>
      <c r="BO4">
        <f t="shared" si="7"/>
        <v>45.1875</v>
      </c>
      <c r="BR4">
        <f t="shared" si="8"/>
        <v>39.404541015625</v>
      </c>
    </row>
    <row r="5" spans="1:70" x14ac:dyDescent="0.2">
      <c r="A5" t="s">
        <v>250</v>
      </c>
      <c r="B5" t="s">
        <v>67</v>
      </c>
      <c r="C5" t="s">
        <v>68</v>
      </c>
      <c r="D5">
        <v>120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75</v>
      </c>
      <c r="L5">
        <v>0.7032514214515686</v>
      </c>
      <c r="M5">
        <v>0.7032514214515686</v>
      </c>
      <c r="N5">
        <v>0</v>
      </c>
      <c r="O5">
        <v>2553.48974609375</v>
      </c>
      <c r="P5">
        <v>2553.48974609375</v>
      </c>
      <c r="Q5">
        <v>0</v>
      </c>
      <c r="S5">
        <v>2556.49072265625</v>
      </c>
      <c r="T5">
        <v>2556.49072265625</v>
      </c>
      <c r="U5">
        <v>0</v>
      </c>
      <c r="W5">
        <v>2548.980224609375</v>
      </c>
      <c r="X5">
        <v>2548.980224609375</v>
      </c>
      <c r="Y5">
        <v>0</v>
      </c>
      <c r="Z5">
        <v>2553.48974609375</v>
      </c>
      <c r="AA5">
        <v>2553.48974609375</v>
      </c>
      <c r="AB5">
        <v>0</v>
      </c>
      <c r="AC5">
        <v>2548.46630859375</v>
      </c>
      <c r="AD5">
        <v>2548.46630859375</v>
      </c>
      <c r="AE5">
        <v>0</v>
      </c>
      <c r="AF5">
        <v>2548.980224609375</v>
      </c>
      <c r="AG5">
        <v>2548.980224609375</v>
      </c>
      <c r="AH5">
        <v>0</v>
      </c>
      <c r="AI5">
        <v>2546.758544921875</v>
      </c>
      <c r="AJ5">
        <v>2546.758544921875</v>
      </c>
      <c r="AK5">
        <v>0</v>
      </c>
      <c r="AL5">
        <v>2548.46630859375</v>
      </c>
      <c r="AM5">
        <v>2548.46630859375</v>
      </c>
      <c r="AN5">
        <v>0</v>
      </c>
      <c r="AO5">
        <v>2545.765380859375</v>
      </c>
      <c r="AP5">
        <v>2545.765380859375</v>
      </c>
      <c r="AQ5">
        <v>0</v>
      </c>
      <c r="AR5">
        <v>2546.775146484375</v>
      </c>
      <c r="AS5">
        <v>2546.775146484375</v>
      </c>
      <c r="AT5">
        <v>0</v>
      </c>
      <c r="AU5">
        <v>2553.48974609375</v>
      </c>
      <c r="AV5">
        <v>2553.48974609375</v>
      </c>
      <c r="AW5">
        <v>0</v>
      </c>
      <c r="AY5">
        <v>3</v>
      </c>
      <c r="BA5">
        <f t="shared" si="0"/>
        <v>1.009765625</v>
      </c>
      <c r="BB5">
        <f t="shared" si="1"/>
        <v>1.707763671875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4.3125</v>
      </c>
      <c r="BH5">
        <f t="shared" si="6"/>
        <v>15.054443359375</v>
      </c>
      <c r="BI5">
        <f t="shared" ref="BI5:BI31" si="9">BI4+BH4</f>
        <v>45.178466796875</v>
      </c>
      <c r="BJ5">
        <f t="shared" si="7"/>
        <v>46.19091796875</v>
      </c>
      <c r="BK5">
        <f t="shared" si="7"/>
        <v>48.594970703125</v>
      </c>
      <c r="BL5">
        <f t="shared" si="7"/>
        <v>49.10888671875</v>
      </c>
      <c r="BM5">
        <f t="shared" si="7"/>
        <v>53.61865234375</v>
      </c>
      <c r="BN5">
        <f t="shared" si="7"/>
        <v>56.619384765625</v>
      </c>
      <c r="BO5">
        <f t="shared" si="7"/>
        <v>60.2353515625</v>
      </c>
      <c r="BR5">
        <f t="shared" si="8"/>
        <v>55.261962890625</v>
      </c>
    </row>
    <row r="6" spans="1:70" x14ac:dyDescent="0.2">
      <c r="A6" t="s">
        <v>250</v>
      </c>
      <c r="B6" t="s">
        <v>158</v>
      </c>
      <c r="C6" t="s">
        <v>159</v>
      </c>
      <c r="D6">
        <v>60</v>
      </c>
      <c r="E6">
        <v>2</v>
      </c>
      <c r="F6" t="s">
        <v>72</v>
      </c>
      <c r="G6">
        <v>1</v>
      </c>
      <c r="H6">
        <v>1</v>
      </c>
      <c r="I6">
        <v>1</v>
      </c>
      <c r="J6">
        <v>0</v>
      </c>
      <c r="K6" t="s">
        <v>65</v>
      </c>
      <c r="L6">
        <v>0.77136921882629395</v>
      </c>
      <c r="M6">
        <v>0.77136921882629395</v>
      </c>
      <c r="N6">
        <v>0</v>
      </c>
      <c r="O6">
        <v>2569.2236328125</v>
      </c>
      <c r="P6">
        <v>2569.2236328125</v>
      </c>
      <c r="Q6">
        <v>0</v>
      </c>
      <c r="S6">
        <v>2572.224609375</v>
      </c>
      <c r="T6">
        <v>2572.224609375</v>
      </c>
      <c r="U6">
        <v>0</v>
      </c>
      <c r="W6">
        <v>2564.714111328125</v>
      </c>
      <c r="X6">
        <v>2564.714111328125</v>
      </c>
      <c r="Y6">
        <v>0</v>
      </c>
      <c r="Z6">
        <v>2569.2236328125</v>
      </c>
      <c r="AA6">
        <v>2569.2236328125</v>
      </c>
      <c r="AB6">
        <v>0</v>
      </c>
      <c r="AC6">
        <v>2564.2001953125</v>
      </c>
      <c r="AD6">
        <v>2564.2001953125</v>
      </c>
      <c r="AE6">
        <v>0</v>
      </c>
      <c r="AF6">
        <v>2564.714111328125</v>
      </c>
      <c r="AG6">
        <v>2564.714111328125</v>
      </c>
      <c r="AH6">
        <v>0</v>
      </c>
      <c r="AI6">
        <v>2561.796142578125</v>
      </c>
      <c r="AJ6">
        <v>2561.796142578125</v>
      </c>
      <c r="AK6">
        <v>0</v>
      </c>
      <c r="AL6">
        <v>2564.2001953125</v>
      </c>
      <c r="AM6">
        <v>2564.2001953125</v>
      </c>
      <c r="AN6">
        <v>0</v>
      </c>
      <c r="AO6">
        <v>2560.80322265625</v>
      </c>
      <c r="AP6">
        <v>2560.80322265625</v>
      </c>
      <c r="AQ6">
        <v>0</v>
      </c>
      <c r="AR6">
        <v>2561.812744140625</v>
      </c>
      <c r="AS6">
        <v>2561.812744140625</v>
      </c>
      <c r="AT6">
        <v>0</v>
      </c>
      <c r="AU6">
        <v>2569.2236328125</v>
      </c>
      <c r="AV6">
        <v>2569.2236328125</v>
      </c>
      <c r="AW6">
        <v>0</v>
      </c>
      <c r="AY6">
        <v>4</v>
      </c>
      <c r="BA6">
        <f t="shared" si="0"/>
        <v>1.009521484375</v>
      </c>
      <c r="BB6">
        <f t="shared" si="1"/>
        <v>2.404052734375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3.6298828125</v>
      </c>
      <c r="BH6">
        <f t="shared" si="6"/>
        <v>15.06787109375</v>
      </c>
      <c r="BI6">
        <f t="shared" si="9"/>
        <v>60.23291015625</v>
      </c>
      <c r="BJ6">
        <f t="shared" si="7"/>
        <v>61.24267578125</v>
      </c>
      <c r="BK6">
        <f t="shared" si="7"/>
        <v>62.950439453125</v>
      </c>
      <c r="BL6">
        <f t="shared" si="7"/>
        <v>63.46435546875</v>
      </c>
      <c r="BM6">
        <f t="shared" si="7"/>
        <v>67.973876953125</v>
      </c>
      <c r="BN6">
        <f t="shared" si="7"/>
        <v>70.974853515625</v>
      </c>
      <c r="BO6">
        <f t="shared" si="7"/>
        <v>75.287353515625</v>
      </c>
      <c r="BR6">
        <f t="shared" si="8"/>
        <v>69.617431640625</v>
      </c>
    </row>
    <row r="7" spans="1:70" x14ac:dyDescent="0.2">
      <c r="A7" t="s">
        <v>251</v>
      </c>
      <c r="B7" t="s">
        <v>170</v>
      </c>
      <c r="C7" t="s">
        <v>150</v>
      </c>
      <c r="D7">
        <v>-120</v>
      </c>
      <c r="E7">
        <v>2</v>
      </c>
      <c r="F7" t="s">
        <v>69</v>
      </c>
      <c r="G7">
        <v>1</v>
      </c>
      <c r="H7">
        <v>0</v>
      </c>
      <c r="I7">
        <v>0</v>
      </c>
      <c r="J7">
        <v>0</v>
      </c>
      <c r="K7" t="s">
        <v>75</v>
      </c>
      <c r="L7">
        <v>1.3588409423828121</v>
      </c>
      <c r="M7">
        <v>1.3588409423828121</v>
      </c>
      <c r="N7">
        <v>0</v>
      </c>
      <c r="O7">
        <v>2584.576171875</v>
      </c>
      <c r="P7">
        <v>2584.576171875</v>
      </c>
      <c r="Q7">
        <v>0</v>
      </c>
      <c r="S7">
        <v>2587.5771484375</v>
      </c>
      <c r="T7">
        <v>2587.5771484375</v>
      </c>
      <c r="U7">
        <v>0</v>
      </c>
      <c r="W7">
        <v>2580.066650390625</v>
      </c>
      <c r="X7">
        <v>2580.066650390625</v>
      </c>
      <c r="Y7">
        <v>0</v>
      </c>
      <c r="Z7">
        <v>2584.576171875</v>
      </c>
      <c r="AA7">
        <v>2584.576171875</v>
      </c>
      <c r="AB7">
        <v>0</v>
      </c>
      <c r="AC7">
        <v>2579.552734375</v>
      </c>
      <c r="AD7">
        <v>2579.552734375</v>
      </c>
      <c r="AE7">
        <v>0</v>
      </c>
      <c r="AF7">
        <v>2580.066650390625</v>
      </c>
      <c r="AG7">
        <v>2580.066650390625</v>
      </c>
      <c r="AH7">
        <v>0</v>
      </c>
      <c r="AI7">
        <v>2576.85009765625</v>
      </c>
      <c r="AJ7">
        <v>2576.85009765625</v>
      </c>
      <c r="AK7">
        <v>0</v>
      </c>
      <c r="AL7">
        <v>2579.552734375</v>
      </c>
      <c r="AM7">
        <v>2579.552734375</v>
      </c>
      <c r="AN7">
        <v>0</v>
      </c>
      <c r="AO7">
        <v>2575.8544921875</v>
      </c>
      <c r="AP7">
        <v>2575.8544921875</v>
      </c>
      <c r="AQ7">
        <v>0</v>
      </c>
      <c r="AR7">
        <v>2576.866943359375</v>
      </c>
      <c r="AS7">
        <v>2576.866943359375</v>
      </c>
      <c r="AT7">
        <v>0</v>
      </c>
      <c r="AU7">
        <v>2584.576171875</v>
      </c>
      <c r="AV7">
        <v>2584.576171875</v>
      </c>
      <c r="AW7">
        <v>0</v>
      </c>
      <c r="AY7">
        <v>5</v>
      </c>
      <c r="BA7">
        <f t="shared" si="0"/>
        <v>1.012451171875</v>
      </c>
      <c r="BB7">
        <f t="shared" si="1"/>
        <v>2.70263671875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3.302490234375</v>
      </c>
      <c r="BH7">
        <f t="shared" si="6"/>
        <v>15.0419921875</v>
      </c>
      <c r="BI7">
        <f t="shared" si="9"/>
        <v>75.30078125</v>
      </c>
      <c r="BJ7">
        <f t="shared" si="7"/>
        <v>76.310302734375</v>
      </c>
      <c r="BK7">
        <f t="shared" si="7"/>
        <v>78.71435546875</v>
      </c>
      <c r="BL7">
        <f t="shared" si="7"/>
        <v>79.228271484375</v>
      </c>
      <c r="BM7">
        <f t="shared" si="7"/>
        <v>83.73779296875</v>
      </c>
      <c r="BN7">
        <f t="shared" si="7"/>
        <v>86.73876953125</v>
      </c>
      <c r="BO7">
        <f t="shared" si="7"/>
        <v>90.36865234375</v>
      </c>
      <c r="BR7">
        <f t="shared" si="8"/>
        <v>85.38134765625</v>
      </c>
    </row>
    <row r="8" spans="1:70" x14ac:dyDescent="0.2">
      <c r="A8" t="s">
        <v>251</v>
      </c>
      <c r="B8" t="s">
        <v>233</v>
      </c>
      <c r="C8" t="s">
        <v>171</v>
      </c>
      <c r="D8">
        <v>-30</v>
      </c>
      <c r="E8">
        <v>2</v>
      </c>
      <c r="F8" t="s">
        <v>72</v>
      </c>
      <c r="G8">
        <v>1</v>
      </c>
      <c r="H8">
        <v>1</v>
      </c>
      <c r="I8">
        <v>1</v>
      </c>
      <c r="J8">
        <v>0</v>
      </c>
      <c r="K8" t="s">
        <v>65</v>
      </c>
      <c r="L8">
        <v>0.8419337272644043</v>
      </c>
      <c r="M8">
        <v>0.8419337272644043</v>
      </c>
      <c r="N8">
        <v>0</v>
      </c>
      <c r="O8">
        <v>2599.796142578125</v>
      </c>
      <c r="P8">
        <v>2599.796142578125</v>
      </c>
      <c r="Q8">
        <v>0</v>
      </c>
      <c r="S8">
        <v>2602.796875</v>
      </c>
      <c r="T8">
        <v>2602.796875</v>
      </c>
      <c r="U8">
        <v>0</v>
      </c>
      <c r="W8">
        <v>2595.286376953125</v>
      </c>
      <c r="X8">
        <v>2595.286376953125</v>
      </c>
      <c r="Y8">
        <v>0</v>
      </c>
      <c r="Z8">
        <v>2599.796142578125</v>
      </c>
      <c r="AA8">
        <v>2599.796142578125</v>
      </c>
      <c r="AB8">
        <v>0</v>
      </c>
      <c r="AC8">
        <v>2594.7724609375</v>
      </c>
      <c r="AD8">
        <v>2594.7724609375</v>
      </c>
      <c r="AE8">
        <v>0</v>
      </c>
      <c r="AF8">
        <v>2595.286376953125</v>
      </c>
      <c r="AG8">
        <v>2595.286376953125</v>
      </c>
      <c r="AH8">
        <v>0</v>
      </c>
      <c r="AI8">
        <v>2591.87109375</v>
      </c>
      <c r="AJ8">
        <v>2591.87109375</v>
      </c>
      <c r="AK8">
        <v>0</v>
      </c>
      <c r="AL8">
        <v>2594.7724609375</v>
      </c>
      <c r="AM8">
        <v>2594.7724609375</v>
      </c>
      <c r="AN8">
        <v>0</v>
      </c>
      <c r="AO8">
        <v>2590.879638671875</v>
      </c>
      <c r="AP8">
        <v>2590.879638671875</v>
      </c>
      <c r="AQ8">
        <v>0</v>
      </c>
      <c r="AR8">
        <v>2591.8876953125</v>
      </c>
      <c r="AS8">
        <v>2591.8876953125</v>
      </c>
      <c r="AT8">
        <v>0</v>
      </c>
      <c r="AU8">
        <v>2599.796142578125</v>
      </c>
      <c r="AV8">
        <v>2599.796142578125</v>
      </c>
      <c r="AW8">
        <v>0</v>
      </c>
      <c r="AY8">
        <v>6</v>
      </c>
      <c r="BA8">
        <f t="shared" si="0"/>
        <v>1.008056640625</v>
      </c>
      <c r="BB8">
        <f t="shared" si="1"/>
        <v>2.9013671875</v>
      </c>
      <c r="BC8">
        <f t="shared" si="2"/>
        <v>0.513916015625</v>
      </c>
      <c r="BD8">
        <f t="shared" si="3"/>
        <v>4.509765625</v>
      </c>
      <c r="BE8">
        <f t="shared" si="4"/>
        <v>3.000732421875</v>
      </c>
      <c r="BF8">
        <f t="shared" si="5"/>
        <v>3.103515625</v>
      </c>
      <c r="BH8">
        <f t="shared" si="6"/>
        <v>15.037353515625</v>
      </c>
      <c r="BI8">
        <f t="shared" si="9"/>
        <v>90.3427734375</v>
      </c>
      <c r="BJ8">
        <f t="shared" si="7"/>
        <v>91.355224609375</v>
      </c>
      <c r="BK8">
        <f t="shared" si="7"/>
        <v>94.057861328125</v>
      </c>
      <c r="BL8">
        <f t="shared" si="7"/>
        <v>94.57177734375</v>
      </c>
      <c r="BM8">
        <f t="shared" si="7"/>
        <v>99.081298828125</v>
      </c>
      <c r="BN8">
        <f t="shared" si="7"/>
        <v>102.082275390625</v>
      </c>
      <c r="BO8">
        <f t="shared" si="7"/>
        <v>105.384765625</v>
      </c>
      <c r="BR8">
        <f t="shared" si="8"/>
        <v>100.724853515625</v>
      </c>
    </row>
    <row r="9" spans="1:70" x14ac:dyDescent="0.2">
      <c r="A9" t="s">
        <v>251</v>
      </c>
      <c r="B9" t="s">
        <v>155</v>
      </c>
      <c r="C9" t="s">
        <v>150</v>
      </c>
      <c r="D9">
        <v>-60</v>
      </c>
      <c r="E9">
        <v>2</v>
      </c>
      <c r="F9" t="s">
        <v>69</v>
      </c>
      <c r="G9">
        <v>1</v>
      </c>
      <c r="H9">
        <v>0</v>
      </c>
      <c r="I9">
        <v>0</v>
      </c>
      <c r="J9">
        <v>0</v>
      </c>
      <c r="K9" t="s">
        <v>75</v>
      </c>
      <c r="L9">
        <v>0.79085797071456909</v>
      </c>
      <c r="M9">
        <v>0.79085797071456909</v>
      </c>
      <c r="N9">
        <v>0</v>
      </c>
      <c r="O9">
        <v>2614.22021484375</v>
      </c>
      <c r="P9">
        <v>2614.22021484375</v>
      </c>
      <c r="Q9">
        <v>0</v>
      </c>
      <c r="S9">
        <v>2617.220947265625</v>
      </c>
      <c r="T9">
        <v>2617.220947265625</v>
      </c>
      <c r="U9">
        <v>0</v>
      </c>
      <c r="W9">
        <v>2609.71044921875</v>
      </c>
      <c r="X9">
        <v>2609.71044921875</v>
      </c>
      <c r="Y9">
        <v>0</v>
      </c>
      <c r="Z9">
        <v>2614.22021484375</v>
      </c>
      <c r="AA9">
        <v>2614.22021484375</v>
      </c>
      <c r="AB9">
        <v>0</v>
      </c>
      <c r="AC9">
        <v>2609.196533203125</v>
      </c>
      <c r="AD9">
        <v>2609.196533203125</v>
      </c>
      <c r="AE9">
        <v>0</v>
      </c>
      <c r="AF9">
        <v>2609.71044921875</v>
      </c>
      <c r="AG9">
        <v>2609.71044921875</v>
      </c>
      <c r="AH9">
        <v>0</v>
      </c>
      <c r="AI9">
        <v>2606.89208984375</v>
      </c>
      <c r="AJ9">
        <v>2606.89208984375</v>
      </c>
      <c r="AK9">
        <v>0</v>
      </c>
      <c r="AL9">
        <v>2609.196533203125</v>
      </c>
      <c r="AM9">
        <v>2609.196533203125</v>
      </c>
      <c r="AN9">
        <v>0</v>
      </c>
      <c r="AO9">
        <v>2605.900390625</v>
      </c>
      <c r="AP9">
        <v>2605.900390625</v>
      </c>
      <c r="AQ9">
        <v>0</v>
      </c>
      <c r="AR9">
        <v>2606.90869140625</v>
      </c>
      <c r="AS9">
        <v>2606.90869140625</v>
      </c>
      <c r="AT9">
        <v>0</v>
      </c>
      <c r="AU9">
        <v>2614.22021484375</v>
      </c>
      <c r="AV9">
        <v>2614.22021484375</v>
      </c>
      <c r="AW9">
        <v>0</v>
      </c>
      <c r="AY9">
        <v>7</v>
      </c>
      <c r="BA9">
        <f t="shared" si="0"/>
        <v>1.00830078125</v>
      </c>
      <c r="BB9">
        <f t="shared" si="1"/>
        <v>2.304443359375</v>
      </c>
      <c r="BC9">
        <f t="shared" si="2"/>
        <v>0.513916015625</v>
      </c>
      <c r="BD9">
        <f t="shared" si="3"/>
        <v>4.509765625</v>
      </c>
      <c r="BE9">
        <f t="shared" si="4"/>
        <v>3.000732421875</v>
      </c>
      <c r="BF9">
        <f t="shared" si="5"/>
        <v>3.7158203125</v>
      </c>
      <c r="BH9">
        <f t="shared" si="6"/>
        <v>15.052978515625</v>
      </c>
      <c r="BI9">
        <f t="shared" si="9"/>
        <v>105.380126953125</v>
      </c>
      <c r="BJ9">
        <f t="shared" si="7"/>
        <v>106.38818359375</v>
      </c>
      <c r="BK9">
        <f t="shared" si="7"/>
        <v>109.28955078125</v>
      </c>
      <c r="BL9">
        <f t="shared" si="7"/>
        <v>109.803466796875</v>
      </c>
      <c r="BM9">
        <f t="shared" si="7"/>
        <v>114.313232421875</v>
      </c>
      <c r="BN9">
        <f t="shared" si="7"/>
        <v>117.31396484375</v>
      </c>
      <c r="BO9">
        <f t="shared" si="7"/>
        <v>120.41748046875</v>
      </c>
      <c r="BR9">
        <f t="shared" si="8"/>
        <v>115.95654296875</v>
      </c>
    </row>
    <row r="10" spans="1:70" x14ac:dyDescent="0.2">
      <c r="A10" t="s">
        <v>251</v>
      </c>
      <c r="B10" t="s">
        <v>157</v>
      </c>
      <c r="C10" t="s">
        <v>74</v>
      </c>
      <c r="D10">
        <v>-90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75</v>
      </c>
      <c r="L10">
        <v>1.181775569915771</v>
      </c>
      <c r="M10">
        <v>1.181775569915771</v>
      </c>
      <c r="N10">
        <v>0</v>
      </c>
      <c r="O10">
        <v>2629.158203125</v>
      </c>
      <c r="P10">
        <v>2629.158203125</v>
      </c>
      <c r="Q10">
        <v>0</v>
      </c>
      <c r="S10">
        <v>2632.159423828125</v>
      </c>
      <c r="T10">
        <v>2632.159423828125</v>
      </c>
      <c r="U10">
        <v>0</v>
      </c>
      <c r="W10">
        <v>2624.648681640625</v>
      </c>
      <c r="X10">
        <v>2624.648681640625</v>
      </c>
      <c r="Y10">
        <v>0</v>
      </c>
      <c r="Z10">
        <v>2629.158203125</v>
      </c>
      <c r="AA10">
        <v>2629.158203125</v>
      </c>
      <c r="AB10">
        <v>0</v>
      </c>
      <c r="AC10">
        <v>2624.134765625</v>
      </c>
      <c r="AD10">
        <v>2624.134765625</v>
      </c>
      <c r="AE10">
        <v>0</v>
      </c>
      <c r="AF10">
        <v>2624.648681640625</v>
      </c>
      <c r="AG10">
        <v>2624.648681640625</v>
      </c>
      <c r="AH10">
        <v>0</v>
      </c>
      <c r="AI10">
        <v>2621.929443359375</v>
      </c>
      <c r="AJ10">
        <v>2621.929443359375</v>
      </c>
      <c r="AK10">
        <v>0</v>
      </c>
      <c r="AL10">
        <v>2624.134765625</v>
      </c>
      <c r="AM10">
        <v>2624.134765625</v>
      </c>
      <c r="AN10">
        <v>0</v>
      </c>
      <c r="AO10">
        <v>2620.936767578125</v>
      </c>
      <c r="AP10">
        <v>2620.936767578125</v>
      </c>
      <c r="AQ10">
        <v>0</v>
      </c>
      <c r="AR10">
        <v>2621.947265625</v>
      </c>
      <c r="AS10">
        <v>2621.947265625</v>
      </c>
      <c r="AT10">
        <v>0</v>
      </c>
      <c r="AU10">
        <v>2629.158203125</v>
      </c>
      <c r="AV10">
        <v>2629.158203125</v>
      </c>
      <c r="AW10">
        <v>0</v>
      </c>
      <c r="AY10">
        <v>8</v>
      </c>
      <c r="BA10">
        <f t="shared" si="0"/>
        <v>1.010498046875</v>
      </c>
      <c r="BB10">
        <f t="shared" si="1"/>
        <v>2.205322265625</v>
      </c>
      <c r="BC10">
        <f t="shared" si="2"/>
        <v>0.513916015625</v>
      </c>
      <c r="BD10">
        <f t="shared" si="3"/>
        <v>4.509521484375</v>
      </c>
      <c r="BE10">
        <f t="shared" si="4"/>
        <v>3.001220703125</v>
      </c>
      <c r="BF10">
        <f t="shared" si="5"/>
        <v>3.81494140625</v>
      </c>
      <c r="BH10">
        <f t="shared" si="6"/>
        <v>15.055419921875</v>
      </c>
      <c r="BI10">
        <f t="shared" si="9"/>
        <v>120.43310546875</v>
      </c>
      <c r="BJ10">
        <f t="shared" si="7"/>
        <v>121.44140625</v>
      </c>
      <c r="BK10">
        <f t="shared" si="7"/>
        <v>123.745849609375</v>
      </c>
      <c r="BL10">
        <f t="shared" si="7"/>
        <v>124.259765625</v>
      </c>
      <c r="BM10">
        <f t="shared" si="7"/>
        <v>128.76953125</v>
      </c>
      <c r="BN10">
        <f t="shared" si="7"/>
        <v>131.770263671875</v>
      </c>
      <c r="BO10">
        <f t="shared" si="7"/>
        <v>135.486083984375</v>
      </c>
      <c r="BR10">
        <f t="shared" si="8"/>
        <v>130.412841796875</v>
      </c>
    </row>
    <row r="11" spans="1:70" x14ac:dyDescent="0.2">
      <c r="A11" t="s">
        <v>251</v>
      </c>
      <c r="B11" t="s">
        <v>175</v>
      </c>
      <c r="C11" t="s">
        <v>150</v>
      </c>
      <c r="D11">
        <v>-150</v>
      </c>
      <c r="E11">
        <v>1</v>
      </c>
      <c r="F11" t="s">
        <v>64</v>
      </c>
      <c r="G11">
        <v>1</v>
      </c>
      <c r="H11">
        <v>1</v>
      </c>
      <c r="I11">
        <v>1</v>
      </c>
      <c r="J11">
        <v>0</v>
      </c>
      <c r="K11" t="s">
        <v>75</v>
      </c>
      <c r="L11">
        <v>0.7218589186668396</v>
      </c>
      <c r="M11">
        <v>0.7218589186668396</v>
      </c>
      <c r="N11">
        <v>0</v>
      </c>
      <c r="O11">
        <v>2644.693115234375</v>
      </c>
      <c r="P11">
        <v>2644.693115234375</v>
      </c>
      <c r="Q11">
        <v>0</v>
      </c>
      <c r="S11">
        <v>2647.69384765625</v>
      </c>
      <c r="T11">
        <v>2647.69384765625</v>
      </c>
      <c r="U11">
        <v>0</v>
      </c>
      <c r="W11">
        <v>2640.18359375</v>
      </c>
      <c r="X11">
        <v>2640.18359375</v>
      </c>
      <c r="Y11">
        <v>0</v>
      </c>
      <c r="Z11">
        <v>2644.693115234375</v>
      </c>
      <c r="AA11">
        <v>2644.693115234375</v>
      </c>
      <c r="AB11">
        <v>0</v>
      </c>
      <c r="AC11">
        <v>2639.66943359375</v>
      </c>
      <c r="AD11">
        <v>2639.66943359375</v>
      </c>
      <c r="AE11">
        <v>0</v>
      </c>
      <c r="AF11">
        <v>2640.18359375</v>
      </c>
      <c r="AG11">
        <v>2640.18359375</v>
      </c>
      <c r="AH11">
        <v>0</v>
      </c>
      <c r="AI11">
        <v>2636.967041015625</v>
      </c>
      <c r="AJ11">
        <v>2636.967041015625</v>
      </c>
      <c r="AK11">
        <v>0</v>
      </c>
      <c r="AL11">
        <v>2639.66943359375</v>
      </c>
      <c r="AM11">
        <v>2639.66943359375</v>
      </c>
      <c r="AN11">
        <v>0</v>
      </c>
      <c r="AO11">
        <v>2635.974365234375</v>
      </c>
      <c r="AP11">
        <v>2635.974365234375</v>
      </c>
      <c r="AQ11">
        <v>0</v>
      </c>
      <c r="AR11">
        <v>2636.98291015625</v>
      </c>
      <c r="AS11">
        <v>2636.98291015625</v>
      </c>
      <c r="AT11">
        <v>0</v>
      </c>
      <c r="AU11">
        <v>2644.693115234375</v>
      </c>
      <c r="AV11">
        <v>2644.693115234375</v>
      </c>
      <c r="AW11">
        <v>0</v>
      </c>
      <c r="AY11">
        <v>9</v>
      </c>
      <c r="BA11">
        <f t="shared" si="0"/>
        <v>1.008544921875</v>
      </c>
      <c r="BB11">
        <f t="shared" si="1"/>
        <v>2.702392578125</v>
      </c>
      <c r="BC11">
        <f t="shared" si="2"/>
        <v>0.51416015625</v>
      </c>
      <c r="BD11">
        <f t="shared" si="3"/>
        <v>4.509521484375</v>
      </c>
      <c r="BE11">
        <f t="shared" si="4"/>
        <v>3.000732421875</v>
      </c>
      <c r="BF11">
        <f t="shared" si="5"/>
        <v>3.31591796875</v>
      </c>
      <c r="BH11">
        <f t="shared" si="6"/>
        <v>15.05126953125</v>
      </c>
      <c r="BI11">
        <f t="shared" si="9"/>
        <v>135.488525390625</v>
      </c>
      <c r="BJ11">
        <f t="shared" si="7"/>
        <v>136.4990234375</v>
      </c>
      <c r="BK11">
        <f t="shared" si="7"/>
        <v>138.704345703125</v>
      </c>
      <c r="BL11">
        <f t="shared" si="7"/>
        <v>139.21826171875</v>
      </c>
      <c r="BM11">
        <f t="shared" si="7"/>
        <v>143.727783203125</v>
      </c>
      <c r="BN11">
        <f t="shared" si="7"/>
        <v>146.72900390625</v>
      </c>
      <c r="BO11">
        <f t="shared" si="7"/>
        <v>150.5439453125</v>
      </c>
      <c r="BR11">
        <f t="shared" si="8"/>
        <v>145.371337890625</v>
      </c>
    </row>
    <row r="12" spans="1:70" x14ac:dyDescent="0.2">
      <c r="A12" t="s">
        <v>250</v>
      </c>
      <c r="B12" t="s">
        <v>165</v>
      </c>
      <c r="C12" t="s">
        <v>150</v>
      </c>
      <c r="D12">
        <v>60</v>
      </c>
      <c r="E12">
        <v>1</v>
      </c>
      <c r="F12" t="s">
        <v>64</v>
      </c>
      <c r="G12">
        <v>1</v>
      </c>
      <c r="H12">
        <v>1</v>
      </c>
      <c r="I12">
        <v>1</v>
      </c>
      <c r="J12">
        <v>0</v>
      </c>
      <c r="K12" t="s">
        <v>75</v>
      </c>
      <c r="L12">
        <v>0.77334851026535034</v>
      </c>
      <c r="M12">
        <v>0.77334851026535034</v>
      </c>
      <c r="N12">
        <v>0</v>
      </c>
      <c r="O12">
        <v>2659.730712890625</v>
      </c>
      <c r="P12">
        <v>2659.730712890625</v>
      </c>
      <c r="Q12">
        <v>0</v>
      </c>
      <c r="S12">
        <v>2662.7314453125</v>
      </c>
      <c r="T12">
        <v>2662.7314453125</v>
      </c>
      <c r="U12">
        <v>0</v>
      </c>
      <c r="W12">
        <v>2655.220947265625</v>
      </c>
      <c r="X12">
        <v>2655.220947265625</v>
      </c>
      <c r="Y12">
        <v>0</v>
      </c>
      <c r="Z12">
        <v>2659.730712890625</v>
      </c>
      <c r="AA12">
        <v>2659.730712890625</v>
      </c>
      <c r="AB12">
        <v>0</v>
      </c>
      <c r="AC12">
        <v>2654.70703125</v>
      </c>
      <c r="AD12">
        <v>2654.70703125</v>
      </c>
      <c r="AE12">
        <v>0</v>
      </c>
      <c r="AF12">
        <v>2655.220947265625</v>
      </c>
      <c r="AG12">
        <v>2655.220947265625</v>
      </c>
      <c r="AH12">
        <v>0</v>
      </c>
      <c r="AI12">
        <v>2652.004638671875</v>
      </c>
      <c r="AJ12">
        <v>2652.004638671875</v>
      </c>
      <c r="AK12">
        <v>0</v>
      </c>
      <c r="AL12">
        <v>2654.70703125</v>
      </c>
      <c r="AM12">
        <v>2654.70703125</v>
      </c>
      <c r="AN12">
        <v>0</v>
      </c>
      <c r="AO12">
        <v>2651.009765625</v>
      </c>
      <c r="AP12">
        <v>2651.009765625</v>
      </c>
      <c r="AQ12">
        <v>0</v>
      </c>
      <c r="AR12">
        <v>2652.021240234375</v>
      </c>
      <c r="AS12">
        <v>2652.021240234375</v>
      </c>
      <c r="AT12">
        <v>0</v>
      </c>
      <c r="AU12">
        <v>2659.730712890625</v>
      </c>
      <c r="AV12">
        <v>2659.730712890625</v>
      </c>
      <c r="AW12">
        <v>0</v>
      </c>
      <c r="AY12">
        <v>10</v>
      </c>
      <c r="BA12">
        <f t="shared" si="0"/>
        <v>1.011474609375</v>
      </c>
      <c r="BB12">
        <f t="shared" si="1"/>
        <v>2.702392578125</v>
      </c>
      <c r="BC12">
        <f t="shared" si="2"/>
        <v>0.513916015625</v>
      </c>
      <c r="BD12">
        <f t="shared" si="3"/>
        <v>4.509765625</v>
      </c>
      <c r="BE12">
        <f t="shared" si="4"/>
        <v>3.000732421875</v>
      </c>
      <c r="BF12">
        <f t="shared" si="5"/>
        <v>3.3154296875</v>
      </c>
      <c r="BH12">
        <f t="shared" si="6"/>
        <v>15.0537109375</v>
      </c>
      <c r="BI12">
        <f t="shared" si="9"/>
        <v>150.539794921875</v>
      </c>
      <c r="BJ12">
        <f t="shared" si="7"/>
        <v>151.54833984375</v>
      </c>
      <c r="BK12">
        <f t="shared" si="7"/>
        <v>154.250732421875</v>
      </c>
      <c r="BL12">
        <f t="shared" si="7"/>
        <v>154.764892578125</v>
      </c>
      <c r="BM12">
        <f t="shared" si="7"/>
        <v>159.2744140625</v>
      </c>
      <c r="BN12">
        <f t="shared" si="7"/>
        <v>162.275146484375</v>
      </c>
      <c r="BO12">
        <f t="shared" si="7"/>
        <v>165.591064453125</v>
      </c>
      <c r="BR12">
        <f t="shared" si="8"/>
        <v>160.91796875</v>
      </c>
    </row>
    <row r="13" spans="1:70" x14ac:dyDescent="0.2">
      <c r="A13" t="s">
        <v>251</v>
      </c>
      <c r="B13" t="s">
        <v>166</v>
      </c>
      <c r="C13" t="s">
        <v>159</v>
      </c>
      <c r="D13">
        <v>-90</v>
      </c>
      <c r="E13">
        <v>2</v>
      </c>
      <c r="F13" t="s">
        <v>72</v>
      </c>
      <c r="G13">
        <v>1</v>
      </c>
      <c r="H13">
        <v>1</v>
      </c>
      <c r="I13">
        <v>1</v>
      </c>
      <c r="J13">
        <v>0</v>
      </c>
      <c r="K13" t="s">
        <v>65</v>
      </c>
      <c r="L13">
        <v>0.74003708362579346</v>
      </c>
      <c r="M13">
        <v>0.74003708362579346</v>
      </c>
      <c r="N13">
        <v>0</v>
      </c>
      <c r="O13">
        <v>2673.474853515625</v>
      </c>
      <c r="P13">
        <v>2673.474853515625</v>
      </c>
      <c r="Q13">
        <v>0</v>
      </c>
      <c r="S13">
        <v>2676.475830078125</v>
      </c>
      <c r="T13">
        <v>2676.475830078125</v>
      </c>
      <c r="U13">
        <v>0</v>
      </c>
      <c r="W13">
        <v>2668.96533203125</v>
      </c>
      <c r="X13">
        <v>2668.96533203125</v>
      </c>
      <c r="Y13">
        <v>0</v>
      </c>
      <c r="Z13">
        <v>2673.474853515625</v>
      </c>
      <c r="AA13">
        <v>2673.474853515625</v>
      </c>
      <c r="AB13">
        <v>0</v>
      </c>
      <c r="AC13">
        <v>2668.451416015625</v>
      </c>
      <c r="AD13">
        <v>2668.451416015625</v>
      </c>
      <c r="AE13">
        <v>0</v>
      </c>
      <c r="AF13">
        <v>2668.96533203125</v>
      </c>
      <c r="AG13">
        <v>2668.96533203125</v>
      </c>
      <c r="AH13">
        <v>0</v>
      </c>
      <c r="AI13">
        <v>2667.041259765625</v>
      </c>
      <c r="AJ13">
        <v>2667.041259765625</v>
      </c>
      <c r="AK13">
        <v>0</v>
      </c>
      <c r="AL13">
        <v>2668.451416015625</v>
      </c>
      <c r="AM13">
        <v>2668.451416015625</v>
      </c>
      <c r="AN13">
        <v>0</v>
      </c>
      <c r="AO13">
        <v>2666.046875</v>
      </c>
      <c r="AP13">
        <v>2666.046875</v>
      </c>
      <c r="AQ13">
        <v>0</v>
      </c>
      <c r="AR13">
        <v>2667.058837890625</v>
      </c>
      <c r="AS13">
        <v>2667.058837890625</v>
      </c>
      <c r="AT13">
        <v>0</v>
      </c>
      <c r="AU13">
        <v>2673.474853515625</v>
      </c>
      <c r="AV13">
        <v>2673.474853515625</v>
      </c>
      <c r="AW13">
        <v>0</v>
      </c>
      <c r="AY13">
        <v>11</v>
      </c>
      <c r="BA13">
        <f t="shared" si="0"/>
        <v>1.011962890625</v>
      </c>
      <c r="BB13">
        <f t="shared" si="1"/>
        <v>1.41015625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4.612060546875</v>
      </c>
      <c r="BH13">
        <f t="shared" si="6"/>
        <v>15.05859375</v>
      </c>
      <c r="BI13">
        <f t="shared" si="9"/>
        <v>165.593505859375</v>
      </c>
      <c r="BJ13">
        <f t="shared" si="7"/>
        <v>166.60498046875</v>
      </c>
      <c r="BK13">
        <f t="shared" si="7"/>
        <v>169.307373046875</v>
      </c>
      <c r="BL13">
        <f t="shared" si="7"/>
        <v>169.8212890625</v>
      </c>
      <c r="BM13">
        <f t="shared" si="7"/>
        <v>174.3310546875</v>
      </c>
      <c r="BN13">
        <f t="shared" si="7"/>
        <v>177.331787109375</v>
      </c>
      <c r="BO13">
        <f t="shared" si="7"/>
        <v>180.647216796875</v>
      </c>
      <c r="BR13">
        <f t="shared" si="8"/>
        <v>175.974365234375</v>
      </c>
    </row>
    <row r="14" spans="1:70" x14ac:dyDescent="0.2">
      <c r="A14" t="s">
        <v>251</v>
      </c>
      <c r="B14" t="s">
        <v>228</v>
      </c>
      <c r="C14" t="s">
        <v>171</v>
      </c>
      <c r="D14">
        <v>-150</v>
      </c>
      <c r="E14">
        <v>2</v>
      </c>
      <c r="F14" t="s">
        <v>72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0.82766157388687134</v>
      </c>
      <c r="M14">
        <v>0.82766157388687134</v>
      </c>
      <c r="N14">
        <v>0</v>
      </c>
      <c r="O14">
        <v>2689.109375</v>
      </c>
      <c r="P14">
        <v>2689.109375</v>
      </c>
      <c r="Q14">
        <v>0</v>
      </c>
      <c r="S14">
        <v>2692.110107421875</v>
      </c>
      <c r="T14">
        <v>2692.110107421875</v>
      </c>
      <c r="U14">
        <v>0</v>
      </c>
      <c r="W14">
        <v>2684.599609375</v>
      </c>
      <c r="X14">
        <v>2684.599609375</v>
      </c>
      <c r="Y14">
        <v>0</v>
      </c>
      <c r="Z14">
        <v>2689.109375</v>
      </c>
      <c r="AA14">
        <v>2689.109375</v>
      </c>
      <c r="AB14">
        <v>0</v>
      </c>
      <c r="AC14">
        <v>2684.085693359375</v>
      </c>
      <c r="AD14">
        <v>2684.085693359375</v>
      </c>
      <c r="AE14">
        <v>0</v>
      </c>
      <c r="AF14">
        <v>2684.599609375</v>
      </c>
      <c r="AG14">
        <v>2684.599609375</v>
      </c>
      <c r="AH14">
        <v>0</v>
      </c>
      <c r="AI14">
        <v>2682.07958984375</v>
      </c>
      <c r="AJ14">
        <v>2682.07958984375</v>
      </c>
      <c r="AK14">
        <v>0</v>
      </c>
      <c r="AL14">
        <v>2684.085693359375</v>
      </c>
      <c r="AM14">
        <v>2684.085693359375</v>
      </c>
      <c r="AN14">
        <v>0</v>
      </c>
      <c r="AO14">
        <v>2681.087890625</v>
      </c>
      <c r="AP14">
        <v>2681.087890625</v>
      </c>
      <c r="AQ14">
        <v>0</v>
      </c>
      <c r="AR14">
        <v>2682.09619140625</v>
      </c>
      <c r="AS14">
        <v>2682.09619140625</v>
      </c>
      <c r="AT14">
        <v>0</v>
      </c>
      <c r="AU14">
        <v>2689.109375</v>
      </c>
      <c r="AV14">
        <v>2689.109375</v>
      </c>
      <c r="AW14">
        <v>0</v>
      </c>
      <c r="AY14">
        <v>12</v>
      </c>
      <c r="BA14">
        <f t="shared" si="0"/>
        <v>1.00830078125</v>
      </c>
      <c r="BB14">
        <f t="shared" si="1"/>
        <v>2.006103515625</v>
      </c>
      <c r="BC14">
        <f t="shared" si="2"/>
        <v>0.513916015625</v>
      </c>
      <c r="BD14">
        <f t="shared" si="3"/>
        <v>4.509765625</v>
      </c>
      <c r="BE14">
        <f t="shared" si="4"/>
        <v>3.000732421875</v>
      </c>
      <c r="BF14">
        <f t="shared" si="5"/>
        <v>4.02734375</v>
      </c>
      <c r="BH14">
        <f t="shared" si="6"/>
        <v>15.066162109375</v>
      </c>
      <c r="BI14">
        <f t="shared" si="9"/>
        <v>180.652099609375</v>
      </c>
      <c r="BJ14">
        <f t="shared" si="7"/>
        <v>181.6640625</v>
      </c>
      <c r="BK14">
        <f t="shared" si="7"/>
        <v>183.07421875</v>
      </c>
      <c r="BL14">
        <f t="shared" si="7"/>
        <v>183.588134765625</v>
      </c>
      <c r="BM14">
        <f t="shared" si="7"/>
        <v>188.09765625</v>
      </c>
      <c r="BN14">
        <f t="shared" si="7"/>
        <v>191.0986328125</v>
      </c>
      <c r="BO14">
        <f t="shared" si="7"/>
        <v>195.710693359375</v>
      </c>
      <c r="BR14">
        <f t="shared" si="8"/>
        <v>189.7412109375</v>
      </c>
    </row>
    <row r="15" spans="1:70" x14ac:dyDescent="0.2">
      <c r="A15" t="s">
        <v>250</v>
      </c>
      <c r="B15" t="s">
        <v>158</v>
      </c>
      <c r="C15" t="s">
        <v>159</v>
      </c>
      <c r="D15">
        <v>60</v>
      </c>
      <c r="E15">
        <v>2</v>
      </c>
      <c r="F15" t="s">
        <v>72</v>
      </c>
      <c r="G15">
        <v>1</v>
      </c>
      <c r="H15">
        <v>1</v>
      </c>
      <c r="I15">
        <v>1</v>
      </c>
      <c r="J15">
        <v>0</v>
      </c>
      <c r="K15" t="s">
        <v>65</v>
      </c>
      <c r="L15">
        <v>0.66322100162506104</v>
      </c>
      <c r="M15">
        <v>0.66322100162506104</v>
      </c>
      <c r="N15">
        <v>0</v>
      </c>
      <c r="O15">
        <v>2704.85986328125</v>
      </c>
      <c r="P15">
        <v>2704.85986328125</v>
      </c>
      <c r="Q15">
        <v>0</v>
      </c>
      <c r="S15">
        <v>2707.860595703125</v>
      </c>
      <c r="T15">
        <v>2707.860595703125</v>
      </c>
      <c r="U15">
        <v>0</v>
      </c>
      <c r="W15">
        <v>2700.35009765625</v>
      </c>
      <c r="X15">
        <v>2700.35009765625</v>
      </c>
      <c r="Y15">
        <v>0</v>
      </c>
      <c r="Z15">
        <v>2704.85986328125</v>
      </c>
      <c r="AA15">
        <v>2704.85986328125</v>
      </c>
      <c r="AB15">
        <v>0</v>
      </c>
      <c r="AC15">
        <v>2699.836181640625</v>
      </c>
      <c r="AD15">
        <v>2699.836181640625</v>
      </c>
      <c r="AE15">
        <v>0</v>
      </c>
      <c r="AF15">
        <v>2700.35009765625</v>
      </c>
      <c r="AG15">
        <v>2700.35009765625</v>
      </c>
      <c r="AH15">
        <v>0</v>
      </c>
      <c r="AI15">
        <v>2697.1337890625</v>
      </c>
      <c r="AJ15">
        <v>2697.1337890625</v>
      </c>
      <c r="AK15">
        <v>0</v>
      </c>
      <c r="AL15">
        <v>2699.836181640625</v>
      </c>
      <c r="AM15">
        <v>2699.836181640625</v>
      </c>
      <c r="AN15">
        <v>0</v>
      </c>
      <c r="AO15">
        <v>2696.137451171875</v>
      </c>
      <c r="AP15">
        <v>2696.137451171875</v>
      </c>
      <c r="AQ15">
        <v>0</v>
      </c>
      <c r="AR15">
        <v>2697.150390625</v>
      </c>
      <c r="AS15">
        <v>2697.150390625</v>
      </c>
      <c r="AT15">
        <v>0</v>
      </c>
      <c r="AU15">
        <v>2704.85986328125</v>
      </c>
      <c r="AV15">
        <v>2704.85986328125</v>
      </c>
      <c r="AW15">
        <v>0</v>
      </c>
      <c r="AY15">
        <v>13</v>
      </c>
      <c r="BA15">
        <f t="shared" si="0"/>
        <v>1.012939453125</v>
      </c>
      <c r="BB15">
        <f t="shared" si="1"/>
        <v>2.702392578125</v>
      </c>
      <c r="BC15">
        <f t="shared" si="2"/>
        <v>0.513916015625</v>
      </c>
      <c r="BD15">
        <f t="shared" si="3"/>
        <v>4.509765625</v>
      </c>
      <c r="BE15">
        <f t="shared" si="4"/>
        <v>3.000732421875</v>
      </c>
      <c r="BF15">
        <f t="shared" si="5"/>
        <v>3.31494140625</v>
      </c>
      <c r="BH15">
        <f t="shared" si="6"/>
        <v>15.0546875</v>
      </c>
      <c r="BI15">
        <f t="shared" si="9"/>
        <v>195.71826171875</v>
      </c>
      <c r="BJ15">
        <f t="shared" si="7"/>
        <v>196.7265625</v>
      </c>
      <c r="BK15">
        <f t="shared" si="7"/>
        <v>198.732666015625</v>
      </c>
      <c r="BL15">
        <f t="shared" si="7"/>
        <v>199.24658203125</v>
      </c>
      <c r="BM15">
        <f t="shared" si="7"/>
        <v>203.75634765625</v>
      </c>
      <c r="BN15">
        <f t="shared" si="7"/>
        <v>206.757080078125</v>
      </c>
      <c r="BO15">
        <f t="shared" si="7"/>
        <v>210.784423828125</v>
      </c>
      <c r="BR15">
        <f t="shared" si="8"/>
        <v>205.399658203125</v>
      </c>
    </row>
    <row r="16" spans="1:70" x14ac:dyDescent="0.2">
      <c r="A16" t="s">
        <v>251</v>
      </c>
      <c r="B16" t="s">
        <v>73</v>
      </c>
      <c r="C16" t="s">
        <v>74</v>
      </c>
      <c r="D16">
        <v>-150</v>
      </c>
      <c r="E16">
        <v>1</v>
      </c>
      <c r="F16" t="s">
        <v>64</v>
      </c>
      <c r="G16">
        <v>1</v>
      </c>
      <c r="H16">
        <v>1</v>
      </c>
      <c r="I16">
        <v>1</v>
      </c>
      <c r="J16">
        <v>0</v>
      </c>
      <c r="K16" t="s">
        <v>75</v>
      </c>
      <c r="L16">
        <v>0.89439487457275391</v>
      </c>
      <c r="M16">
        <v>0.89439487457275391</v>
      </c>
      <c r="N16">
        <v>0</v>
      </c>
      <c r="O16">
        <v>2718.70361328125</v>
      </c>
      <c r="P16">
        <v>2718.70361328125</v>
      </c>
      <c r="Q16">
        <v>0</v>
      </c>
      <c r="S16">
        <v>2721.704345703125</v>
      </c>
      <c r="T16">
        <v>2721.704345703125</v>
      </c>
      <c r="U16">
        <v>0</v>
      </c>
      <c r="W16">
        <v>2714.19384765625</v>
      </c>
      <c r="X16">
        <v>2714.19384765625</v>
      </c>
      <c r="Y16">
        <v>0</v>
      </c>
      <c r="Z16">
        <v>2718.70361328125</v>
      </c>
      <c r="AA16">
        <v>2718.70361328125</v>
      </c>
      <c r="AB16">
        <v>0</v>
      </c>
      <c r="AC16">
        <v>2713.679931640625</v>
      </c>
      <c r="AD16">
        <v>2713.679931640625</v>
      </c>
      <c r="AE16">
        <v>0</v>
      </c>
      <c r="AF16">
        <v>2714.19384765625</v>
      </c>
      <c r="AG16">
        <v>2714.19384765625</v>
      </c>
      <c r="AH16">
        <v>0</v>
      </c>
      <c r="AI16">
        <v>2712.17138671875</v>
      </c>
      <c r="AJ16">
        <v>2712.17138671875</v>
      </c>
      <c r="AK16">
        <v>0</v>
      </c>
      <c r="AL16">
        <v>2713.679931640625</v>
      </c>
      <c r="AM16">
        <v>2713.679931640625</v>
      </c>
      <c r="AN16">
        <v>0</v>
      </c>
      <c r="AO16">
        <v>2711.175537109375</v>
      </c>
      <c r="AP16">
        <v>2711.175537109375</v>
      </c>
      <c r="AQ16">
        <v>0</v>
      </c>
      <c r="AR16">
        <v>2712.187744140625</v>
      </c>
      <c r="AS16">
        <v>2712.187744140625</v>
      </c>
      <c r="AT16">
        <v>0</v>
      </c>
      <c r="AU16">
        <v>2718.70361328125</v>
      </c>
      <c r="AV16">
        <v>2718.70361328125</v>
      </c>
      <c r="AW16">
        <v>0</v>
      </c>
      <c r="AY16">
        <v>14</v>
      </c>
      <c r="BA16">
        <f t="shared" si="0"/>
        <v>1.01220703125</v>
      </c>
      <c r="BB16">
        <f t="shared" si="1"/>
        <v>1.508544921875</v>
      </c>
      <c r="BC16">
        <f t="shared" si="2"/>
        <v>0.513916015625</v>
      </c>
      <c r="BD16">
        <f t="shared" si="3"/>
        <v>4.509765625</v>
      </c>
      <c r="BE16">
        <f t="shared" si="4"/>
        <v>3.000732421875</v>
      </c>
      <c r="BF16">
        <f t="shared" si="5"/>
        <v>4.51171875</v>
      </c>
      <c r="BH16">
        <f t="shared" si="6"/>
        <v>15.056884765625</v>
      </c>
      <c r="BI16">
        <f t="shared" si="9"/>
        <v>210.77294921875</v>
      </c>
      <c r="BJ16">
        <f t="shared" si="7"/>
        <v>211.785888671875</v>
      </c>
      <c r="BK16">
        <f t="shared" si="7"/>
        <v>214.48828125</v>
      </c>
      <c r="BL16">
        <f t="shared" si="7"/>
        <v>215.002197265625</v>
      </c>
      <c r="BM16">
        <f t="shared" si="7"/>
        <v>219.511962890625</v>
      </c>
      <c r="BN16">
        <f t="shared" si="7"/>
        <v>222.5126953125</v>
      </c>
      <c r="BO16">
        <f t="shared" si="7"/>
        <v>225.82763671875</v>
      </c>
      <c r="BR16">
        <f t="shared" si="8"/>
        <v>221.1552734375</v>
      </c>
    </row>
    <row r="17" spans="1:70" x14ac:dyDescent="0.2">
      <c r="A17" t="s">
        <v>251</v>
      </c>
      <c r="B17" t="s">
        <v>176</v>
      </c>
      <c r="C17" t="s">
        <v>148</v>
      </c>
      <c r="D17">
        <v>-30</v>
      </c>
      <c r="E17">
        <v>2</v>
      </c>
      <c r="F17" t="s">
        <v>72</v>
      </c>
      <c r="G17">
        <v>1</v>
      </c>
      <c r="H17">
        <v>1</v>
      </c>
      <c r="I17">
        <v>1</v>
      </c>
      <c r="J17">
        <v>0</v>
      </c>
      <c r="K17" t="s">
        <v>65</v>
      </c>
      <c r="L17">
        <v>1.048994779586792</v>
      </c>
      <c r="M17">
        <v>1.048994779586792</v>
      </c>
      <c r="N17">
        <v>0</v>
      </c>
      <c r="O17">
        <v>2734.337890625</v>
      </c>
      <c r="P17">
        <v>2734.337890625</v>
      </c>
      <c r="Q17">
        <v>0</v>
      </c>
      <c r="S17">
        <v>2737.3388671875</v>
      </c>
      <c r="T17">
        <v>2737.3388671875</v>
      </c>
      <c r="U17">
        <v>0</v>
      </c>
      <c r="W17">
        <v>2729.828369140625</v>
      </c>
      <c r="X17">
        <v>2729.828369140625</v>
      </c>
      <c r="Y17">
        <v>0</v>
      </c>
      <c r="Z17">
        <v>2734.337890625</v>
      </c>
      <c r="AA17">
        <v>2734.337890625</v>
      </c>
      <c r="AB17">
        <v>0</v>
      </c>
      <c r="AC17">
        <v>2729.314453125</v>
      </c>
      <c r="AD17">
        <v>2729.314453125</v>
      </c>
      <c r="AE17">
        <v>0</v>
      </c>
      <c r="AF17">
        <v>2729.828369140625</v>
      </c>
      <c r="AG17">
        <v>2729.828369140625</v>
      </c>
      <c r="AH17">
        <v>0</v>
      </c>
      <c r="AI17">
        <v>2727.208740234375</v>
      </c>
      <c r="AJ17">
        <v>2727.208740234375</v>
      </c>
      <c r="AK17">
        <v>0</v>
      </c>
      <c r="AL17">
        <v>2729.314453125</v>
      </c>
      <c r="AM17">
        <v>2729.314453125</v>
      </c>
      <c r="AN17">
        <v>0</v>
      </c>
      <c r="AO17">
        <v>2726.216064453125</v>
      </c>
      <c r="AP17">
        <v>2726.216064453125</v>
      </c>
      <c r="AQ17">
        <v>0</v>
      </c>
      <c r="AR17">
        <v>2727.225341796875</v>
      </c>
      <c r="AS17">
        <v>2727.225341796875</v>
      </c>
      <c r="AT17">
        <v>0</v>
      </c>
      <c r="AU17">
        <v>2734.337890625</v>
      </c>
      <c r="AV17">
        <v>2734.337890625</v>
      </c>
      <c r="AW17">
        <v>0</v>
      </c>
      <c r="AY17">
        <v>15</v>
      </c>
      <c r="BA17">
        <f t="shared" si="0"/>
        <v>1.00927734375</v>
      </c>
      <c r="BB17">
        <f t="shared" si="1"/>
        <v>2.105712890625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3.92822265625</v>
      </c>
      <c r="BH17">
        <f t="shared" si="6"/>
        <v>15.067626953125</v>
      </c>
      <c r="BI17">
        <f t="shared" si="9"/>
        <v>225.829833984375</v>
      </c>
      <c r="BJ17">
        <f t="shared" si="7"/>
        <v>226.842041015625</v>
      </c>
      <c r="BK17">
        <f t="shared" si="7"/>
        <v>228.3505859375</v>
      </c>
      <c r="BL17">
        <f t="shared" si="7"/>
        <v>228.864501953125</v>
      </c>
      <c r="BM17">
        <f t="shared" si="7"/>
        <v>233.374267578125</v>
      </c>
      <c r="BN17">
        <f t="shared" si="7"/>
        <v>236.375</v>
      </c>
      <c r="BO17">
        <f t="shared" si="7"/>
        <v>240.88671875</v>
      </c>
      <c r="BR17">
        <f t="shared" si="8"/>
        <v>235.017578125</v>
      </c>
    </row>
    <row r="18" spans="1:70" x14ac:dyDescent="0.2">
      <c r="A18" t="s">
        <v>250</v>
      </c>
      <c r="B18" t="s">
        <v>70</v>
      </c>
      <c r="C18" t="s">
        <v>150</v>
      </c>
      <c r="D18">
        <v>90</v>
      </c>
      <c r="E18">
        <v>1</v>
      </c>
      <c r="F18" t="s">
        <v>64</v>
      </c>
      <c r="G18">
        <v>1</v>
      </c>
      <c r="H18">
        <v>0</v>
      </c>
      <c r="I18">
        <v>0</v>
      </c>
      <c r="J18">
        <v>0</v>
      </c>
      <c r="K18" t="s">
        <v>65</v>
      </c>
      <c r="L18">
        <v>1.406616687774658</v>
      </c>
      <c r="M18">
        <v>1.406616687774658</v>
      </c>
      <c r="N18">
        <v>0</v>
      </c>
      <c r="O18">
        <v>2750.287353515625</v>
      </c>
      <c r="P18">
        <v>2750.287353515625</v>
      </c>
      <c r="Q18">
        <v>0</v>
      </c>
      <c r="S18">
        <v>2753.288330078125</v>
      </c>
      <c r="T18">
        <v>2753.288330078125</v>
      </c>
      <c r="U18">
        <v>0</v>
      </c>
      <c r="W18">
        <v>2745.77783203125</v>
      </c>
      <c r="X18">
        <v>2745.77783203125</v>
      </c>
      <c r="Y18">
        <v>0</v>
      </c>
      <c r="Z18">
        <v>2750.287353515625</v>
      </c>
      <c r="AA18">
        <v>2750.287353515625</v>
      </c>
      <c r="AB18">
        <v>0</v>
      </c>
      <c r="AC18">
        <v>2745.263671875</v>
      </c>
      <c r="AD18">
        <v>2745.263671875</v>
      </c>
      <c r="AE18">
        <v>0</v>
      </c>
      <c r="AF18">
        <v>2745.77783203125</v>
      </c>
      <c r="AG18">
        <v>2745.77783203125</v>
      </c>
      <c r="AH18">
        <v>0</v>
      </c>
      <c r="AI18">
        <v>2742.262939453125</v>
      </c>
      <c r="AJ18">
        <v>2742.262939453125</v>
      </c>
      <c r="AK18">
        <v>0</v>
      </c>
      <c r="AL18">
        <v>2745.263671875</v>
      </c>
      <c r="AM18">
        <v>2745.263671875</v>
      </c>
      <c r="AN18">
        <v>0</v>
      </c>
      <c r="AO18">
        <v>2741.26708984375</v>
      </c>
      <c r="AP18">
        <v>2741.26708984375</v>
      </c>
      <c r="AQ18">
        <v>0</v>
      </c>
      <c r="AR18">
        <v>2742.279541015625</v>
      </c>
      <c r="AS18">
        <v>2742.279541015625</v>
      </c>
      <c r="AT18">
        <v>0</v>
      </c>
      <c r="AU18">
        <v>2750.287353515625</v>
      </c>
      <c r="AV18">
        <v>2750.287353515625</v>
      </c>
      <c r="AW18">
        <v>0</v>
      </c>
      <c r="AY18">
        <v>16</v>
      </c>
      <c r="BA18">
        <f t="shared" si="0"/>
        <v>1.012451171875</v>
      </c>
      <c r="BB18">
        <f t="shared" si="1"/>
        <v>3.000732421875</v>
      </c>
      <c r="BC18">
        <f t="shared" si="2"/>
        <v>0.51416015625</v>
      </c>
      <c r="BD18">
        <f t="shared" si="3"/>
        <v>4.509521484375</v>
      </c>
      <c r="BE18">
        <f t="shared" si="4"/>
        <v>3.0009765625</v>
      </c>
      <c r="BF18">
        <f t="shared" si="5"/>
        <v>3.015625</v>
      </c>
      <c r="BH18">
        <f t="shared" si="6"/>
        <v>15.053466796875</v>
      </c>
      <c r="BI18">
        <f t="shared" si="9"/>
        <v>240.8974609375</v>
      </c>
      <c r="BJ18">
        <f t="shared" si="7"/>
        <v>241.90673828125</v>
      </c>
      <c r="BK18">
        <f t="shared" si="7"/>
        <v>244.012451171875</v>
      </c>
      <c r="BL18">
        <f t="shared" si="7"/>
        <v>244.5263671875</v>
      </c>
      <c r="BM18">
        <f t="shared" si="7"/>
        <v>249.035888671875</v>
      </c>
      <c r="BN18">
        <f t="shared" si="7"/>
        <v>252.036865234375</v>
      </c>
      <c r="BO18">
        <f t="shared" si="7"/>
        <v>255.965087890625</v>
      </c>
      <c r="BR18">
        <f t="shared" si="8"/>
        <v>250.679443359375</v>
      </c>
    </row>
    <row r="19" spans="1:70" x14ac:dyDescent="0.2">
      <c r="A19" t="s">
        <v>251</v>
      </c>
      <c r="B19" t="s">
        <v>239</v>
      </c>
      <c r="C19" t="s">
        <v>148</v>
      </c>
      <c r="D19">
        <v>-150</v>
      </c>
      <c r="E19">
        <v>2</v>
      </c>
      <c r="F19" t="s">
        <v>72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1.1499248743057251</v>
      </c>
      <c r="M19">
        <v>1.1499248743057251</v>
      </c>
      <c r="N19">
        <v>0</v>
      </c>
      <c r="O19">
        <v>2764.72802734375</v>
      </c>
      <c r="P19">
        <v>2764.72802734375</v>
      </c>
      <c r="Q19">
        <v>0</v>
      </c>
      <c r="S19">
        <v>2767.728759765625</v>
      </c>
      <c r="T19">
        <v>2767.728759765625</v>
      </c>
      <c r="U19">
        <v>0</v>
      </c>
      <c r="W19">
        <v>2760.218505859375</v>
      </c>
      <c r="X19">
        <v>2760.218505859375</v>
      </c>
      <c r="Y19">
        <v>0</v>
      </c>
      <c r="Z19">
        <v>2764.72802734375</v>
      </c>
      <c r="AA19">
        <v>2764.72802734375</v>
      </c>
      <c r="AB19">
        <v>0</v>
      </c>
      <c r="AC19">
        <v>2759.704345703125</v>
      </c>
      <c r="AD19">
        <v>2759.704345703125</v>
      </c>
      <c r="AE19">
        <v>0</v>
      </c>
      <c r="AF19">
        <v>2760.218505859375</v>
      </c>
      <c r="AG19">
        <v>2760.218505859375</v>
      </c>
      <c r="AH19">
        <v>0</v>
      </c>
      <c r="AI19">
        <v>2757.300537109375</v>
      </c>
      <c r="AJ19">
        <v>2757.300537109375</v>
      </c>
      <c r="AK19">
        <v>0</v>
      </c>
      <c r="AL19">
        <v>2759.704345703125</v>
      </c>
      <c r="AM19">
        <v>2759.704345703125</v>
      </c>
      <c r="AN19">
        <v>0</v>
      </c>
      <c r="AO19">
        <v>2756.303955078125</v>
      </c>
      <c r="AP19">
        <v>2756.303955078125</v>
      </c>
      <c r="AQ19">
        <v>0</v>
      </c>
      <c r="AR19">
        <v>2757.31689453125</v>
      </c>
      <c r="AS19">
        <v>2757.31689453125</v>
      </c>
      <c r="AT19">
        <v>0</v>
      </c>
      <c r="AU19">
        <v>2764.72802734375</v>
      </c>
      <c r="AV19">
        <v>2764.72802734375</v>
      </c>
      <c r="AW19">
        <v>0</v>
      </c>
      <c r="AY19">
        <v>17</v>
      </c>
      <c r="BA19">
        <f t="shared" si="0"/>
        <v>1.012939453125</v>
      </c>
      <c r="BB19">
        <f t="shared" si="1"/>
        <v>2.40380859375</v>
      </c>
      <c r="BC19">
        <f t="shared" si="2"/>
        <v>0.51416015625</v>
      </c>
      <c r="BD19">
        <f>Z19-W19</f>
        <v>4.509521484375</v>
      </c>
      <c r="BE19">
        <f t="shared" si="4"/>
        <v>3.000732421875</v>
      </c>
      <c r="BF19">
        <f t="shared" si="5"/>
        <v>3.616943359375</v>
      </c>
      <c r="BH19">
        <f t="shared" si="6"/>
        <v>15.05810546875</v>
      </c>
      <c r="BI19">
        <f t="shared" si="9"/>
        <v>255.950927734375</v>
      </c>
      <c r="BJ19">
        <f t="shared" ref="BJ19:BO31" si="10">BI19+BA18</f>
        <v>256.96337890625</v>
      </c>
      <c r="BK19">
        <f t="shared" si="10"/>
        <v>259.964111328125</v>
      </c>
      <c r="BL19">
        <f t="shared" si="10"/>
        <v>260.478271484375</v>
      </c>
      <c r="BM19">
        <f t="shared" si="10"/>
        <v>264.98779296875</v>
      </c>
      <c r="BN19">
        <f t="shared" si="10"/>
        <v>267.98876953125</v>
      </c>
      <c r="BO19">
        <f t="shared" si="10"/>
        <v>271.00439453125</v>
      </c>
      <c r="BR19">
        <f t="shared" si="8"/>
        <v>266.63134765625</v>
      </c>
    </row>
    <row r="20" spans="1:70" x14ac:dyDescent="0.2">
      <c r="A20" t="s">
        <v>251</v>
      </c>
      <c r="B20" t="s">
        <v>235</v>
      </c>
      <c r="C20" t="s">
        <v>63</v>
      </c>
      <c r="D20">
        <v>-90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75</v>
      </c>
      <c r="L20">
        <v>0.90473777055740356</v>
      </c>
      <c r="M20">
        <v>0.90473777055740356</v>
      </c>
      <c r="N20">
        <v>0</v>
      </c>
      <c r="O20">
        <v>2779.069091796875</v>
      </c>
      <c r="P20">
        <v>2779.069091796875</v>
      </c>
      <c r="Q20">
        <v>0</v>
      </c>
      <c r="S20">
        <v>2782.070068359375</v>
      </c>
      <c r="T20">
        <v>2782.070068359375</v>
      </c>
      <c r="U20">
        <v>0</v>
      </c>
      <c r="W20">
        <v>2774.5595703125</v>
      </c>
      <c r="X20">
        <v>2774.5595703125</v>
      </c>
      <c r="Y20">
        <v>0</v>
      </c>
      <c r="Z20">
        <v>2779.069091796875</v>
      </c>
      <c r="AA20">
        <v>2779.069091796875</v>
      </c>
      <c r="AB20">
        <v>0</v>
      </c>
      <c r="AC20">
        <v>2774.045654296875</v>
      </c>
      <c r="AD20">
        <v>2774.045654296875</v>
      </c>
      <c r="AE20">
        <v>0</v>
      </c>
      <c r="AF20">
        <v>2774.5595703125</v>
      </c>
      <c r="AG20">
        <v>2774.5595703125</v>
      </c>
      <c r="AH20">
        <v>0</v>
      </c>
      <c r="AI20">
        <v>2772.337890625</v>
      </c>
      <c r="AJ20">
        <v>2772.337890625</v>
      </c>
      <c r="AK20">
        <v>0</v>
      </c>
      <c r="AL20">
        <v>2774.045654296875</v>
      </c>
      <c r="AM20">
        <v>2774.045654296875</v>
      </c>
      <c r="AN20">
        <v>0</v>
      </c>
      <c r="AO20">
        <v>2771.345703125</v>
      </c>
      <c r="AP20">
        <v>2771.345703125</v>
      </c>
      <c r="AQ20">
        <v>0</v>
      </c>
      <c r="AR20">
        <v>2772.3544921875</v>
      </c>
      <c r="AS20">
        <v>2772.3544921875</v>
      </c>
      <c r="AT20">
        <v>0</v>
      </c>
      <c r="AU20">
        <v>2779.069091796875</v>
      </c>
      <c r="AV20">
        <v>2779.069091796875</v>
      </c>
      <c r="AW20">
        <v>0</v>
      </c>
      <c r="AY20">
        <v>18</v>
      </c>
      <c r="BA20">
        <f t="shared" si="0"/>
        <v>1.0087890625</v>
      </c>
      <c r="BB20">
        <f t="shared" si="1"/>
        <v>1.707763671875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4.313232421875</v>
      </c>
      <c r="BH20">
        <f t="shared" si="6"/>
        <v>15.05419921875</v>
      </c>
      <c r="BI20">
        <f t="shared" si="9"/>
        <v>271.009033203125</v>
      </c>
      <c r="BJ20">
        <f t="shared" si="10"/>
        <v>272.02197265625</v>
      </c>
      <c r="BK20">
        <f t="shared" si="10"/>
        <v>274.42578125</v>
      </c>
      <c r="BL20">
        <f t="shared" si="10"/>
        <v>274.93994140625</v>
      </c>
      <c r="BM20">
        <f t="shared" si="10"/>
        <v>279.449462890625</v>
      </c>
      <c r="BN20">
        <f t="shared" si="10"/>
        <v>282.4501953125</v>
      </c>
      <c r="BO20">
        <f t="shared" si="10"/>
        <v>286.067138671875</v>
      </c>
      <c r="BR20">
        <f t="shared" si="8"/>
        <v>281.093017578125</v>
      </c>
    </row>
    <row r="21" spans="1:70" x14ac:dyDescent="0.2">
      <c r="A21" t="s">
        <v>251</v>
      </c>
      <c r="B21" t="s">
        <v>227</v>
      </c>
      <c r="C21" t="s">
        <v>150</v>
      </c>
      <c r="D21">
        <v>-30</v>
      </c>
      <c r="E21">
        <v>1</v>
      </c>
      <c r="F21" t="s">
        <v>64</v>
      </c>
      <c r="G21">
        <v>1</v>
      </c>
      <c r="H21">
        <v>1</v>
      </c>
      <c r="I21">
        <v>1</v>
      </c>
      <c r="J21">
        <v>0</v>
      </c>
      <c r="K21" t="s">
        <v>75</v>
      </c>
      <c r="L21">
        <v>0.97469550371170044</v>
      </c>
      <c r="M21">
        <v>0.97469550371170044</v>
      </c>
      <c r="N21">
        <v>0</v>
      </c>
      <c r="O21">
        <v>2794.00732421875</v>
      </c>
      <c r="P21">
        <v>2794.00732421875</v>
      </c>
      <c r="Q21">
        <v>0</v>
      </c>
      <c r="S21">
        <v>2797.008056640625</v>
      </c>
      <c r="T21">
        <v>2797.008056640625</v>
      </c>
      <c r="U21">
        <v>0</v>
      </c>
      <c r="W21">
        <v>2789.49755859375</v>
      </c>
      <c r="X21">
        <v>2789.49755859375</v>
      </c>
      <c r="Y21">
        <v>0</v>
      </c>
      <c r="Z21">
        <v>2794.00732421875</v>
      </c>
      <c r="AA21">
        <v>2794.00732421875</v>
      </c>
      <c r="AB21">
        <v>0</v>
      </c>
      <c r="AC21">
        <v>2788.983642578125</v>
      </c>
      <c r="AD21">
        <v>2788.983642578125</v>
      </c>
      <c r="AE21">
        <v>0</v>
      </c>
      <c r="AF21">
        <v>2789.49755859375</v>
      </c>
      <c r="AG21">
        <v>2789.49755859375</v>
      </c>
      <c r="AH21">
        <v>0</v>
      </c>
      <c r="AI21">
        <v>2787.37548828125</v>
      </c>
      <c r="AJ21">
        <v>2787.37548828125</v>
      </c>
      <c r="AK21">
        <v>0</v>
      </c>
      <c r="AL21">
        <v>2788.983642578125</v>
      </c>
      <c r="AM21">
        <v>2788.983642578125</v>
      </c>
      <c r="AN21">
        <v>0</v>
      </c>
      <c r="AO21">
        <v>2786.38330078125</v>
      </c>
      <c r="AP21">
        <v>2786.38330078125</v>
      </c>
      <c r="AQ21">
        <v>0</v>
      </c>
      <c r="AR21">
        <v>2787.39208984375</v>
      </c>
      <c r="AS21">
        <v>2787.39208984375</v>
      </c>
      <c r="AT21">
        <v>0</v>
      </c>
      <c r="AU21">
        <v>2794.00732421875</v>
      </c>
      <c r="AV21">
        <v>2794.00732421875</v>
      </c>
      <c r="AW21">
        <v>0</v>
      </c>
      <c r="AY21">
        <v>19</v>
      </c>
      <c r="BA21">
        <f t="shared" si="0"/>
        <v>1.0087890625</v>
      </c>
      <c r="BB21">
        <f t="shared" si="1"/>
        <v>1.608154296875</v>
      </c>
      <c r="BC21">
        <f t="shared" si="2"/>
        <v>0.513916015625</v>
      </c>
      <c r="BD21">
        <f t="shared" si="3"/>
        <v>4.509765625</v>
      </c>
      <c r="BE21">
        <f t="shared" si="4"/>
        <v>3.000732421875</v>
      </c>
      <c r="BF21">
        <f t="shared" si="5"/>
        <v>4.41455078125</v>
      </c>
      <c r="BH21">
        <f t="shared" si="6"/>
        <v>15.055908203125</v>
      </c>
      <c r="BI21">
        <f t="shared" si="9"/>
        <v>286.063232421875</v>
      </c>
      <c r="BJ21">
        <f t="shared" si="10"/>
        <v>287.072021484375</v>
      </c>
      <c r="BK21">
        <f t="shared" si="10"/>
        <v>288.77978515625</v>
      </c>
      <c r="BL21">
        <f t="shared" si="10"/>
        <v>289.293701171875</v>
      </c>
      <c r="BM21">
        <f t="shared" si="10"/>
        <v>293.80322265625</v>
      </c>
      <c r="BN21">
        <f t="shared" si="10"/>
        <v>296.80419921875</v>
      </c>
      <c r="BO21">
        <f t="shared" si="10"/>
        <v>301.117431640625</v>
      </c>
      <c r="BR21">
        <f t="shared" si="8"/>
        <v>295.44677734375</v>
      </c>
    </row>
    <row r="22" spans="1:70" x14ac:dyDescent="0.2">
      <c r="A22" t="s">
        <v>251</v>
      </c>
      <c r="B22" t="s">
        <v>231</v>
      </c>
      <c r="C22" t="s">
        <v>74</v>
      </c>
      <c r="D22">
        <v>-30</v>
      </c>
      <c r="E22">
        <v>1</v>
      </c>
      <c r="F22" t="s">
        <v>64</v>
      </c>
      <c r="G22">
        <v>1</v>
      </c>
      <c r="H22">
        <v>1</v>
      </c>
      <c r="I22">
        <v>1</v>
      </c>
      <c r="J22">
        <v>0</v>
      </c>
      <c r="K22" t="s">
        <v>75</v>
      </c>
      <c r="L22">
        <v>0.86335498094558716</v>
      </c>
      <c r="M22">
        <v>0.86335498094558716</v>
      </c>
      <c r="N22">
        <v>0</v>
      </c>
      <c r="O22">
        <v>2809.840576171875</v>
      </c>
      <c r="P22">
        <v>2809.840576171875</v>
      </c>
      <c r="Q22">
        <v>0</v>
      </c>
      <c r="S22">
        <v>2812.841552734375</v>
      </c>
      <c r="T22">
        <v>2812.841552734375</v>
      </c>
      <c r="U22">
        <v>0</v>
      </c>
      <c r="W22">
        <v>2805.3310546875</v>
      </c>
      <c r="X22">
        <v>2805.3310546875</v>
      </c>
      <c r="Y22">
        <v>0</v>
      </c>
      <c r="Z22">
        <v>2809.840576171875</v>
      </c>
      <c r="AA22">
        <v>2809.840576171875</v>
      </c>
      <c r="AB22">
        <v>0</v>
      </c>
      <c r="AC22">
        <v>2804.81689453125</v>
      </c>
      <c r="AD22">
        <v>2804.81689453125</v>
      </c>
      <c r="AE22">
        <v>0</v>
      </c>
      <c r="AF22">
        <v>2805.3310546875</v>
      </c>
      <c r="AG22">
        <v>2805.3310546875</v>
      </c>
      <c r="AH22">
        <v>0</v>
      </c>
      <c r="AI22">
        <v>2802.412841796875</v>
      </c>
      <c r="AJ22">
        <v>2802.412841796875</v>
      </c>
      <c r="AK22">
        <v>0</v>
      </c>
      <c r="AL22">
        <v>2804.81689453125</v>
      </c>
      <c r="AM22">
        <v>2804.81689453125</v>
      </c>
      <c r="AN22">
        <v>0</v>
      </c>
      <c r="AO22">
        <v>2801.422607421875</v>
      </c>
      <c r="AP22">
        <v>2801.422607421875</v>
      </c>
      <c r="AQ22">
        <v>0</v>
      </c>
      <c r="AR22">
        <v>2802.429443359375</v>
      </c>
      <c r="AS22">
        <v>2802.429443359375</v>
      </c>
      <c r="AT22">
        <v>0</v>
      </c>
      <c r="AU22">
        <v>2809.840576171875</v>
      </c>
      <c r="AV22">
        <v>2809.840576171875</v>
      </c>
      <c r="AW22">
        <v>0</v>
      </c>
      <c r="AY22">
        <v>20</v>
      </c>
      <c r="BA22">
        <f t="shared" si="0"/>
        <v>1.0068359375</v>
      </c>
      <c r="BB22">
        <f t="shared" si="1"/>
        <v>2.404052734375</v>
      </c>
      <c r="BC22">
        <f t="shared" si="2"/>
        <v>0.51416015625</v>
      </c>
      <c r="BD22">
        <f t="shared" si="3"/>
        <v>4.509521484375</v>
      </c>
      <c r="BE22">
        <f t="shared" si="4"/>
        <v>3.0009765625</v>
      </c>
      <c r="BF22">
        <f t="shared" si="5"/>
        <v>3.629638671875</v>
      </c>
      <c r="BH22">
        <f t="shared" si="6"/>
        <v>15.065185546875</v>
      </c>
      <c r="BI22">
        <f t="shared" si="9"/>
        <v>301.119140625</v>
      </c>
      <c r="BJ22">
        <f t="shared" si="10"/>
        <v>302.1279296875</v>
      </c>
      <c r="BK22">
        <f t="shared" si="10"/>
        <v>303.736083984375</v>
      </c>
      <c r="BL22">
        <f t="shared" si="10"/>
        <v>304.25</v>
      </c>
      <c r="BM22">
        <f t="shared" si="10"/>
        <v>308.759765625</v>
      </c>
      <c r="BN22">
        <f t="shared" si="10"/>
        <v>311.760498046875</v>
      </c>
      <c r="BO22">
        <f t="shared" si="10"/>
        <v>316.175048828125</v>
      </c>
      <c r="BR22">
        <f t="shared" si="8"/>
        <v>310.403076171875</v>
      </c>
    </row>
    <row r="23" spans="1:70" x14ac:dyDescent="0.2">
      <c r="A23" t="s">
        <v>250</v>
      </c>
      <c r="B23" t="s">
        <v>234</v>
      </c>
      <c r="C23" t="s">
        <v>68</v>
      </c>
      <c r="D23">
        <v>30</v>
      </c>
      <c r="E23">
        <v>2</v>
      </c>
      <c r="F23" t="s">
        <v>69</v>
      </c>
      <c r="G23">
        <v>1</v>
      </c>
      <c r="H23">
        <v>0</v>
      </c>
      <c r="I23">
        <v>0</v>
      </c>
      <c r="J23">
        <v>0</v>
      </c>
      <c r="K23" t="s">
        <v>75</v>
      </c>
      <c r="L23">
        <v>0.77079242467880249</v>
      </c>
      <c r="M23">
        <v>0.77079242467880249</v>
      </c>
      <c r="N23">
        <v>0</v>
      </c>
      <c r="O23">
        <v>2824.994140625</v>
      </c>
      <c r="P23">
        <v>2824.994140625</v>
      </c>
      <c r="Q23">
        <v>0</v>
      </c>
      <c r="S23">
        <v>2827.994873046875</v>
      </c>
      <c r="T23">
        <v>2827.994873046875</v>
      </c>
      <c r="U23">
        <v>0</v>
      </c>
      <c r="W23">
        <v>2820.484619140625</v>
      </c>
      <c r="X23">
        <v>2820.484619140625</v>
      </c>
      <c r="Y23">
        <v>0</v>
      </c>
      <c r="Z23">
        <v>2824.994140625</v>
      </c>
      <c r="AA23">
        <v>2824.994140625</v>
      </c>
      <c r="AB23">
        <v>0</v>
      </c>
      <c r="AC23">
        <v>2819.970458984375</v>
      </c>
      <c r="AD23">
        <v>2819.970458984375</v>
      </c>
      <c r="AE23">
        <v>0</v>
      </c>
      <c r="AF23">
        <v>2820.484619140625</v>
      </c>
      <c r="AG23">
        <v>2820.484619140625</v>
      </c>
      <c r="AH23">
        <v>0</v>
      </c>
      <c r="AI23">
        <v>2817.467041015625</v>
      </c>
      <c r="AJ23">
        <v>2817.467041015625</v>
      </c>
      <c r="AK23">
        <v>0</v>
      </c>
      <c r="AL23">
        <v>2819.970458984375</v>
      </c>
      <c r="AM23">
        <v>2819.970458984375</v>
      </c>
      <c r="AN23">
        <v>0</v>
      </c>
      <c r="AO23">
        <v>2816.47119140625</v>
      </c>
      <c r="AP23">
        <v>2816.47119140625</v>
      </c>
      <c r="AQ23">
        <v>0</v>
      </c>
      <c r="AR23">
        <v>2817.483642578125</v>
      </c>
      <c r="AS23">
        <v>2817.483642578125</v>
      </c>
      <c r="AT23">
        <v>0</v>
      </c>
      <c r="AU23">
        <v>2824.994140625</v>
      </c>
      <c r="AV23">
        <v>2824.994140625</v>
      </c>
      <c r="AW23">
        <v>0</v>
      </c>
      <c r="AY23">
        <v>21</v>
      </c>
      <c r="BA23">
        <f t="shared" si="0"/>
        <v>1.012451171875</v>
      </c>
      <c r="BB23">
        <f t="shared" si="1"/>
        <v>2.50341796875</v>
      </c>
      <c r="BC23">
        <f t="shared" si="2"/>
        <v>0.51416015625</v>
      </c>
      <c r="BD23">
        <f t="shared" si="3"/>
        <v>4.509521484375</v>
      </c>
      <c r="BE23">
        <f t="shared" si="4"/>
        <v>3.000732421875</v>
      </c>
      <c r="BF23">
        <f t="shared" si="5"/>
        <v>3.516357421875</v>
      </c>
      <c r="BH23">
        <f t="shared" si="6"/>
        <v>15.056640625</v>
      </c>
      <c r="BI23">
        <f t="shared" si="9"/>
        <v>316.184326171875</v>
      </c>
      <c r="BJ23">
        <f t="shared" si="10"/>
        <v>317.191162109375</v>
      </c>
      <c r="BK23">
        <f t="shared" si="10"/>
        <v>319.59521484375</v>
      </c>
      <c r="BL23">
        <f t="shared" si="10"/>
        <v>320.109375</v>
      </c>
      <c r="BM23">
        <f t="shared" si="10"/>
        <v>324.618896484375</v>
      </c>
      <c r="BN23">
        <f t="shared" si="10"/>
        <v>327.619873046875</v>
      </c>
      <c r="BO23">
        <f t="shared" si="10"/>
        <v>331.24951171875</v>
      </c>
      <c r="BR23">
        <f t="shared" si="8"/>
        <v>326.262451171875</v>
      </c>
    </row>
    <row r="24" spans="1:70" x14ac:dyDescent="0.2">
      <c r="A24" t="s">
        <v>250</v>
      </c>
      <c r="B24" t="s">
        <v>177</v>
      </c>
      <c r="C24" t="s">
        <v>174</v>
      </c>
      <c r="D24">
        <v>150</v>
      </c>
      <c r="E24">
        <v>2</v>
      </c>
      <c r="F24" t="s">
        <v>72</v>
      </c>
      <c r="G24">
        <v>1</v>
      </c>
      <c r="H24">
        <v>1</v>
      </c>
      <c r="I24">
        <v>1</v>
      </c>
      <c r="J24">
        <v>0</v>
      </c>
      <c r="K24" t="s">
        <v>65</v>
      </c>
      <c r="L24">
        <v>0.8961557149887085</v>
      </c>
      <c r="M24">
        <v>0.8961557149887085</v>
      </c>
      <c r="N24">
        <v>0</v>
      </c>
      <c r="O24">
        <v>2839.6337890625</v>
      </c>
      <c r="P24">
        <v>2839.6337890625</v>
      </c>
      <c r="Q24">
        <v>0</v>
      </c>
      <c r="S24">
        <v>2842.634521484375</v>
      </c>
      <c r="T24">
        <v>2842.634521484375</v>
      </c>
      <c r="U24">
        <v>0</v>
      </c>
      <c r="W24">
        <v>2835.1240234375</v>
      </c>
      <c r="X24">
        <v>2835.1240234375</v>
      </c>
      <c r="Y24">
        <v>0</v>
      </c>
      <c r="Z24">
        <v>2839.6337890625</v>
      </c>
      <c r="AA24">
        <v>2839.6337890625</v>
      </c>
      <c r="AB24">
        <v>0</v>
      </c>
      <c r="AC24">
        <v>2834.610107421875</v>
      </c>
      <c r="AD24">
        <v>2834.610107421875</v>
      </c>
      <c r="AE24">
        <v>0</v>
      </c>
      <c r="AF24">
        <v>2835.1240234375</v>
      </c>
      <c r="AG24">
        <v>2835.1240234375</v>
      </c>
      <c r="AH24">
        <v>0</v>
      </c>
      <c r="AI24">
        <v>2832.504638671875</v>
      </c>
      <c r="AJ24">
        <v>2832.504638671875</v>
      </c>
      <c r="AK24">
        <v>0</v>
      </c>
      <c r="AL24">
        <v>2834.610107421875</v>
      </c>
      <c r="AM24">
        <v>2834.610107421875</v>
      </c>
      <c r="AN24">
        <v>0</v>
      </c>
      <c r="AO24">
        <v>2831.51123046875</v>
      </c>
      <c r="AP24">
        <v>2831.51123046875</v>
      </c>
      <c r="AQ24">
        <v>0</v>
      </c>
      <c r="AR24">
        <v>2832.521240234375</v>
      </c>
      <c r="AS24">
        <v>2832.521240234375</v>
      </c>
      <c r="AT24">
        <v>0</v>
      </c>
      <c r="AU24">
        <v>2839.6337890625</v>
      </c>
      <c r="AV24">
        <v>2839.6337890625</v>
      </c>
      <c r="AW24">
        <v>0</v>
      </c>
      <c r="AY24">
        <v>22</v>
      </c>
      <c r="BA24">
        <f t="shared" si="0"/>
        <v>1.010009765625</v>
      </c>
      <c r="BB24">
        <f t="shared" si="1"/>
        <v>2.10546875</v>
      </c>
      <c r="BC24">
        <f t="shared" si="2"/>
        <v>0.513916015625</v>
      </c>
      <c r="BD24">
        <f t="shared" si="3"/>
        <v>4.509765625</v>
      </c>
      <c r="BE24">
        <f t="shared" si="4"/>
        <v>3.000732421875</v>
      </c>
      <c r="BF24">
        <f t="shared" si="5"/>
        <v>3.927978515625</v>
      </c>
      <c r="BH24">
        <f t="shared" si="6"/>
        <v>15.06787109375</v>
      </c>
      <c r="BI24">
        <f t="shared" si="9"/>
        <v>331.240966796875</v>
      </c>
      <c r="BJ24">
        <f t="shared" si="10"/>
        <v>332.25341796875</v>
      </c>
      <c r="BK24">
        <f t="shared" si="10"/>
        <v>334.7568359375</v>
      </c>
      <c r="BL24">
        <f t="shared" si="10"/>
        <v>335.27099609375</v>
      </c>
      <c r="BM24">
        <f t="shared" si="10"/>
        <v>339.780517578125</v>
      </c>
      <c r="BN24">
        <f t="shared" si="10"/>
        <v>342.78125</v>
      </c>
      <c r="BO24">
        <f t="shared" si="10"/>
        <v>346.297607421875</v>
      </c>
      <c r="BR24">
        <f t="shared" si="8"/>
        <v>341.424072265625</v>
      </c>
    </row>
    <row r="25" spans="1:70" x14ac:dyDescent="0.2">
      <c r="A25" t="s">
        <v>251</v>
      </c>
      <c r="B25" t="s">
        <v>177</v>
      </c>
      <c r="C25" t="s">
        <v>63</v>
      </c>
      <c r="D25">
        <v>-30</v>
      </c>
      <c r="E25">
        <v>1</v>
      </c>
      <c r="F25" t="s">
        <v>64</v>
      </c>
      <c r="G25">
        <v>1</v>
      </c>
      <c r="H25">
        <v>1</v>
      </c>
      <c r="I25">
        <v>1</v>
      </c>
      <c r="J25">
        <v>0</v>
      </c>
      <c r="K25" t="s">
        <v>75</v>
      </c>
      <c r="L25">
        <v>0.72343689203262329</v>
      </c>
      <c r="M25">
        <v>0.72343689203262329</v>
      </c>
      <c r="N25">
        <v>0</v>
      </c>
      <c r="O25">
        <v>2854.389404296875</v>
      </c>
      <c r="P25">
        <v>2854.389404296875</v>
      </c>
      <c r="Q25">
        <v>0</v>
      </c>
      <c r="S25">
        <v>2857.39013671875</v>
      </c>
      <c r="T25">
        <v>2857.39013671875</v>
      </c>
      <c r="U25">
        <v>0</v>
      </c>
      <c r="W25">
        <v>2849.8798828125</v>
      </c>
      <c r="X25">
        <v>2849.8798828125</v>
      </c>
      <c r="Y25">
        <v>0</v>
      </c>
      <c r="Z25">
        <v>2854.389404296875</v>
      </c>
      <c r="AA25">
        <v>2854.389404296875</v>
      </c>
      <c r="AB25">
        <v>0</v>
      </c>
      <c r="AC25">
        <v>2849.36572265625</v>
      </c>
      <c r="AD25">
        <v>2849.36572265625</v>
      </c>
      <c r="AE25">
        <v>0</v>
      </c>
      <c r="AF25">
        <v>2849.8798828125</v>
      </c>
      <c r="AG25">
        <v>2849.8798828125</v>
      </c>
      <c r="AH25">
        <v>0</v>
      </c>
      <c r="AI25">
        <v>2847.55859375</v>
      </c>
      <c r="AJ25">
        <v>2847.55859375</v>
      </c>
      <c r="AK25">
        <v>0</v>
      </c>
      <c r="AL25">
        <v>2849.36572265625</v>
      </c>
      <c r="AM25">
        <v>2849.36572265625</v>
      </c>
      <c r="AN25">
        <v>0</v>
      </c>
      <c r="AO25">
        <v>2846.5625</v>
      </c>
      <c r="AP25">
        <v>2846.5625</v>
      </c>
      <c r="AQ25">
        <v>0</v>
      </c>
      <c r="AR25">
        <v>2847.5751953125</v>
      </c>
      <c r="AS25">
        <v>2847.5751953125</v>
      </c>
      <c r="AT25">
        <v>0</v>
      </c>
      <c r="AU25">
        <v>2854.389404296875</v>
      </c>
      <c r="AV25">
        <v>2854.389404296875</v>
      </c>
      <c r="AW25">
        <v>0</v>
      </c>
      <c r="AY25">
        <v>23</v>
      </c>
      <c r="BA25">
        <f t="shared" si="0"/>
        <v>1.0126953125</v>
      </c>
      <c r="BB25">
        <f t="shared" si="1"/>
        <v>1.80712890625</v>
      </c>
      <c r="BC25">
        <f t="shared" si="2"/>
        <v>0.51416015625</v>
      </c>
      <c r="BD25">
        <f t="shared" si="3"/>
        <v>4.509521484375</v>
      </c>
      <c r="BE25">
        <f t="shared" si="4"/>
        <v>3.000732421875</v>
      </c>
      <c r="BF25">
        <f t="shared" si="5"/>
        <v>4.22607421875</v>
      </c>
      <c r="BH25">
        <f t="shared" si="6"/>
        <v>15.0703125</v>
      </c>
      <c r="BI25">
        <f t="shared" si="9"/>
        <v>346.308837890625</v>
      </c>
      <c r="BJ25">
        <f t="shared" si="10"/>
        <v>347.31884765625</v>
      </c>
      <c r="BK25">
        <f t="shared" si="10"/>
        <v>349.42431640625</v>
      </c>
      <c r="BL25">
        <f t="shared" si="10"/>
        <v>349.938232421875</v>
      </c>
      <c r="BM25">
        <f t="shared" si="10"/>
        <v>354.447998046875</v>
      </c>
      <c r="BN25">
        <f t="shared" si="10"/>
        <v>357.44873046875</v>
      </c>
      <c r="BO25">
        <f t="shared" si="10"/>
        <v>361.376708984375</v>
      </c>
      <c r="BR25">
        <f t="shared" si="8"/>
        <v>356.09130859375</v>
      </c>
    </row>
    <row r="26" spans="1:70" x14ac:dyDescent="0.2">
      <c r="A26" t="s">
        <v>250</v>
      </c>
      <c r="B26" t="s">
        <v>176</v>
      </c>
      <c r="C26" t="s">
        <v>74</v>
      </c>
      <c r="D26">
        <v>150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75</v>
      </c>
      <c r="L26">
        <v>0.8718947172164917</v>
      </c>
      <c r="M26">
        <v>0.8718947172164917</v>
      </c>
      <c r="N26">
        <v>0</v>
      </c>
      <c r="O26">
        <v>2869.54296875</v>
      </c>
      <c r="P26">
        <v>2869.54296875</v>
      </c>
      <c r="Q26">
        <v>0</v>
      </c>
      <c r="S26">
        <v>2872.5439453125</v>
      </c>
      <c r="T26">
        <v>2872.5439453125</v>
      </c>
      <c r="U26">
        <v>0</v>
      </c>
      <c r="W26">
        <v>2865.033447265625</v>
      </c>
      <c r="X26">
        <v>2865.033447265625</v>
      </c>
      <c r="Y26">
        <v>0</v>
      </c>
      <c r="Z26">
        <v>2869.54296875</v>
      </c>
      <c r="AA26">
        <v>2869.54296875</v>
      </c>
      <c r="AB26">
        <v>0</v>
      </c>
      <c r="AC26">
        <v>2864.51953125</v>
      </c>
      <c r="AD26">
        <v>2864.51953125</v>
      </c>
      <c r="AE26">
        <v>0</v>
      </c>
      <c r="AF26">
        <v>2865.033447265625</v>
      </c>
      <c r="AG26">
        <v>2865.033447265625</v>
      </c>
      <c r="AH26">
        <v>0</v>
      </c>
      <c r="AI26">
        <v>2862.61279296875</v>
      </c>
      <c r="AJ26">
        <v>2862.61279296875</v>
      </c>
      <c r="AK26">
        <v>0</v>
      </c>
      <c r="AL26">
        <v>2864.51953125</v>
      </c>
      <c r="AM26">
        <v>2864.51953125</v>
      </c>
      <c r="AN26">
        <v>0</v>
      </c>
      <c r="AO26">
        <v>2861.6162109375</v>
      </c>
      <c r="AP26">
        <v>2861.6162109375</v>
      </c>
      <c r="AQ26">
        <v>0</v>
      </c>
      <c r="AR26">
        <v>2862.62939453125</v>
      </c>
      <c r="AS26">
        <v>2862.62939453125</v>
      </c>
      <c r="AT26">
        <v>0</v>
      </c>
      <c r="AU26">
        <v>2869.54296875</v>
      </c>
      <c r="AV26">
        <v>2869.54296875</v>
      </c>
      <c r="AW26">
        <v>0</v>
      </c>
      <c r="AY26">
        <v>24</v>
      </c>
      <c r="BA26">
        <f t="shared" si="0"/>
        <v>1.01318359375</v>
      </c>
      <c r="BB26">
        <f t="shared" si="1"/>
        <v>1.90673828125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4.126953125</v>
      </c>
      <c r="BH26">
        <f t="shared" si="6"/>
        <v>15.0712890625</v>
      </c>
      <c r="BI26">
        <f t="shared" si="9"/>
        <v>361.379150390625</v>
      </c>
      <c r="BJ26">
        <f t="shared" si="10"/>
        <v>362.391845703125</v>
      </c>
      <c r="BK26">
        <f t="shared" si="10"/>
        <v>364.198974609375</v>
      </c>
      <c r="BL26">
        <f t="shared" si="10"/>
        <v>364.713134765625</v>
      </c>
      <c r="BM26">
        <f t="shared" si="10"/>
        <v>369.22265625</v>
      </c>
      <c r="BN26">
        <f t="shared" si="10"/>
        <v>372.223388671875</v>
      </c>
      <c r="BO26">
        <f t="shared" si="10"/>
        <v>376.449462890625</v>
      </c>
      <c r="BR26">
        <f t="shared" si="8"/>
        <v>370.8662109375</v>
      </c>
    </row>
    <row r="27" spans="1:70" x14ac:dyDescent="0.2">
      <c r="A27" t="s">
        <v>251</v>
      </c>
      <c r="B27" t="s">
        <v>73</v>
      </c>
      <c r="C27" t="s">
        <v>74</v>
      </c>
      <c r="D27">
        <v>-150</v>
      </c>
      <c r="E27">
        <v>2</v>
      </c>
      <c r="F27" t="s">
        <v>69</v>
      </c>
      <c r="G27">
        <v>1</v>
      </c>
      <c r="H27">
        <v>0</v>
      </c>
      <c r="I27">
        <v>0</v>
      </c>
      <c r="J27">
        <v>0</v>
      </c>
      <c r="K27" t="s">
        <v>75</v>
      </c>
      <c r="L27">
        <v>0.70745998620986938</v>
      </c>
      <c r="M27">
        <v>0.70745998620986938</v>
      </c>
      <c r="N27">
        <v>0</v>
      </c>
      <c r="O27">
        <v>2885.29345703125</v>
      </c>
      <c r="P27">
        <v>2885.29345703125</v>
      </c>
      <c r="Q27">
        <v>0</v>
      </c>
      <c r="S27">
        <v>2888.294189453125</v>
      </c>
      <c r="T27">
        <v>2888.294189453125</v>
      </c>
      <c r="U27">
        <v>0</v>
      </c>
      <c r="W27">
        <v>2880.78369140625</v>
      </c>
      <c r="X27">
        <v>2880.78369140625</v>
      </c>
      <c r="Y27">
        <v>0</v>
      </c>
      <c r="Z27">
        <v>2885.29345703125</v>
      </c>
      <c r="AA27">
        <v>2885.29345703125</v>
      </c>
      <c r="AB27">
        <v>0</v>
      </c>
      <c r="AC27">
        <v>2880.269775390625</v>
      </c>
      <c r="AD27">
        <v>2880.269775390625</v>
      </c>
      <c r="AE27">
        <v>0</v>
      </c>
      <c r="AF27">
        <v>2880.78369140625</v>
      </c>
      <c r="AG27">
        <v>2880.78369140625</v>
      </c>
      <c r="AH27">
        <v>0</v>
      </c>
      <c r="AI27">
        <v>2877.6669921875</v>
      </c>
      <c r="AJ27">
        <v>2877.6669921875</v>
      </c>
      <c r="AK27">
        <v>0</v>
      </c>
      <c r="AL27">
        <v>2880.269775390625</v>
      </c>
      <c r="AM27">
        <v>2880.269775390625</v>
      </c>
      <c r="AN27">
        <v>0</v>
      </c>
      <c r="AO27">
        <v>2876.6708984375</v>
      </c>
      <c r="AP27">
        <v>2876.6708984375</v>
      </c>
      <c r="AQ27">
        <v>0</v>
      </c>
      <c r="AR27">
        <v>2877.683349609375</v>
      </c>
      <c r="AS27">
        <v>2877.683349609375</v>
      </c>
      <c r="AT27">
        <v>0</v>
      </c>
      <c r="AU27">
        <v>2885.29345703125</v>
      </c>
      <c r="AV27">
        <v>2885.29345703125</v>
      </c>
      <c r="AW27">
        <v>0</v>
      </c>
      <c r="AY27">
        <v>25</v>
      </c>
      <c r="BA27">
        <f t="shared" si="0"/>
        <v>1.012451171875</v>
      </c>
      <c r="BB27">
        <f t="shared" si="1"/>
        <v>2.602783203125</v>
      </c>
      <c r="BC27">
        <f t="shared" si="2"/>
        <v>0.513916015625</v>
      </c>
      <c r="BD27">
        <f t="shared" si="3"/>
        <v>4.509765625</v>
      </c>
      <c r="BE27">
        <f t="shared" si="4"/>
        <v>3.000732421875</v>
      </c>
      <c r="BF27">
        <f t="shared" si="5"/>
        <v>3.430419921875</v>
      </c>
      <c r="BH27">
        <f t="shared" si="6"/>
        <v>15.070068359375</v>
      </c>
      <c r="BI27">
        <f t="shared" si="9"/>
        <v>376.450439453125</v>
      </c>
      <c r="BJ27">
        <f t="shared" si="10"/>
        <v>377.463623046875</v>
      </c>
      <c r="BK27">
        <f t="shared" si="10"/>
        <v>379.370361328125</v>
      </c>
      <c r="BL27">
        <f t="shared" si="10"/>
        <v>379.88427734375</v>
      </c>
      <c r="BM27">
        <f t="shared" si="10"/>
        <v>384.393798828125</v>
      </c>
      <c r="BN27">
        <f t="shared" si="10"/>
        <v>387.394775390625</v>
      </c>
      <c r="BO27">
        <f t="shared" si="10"/>
        <v>391.521728515625</v>
      </c>
      <c r="BR27">
        <f t="shared" si="8"/>
        <v>386.037353515625</v>
      </c>
    </row>
    <row r="28" spans="1:70" x14ac:dyDescent="0.2">
      <c r="A28" t="s">
        <v>250</v>
      </c>
      <c r="B28" t="s">
        <v>62</v>
      </c>
      <c r="C28" t="s">
        <v>63</v>
      </c>
      <c r="D28">
        <v>30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75</v>
      </c>
      <c r="L28">
        <v>1.5664892196655269</v>
      </c>
      <c r="M28">
        <v>1.5664892196655269</v>
      </c>
      <c r="N28">
        <v>0</v>
      </c>
      <c r="O28">
        <v>2898.85546875</v>
      </c>
      <c r="P28">
        <v>2898.85546875</v>
      </c>
      <c r="Q28">
        <v>0</v>
      </c>
      <c r="S28">
        <v>2901.856201171875</v>
      </c>
      <c r="T28">
        <v>2901.856201171875</v>
      </c>
      <c r="U28">
        <v>0</v>
      </c>
      <c r="W28">
        <v>2894.345703125</v>
      </c>
      <c r="X28">
        <v>2894.345703125</v>
      </c>
      <c r="Y28">
        <v>0</v>
      </c>
      <c r="Z28">
        <v>2898.85546875</v>
      </c>
      <c r="AA28">
        <v>2898.85546875</v>
      </c>
      <c r="AB28">
        <v>0</v>
      </c>
      <c r="AC28">
        <v>2893.831787109375</v>
      </c>
      <c r="AD28">
        <v>2893.831787109375</v>
      </c>
      <c r="AE28">
        <v>0</v>
      </c>
      <c r="AF28">
        <v>2894.345703125</v>
      </c>
      <c r="AG28">
        <v>2894.345703125</v>
      </c>
      <c r="AH28">
        <v>0</v>
      </c>
      <c r="AI28">
        <v>2892.720947265625</v>
      </c>
      <c r="AJ28">
        <v>2892.720947265625</v>
      </c>
      <c r="AK28">
        <v>0</v>
      </c>
      <c r="AL28">
        <v>2893.831787109375</v>
      </c>
      <c r="AM28">
        <v>2893.831787109375</v>
      </c>
      <c r="AN28">
        <v>0</v>
      </c>
      <c r="AO28">
        <v>2891.724609375</v>
      </c>
      <c r="AP28">
        <v>2891.724609375</v>
      </c>
      <c r="AQ28">
        <v>0</v>
      </c>
      <c r="AR28">
        <v>2892.737548828125</v>
      </c>
      <c r="AS28">
        <v>2892.737548828125</v>
      </c>
      <c r="AT28">
        <v>0</v>
      </c>
      <c r="AU28">
        <v>2898.85546875</v>
      </c>
      <c r="AV28">
        <v>2898.85546875</v>
      </c>
      <c r="AW28">
        <v>0</v>
      </c>
      <c r="AY28">
        <v>26</v>
      </c>
      <c r="BA28">
        <f t="shared" si="0"/>
        <v>1.012939453125</v>
      </c>
      <c r="BB28">
        <f t="shared" si="1"/>
        <v>1.11083984375</v>
      </c>
      <c r="BC28">
        <f t="shared" si="2"/>
        <v>0.513916015625</v>
      </c>
      <c r="BD28">
        <f t="shared" si="3"/>
        <v>4.509765625</v>
      </c>
      <c r="BE28">
        <f t="shared" si="4"/>
        <v>3.000732421875</v>
      </c>
      <c r="BF28">
        <f t="shared" si="5"/>
        <v>4.909912109375</v>
      </c>
      <c r="BH28">
        <f t="shared" si="6"/>
        <v>15.05810546875</v>
      </c>
      <c r="BI28">
        <f t="shared" si="9"/>
        <v>391.5205078125</v>
      </c>
      <c r="BJ28">
        <f t="shared" si="10"/>
        <v>392.532958984375</v>
      </c>
      <c r="BK28">
        <f t="shared" si="10"/>
        <v>395.1357421875</v>
      </c>
      <c r="BL28">
        <f t="shared" si="10"/>
        <v>395.649658203125</v>
      </c>
      <c r="BM28">
        <f t="shared" si="10"/>
        <v>400.159423828125</v>
      </c>
      <c r="BN28">
        <f t="shared" si="10"/>
        <v>403.16015625</v>
      </c>
      <c r="BO28">
        <f t="shared" si="10"/>
        <v>406.590576171875</v>
      </c>
      <c r="BR28">
        <f t="shared" si="8"/>
        <v>401.802734375</v>
      </c>
    </row>
    <row r="29" spans="1:70" x14ac:dyDescent="0.2">
      <c r="A29" t="s">
        <v>250</v>
      </c>
      <c r="B29" t="s">
        <v>67</v>
      </c>
      <c r="C29" t="s">
        <v>68</v>
      </c>
      <c r="D29">
        <v>120</v>
      </c>
      <c r="E29">
        <v>1</v>
      </c>
      <c r="F29" t="s">
        <v>64</v>
      </c>
      <c r="G29">
        <v>1</v>
      </c>
      <c r="H29">
        <v>1</v>
      </c>
      <c r="I29">
        <v>1</v>
      </c>
      <c r="J29">
        <v>0</v>
      </c>
      <c r="K29" t="s">
        <v>75</v>
      </c>
      <c r="L29">
        <v>0.76132047176361084</v>
      </c>
      <c r="M29">
        <v>0.76132047176361084</v>
      </c>
      <c r="N29">
        <v>0</v>
      </c>
      <c r="O29">
        <v>2915.484619140625</v>
      </c>
      <c r="P29">
        <v>2915.484619140625</v>
      </c>
      <c r="Q29">
        <v>0</v>
      </c>
      <c r="S29">
        <v>2918.4853515625</v>
      </c>
      <c r="T29">
        <v>2918.4853515625</v>
      </c>
      <c r="U29">
        <v>0</v>
      </c>
      <c r="W29">
        <v>2910.974853515625</v>
      </c>
      <c r="X29">
        <v>2910.974853515625</v>
      </c>
      <c r="Y29">
        <v>0</v>
      </c>
      <c r="Z29">
        <v>2915.484619140625</v>
      </c>
      <c r="AA29">
        <v>2915.484619140625</v>
      </c>
      <c r="AB29">
        <v>0</v>
      </c>
      <c r="AC29">
        <v>2910.4609375</v>
      </c>
      <c r="AD29">
        <v>2910.4609375</v>
      </c>
      <c r="AE29">
        <v>0</v>
      </c>
      <c r="AF29">
        <v>2910.974853515625</v>
      </c>
      <c r="AG29">
        <v>2910.974853515625</v>
      </c>
      <c r="AH29">
        <v>0</v>
      </c>
      <c r="AI29">
        <v>2907.758544921875</v>
      </c>
      <c r="AJ29">
        <v>2907.758544921875</v>
      </c>
      <c r="AK29">
        <v>0</v>
      </c>
      <c r="AL29">
        <v>2910.4609375</v>
      </c>
      <c r="AM29">
        <v>2910.4609375</v>
      </c>
      <c r="AN29">
        <v>0</v>
      </c>
      <c r="AO29">
        <v>2906.76611328125</v>
      </c>
      <c r="AP29">
        <v>2906.76611328125</v>
      </c>
      <c r="AQ29">
        <v>0</v>
      </c>
      <c r="AR29">
        <v>2907.775390625</v>
      </c>
      <c r="AS29">
        <v>2907.775390625</v>
      </c>
      <c r="AT29">
        <v>0</v>
      </c>
      <c r="AU29">
        <v>2915.484619140625</v>
      </c>
      <c r="AV29">
        <v>2915.484619140625</v>
      </c>
      <c r="AW29">
        <v>0</v>
      </c>
      <c r="AY29">
        <v>27</v>
      </c>
      <c r="BA29">
        <f t="shared" si="0"/>
        <v>1.00927734375</v>
      </c>
      <c r="BB29">
        <f t="shared" si="1"/>
        <v>2.702392578125</v>
      </c>
      <c r="BC29">
        <f t="shared" si="2"/>
        <v>0.513916015625</v>
      </c>
      <c r="BD29">
        <f t="shared" si="3"/>
        <v>4.509765625</v>
      </c>
      <c r="BE29">
        <f t="shared" si="4"/>
        <v>3.000732421875</v>
      </c>
      <c r="BF29">
        <f t="shared" si="5"/>
        <v>3.30322265625</v>
      </c>
      <c r="BH29">
        <f t="shared" si="6"/>
        <v>15.039306640625</v>
      </c>
      <c r="BI29">
        <f t="shared" si="9"/>
        <v>406.57861328125</v>
      </c>
      <c r="BJ29">
        <f t="shared" si="10"/>
        <v>407.591552734375</v>
      </c>
      <c r="BK29">
        <f t="shared" si="10"/>
        <v>408.702392578125</v>
      </c>
      <c r="BL29">
        <f t="shared" si="10"/>
        <v>409.21630859375</v>
      </c>
      <c r="BM29">
        <f t="shared" si="10"/>
        <v>413.72607421875</v>
      </c>
      <c r="BN29">
        <f t="shared" si="10"/>
        <v>416.726806640625</v>
      </c>
      <c r="BO29">
        <f t="shared" si="10"/>
        <v>421.63671875</v>
      </c>
      <c r="BR29">
        <f t="shared" si="8"/>
        <v>415.369384765625</v>
      </c>
    </row>
    <row r="30" spans="1:70" x14ac:dyDescent="0.2">
      <c r="A30" t="s">
        <v>250</v>
      </c>
      <c r="B30" t="s">
        <v>162</v>
      </c>
      <c r="C30" t="s">
        <v>154</v>
      </c>
      <c r="D30">
        <v>60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75</v>
      </c>
      <c r="L30">
        <v>0.86760389804840088</v>
      </c>
      <c r="M30">
        <v>0.86760389804840088</v>
      </c>
      <c r="N30">
        <v>0</v>
      </c>
      <c r="O30">
        <v>2929.212158203125</v>
      </c>
      <c r="P30">
        <v>2929.212158203125</v>
      </c>
      <c r="Q30">
        <v>0</v>
      </c>
      <c r="S30">
        <v>2932.213134765625</v>
      </c>
      <c r="T30">
        <v>2932.213134765625</v>
      </c>
      <c r="U30">
        <v>0</v>
      </c>
      <c r="W30">
        <v>2924.70263671875</v>
      </c>
      <c r="X30">
        <v>2924.70263671875</v>
      </c>
      <c r="Y30">
        <v>0</v>
      </c>
      <c r="Z30">
        <v>2929.212158203125</v>
      </c>
      <c r="AA30">
        <v>2929.212158203125</v>
      </c>
      <c r="AB30">
        <v>0</v>
      </c>
      <c r="AC30">
        <v>2924.188720703125</v>
      </c>
      <c r="AD30">
        <v>2924.188720703125</v>
      </c>
      <c r="AE30">
        <v>0</v>
      </c>
      <c r="AF30">
        <v>2924.70263671875</v>
      </c>
      <c r="AG30">
        <v>2924.70263671875</v>
      </c>
      <c r="AH30">
        <v>0</v>
      </c>
      <c r="AI30">
        <v>2922.779541015625</v>
      </c>
      <c r="AJ30">
        <v>2922.779541015625</v>
      </c>
      <c r="AK30">
        <v>0</v>
      </c>
      <c r="AL30">
        <v>2924.188720703125</v>
      </c>
      <c r="AM30">
        <v>2924.188720703125</v>
      </c>
      <c r="AN30">
        <v>0</v>
      </c>
      <c r="AO30">
        <v>2921.78857421875</v>
      </c>
      <c r="AP30">
        <v>2921.78857421875</v>
      </c>
      <c r="AQ30">
        <v>0</v>
      </c>
      <c r="AR30">
        <v>2922.7958984375</v>
      </c>
      <c r="AS30">
        <v>2922.7958984375</v>
      </c>
      <c r="AT30">
        <v>0</v>
      </c>
      <c r="AU30">
        <v>2929.212158203125</v>
      </c>
      <c r="AV30">
        <v>2929.212158203125</v>
      </c>
      <c r="AW30">
        <v>0</v>
      </c>
      <c r="AY30">
        <v>28</v>
      </c>
      <c r="BA30">
        <f t="shared" si="0"/>
        <v>1.00732421875</v>
      </c>
      <c r="BB30">
        <f t="shared" si="1"/>
        <v>1.4091796875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4.610595703125</v>
      </c>
      <c r="BH30">
        <f t="shared" si="6"/>
        <v>15.051513671875</v>
      </c>
      <c r="BI30">
        <f t="shared" si="9"/>
        <v>421.617919921875</v>
      </c>
      <c r="BJ30">
        <f t="shared" si="10"/>
        <v>422.627197265625</v>
      </c>
      <c r="BK30">
        <f t="shared" si="10"/>
        <v>425.32958984375</v>
      </c>
      <c r="BL30">
        <f t="shared" si="10"/>
        <v>425.843505859375</v>
      </c>
      <c r="BM30">
        <f t="shared" si="10"/>
        <v>430.353271484375</v>
      </c>
      <c r="BN30">
        <f t="shared" si="10"/>
        <v>433.35400390625</v>
      </c>
      <c r="BO30">
        <f t="shared" si="10"/>
        <v>436.6572265625</v>
      </c>
      <c r="BR30">
        <f t="shared" si="8"/>
        <v>431.99658203125</v>
      </c>
    </row>
    <row r="31" spans="1:70" x14ac:dyDescent="0.2">
      <c r="A31" t="s">
        <v>250</v>
      </c>
      <c r="B31" t="s">
        <v>62</v>
      </c>
      <c r="C31" t="s">
        <v>63</v>
      </c>
      <c r="D31">
        <v>30</v>
      </c>
      <c r="E31">
        <v>2</v>
      </c>
      <c r="F31" t="s">
        <v>69</v>
      </c>
      <c r="G31">
        <v>1</v>
      </c>
      <c r="H31">
        <v>0</v>
      </c>
      <c r="I31">
        <v>0</v>
      </c>
      <c r="J31">
        <v>0</v>
      </c>
      <c r="K31" t="s">
        <v>75</v>
      </c>
      <c r="L31">
        <v>0.8578106164932251</v>
      </c>
      <c r="M31">
        <v>0.8578106164932251</v>
      </c>
      <c r="N31">
        <v>0</v>
      </c>
      <c r="O31">
        <v>2945.343994140625</v>
      </c>
      <c r="P31">
        <v>2945.343994140625</v>
      </c>
      <c r="Q31">
        <v>0</v>
      </c>
      <c r="S31">
        <v>2948.344970703125</v>
      </c>
      <c r="T31">
        <v>2948.344970703125</v>
      </c>
      <c r="U31">
        <v>0</v>
      </c>
      <c r="W31">
        <v>2940.83447265625</v>
      </c>
      <c r="X31">
        <v>2940.83447265625</v>
      </c>
      <c r="Y31">
        <v>0</v>
      </c>
      <c r="Z31">
        <v>2945.343994140625</v>
      </c>
      <c r="AA31">
        <v>2945.343994140625</v>
      </c>
      <c r="AB31">
        <v>0</v>
      </c>
      <c r="AC31">
        <v>2940.3203125</v>
      </c>
      <c r="AD31">
        <v>2940.3203125</v>
      </c>
      <c r="AE31">
        <v>0</v>
      </c>
      <c r="AF31">
        <v>2940.83447265625</v>
      </c>
      <c r="AG31">
        <v>2940.83447265625</v>
      </c>
      <c r="AH31">
        <v>0</v>
      </c>
      <c r="AI31">
        <v>2937.81689453125</v>
      </c>
      <c r="AJ31">
        <v>2937.81689453125</v>
      </c>
      <c r="AK31">
        <v>0</v>
      </c>
      <c r="AL31">
        <v>2940.3203125</v>
      </c>
      <c r="AM31">
        <v>2940.3203125</v>
      </c>
      <c r="AN31">
        <v>0</v>
      </c>
      <c r="AO31">
        <v>2936.82373046875</v>
      </c>
      <c r="AP31">
        <v>2936.82373046875</v>
      </c>
      <c r="AQ31">
        <v>0</v>
      </c>
      <c r="AR31">
        <v>2937.83349609375</v>
      </c>
      <c r="AS31">
        <v>2937.83349609375</v>
      </c>
      <c r="AT31">
        <v>0</v>
      </c>
      <c r="AU31">
        <v>2945.343994140625</v>
      </c>
      <c r="AV31">
        <v>2945.343994140625</v>
      </c>
      <c r="AW31">
        <v>0</v>
      </c>
      <c r="AY31">
        <v>29</v>
      </c>
      <c r="BA31">
        <f t="shared" si="0"/>
        <v>1.009765625</v>
      </c>
      <c r="BB31">
        <f t="shared" si="1"/>
        <v>2.50341796875</v>
      </c>
      <c r="BC31">
        <f t="shared" si="2"/>
        <v>0.51416015625</v>
      </c>
      <c r="BD31">
        <f t="shared" si="3"/>
        <v>4.509521484375</v>
      </c>
      <c r="BE31">
        <f t="shared" si="4"/>
        <v>3.0009765625</v>
      </c>
      <c r="BF31">
        <f t="shared" si="5"/>
        <v>-2948.344970703125</v>
      </c>
      <c r="BI31">
        <f t="shared" si="9"/>
        <v>436.66943359375</v>
      </c>
      <c r="BJ31">
        <f t="shared" si="10"/>
        <v>437.6767578125</v>
      </c>
      <c r="BK31">
        <f t="shared" si="10"/>
        <v>439.0859375</v>
      </c>
      <c r="BL31">
        <f t="shared" si="10"/>
        <v>439.599853515625</v>
      </c>
      <c r="BM31">
        <f t="shared" si="10"/>
        <v>444.109375</v>
      </c>
      <c r="BN31">
        <f t="shared" si="10"/>
        <v>447.1103515625</v>
      </c>
      <c r="BO31">
        <f t="shared" si="10"/>
        <v>451.720947265625</v>
      </c>
      <c r="BR31">
        <f t="shared" si="8"/>
        <v>445.7529296875</v>
      </c>
    </row>
    <row r="33" spans="1:2" x14ac:dyDescent="0.2">
      <c r="A33" t="s">
        <v>76</v>
      </c>
    </row>
    <row r="34" spans="1:2" x14ac:dyDescent="0.2">
      <c r="A34" t="s">
        <v>77</v>
      </c>
      <c r="B34">
        <v>44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60.793008317735193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3022.2724609375</v>
      </c>
      <c r="C2">
        <v>3022.2724609375</v>
      </c>
      <c r="D2">
        <v>0</v>
      </c>
      <c r="F2">
        <v>3020.266357421875</v>
      </c>
      <c r="G2">
        <v>3020.266357421875</v>
      </c>
      <c r="H2">
        <v>0</v>
      </c>
      <c r="J2">
        <v>3018.26025390625</v>
      </c>
      <c r="K2">
        <v>3018.26025390625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44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60.793008317735193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296</v>
      </c>
      <c r="I1" t="s">
        <v>297</v>
      </c>
      <c r="J1" t="s">
        <v>298</v>
      </c>
      <c r="K1" t="s">
        <v>299</v>
      </c>
      <c r="L1" t="s">
        <v>300</v>
      </c>
      <c r="M1" t="s">
        <v>301</v>
      </c>
      <c r="N1" t="s">
        <v>302</v>
      </c>
      <c r="O1" t="s">
        <v>303</v>
      </c>
      <c r="P1" t="s">
        <v>304</v>
      </c>
      <c r="Q1" t="s">
        <v>305</v>
      </c>
      <c r="R1" t="s">
        <v>306</v>
      </c>
      <c r="S1" t="s">
        <v>307</v>
      </c>
      <c r="T1" t="s">
        <v>308</v>
      </c>
      <c r="U1" t="s">
        <v>309</v>
      </c>
      <c r="V1" t="s">
        <v>310</v>
      </c>
      <c r="W1" t="s">
        <v>311</v>
      </c>
      <c r="X1" t="s">
        <v>312</v>
      </c>
      <c r="Y1" t="s">
        <v>313</v>
      </c>
      <c r="Z1" t="s">
        <v>314</v>
      </c>
      <c r="AA1" t="s">
        <v>315</v>
      </c>
      <c r="AB1" t="s">
        <v>316</v>
      </c>
      <c r="AC1" t="s">
        <v>317</v>
      </c>
      <c r="AD1" t="s">
        <v>318</v>
      </c>
      <c r="AE1" t="s">
        <v>319</v>
      </c>
      <c r="AF1" t="s">
        <v>320</v>
      </c>
      <c r="AG1" t="s">
        <v>321</v>
      </c>
      <c r="AH1" t="s">
        <v>322</v>
      </c>
      <c r="AI1" t="s">
        <v>323</v>
      </c>
      <c r="AJ1" t="s">
        <v>324</v>
      </c>
      <c r="AK1" t="s">
        <v>325</v>
      </c>
      <c r="AL1" t="s">
        <v>326</v>
      </c>
      <c r="AM1" t="s">
        <v>327</v>
      </c>
      <c r="AN1" t="s">
        <v>328</v>
      </c>
      <c r="AO1" t="s">
        <v>329</v>
      </c>
      <c r="AP1" t="s">
        <v>330</v>
      </c>
      <c r="AQ1" t="s">
        <v>331</v>
      </c>
      <c r="AR1" t="s">
        <v>332</v>
      </c>
      <c r="AS1" t="s">
        <v>333</v>
      </c>
      <c r="AT1" t="s">
        <v>334</v>
      </c>
      <c r="AU1" t="s">
        <v>335</v>
      </c>
      <c r="AV1" t="s">
        <v>336</v>
      </c>
      <c r="AW1" t="s">
        <v>337</v>
      </c>
      <c r="AX1" t="s">
        <v>338</v>
      </c>
      <c r="AY1" t="s">
        <v>60</v>
      </c>
      <c r="BA1" t="s">
        <v>484</v>
      </c>
      <c r="BB1" t="s">
        <v>485</v>
      </c>
      <c r="BC1" t="s">
        <v>486</v>
      </c>
      <c r="BD1" t="s">
        <v>487</v>
      </c>
      <c r="BE1" t="s">
        <v>488</v>
      </c>
      <c r="BF1" t="s">
        <v>489</v>
      </c>
      <c r="BI1" t="s">
        <v>490</v>
      </c>
      <c r="BJ1" t="s">
        <v>491</v>
      </c>
      <c r="BK1" t="s">
        <v>492</v>
      </c>
      <c r="BL1" s="1" t="s">
        <v>493</v>
      </c>
      <c r="BM1" t="s">
        <v>494</v>
      </c>
      <c r="BN1" t="s">
        <v>495</v>
      </c>
      <c r="BO1" t="s">
        <v>496</v>
      </c>
      <c r="BQ1" t="s">
        <v>497</v>
      </c>
      <c r="BR1" t="s">
        <v>498</v>
      </c>
    </row>
    <row r="2" spans="1:70" x14ac:dyDescent="0.2">
      <c r="A2" t="s">
        <v>250</v>
      </c>
      <c r="B2" t="s">
        <v>162</v>
      </c>
      <c r="C2" t="s">
        <v>154</v>
      </c>
      <c r="D2">
        <v>60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75</v>
      </c>
      <c r="L2">
        <v>0.66083419322967529</v>
      </c>
      <c r="M2">
        <v>0.66083419322967529</v>
      </c>
      <c r="N2">
        <v>0</v>
      </c>
      <c r="O2">
        <v>3031.6728515625</v>
      </c>
      <c r="P2">
        <v>3031.6728515625</v>
      </c>
      <c r="Q2">
        <v>0</v>
      </c>
      <c r="S2">
        <v>3034.673828125</v>
      </c>
      <c r="T2">
        <v>3034.673828125</v>
      </c>
      <c r="U2">
        <v>0</v>
      </c>
      <c r="W2">
        <v>3027.163330078125</v>
      </c>
      <c r="X2">
        <v>3027.163330078125</v>
      </c>
      <c r="Y2">
        <v>0</v>
      </c>
      <c r="Z2">
        <v>3031.6728515625</v>
      </c>
      <c r="AA2">
        <v>3031.6728515625</v>
      </c>
      <c r="AB2">
        <v>0</v>
      </c>
      <c r="AC2">
        <v>3026.6494140625</v>
      </c>
      <c r="AD2">
        <v>3026.6494140625</v>
      </c>
      <c r="AE2">
        <v>0</v>
      </c>
      <c r="AF2">
        <v>3027.163330078125</v>
      </c>
      <c r="AG2">
        <v>3027.163330078125</v>
      </c>
      <c r="AH2">
        <v>0</v>
      </c>
      <c r="AI2">
        <v>3025.439208984375</v>
      </c>
      <c r="AJ2">
        <v>3025.439208984375</v>
      </c>
      <c r="AK2">
        <v>0</v>
      </c>
      <c r="AL2">
        <v>3026.6494140625</v>
      </c>
      <c r="AM2">
        <v>3026.6494140625</v>
      </c>
      <c r="AN2">
        <v>0</v>
      </c>
      <c r="AO2">
        <v>3024.44287109375</v>
      </c>
      <c r="AP2">
        <v>3024.44287109375</v>
      </c>
      <c r="AQ2">
        <v>0</v>
      </c>
      <c r="AR2">
        <v>3025.455810546875</v>
      </c>
      <c r="AS2">
        <v>3025.455810546875</v>
      </c>
      <c r="AT2">
        <v>0</v>
      </c>
      <c r="AU2">
        <v>3031.6728515625</v>
      </c>
      <c r="AV2">
        <v>3031.6728515625</v>
      </c>
      <c r="AW2">
        <v>0</v>
      </c>
      <c r="AY2">
        <v>0</v>
      </c>
      <c r="BA2">
        <f>AR2-AO2</f>
        <v>1.012939453125</v>
      </c>
      <c r="BB2">
        <f>AL2-AI2</f>
        <v>1.210205078125</v>
      </c>
      <c r="BC2">
        <f>AF2-AD2</f>
        <v>0.513916015625</v>
      </c>
      <c r="BD2">
        <f>Z2-W2</f>
        <v>4.509521484375</v>
      </c>
      <c r="BE2">
        <f>S2-AU2</f>
        <v>3.0009765625</v>
      </c>
      <c r="BF2">
        <f>AO3-S2</f>
        <v>4.823486328125</v>
      </c>
      <c r="BH2">
        <f>SUM(BA2:BF2)</f>
        <v>15.071044921875</v>
      </c>
      <c r="BI2">
        <v>0</v>
      </c>
      <c r="BJ2">
        <f>BA2-AX2</f>
        <v>1.012939453125</v>
      </c>
      <c r="BK2">
        <f>BJ2+BB2</f>
        <v>2.22314453125</v>
      </c>
      <c r="BL2">
        <f>BK2+BC2</f>
        <v>2.737060546875</v>
      </c>
      <c r="BM2">
        <f>BL2+BD2</f>
        <v>7.24658203125</v>
      </c>
      <c r="BN2">
        <f>BM2+BE2</f>
        <v>10.24755859375</v>
      </c>
      <c r="BO2">
        <f>BN2+BF2</f>
        <v>15.071044921875</v>
      </c>
      <c r="BQ2">
        <f>Ego_block2!AO2-fourth_countdown!J2</f>
        <v>6.1826171875</v>
      </c>
      <c r="BR2">
        <f>$BQ$2+BL2</f>
        <v>8.919677734375</v>
      </c>
    </row>
    <row r="3" spans="1:70" x14ac:dyDescent="0.2">
      <c r="A3" t="s">
        <v>251</v>
      </c>
      <c r="B3" t="s">
        <v>241</v>
      </c>
      <c r="C3" t="s">
        <v>68</v>
      </c>
      <c r="D3">
        <v>-30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75</v>
      </c>
      <c r="L3">
        <v>0.6729310154914856</v>
      </c>
      <c r="M3">
        <v>0.6729310154914856</v>
      </c>
      <c r="N3">
        <v>0</v>
      </c>
      <c r="O3">
        <v>3047.721923828125</v>
      </c>
      <c r="P3">
        <v>3047.721923828125</v>
      </c>
      <c r="Q3">
        <v>0</v>
      </c>
      <c r="S3">
        <v>3050.72265625</v>
      </c>
      <c r="T3">
        <v>3050.72265625</v>
      </c>
      <c r="U3">
        <v>0</v>
      </c>
      <c r="W3">
        <v>3043.212158203125</v>
      </c>
      <c r="X3">
        <v>3043.212158203125</v>
      </c>
      <c r="Y3">
        <v>0</v>
      </c>
      <c r="Z3">
        <v>3047.721923828125</v>
      </c>
      <c r="AA3">
        <v>3047.721923828125</v>
      </c>
      <c r="AB3">
        <v>0</v>
      </c>
      <c r="AC3">
        <v>3042.6982421875</v>
      </c>
      <c r="AD3">
        <v>3042.6982421875</v>
      </c>
      <c r="AE3">
        <v>0</v>
      </c>
      <c r="AF3">
        <v>3043.212158203125</v>
      </c>
      <c r="AG3">
        <v>3043.212158203125</v>
      </c>
      <c r="AH3">
        <v>0</v>
      </c>
      <c r="AI3">
        <v>3040.4931640625</v>
      </c>
      <c r="AJ3">
        <v>3040.4931640625</v>
      </c>
      <c r="AK3">
        <v>0</v>
      </c>
      <c r="AL3">
        <v>3042.6982421875</v>
      </c>
      <c r="AM3">
        <v>3042.6982421875</v>
      </c>
      <c r="AN3">
        <v>0</v>
      </c>
      <c r="AO3">
        <v>3039.497314453125</v>
      </c>
      <c r="AP3">
        <v>3039.497314453125</v>
      </c>
      <c r="AQ3">
        <v>0</v>
      </c>
      <c r="AR3">
        <v>3040.509765625</v>
      </c>
      <c r="AS3">
        <v>3040.509765625</v>
      </c>
      <c r="AT3">
        <v>0</v>
      </c>
      <c r="AU3">
        <v>3047.721923828125</v>
      </c>
      <c r="AV3">
        <v>3047.721923828125</v>
      </c>
      <c r="AW3">
        <v>0</v>
      </c>
      <c r="AY3">
        <v>1</v>
      </c>
      <c r="BA3">
        <f t="shared" ref="BA3:BA31" si="0">AR3-AO3</f>
        <v>1.012451171875</v>
      </c>
      <c r="BB3">
        <f t="shared" ref="BB3:BB31" si="1">AL3-AI3</f>
        <v>2.205078125</v>
      </c>
      <c r="BC3">
        <f t="shared" ref="BC3:BC31" si="2">AF3-AD3</f>
        <v>0.513916015625</v>
      </c>
      <c r="BD3">
        <f t="shared" ref="BD3:BD31" si="3">Z3-W3</f>
        <v>4.509765625</v>
      </c>
      <c r="BE3">
        <f t="shared" ref="BE3:BE31" si="4">S3-AU3</f>
        <v>3.000732421875</v>
      </c>
      <c r="BF3">
        <f t="shared" ref="BF3:BF31" si="5">AO4-S3</f>
        <v>3.82861328125</v>
      </c>
      <c r="BH3">
        <f t="shared" ref="BH3:BH30" si="6">SUM(BA3:BF3)</f>
        <v>15.070556640625</v>
      </c>
      <c r="BI3">
        <f>SUM(BA2:BF2)</f>
        <v>15.071044921875</v>
      </c>
      <c r="BJ3">
        <f t="shared" ref="BJ3:BO18" si="7">BI3+BA2</f>
        <v>16.083984375</v>
      </c>
      <c r="BK3">
        <f t="shared" si="7"/>
        <v>17.294189453125</v>
      </c>
      <c r="BL3">
        <f t="shared" si="7"/>
        <v>17.80810546875</v>
      </c>
      <c r="BM3">
        <f t="shared" si="7"/>
        <v>22.317626953125</v>
      </c>
      <c r="BN3">
        <f t="shared" si="7"/>
        <v>25.318603515625</v>
      </c>
      <c r="BO3">
        <f t="shared" si="7"/>
        <v>30.14208984375</v>
      </c>
      <c r="BR3">
        <f t="shared" ref="BR3:BR31" si="8">$BQ$2+BL3</f>
        <v>23.99072265625</v>
      </c>
    </row>
    <row r="4" spans="1:70" x14ac:dyDescent="0.2">
      <c r="A4" t="s">
        <v>250</v>
      </c>
      <c r="B4" t="s">
        <v>230</v>
      </c>
      <c r="C4" t="s">
        <v>63</v>
      </c>
      <c r="D4">
        <v>120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75</v>
      </c>
      <c r="L4">
        <v>0.7025182843208313</v>
      </c>
      <c r="M4">
        <v>0.7025182843208313</v>
      </c>
      <c r="N4">
        <v>0</v>
      </c>
      <c r="O4">
        <v>3063.47216796875</v>
      </c>
      <c r="P4">
        <v>3063.47216796875</v>
      </c>
      <c r="Q4">
        <v>0</v>
      </c>
      <c r="S4">
        <v>3066.47314453125</v>
      </c>
      <c r="T4">
        <v>3066.47314453125</v>
      </c>
      <c r="U4">
        <v>0</v>
      </c>
      <c r="W4">
        <v>3058.962646484375</v>
      </c>
      <c r="X4">
        <v>3058.962646484375</v>
      </c>
      <c r="Y4">
        <v>0</v>
      </c>
      <c r="Z4">
        <v>3063.47216796875</v>
      </c>
      <c r="AA4">
        <v>3063.47216796875</v>
      </c>
      <c r="AB4">
        <v>0</v>
      </c>
      <c r="AC4">
        <v>3058.44873046875</v>
      </c>
      <c r="AD4">
        <v>3058.44873046875</v>
      </c>
      <c r="AE4">
        <v>0</v>
      </c>
      <c r="AF4">
        <v>3058.962646484375</v>
      </c>
      <c r="AG4">
        <v>3058.962646484375</v>
      </c>
      <c r="AH4">
        <v>0</v>
      </c>
      <c r="AI4">
        <v>3055.54736328125</v>
      </c>
      <c r="AJ4">
        <v>3055.54736328125</v>
      </c>
      <c r="AK4">
        <v>0</v>
      </c>
      <c r="AL4">
        <v>3058.44873046875</v>
      </c>
      <c r="AM4">
        <v>3058.44873046875</v>
      </c>
      <c r="AN4">
        <v>0</v>
      </c>
      <c r="AO4">
        <v>3054.55126953125</v>
      </c>
      <c r="AP4">
        <v>3054.55126953125</v>
      </c>
      <c r="AQ4">
        <v>0</v>
      </c>
      <c r="AR4">
        <v>3055.56396484375</v>
      </c>
      <c r="AS4">
        <v>3055.56396484375</v>
      </c>
      <c r="AT4">
        <v>0</v>
      </c>
      <c r="AU4">
        <v>3063.47216796875</v>
      </c>
      <c r="AV4">
        <v>3063.47216796875</v>
      </c>
      <c r="AW4">
        <v>0</v>
      </c>
      <c r="AY4">
        <v>2</v>
      </c>
      <c r="BA4">
        <f t="shared" si="0"/>
        <v>1.0126953125</v>
      </c>
      <c r="BB4">
        <f t="shared" si="1"/>
        <v>2.9013671875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3.104248046875</v>
      </c>
      <c r="BH4">
        <f t="shared" si="6"/>
        <v>15.042724609375</v>
      </c>
      <c r="BI4">
        <f>BH2+BH3</f>
        <v>30.1416015625</v>
      </c>
      <c r="BJ4">
        <f t="shared" si="7"/>
        <v>31.154052734375</v>
      </c>
      <c r="BK4">
        <f t="shared" si="7"/>
        <v>33.359130859375</v>
      </c>
      <c r="BL4">
        <f t="shared" si="7"/>
        <v>33.873046875</v>
      </c>
      <c r="BM4">
        <f t="shared" si="7"/>
        <v>38.3828125</v>
      </c>
      <c r="BN4">
        <f t="shared" si="7"/>
        <v>41.383544921875</v>
      </c>
      <c r="BO4">
        <f t="shared" si="7"/>
        <v>45.212158203125</v>
      </c>
      <c r="BR4">
        <f t="shared" si="8"/>
        <v>40.0556640625</v>
      </c>
    </row>
    <row r="5" spans="1:70" x14ac:dyDescent="0.2">
      <c r="A5" t="s">
        <v>250</v>
      </c>
      <c r="B5" t="s">
        <v>229</v>
      </c>
      <c r="C5" t="s">
        <v>174</v>
      </c>
      <c r="D5">
        <v>60</v>
      </c>
      <c r="E5">
        <v>2</v>
      </c>
      <c r="F5" t="s">
        <v>72</v>
      </c>
      <c r="G5">
        <v>1</v>
      </c>
      <c r="H5">
        <v>1</v>
      </c>
      <c r="I5">
        <v>1</v>
      </c>
      <c r="J5">
        <v>0</v>
      </c>
      <c r="K5" t="s">
        <v>65</v>
      </c>
      <c r="L5">
        <v>0.65050327777862549</v>
      </c>
      <c r="M5">
        <v>0.65050327777862549</v>
      </c>
      <c r="N5">
        <v>0</v>
      </c>
      <c r="O5">
        <v>3078.294189453125</v>
      </c>
      <c r="P5">
        <v>3078.294189453125</v>
      </c>
      <c r="Q5">
        <v>0</v>
      </c>
      <c r="S5">
        <v>3081.295166015625</v>
      </c>
      <c r="T5">
        <v>3081.295166015625</v>
      </c>
      <c r="U5">
        <v>0</v>
      </c>
      <c r="W5">
        <v>3073.78466796875</v>
      </c>
      <c r="X5">
        <v>3073.78466796875</v>
      </c>
      <c r="Y5">
        <v>0</v>
      </c>
      <c r="Z5">
        <v>3078.294189453125</v>
      </c>
      <c r="AA5">
        <v>3078.294189453125</v>
      </c>
      <c r="AB5">
        <v>0</v>
      </c>
      <c r="AC5">
        <v>3073.270751953125</v>
      </c>
      <c r="AD5">
        <v>3073.270751953125</v>
      </c>
      <c r="AE5">
        <v>0</v>
      </c>
      <c r="AF5">
        <v>3073.78466796875</v>
      </c>
      <c r="AG5">
        <v>3073.78466796875</v>
      </c>
      <c r="AH5">
        <v>0</v>
      </c>
      <c r="AI5">
        <v>3070.568115234375</v>
      </c>
      <c r="AJ5">
        <v>3070.568115234375</v>
      </c>
      <c r="AK5">
        <v>0</v>
      </c>
      <c r="AL5">
        <v>3073.270751953125</v>
      </c>
      <c r="AM5">
        <v>3073.270751953125</v>
      </c>
      <c r="AN5">
        <v>0</v>
      </c>
      <c r="AO5">
        <v>3069.577392578125</v>
      </c>
      <c r="AP5">
        <v>3069.577392578125</v>
      </c>
      <c r="AQ5">
        <v>0</v>
      </c>
      <c r="AR5">
        <v>3070.584716796875</v>
      </c>
      <c r="AS5">
        <v>3070.584716796875</v>
      </c>
      <c r="AT5">
        <v>0</v>
      </c>
      <c r="AU5">
        <v>3078.294189453125</v>
      </c>
      <c r="AV5">
        <v>3078.294189453125</v>
      </c>
      <c r="AW5">
        <v>0</v>
      </c>
      <c r="AY5">
        <v>3</v>
      </c>
      <c r="BA5">
        <f t="shared" si="0"/>
        <v>1.00732421875</v>
      </c>
      <c r="BB5">
        <f t="shared" si="1"/>
        <v>2.70263671875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3.302978515625</v>
      </c>
      <c r="BH5">
        <f t="shared" si="6"/>
        <v>15.037353515625</v>
      </c>
      <c r="BI5">
        <f t="shared" ref="BI5:BI31" si="9">BI4+BH4</f>
        <v>45.184326171875</v>
      </c>
      <c r="BJ5">
        <f t="shared" si="7"/>
        <v>46.197021484375</v>
      </c>
      <c r="BK5">
        <f t="shared" si="7"/>
        <v>49.098388671875</v>
      </c>
      <c r="BL5">
        <f t="shared" si="7"/>
        <v>49.6123046875</v>
      </c>
      <c r="BM5">
        <f t="shared" si="7"/>
        <v>54.121826171875</v>
      </c>
      <c r="BN5">
        <f t="shared" si="7"/>
        <v>57.122802734375</v>
      </c>
      <c r="BO5">
        <f t="shared" si="7"/>
        <v>60.22705078125</v>
      </c>
      <c r="BR5">
        <f t="shared" si="8"/>
        <v>55.794921875</v>
      </c>
    </row>
    <row r="6" spans="1:70" x14ac:dyDescent="0.2">
      <c r="A6" t="s">
        <v>250</v>
      </c>
      <c r="B6" t="s">
        <v>168</v>
      </c>
      <c r="C6" t="s">
        <v>154</v>
      </c>
      <c r="D6">
        <v>90</v>
      </c>
      <c r="E6">
        <v>2</v>
      </c>
      <c r="F6" t="s">
        <v>69</v>
      </c>
      <c r="G6">
        <v>1</v>
      </c>
      <c r="H6">
        <v>0</v>
      </c>
      <c r="I6">
        <v>0</v>
      </c>
      <c r="J6">
        <v>0</v>
      </c>
      <c r="K6" t="s">
        <v>75</v>
      </c>
      <c r="L6">
        <v>0.74738752841949463</v>
      </c>
      <c r="M6">
        <v>0.74738752841949463</v>
      </c>
      <c r="N6">
        <v>0</v>
      </c>
      <c r="O6">
        <v>3092.519287109375</v>
      </c>
      <c r="P6">
        <v>3092.519287109375</v>
      </c>
      <c r="Q6">
        <v>0</v>
      </c>
      <c r="S6">
        <v>3095.520263671875</v>
      </c>
      <c r="T6">
        <v>3095.520263671875</v>
      </c>
      <c r="U6">
        <v>0</v>
      </c>
      <c r="W6">
        <v>3088.009765625</v>
      </c>
      <c r="X6">
        <v>3088.009765625</v>
      </c>
      <c r="Y6">
        <v>0</v>
      </c>
      <c r="Z6">
        <v>3092.519287109375</v>
      </c>
      <c r="AA6">
        <v>3092.519287109375</v>
      </c>
      <c r="AB6">
        <v>0</v>
      </c>
      <c r="AC6">
        <v>3087.495849609375</v>
      </c>
      <c r="AD6">
        <v>3087.495849609375</v>
      </c>
      <c r="AE6">
        <v>0</v>
      </c>
      <c r="AF6">
        <v>3088.009765625</v>
      </c>
      <c r="AG6">
        <v>3088.009765625</v>
      </c>
      <c r="AH6">
        <v>0</v>
      </c>
      <c r="AI6">
        <v>3085.589111328125</v>
      </c>
      <c r="AJ6">
        <v>3085.589111328125</v>
      </c>
      <c r="AK6">
        <v>0</v>
      </c>
      <c r="AL6">
        <v>3087.495849609375</v>
      </c>
      <c r="AM6">
        <v>3087.495849609375</v>
      </c>
      <c r="AN6">
        <v>0</v>
      </c>
      <c r="AO6">
        <v>3084.59814453125</v>
      </c>
      <c r="AP6">
        <v>3084.59814453125</v>
      </c>
      <c r="AQ6">
        <v>0</v>
      </c>
      <c r="AR6">
        <v>3085.605712890625</v>
      </c>
      <c r="AS6">
        <v>3085.605712890625</v>
      </c>
      <c r="AT6">
        <v>0</v>
      </c>
      <c r="AU6">
        <v>3092.519287109375</v>
      </c>
      <c r="AV6">
        <v>3092.519287109375</v>
      </c>
      <c r="AW6">
        <v>0</v>
      </c>
      <c r="AY6">
        <v>4</v>
      </c>
      <c r="BA6">
        <f t="shared" si="0"/>
        <v>1.007568359375</v>
      </c>
      <c r="BB6">
        <f t="shared" si="1"/>
        <v>1.90673828125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4.113037109375</v>
      </c>
      <c r="BH6">
        <f t="shared" si="6"/>
        <v>15.0517578125</v>
      </c>
      <c r="BI6">
        <f t="shared" si="9"/>
        <v>60.2216796875</v>
      </c>
      <c r="BJ6">
        <f t="shared" si="7"/>
        <v>61.22900390625</v>
      </c>
      <c r="BK6">
        <f t="shared" si="7"/>
        <v>63.931640625</v>
      </c>
      <c r="BL6">
        <f t="shared" si="7"/>
        <v>64.445556640625</v>
      </c>
      <c r="BM6">
        <f t="shared" si="7"/>
        <v>68.955078125</v>
      </c>
      <c r="BN6">
        <f t="shared" si="7"/>
        <v>71.9560546875</v>
      </c>
      <c r="BO6">
        <f t="shared" si="7"/>
        <v>75.259033203125</v>
      </c>
      <c r="BR6">
        <f t="shared" si="8"/>
        <v>70.628173828125</v>
      </c>
    </row>
    <row r="7" spans="1:70" x14ac:dyDescent="0.2">
      <c r="A7" t="s">
        <v>250</v>
      </c>
      <c r="B7" t="s">
        <v>147</v>
      </c>
      <c r="C7" t="s">
        <v>148</v>
      </c>
      <c r="D7">
        <v>60</v>
      </c>
      <c r="E7">
        <v>2</v>
      </c>
      <c r="F7" t="s">
        <v>72</v>
      </c>
      <c r="G7">
        <v>1</v>
      </c>
      <c r="H7">
        <v>1</v>
      </c>
      <c r="I7">
        <v>1</v>
      </c>
      <c r="J7">
        <v>0</v>
      </c>
      <c r="K7" t="s">
        <v>65</v>
      </c>
      <c r="L7">
        <v>0.85867792367935181</v>
      </c>
      <c r="M7">
        <v>0.85867792367935181</v>
      </c>
      <c r="N7">
        <v>0</v>
      </c>
      <c r="O7">
        <v>3106.9599609375</v>
      </c>
      <c r="P7">
        <v>3106.9599609375</v>
      </c>
      <c r="Q7">
        <v>0</v>
      </c>
      <c r="S7">
        <v>3109.9609375</v>
      </c>
      <c r="T7">
        <v>3109.9609375</v>
      </c>
      <c r="U7">
        <v>0</v>
      </c>
      <c r="W7">
        <v>3102.450439453125</v>
      </c>
      <c r="X7">
        <v>3102.450439453125</v>
      </c>
      <c r="Y7">
        <v>0</v>
      </c>
      <c r="Z7">
        <v>3106.9599609375</v>
      </c>
      <c r="AA7">
        <v>3106.9599609375</v>
      </c>
      <c r="AB7">
        <v>0</v>
      </c>
      <c r="AC7">
        <v>3101.9365234375</v>
      </c>
      <c r="AD7">
        <v>3101.9365234375</v>
      </c>
      <c r="AE7">
        <v>0</v>
      </c>
      <c r="AF7">
        <v>3102.450439453125</v>
      </c>
      <c r="AG7">
        <v>3102.450439453125</v>
      </c>
      <c r="AH7">
        <v>0</v>
      </c>
      <c r="AI7">
        <v>3100.626708984375</v>
      </c>
      <c r="AJ7">
        <v>3100.626708984375</v>
      </c>
      <c r="AK7">
        <v>0</v>
      </c>
      <c r="AL7">
        <v>3101.9365234375</v>
      </c>
      <c r="AM7">
        <v>3101.9365234375</v>
      </c>
      <c r="AN7">
        <v>0</v>
      </c>
      <c r="AO7">
        <v>3099.63330078125</v>
      </c>
      <c r="AP7">
        <v>3099.63330078125</v>
      </c>
      <c r="AQ7">
        <v>0</v>
      </c>
      <c r="AR7">
        <v>3100.643310546875</v>
      </c>
      <c r="AS7">
        <v>3100.643310546875</v>
      </c>
      <c r="AT7">
        <v>0</v>
      </c>
      <c r="AU7">
        <v>3106.9599609375</v>
      </c>
      <c r="AV7">
        <v>3106.9599609375</v>
      </c>
      <c r="AW7">
        <v>0</v>
      </c>
      <c r="AY7">
        <v>5</v>
      </c>
      <c r="BA7">
        <f t="shared" si="0"/>
        <v>1.010009765625</v>
      </c>
      <c r="BB7">
        <f t="shared" si="1"/>
        <v>1.309814453125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4.723388671875</v>
      </c>
      <c r="BH7">
        <f t="shared" si="6"/>
        <v>15.067626953125</v>
      </c>
      <c r="BI7">
        <f t="shared" si="9"/>
        <v>75.2734375</v>
      </c>
      <c r="BJ7">
        <f t="shared" si="7"/>
        <v>76.281005859375</v>
      </c>
      <c r="BK7">
        <f t="shared" si="7"/>
        <v>78.187744140625</v>
      </c>
      <c r="BL7">
        <f t="shared" si="7"/>
        <v>78.70166015625</v>
      </c>
      <c r="BM7">
        <f t="shared" si="7"/>
        <v>83.211181640625</v>
      </c>
      <c r="BN7">
        <f t="shared" si="7"/>
        <v>86.212158203125</v>
      </c>
      <c r="BO7">
        <f t="shared" si="7"/>
        <v>90.3251953125</v>
      </c>
      <c r="BR7">
        <f t="shared" si="8"/>
        <v>84.88427734375</v>
      </c>
    </row>
    <row r="8" spans="1:70" x14ac:dyDescent="0.2">
      <c r="A8" t="s">
        <v>251</v>
      </c>
      <c r="B8" t="s">
        <v>232</v>
      </c>
      <c r="C8" t="s">
        <v>68</v>
      </c>
      <c r="D8">
        <v>-90</v>
      </c>
      <c r="E8">
        <v>1</v>
      </c>
      <c r="F8" t="s">
        <v>64</v>
      </c>
      <c r="G8">
        <v>1</v>
      </c>
      <c r="H8">
        <v>1</v>
      </c>
      <c r="I8">
        <v>1</v>
      </c>
      <c r="J8">
        <v>0</v>
      </c>
      <c r="K8" t="s">
        <v>75</v>
      </c>
      <c r="L8">
        <v>0.74269407987594604</v>
      </c>
      <c r="M8">
        <v>0.74269407987594604</v>
      </c>
      <c r="N8">
        <v>0</v>
      </c>
      <c r="O8">
        <v>3122.412109375</v>
      </c>
      <c r="P8">
        <v>3122.412109375</v>
      </c>
      <c r="Q8">
        <v>0</v>
      </c>
      <c r="S8">
        <v>3125.412841796875</v>
      </c>
      <c r="T8">
        <v>3125.412841796875</v>
      </c>
      <c r="U8">
        <v>0</v>
      </c>
      <c r="W8">
        <v>3117.90234375</v>
      </c>
      <c r="X8">
        <v>3117.90234375</v>
      </c>
      <c r="Y8">
        <v>0</v>
      </c>
      <c r="Z8">
        <v>3122.412109375</v>
      </c>
      <c r="AA8">
        <v>3122.412109375</v>
      </c>
      <c r="AB8">
        <v>0</v>
      </c>
      <c r="AC8">
        <v>3117.388427734375</v>
      </c>
      <c r="AD8">
        <v>3117.388427734375</v>
      </c>
      <c r="AE8">
        <v>0</v>
      </c>
      <c r="AF8">
        <v>3117.90234375</v>
      </c>
      <c r="AG8">
        <v>3117.90234375</v>
      </c>
      <c r="AH8">
        <v>0</v>
      </c>
      <c r="AI8">
        <v>3115.680908203125</v>
      </c>
      <c r="AJ8">
        <v>3115.680908203125</v>
      </c>
      <c r="AK8">
        <v>0</v>
      </c>
      <c r="AL8">
        <v>3117.388427734375</v>
      </c>
      <c r="AM8">
        <v>3117.388427734375</v>
      </c>
      <c r="AN8">
        <v>0</v>
      </c>
      <c r="AO8">
        <v>3114.684326171875</v>
      </c>
      <c r="AP8">
        <v>3114.684326171875</v>
      </c>
      <c r="AQ8">
        <v>0</v>
      </c>
      <c r="AR8">
        <v>3115.697509765625</v>
      </c>
      <c r="AS8">
        <v>3115.697509765625</v>
      </c>
      <c r="AT8">
        <v>0</v>
      </c>
      <c r="AU8">
        <v>3122.412109375</v>
      </c>
      <c r="AV8">
        <v>3122.412109375</v>
      </c>
      <c r="AW8">
        <v>0</v>
      </c>
      <c r="AY8">
        <v>6</v>
      </c>
      <c r="BA8">
        <f t="shared" si="0"/>
        <v>1.01318359375</v>
      </c>
      <c r="BB8">
        <f t="shared" si="1"/>
        <v>1.70751953125</v>
      </c>
      <c r="BC8">
        <f t="shared" si="2"/>
        <v>0.513916015625</v>
      </c>
      <c r="BD8">
        <f t="shared" si="3"/>
        <v>4.509765625</v>
      </c>
      <c r="BE8">
        <f t="shared" si="4"/>
        <v>3.000732421875</v>
      </c>
      <c r="BF8">
        <f t="shared" si="5"/>
        <v>4.326171875</v>
      </c>
      <c r="BH8">
        <f t="shared" si="6"/>
        <v>15.0712890625</v>
      </c>
      <c r="BI8">
        <f t="shared" si="9"/>
        <v>90.341064453125</v>
      </c>
      <c r="BJ8">
        <f t="shared" si="7"/>
        <v>91.35107421875</v>
      </c>
      <c r="BK8">
        <f t="shared" si="7"/>
        <v>92.660888671875</v>
      </c>
      <c r="BL8">
        <f t="shared" si="7"/>
        <v>93.1748046875</v>
      </c>
      <c r="BM8">
        <f t="shared" si="7"/>
        <v>97.684326171875</v>
      </c>
      <c r="BN8">
        <f t="shared" si="7"/>
        <v>100.685302734375</v>
      </c>
      <c r="BO8">
        <f t="shared" si="7"/>
        <v>105.40869140625</v>
      </c>
      <c r="BR8">
        <f t="shared" si="8"/>
        <v>99.357421875</v>
      </c>
    </row>
    <row r="9" spans="1:70" x14ac:dyDescent="0.2">
      <c r="A9" t="s">
        <v>250</v>
      </c>
      <c r="B9" t="s">
        <v>224</v>
      </c>
      <c r="C9" t="s">
        <v>74</v>
      </c>
      <c r="D9">
        <v>60</v>
      </c>
      <c r="E9">
        <v>1</v>
      </c>
      <c r="F9" t="s">
        <v>64</v>
      </c>
      <c r="G9">
        <v>1</v>
      </c>
      <c r="H9">
        <v>1</v>
      </c>
      <c r="I9">
        <v>1</v>
      </c>
      <c r="J9">
        <v>0</v>
      </c>
      <c r="K9" t="s">
        <v>75</v>
      </c>
      <c r="L9">
        <v>0.87702548503875732</v>
      </c>
      <c r="M9">
        <v>0.87702548503875732</v>
      </c>
      <c r="N9">
        <v>0</v>
      </c>
      <c r="O9">
        <v>3137.167724609375</v>
      </c>
      <c r="P9">
        <v>3137.167724609375</v>
      </c>
      <c r="Q9">
        <v>0</v>
      </c>
      <c r="S9">
        <v>3140.168701171875</v>
      </c>
      <c r="T9">
        <v>3140.168701171875</v>
      </c>
      <c r="U9">
        <v>0</v>
      </c>
      <c r="W9">
        <v>3132.658203125</v>
      </c>
      <c r="X9">
        <v>3132.658203125</v>
      </c>
      <c r="Y9">
        <v>0</v>
      </c>
      <c r="Z9">
        <v>3137.167724609375</v>
      </c>
      <c r="AA9">
        <v>3137.167724609375</v>
      </c>
      <c r="AB9">
        <v>0</v>
      </c>
      <c r="AC9">
        <v>3132.14404296875</v>
      </c>
      <c r="AD9">
        <v>3132.14404296875</v>
      </c>
      <c r="AE9">
        <v>0</v>
      </c>
      <c r="AF9">
        <v>3132.658203125</v>
      </c>
      <c r="AG9">
        <v>3132.658203125</v>
      </c>
      <c r="AH9">
        <v>0</v>
      </c>
      <c r="AI9">
        <v>3130.73486328125</v>
      </c>
      <c r="AJ9">
        <v>3130.73486328125</v>
      </c>
      <c r="AK9">
        <v>0</v>
      </c>
      <c r="AL9">
        <v>3132.14404296875</v>
      </c>
      <c r="AM9">
        <v>3132.14404296875</v>
      </c>
      <c r="AN9">
        <v>0</v>
      </c>
      <c r="AO9">
        <v>3129.739013671875</v>
      </c>
      <c r="AP9">
        <v>3129.739013671875</v>
      </c>
      <c r="AQ9">
        <v>0</v>
      </c>
      <c r="AR9">
        <v>3130.75146484375</v>
      </c>
      <c r="AS9">
        <v>3130.75146484375</v>
      </c>
      <c r="AT9">
        <v>0</v>
      </c>
      <c r="AU9">
        <v>3137.167724609375</v>
      </c>
      <c r="AV9">
        <v>3137.167724609375</v>
      </c>
      <c r="AW9">
        <v>0</v>
      </c>
      <c r="AY9">
        <v>7</v>
      </c>
      <c r="BA9">
        <f t="shared" si="0"/>
        <v>1.012451171875</v>
      </c>
      <c r="BB9">
        <f t="shared" si="1"/>
        <v>1.4091796875</v>
      </c>
      <c r="BC9">
        <f t="shared" si="2"/>
        <v>0.51416015625</v>
      </c>
      <c r="BD9">
        <f t="shared" si="3"/>
        <v>4.509521484375</v>
      </c>
      <c r="BE9">
        <f t="shared" si="4"/>
        <v>3.0009765625</v>
      </c>
      <c r="BF9">
        <f t="shared" si="5"/>
        <v>4.6240234375</v>
      </c>
      <c r="BH9">
        <f t="shared" si="6"/>
        <v>15.0703125</v>
      </c>
      <c r="BI9">
        <f t="shared" si="9"/>
        <v>105.412353515625</v>
      </c>
      <c r="BJ9">
        <f t="shared" si="7"/>
        <v>106.425537109375</v>
      </c>
      <c r="BK9">
        <f t="shared" si="7"/>
        <v>108.133056640625</v>
      </c>
      <c r="BL9">
        <f t="shared" si="7"/>
        <v>108.64697265625</v>
      </c>
      <c r="BM9">
        <f t="shared" si="7"/>
        <v>113.15673828125</v>
      </c>
      <c r="BN9">
        <f t="shared" si="7"/>
        <v>116.157470703125</v>
      </c>
      <c r="BO9">
        <f t="shared" si="7"/>
        <v>120.483642578125</v>
      </c>
      <c r="BR9">
        <f t="shared" si="8"/>
        <v>114.82958984375</v>
      </c>
    </row>
    <row r="10" spans="1:70" x14ac:dyDescent="0.2">
      <c r="A10" t="s">
        <v>251</v>
      </c>
      <c r="B10" t="s">
        <v>153</v>
      </c>
      <c r="C10" t="s">
        <v>154</v>
      </c>
      <c r="D10">
        <v>-60</v>
      </c>
      <c r="E10">
        <v>2</v>
      </c>
      <c r="F10" t="s">
        <v>69</v>
      </c>
      <c r="G10">
        <v>1</v>
      </c>
      <c r="H10">
        <v>0</v>
      </c>
      <c r="I10">
        <v>0</v>
      </c>
      <c r="J10">
        <v>0</v>
      </c>
      <c r="K10" t="s">
        <v>75</v>
      </c>
      <c r="L10">
        <v>0.84568440914154053</v>
      </c>
      <c r="M10">
        <v>0.84568440914154053</v>
      </c>
      <c r="N10">
        <v>0</v>
      </c>
      <c r="O10">
        <v>3153.316162109375</v>
      </c>
      <c r="P10">
        <v>3153.316162109375</v>
      </c>
      <c r="Q10">
        <v>0</v>
      </c>
      <c r="S10">
        <v>3156.31689453125</v>
      </c>
      <c r="T10">
        <v>3156.31689453125</v>
      </c>
      <c r="U10">
        <v>0</v>
      </c>
      <c r="W10">
        <v>3148.806396484375</v>
      </c>
      <c r="X10">
        <v>3148.806396484375</v>
      </c>
      <c r="Y10">
        <v>0</v>
      </c>
      <c r="Z10">
        <v>3153.316162109375</v>
      </c>
      <c r="AA10">
        <v>3153.316162109375</v>
      </c>
      <c r="AB10">
        <v>0</v>
      </c>
      <c r="AC10">
        <v>3148.29248046875</v>
      </c>
      <c r="AD10">
        <v>3148.29248046875</v>
      </c>
      <c r="AE10">
        <v>0</v>
      </c>
      <c r="AF10">
        <v>3148.806396484375</v>
      </c>
      <c r="AG10">
        <v>3148.806396484375</v>
      </c>
      <c r="AH10">
        <v>0</v>
      </c>
      <c r="AI10">
        <v>3145.7890625</v>
      </c>
      <c r="AJ10">
        <v>3145.7890625</v>
      </c>
      <c r="AK10">
        <v>0</v>
      </c>
      <c r="AL10">
        <v>3148.29248046875</v>
      </c>
      <c r="AM10">
        <v>3148.29248046875</v>
      </c>
      <c r="AN10">
        <v>0</v>
      </c>
      <c r="AO10">
        <v>3144.792724609375</v>
      </c>
      <c r="AP10">
        <v>3144.792724609375</v>
      </c>
      <c r="AQ10">
        <v>0</v>
      </c>
      <c r="AR10">
        <v>3145.8056640625</v>
      </c>
      <c r="AS10">
        <v>3145.8056640625</v>
      </c>
      <c r="AT10">
        <v>0</v>
      </c>
      <c r="AU10">
        <v>3153.316162109375</v>
      </c>
      <c r="AV10">
        <v>3153.316162109375</v>
      </c>
      <c r="AW10">
        <v>0</v>
      </c>
      <c r="AY10">
        <v>8</v>
      </c>
      <c r="BA10">
        <f t="shared" si="0"/>
        <v>1.012939453125</v>
      </c>
      <c r="BB10">
        <f t="shared" si="1"/>
        <v>2.50341796875</v>
      </c>
      <c r="BC10">
        <f t="shared" si="2"/>
        <v>0.513916015625</v>
      </c>
      <c r="BD10">
        <f t="shared" si="3"/>
        <v>4.509765625</v>
      </c>
      <c r="BE10">
        <f t="shared" si="4"/>
        <v>3.000732421875</v>
      </c>
      <c r="BF10">
        <f t="shared" si="5"/>
        <v>3.52978515625</v>
      </c>
      <c r="BH10">
        <f t="shared" si="6"/>
        <v>15.070556640625</v>
      </c>
      <c r="BI10">
        <f t="shared" si="9"/>
        <v>120.482666015625</v>
      </c>
      <c r="BJ10">
        <f t="shared" si="7"/>
        <v>121.4951171875</v>
      </c>
      <c r="BK10">
        <f t="shared" si="7"/>
        <v>122.904296875</v>
      </c>
      <c r="BL10">
        <f t="shared" si="7"/>
        <v>123.41845703125</v>
      </c>
      <c r="BM10">
        <f t="shared" si="7"/>
        <v>127.927978515625</v>
      </c>
      <c r="BN10">
        <f t="shared" si="7"/>
        <v>130.928955078125</v>
      </c>
      <c r="BO10">
        <f t="shared" si="7"/>
        <v>135.552978515625</v>
      </c>
      <c r="BR10">
        <f t="shared" si="8"/>
        <v>129.60107421875</v>
      </c>
    </row>
    <row r="11" spans="1:70" x14ac:dyDescent="0.2">
      <c r="A11" t="s">
        <v>250</v>
      </c>
      <c r="B11" t="s">
        <v>161</v>
      </c>
      <c r="C11" t="s">
        <v>154</v>
      </c>
      <c r="D11">
        <v>120</v>
      </c>
      <c r="E11">
        <v>1</v>
      </c>
      <c r="F11" t="s">
        <v>64</v>
      </c>
      <c r="G11">
        <v>1</v>
      </c>
      <c r="H11">
        <v>1</v>
      </c>
      <c r="I11">
        <v>1</v>
      </c>
      <c r="J11">
        <v>0</v>
      </c>
      <c r="K11" t="s">
        <v>75</v>
      </c>
      <c r="L11">
        <v>0.74102592468261719</v>
      </c>
      <c r="M11">
        <v>0.74102592468261719</v>
      </c>
      <c r="N11">
        <v>0</v>
      </c>
      <c r="O11">
        <v>3168.270751953125</v>
      </c>
      <c r="P11">
        <v>3168.270751953125</v>
      </c>
      <c r="Q11">
        <v>0</v>
      </c>
      <c r="S11">
        <v>3171.271484375</v>
      </c>
      <c r="T11">
        <v>3171.271484375</v>
      </c>
      <c r="U11">
        <v>0</v>
      </c>
      <c r="W11">
        <v>3163.760986328125</v>
      </c>
      <c r="X11">
        <v>3163.760986328125</v>
      </c>
      <c r="Y11">
        <v>0</v>
      </c>
      <c r="Z11">
        <v>3168.270751953125</v>
      </c>
      <c r="AA11">
        <v>3168.270751953125</v>
      </c>
      <c r="AB11">
        <v>0</v>
      </c>
      <c r="AC11">
        <v>3163.2470703125</v>
      </c>
      <c r="AD11">
        <v>3163.2470703125</v>
      </c>
      <c r="AE11">
        <v>0</v>
      </c>
      <c r="AF11">
        <v>3163.760986328125</v>
      </c>
      <c r="AG11">
        <v>3163.760986328125</v>
      </c>
      <c r="AH11">
        <v>0</v>
      </c>
      <c r="AI11">
        <v>3160.843017578125</v>
      </c>
      <c r="AJ11">
        <v>3160.843017578125</v>
      </c>
      <c r="AK11">
        <v>0</v>
      </c>
      <c r="AL11">
        <v>3163.2470703125</v>
      </c>
      <c r="AM11">
        <v>3163.2470703125</v>
      </c>
      <c r="AN11">
        <v>0</v>
      </c>
      <c r="AO11">
        <v>3159.8466796875</v>
      </c>
      <c r="AP11">
        <v>3159.8466796875</v>
      </c>
      <c r="AQ11">
        <v>0</v>
      </c>
      <c r="AR11">
        <v>3160.859619140625</v>
      </c>
      <c r="AS11">
        <v>3160.859619140625</v>
      </c>
      <c r="AT11">
        <v>0</v>
      </c>
      <c r="AU11">
        <v>3168.270751953125</v>
      </c>
      <c r="AV11">
        <v>3168.270751953125</v>
      </c>
      <c r="AW11">
        <v>0</v>
      </c>
      <c r="AY11">
        <v>9</v>
      </c>
      <c r="BA11">
        <f t="shared" si="0"/>
        <v>1.012939453125</v>
      </c>
      <c r="BB11">
        <f t="shared" si="1"/>
        <v>2.404052734375</v>
      </c>
      <c r="BC11">
        <f t="shared" si="2"/>
        <v>0.513916015625</v>
      </c>
      <c r="BD11">
        <f t="shared" si="3"/>
        <v>4.509765625</v>
      </c>
      <c r="BE11">
        <f t="shared" si="4"/>
        <v>3.000732421875</v>
      </c>
      <c r="BF11">
        <f t="shared" si="5"/>
        <v>3.616455078125</v>
      </c>
      <c r="BH11">
        <f t="shared" si="6"/>
        <v>15.057861328125</v>
      </c>
      <c r="BI11">
        <f t="shared" si="9"/>
        <v>135.55322265625</v>
      </c>
      <c r="BJ11">
        <f t="shared" si="7"/>
        <v>136.566162109375</v>
      </c>
      <c r="BK11">
        <f t="shared" si="7"/>
        <v>139.069580078125</v>
      </c>
      <c r="BL11">
        <f t="shared" si="7"/>
        <v>139.58349609375</v>
      </c>
      <c r="BM11">
        <f t="shared" si="7"/>
        <v>144.09326171875</v>
      </c>
      <c r="BN11">
        <f t="shared" si="7"/>
        <v>147.093994140625</v>
      </c>
      <c r="BO11">
        <f t="shared" si="7"/>
        <v>150.623779296875</v>
      </c>
      <c r="BR11">
        <f t="shared" si="8"/>
        <v>145.76611328125</v>
      </c>
    </row>
    <row r="12" spans="1:70" x14ac:dyDescent="0.2">
      <c r="A12" t="s">
        <v>250</v>
      </c>
      <c r="B12" t="s">
        <v>242</v>
      </c>
      <c r="C12" t="s">
        <v>68</v>
      </c>
      <c r="D12">
        <v>60</v>
      </c>
      <c r="E12">
        <v>1</v>
      </c>
      <c r="F12" t="s">
        <v>64</v>
      </c>
      <c r="G12">
        <v>1</v>
      </c>
      <c r="H12">
        <v>1</v>
      </c>
      <c r="I12">
        <v>1</v>
      </c>
      <c r="J12">
        <v>0</v>
      </c>
      <c r="K12" t="s">
        <v>75</v>
      </c>
      <c r="L12">
        <v>0.67147731781005859</v>
      </c>
      <c r="M12">
        <v>0.67147731781005859</v>
      </c>
      <c r="N12">
        <v>0</v>
      </c>
      <c r="O12">
        <v>3183.109130859375</v>
      </c>
      <c r="P12">
        <v>3183.109130859375</v>
      </c>
      <c r="Q12">
        <v>0</v>
      </c>
      <c r="S12">
        <v>3186.110107421875</v>
      </c>
      <c r="T12">
        <v>3186.110107421875</v>
      </c>
      <c r="U12">
        <v>0</v>
      </c>
      <c r="W12">
        <v>3178.599609375</v>
      </c>
      <c r="X12">
        <v>3178.599609375</v>
      </c>
      <c r="Y12">
        <v>0</v>
      </c>
      <c r="Z12">
        <v>3183.109130859375</v>
      </c>
      <c r="AA12">
        <v>3183.109130859375</v>
      </c>
      <c r="AB12">
        <v>0</v>
      </c>
      <c r="AC12">
        <v>3178.085693359375</v>
      </c>
      <c r="AD12">
        <v>3178.085693359375</v>
      </c>
      <c r="AE12">
        <v>0</v>
      </c>
      <c r="AF12">
        <v>3178.599609375</v>
      </c>
      <c r="AG12">
        <v>3178.599609375</v>
      </c>
      <c r="AH12">
        <v>0</v>
      </c>
      <c r="AI12">
        <v>3175.880615234375</v>
      </c>
      <c r="AJ12">
        <v>3175.880615234375</v>
      </c>
      <c r="AK12">
        <v>0</v>
      </c>
      <c r="AL12">
        <v>3178.085693359375</v>
      </c>
      <c r="AM12">
        <v>3178.085693359375</v>
      </c>
      <c r="AN12">
        <v>0</v>
      </c>
      <c r="AO12">
        <v>3174.887939453125</v>
      </c>
      <c r="AP12">
        <v>3174.887939453125</v>
      </c>
      <c r="AQ12">
        <v>0</v>
      </c>
      <c r="AR12">
        <v>3175.897216796875</v>
      </c>
      <c r="AS12">
        <v>3175.897216796875</v>
      </c>
      <c r="AT12">
        <v>0</v>
      </c>
      <c r="AU12">
        <v>3183.109130859375</v>
      </c>
      <c r="AV12">
        <v>3183.109130859375</v>
      </c>
      <c r="AW12">
        <v>0</v>
      </c>
      <c r="AY12">
        <v>10</v>
      </c>
      <c r="BA12">
        <f t="shared" si="0"/>
        <v>1.00927734375</v>
      </c>
      <c r="BB12">
        <f t="shared" si="1"/>
        <v>2.205078125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3.830078125</v>
      </c>
      <c r="BH12">
        <f t="shared" si="6"/>
        <v>15.06884765625</v>
      </c>
      <c r="BI12">
        <f t="shared" si="9"/>
        <v>150.611083984375</v>
      </c>
      <c r="BJ12">
        <f t="shared" si="7"/>
        <v>151.6240234375</v>
      </c>
      <c r="BK12">
        <f t="shared" si="7"/>
        <v>154.028076171875</v>
      </c>
      <c r="BL12">
        <f t="shared" si="7"/>
        <v>154.5419921875</v>
      </c>
      <c r="BM12">
        <f t="shared" si="7"/>
        <v>159.0517578125</v>
      </c>
      <c r="BN12">
        <f t="shared" si="7"/>
        <v>162.052490234375</v>
      </c>
      <c r="BO12">
        <f t="shared" si="7"/>
        <v>165.6689453125</v>
      </c>
      <c r="BR12">
        <f t="shared" si="8"/>
        <v>160.724609375</v>
      </c>
    </row>
    <row r="13" spans="1:70" x14ac:dyDescent="0.2">
      <c r="A13" t="s">
        <v>250</v>
      </c>
      <c r="B13" t="s">
        <v>223</v>
      </c>
      <c r="C13" t="s">
        <v>63</v>
      </c>
      <c r="D13">
        <v>60</v>
      </c>
      <c r="E13">
        <v>1</v>
      </c>
      <c r="F13" t="s">
        <v>64</v>
      </c>
      <c r="G13">
        <v>1</v>
      </c>
      <c r="H13">
        <v>1</v>
      </c>
      <c r="I13">
        <v>1</v>
      </c>
      <c r="J13">
        <v>0</v>
      </c>
      <c r="K13" t="s">
        <v>75</v>
      </c>
      <c r="L13">
        <v>0.7756655216217041</v>
      </c>
      <c r="M13">
        <v>0.7756655216217041</v>
      </c>
      <c r="N13">
        <v>0</v>
      </c>
      <c r="O13">
        <v>3196.953125</v>
      </c>
      <c r="P13">
        <v>3196.953125</v>
      </c>
      <c r="Q13">
        <v>0</v>
      </c>
      <c r="S13">
        <v>3199.953857421875</v>
      </c>
      <c r="T13">
        <v>3199.953857421875</v>
      </c>
      <c r="U13">
        <v>0</v>
      </c>
      <c r="W13">
        <v>3192.443359375</v>
      </c>
      <c r="X13">
        <v>3192.443359375</v>
      </c>
      <c r="Y13">
        <v>0</v>
      </c>
      <c r="Z13">
        <v>3196.953125</v>
      </c>
      <c r="AA13">
        <v>3196.953125</v>
      </c>
      <c r="AB13">
        <v>0</v>
      </c>
      <c r="AC13">
        <v>3191.929443359375</v>
      </c>
      <c r="AD13">
        <v>3191.929443359375</v>
      </c>
      <c r="AE13">
        <v>0</v>
      </c>
      <c r="AF13">
        <v>3192.443359375</v>
      </c>
      <c r="AG13">
        <v>3192.443359375</v>
      </c>
      <c r="AH13">
        <v>0</v>
      </c>
      <c r="AI13">
        <v>3190.918212890625</v>
      </c>
      <c r="AJ13">
        <v>3190.918212890625</v>
      </c>
      <c r="AK13">
        <v>0</v>
      </c>
      <c r="AL13">
        <v>3191.929443359375</v>
      </c>
      <c r="AM13">
        <v>3191.929443359375</v>
      </c>
      <c r="AN13">
        <v>0</v>
      </c>
      <c r="AO13">
        <v>3189.940185546875</v>
      </c>
      <c r="AP13">
        <v>3189.940185546875</v>
      </c>
      <c r="AQ13">
        <v>0</v>
      </c>
      <c r="AR13">
        <v>3190.951171875</v>
      </c>
      <c r="AS13">
        <v>3190.951171875</v>
      </c>
      <c r="AT13">
        <v>0</v>
      </c>
      <c r="AU13">
        <v>3196.953125</v>
      </c>
      <c r="AV13">
        <v>3196.953125</v>
      </c>
      <c r="AW13">
        <v>0</v>
      </c>
      <c r="AY13">
        <v>11</v>
      </c>
      <c r="BA13">
        <f t="shared" si="0"/>
        <v>1.010986328125</v>
      </c>
      <c r="BB13">
        <f t="shared" si="1"/>
        <v>1.01123046875</v>
      </c>
      <c r="BC13">
        <f t="shared" si="2"/>
        <v>0.513916015625</v>
      </c>
      <c r="BD13">
        <f t="shared" si="3"/>
        <v>4.509765625</v>
      </c>
      <c r="BE13">
        <f t="shared" si="4"/>
        <v>3.000732421875</v>
      </c>
      <c r="BF13">
        <f t="shared" si="5"/>
        <v>5.008544921875</v>
      </c>
      <c r="BH13">
        <f t="shared" si="6"/>
        <v>15.05517578125</v>
      </c>
      <c r="BI13">
        <f t="shared" si="9"/>
        <v>165.679931640625</v>
      </c>
      <c r="BJ13">
        <f t="shared" si="7"/>
        <v>166.689208984375</v>
      </c>
      <c r="BK13">
        <f t="shared" si="7"/>
        <v>168.894287109375</v>
      </c>
      <c r="BL13">
        <f t="shared" si="7"/>
        <v>169.408203125</v>
      </c>
      <c r="BM13">
        <f t="shared" si="7"/>
        <v>173.917724609375</v>
      </c>
      <c r="BN13">
        <f t="shared" si="7"/>
        <v>176.918701171875</v>
      </c>
      <c r="BO13">
        <f t="shared" si="7"/>
        <v>180.748779296875</v>
      </c>
      <c r="BR13">
        <f t="shared" si="8"/>
        <v>175.5908203125</v>
      </c>
    </row>
    <row r="14" spans="1:70" x14ac:dyDescent="0.2">
      <c r="A14" t="s">
        <v>250</v>
      </c>
      <c r="B14" t="s">
        <v>153</v>
      </c>
      <c r="C14" t="s">
        <v>171</v>
      </c>
      <c r="D14">
        <v>120</v>
      </c>
      <c r="E14">
        <v>2</v>
      </c>
      <c r="F14" t="s">
        <v>72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0.81973958015441895</v>
      </c>
      <c r="M14">
        <v>0.81973958015441895</v>
      </c>
      <c r="N14">
        <v>0</v>
      </c>
      <c r="O14">
        <v>3212.488037109375</v>
      </c>
      <c r="P14">
        <v>3212.488037109375</v>
      </c>
      <c r="Q14">
        <v>0</v>
      </c>
      <c r="S14">
        <v>3215.48876953125</v>
      </c>
      <c r="T14">
        <v>3215.48876953125</v>
      </c>
      <c r="U14">
        <v>0</v>
      </c>
      <c r="W14">
        <v>3207.978271484375</v>
      </c>
      <c r="X14">
        <v>3207.978271484375</v>
      </c>
      <c r="Y14">
        <v>0</v>
      </c>
      <c r="Z14">
        <v>3212.488037109375</v>
      </c>
      <c r="AA14">
        <v>3212.488037109375</v>
      </c>
      <c r="AB14">
        <v>0</v>
      </c>
      <c r="AC14">
        <v>3207.46435546875</v>
      </c>
      <c r="AD14">
        <v>3207.46435546875</v>
      </c>
      <c r="AE14">
        <v>0</v>
      </c>
      <c r="AF14">
        <v>3207.978271484375</v>
      </c>
      <c r="AG14">
        <v>3207.978271484375</v>
      </c>
      <c r="AH14">
        <v>0</v>
      </c>
      <c r="AI14">
        <v>3205.95556640625</v>
      </c>
      <c r="AJ14">
        <v>3205.95556640625</v>
      </c>
      <c r="AK14">
        <v>0</v>
      </c>
      <c r="AL14">
        <v>3207.46435546875</v>
      </c>
      <c r="AM14">
        <v>3207.46435546875</v>
      </c>
      <c r="AN14">
        <v>0</v>
      </c>
      <c r="AO14">
        <v>3204.96240234375</v>
      </c>
      <c r="AP14">
        <v>3204.96240234375</v>
      </c>
      <c r="AQ14">
        <v>0</v>
      </c>
      <c r="AR14">
        <v>3205.97216796875</v>
      </c>
      <c r="AS14">
        <v>3205.97216796875</v>
      </c>
      <c r="AT14">
        <v>0</v>
      </c>
      <c r="AU14">
        <v>3212.488037109375</v>
      </c>
      <c r="AV14">
        <v>3212.488037109375</v>
      </c>
      <c r="AW14">
        <v>0</v>
      </c>
      <c r="AY14">
        <v>12</v>
      </c>
      <c r="BA14">
        <f t="shared" si="0"/>
        <v>1.009765625</v>
      </c>
      <c r="BB14">
        <f t="shared" si="1"/>
        <v>1.5087890625</v>
      </c>
      <c r="BC14">
        <f t="shared" si="2"/>
        <v>0.513916015625</v>
      </c>
      <c r="BD14">
        <f t="shared" si="3"/>
        <v>4.509765625</v>
      </c>
      <c r="BE14">
        <f t="shared" si="4"/>
        <v>3.000732421875</v>
      </c>
      <c r="BF14">
        <f t="shared" si="5"/>
        <v>4.513427734375</v>
      </c>
      <c r="BH14">
        <f t="shared" si="6"/>
        <v>15.056396484375</v>
      </c>
      <c r="BI14">
        <f t="shared" si="9"/>
        <v>180.735107421875</v>
      </c>
      <c r="BJ14">
        <f t="shared" si="7"/>
        <v>181.74609375</v>
      </c>
      <c r="BK14">
        <f t="shared" si="7"/>
        <v>182.75732421875</v>
      </c>
      <c r="BL14">
        <f t="shared" si="7"/>
        <v>183.271240234375</v>
      </c>
      <c r="BM14">
        <f t="shared" si="7"/>
        <v>187.781005859375</v>
      </c>
      <c r="BN14">
        <f t="shared" si="7"/>
        <v>190.78173828125</v>
      </c>
      <c r="BO14">
        <f t="shared" si="7"/>
        <v>195.790283203125</v>
      </c>
      <c r="BR14">
        <f t="shared" si="8"/>
        <v>189.453857421875</v>
      </c>
    </row>
    <row r="15" spans="1:70" x14ac:dyDescent="0.2">
      <c r="A15" t="s">
        <v>250</v>
      </c>
      <c r="B15" t="s">
        <v>156</v>
      </c>
      <c r="C15" t="s">
        <v>150</v>
      </c>
      <c r="D15">
        <v>120</v>
      </c>
      <c r="E15">
        <v>1</v>
      </c>
      <c r="F15" t="s">
        <v>64</v>
      </c>
      <c r="G15">
        <v>1</v>
      </c>
      <c r="H15">
        <v>1</v>
      </c>
      <c r="I15">
        <v>1</v>
      </c>
      <c r="J15">
        <v>0</v>
      </c>
      <c r="K15" t="s">
        <v>75</v>
      </c>
      <c r="L15">
        <v>0.7688785195350647</v>
      </c>
      <c r="M15">
        <v>0.7688785195350647</v>
      </c>
      <c r="N15">
        <v>0</v>
      </c>
      <c r="O15">
        <v>3228.2216796875</v>
      </c>
      <c r="P15">
        <v>3228.2216796875</v>
      </c>
      <c r="Q15">
        <v>0</v>
      </c>
      <c r="S15">
        <v>3231.22265625</v>
      </c>
      <c r="T15">
        <v>3231.22265625</v>
      </c>
      <c r="U15">
        <v>0</v>
      </c>
      <c r="W15">
        <v>3223.712158203125</v>
      </c>
      <c r="X15">
        <v>3223.712158203125</v>
      </c>
      <c r="Y15">
        <v>0</v>
      </c>
      <c r="Z15">
        <v>3228.2216796875</v>
      </c>
      <c r="AA15">
        <v>3228.2216796875</v>
      </c>
      <c r="AB15">
        <v>0</v>
      </c>
      <c r="AC15">
        <v>3223.1982421875</v>
      </c>
      <c r="AD15">
        <v>3223.1982421875</v>
      </c>
      <c r="AE15">
        <v>0</v>
      </c>
      <c r="AF15">
        <v>3223.712158203125</v>
      </c>
      <c r="AG15">
        <v>3223.712158203125</v>
      </c>
      <c r="AH15">
        <v>0</v>
      </c>
      <c r="AI15">
        <v>3220.9931640625</v>
      </c>
      <c r="AJ15">
        <v>3220.9931640625</v>
      </c>
      <c r="AK15">
        <v>0</v>
      </c>
      <c r="AL15">
        <v>3223.1982421875</v>
      </c>
      <c r="AM15">
        <v>3223.1982421875</v>
      </c>
      <c r="AN15">
        <v>0</v>
      </c>
      <c r="AO15">
        <v>3220.002197265625</v>
      </c>
      <c r="AP15">
        <v>3220.002197265625</v>
      </c>
      <c r="AQ15">
        <v>0</v>
      </c>
      <c r="AR15">
        <v>3221.009765625</v>
      </c>
      <c r="AS15">
        <v>3221.009765625</v>
      </c>
      <c r="AT15">
        <v>0</v>
      </c>
      <c r="AU15">
        <v>3228.2216796875</v>
      </c>
      <c r="AV15">
        <v>3228.2216796875</v>
      </c>
      <c r="AW15">
        <v>0</v>
      </c>
      <c r="AY15">
        <v>13</v>
      </c>
      <c r="BA15">
        <f t="shared" si="0"/>
        <v>1.007568359375</v>
      </c>
      <c r="BB15">
        <f t="shared" si="1"/>
        <v>2.205078125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3.828857421875</v>
      </c>
      <c r="BH15">
        <f t="shared" si="6"/>
        <v>15.06591796875</v>
      </c>
      <c r="BI15">
        <f t="shared" si="9"/>
        <v>195.79150390625</v>
      </c>
      <c r="BJ15">
        <f t="shared" si="7"/>
        <v>196.80126953125</v>
      </c>
      <c r="BK15">
        <f t="shared" si="7"/>
        <v>198.31005859375</v>
      </c>
      <c r="BL15">
        <f t="shared" si="7"/>
        <v>198.823974609375</v>
      </c>
      <c r="BM15">
        <f t="shared" si="7"/>
        <v>203.333740234375</v>
      </c>
      <c r="BN15">
        <f t="shared" si="7"/>
        <v>206.33447265625</v>
      </c>
      <c r="BO15">
        <f t="shared" si="7"/>
        <v>210.847900390625</v>
      </c>
      <c r="BR15">
        <f t="shared" si="8"/>
        <v>205.006591796875</v>
      </c>
    </row>
    <row r="16" spans="1:70" x14ac:dyDescent="0.2">
      <c r="A16" t="s">
        <v>251</v>
      </c>
      <c r="B16" t="s">
        <v>151</v>
      </c>
      <c r="C16" t="s">
        <v>152</v>
      </c>
      <c r="D16">
        <v>-30</v>
      </c>
      <c r="E16">
        <v>2</v>
      </c>
      <c r="F16" t="s">
        <v>72</v>
      </c>
      <c r="G16">
        <v>1</v>
      </c>
      <c r="H16">
        <v>0</v>
      </c>
      <c r="I16">
        <v>0</v>
      </c>
      <c r="J16">
        <v>0</v>
      </c>
      <c r="K16" t="s">
        <v>75</v>
      </c>
      <c r="L16">
        <v>1.7214012145996089</v>
      </c>
      <c r="M16">
        <v>1.7214012145996089</v>
      </c>
      <c r="N16">
        <v>0</v>
      </c>
      <c r="O16">
        <v>3243.773193359375</v>
      </c>
      <c r="P16">
        <v>3243.773193359375</v>
      </c>
      <c r="Q16">
        <v>0</v>
      </c>
      <c r="S16">
        <v>3246.774169921875</v>
      </c>
      <c r="T16">
        <v>3246.774169921875</v>
      </c>
      <c r="U16">
        <v>0</v>
      </c>
      <c r="W16">
        <v>3239.263671875</v>
      </c>
      <c r="X16">
        <v>3239.263671875</v>
      </c>
      <c r="Y16">
        <v>0</v>
      </c>
      <c r="Z16">
        <v>3243.773193359375</v>
      </c>
      <c r="AA16">
        <v>3243.773193359375</v>
      </c>
      <c r="AB16">
        <v>0</v>
      </c>
      <c r="AC16">
        <v>3238.749755859375</v>
      </c>
      <c r="AD16">
        <v>3238.749755859375</v>
      </c>
      <c r="AE16">
        <v>0</v>
      </c>
      <c r="AF16">
        <v>3239.263671875</v>
      </c>
      <c r="AG16">
        <v>3239.263671875</v>
      </c>
      <c r="AH16">
        <v>0</v>
      </c>
      <c r="AI16">
        <v>3236.04736328125</v>
      </c>
      <c r="AJ16">
        <v>3236.04736328125</v>
      </c>
      <c r="AK16">
        <v>0</v>
      </c>
      <c r="AL16">
        <v>3238.749755859375</v>
      </c>
      <c r="AM16">
        <v>3238.749755859375</v>
      </c>
      <c r="AN16">
        <v>0</v>
      </c>
      <c r="AO16">
        <v>3235.051513671875</v>
      </c>
      <c r="AP16">
        <v>3235.051513671875</v>
      </c>
      <c r="AQ16">
        <v>0</v>
      </c>
      <c r="AR16">
        <v>3236.06396484375</v>
      </c>
      <c r="AS16">
        <v>3236.06396484375</v>
      </c>
      <c r="AT16">
        <v>0</v>
      </c>
      <c r="AU16">
        <v>3243.773193359375</v>
      </c>
      <c r="AV16">
        <v>3243.773193359375</v>
      </c>
      <c r="AW16">
        <v>0</v>
      </c>
      <c r="AY16">
        <v>14</v>
      </c>
      <c r="BA16">
        <f t="shared" si="0"/>
        <v>1.012451171875</v>
      </c>
      <c r="BB16">
        <f t="shared" si="1"/>
        <v>2.702392578125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3.302490234375</v>
      </c>
      <c r="BH16">
        <f t="shared" si="6"/>
        <v>15.041748046875</v>
      </c>
      <c r="BI16">
        <f t="shared" si="9"/>
        <v>210.857421875</v>
      </c>
      <c r="BJ16">
        <f t="shared" si="7"/>
        <v>211.864990234375</v>
      </c>
      <c r="BK16">
        <f t="shared" si="7"/>
        <v>214.070068359375</v>
      </c>
      <c r="BL16">
        <f t="shared" si="7"/>
        <v>214.583984375</v>
      </c>
      <c r="BM16">
        <f t="shared" si="7"/>
        <v>219.093505859375</v>
      </c>
      <c r="BN16">
        <f t="shared" si="7"/>
        <v>222.094482421875</v>
      </c>
      <c r="BO16">
        <f t="shared" si="7"/>
        <v>225.92333984375</v>
      </c>
      <c r="BR16">
        <f t="shared" si="8"/>
        <v>220.7666015625</v>
      </c>
    </row>
    <row r="17" spans="1:70" x14ac:dyDescent="0.2">
      <c r="A17" t="s">
        <v>251</v>
      </c>
      <c r="B17" t="s">
        <v>149</v>
      </c>
      <c r="C17" t="s">
        <v>150</v>
      </c>
      <c r="D17">
        <v>-90</v>
      </c>
      <c r="E17">
        <v>1</v>
      </c>
      <c r="F17" t="s">
        <v>64</v>
      </c>
      <c r="G17">
        <v>1</v>
      </c>
      <c r="H17">
        <v>0</v>
      </c>
      <c r="I17">
        <v>0</v>
      </c>
      <c r="J17">
        <v>0</v>
      </c>
      <c r="K17" t="s">
        <v>65</v>
      </c>
      <c r="L17">
        <v>1.4211040735244751</v>
      </c>
      <c r="M17">
        <v>1.4211040735244751</v>
      </c>
      <c r="N17">
        <v>0</v>
      </c>
      <c r="O17">
        <v>3257.401611328125</v>
      </c>
      <c r="P17">
        <v>3257.401611328125</v>
      </c>
      <c r="Q17">
        <v>0</v>
      </c>
      <c r="S17">
        <v>3260.40234375</v>
      </c>
      <c r="T17">
        <v>3260.40234375</v>
      </c>
      <c r="U17">
        <v>0</v>
      </c>
      <c r="W17">
        <v>3252.891845703125</v>
      </c>
      <c r="X17">
        <v>3252.891845703125</v>
      </c>
      <c r="Y17">
        <v>0</v>
      </c>
      <c r="Z17">
        <v>3257.401611328125</v>
      </c>
      <c r="AA17">
        <v>3257.401611328125</v>
      </c>
      <c r="AB17">
        <v>0</v>
      </c>
      <c r="AC17">
        <v>3252.3779296875</v>
      </c>
      <c r="AD17">
        <v>3252.3779296875</v>
      </c>
      <c r="AE17">
        <v>0</v>
      </c>
      <c r="AF17">
        <v>3252.891845703125</v>
      </c>
      <c r="AG17">
        <v>3252.891845703125</v>
      </c>
      <c r="AH17">
        <v>0</v>
      </c>
      <c r="AI17">
        <v>3251.068115234375</v>
      </c>
      <c r="AJ17">
        <v>3251.068115234375</v>
      </c>
      <c r="AK17">
        <v>0</v>
      </c>
      <c r="AL17">
        <v>3252.3779296875</v>
      </c>
      <c r="AM17">
        <v>3252.3779296875</v>
      </c>
      <c r="AN17">
        <v>0</v>
      </c>
      <c r="AO17">
        <v>3250.07666015625</v>
      </c>
      <c r="AP17">
        <v>3250.07666015625</v>
      </c>
      <c r="AQ17">
        <v>0</v>
      </c>
      <c r="AR17">
        <v>3251.084716796875</v>
      </c>
      <c r="AS17">
        <v>3251.084716796875</v>
      </c>
      <c r="AT17">
        <v>0</v>
      </c>
      <c r="AU17">
        <v>3257.401611328125</v>
      </c>
      <c r="AV17">
        <v>3257.401611328125</v>
      </c>
      <c r="AW17">
        <v>0</v>
      </c>
      <c r="AY17">
        <v>15</v>
      </c>
      <c r="BA17">
        <f t="shared" si="0"/>
        <v>1.008056640625</v>
      </c>
      <c r="BB17">
        <f t="shared" si="1"/>
        <v>1.309814453125</v>
      </c>
      <c r="BC17">
        <f t="shared" si="2"/>
        <v>0.513916015625</v>
      </c>
      <c r="BD17">
        <f t="shared" si="3"/>
        <v>4.509765625</v>
      </c>
      <c r="BE17">
        <f t="shared" si="4"/>
        <v>3.000732421875</v>
      </c>
      <c r="BF17">
        <f t="shared" si="5"/>
        <v>4.71044921875</v>
      </c>
      <c r="BH17">
        <f t="shared" si="6"/>
        <v>15.052734375</v>
      </c>
      <c r="BI17">
        <f t="shared" si="9"/>
        <v>225.899169921875</v>
      </c>
      <c r="BJ17">
        <f t="shared" si="7"/>
        <v>226.91162109375</v>
      </c>
      <c r="BK17">
        <f t="shared" si="7"/>
        <v>229.614013671875</v>
      </c>
      <c r="BL17">
        <f t="shared" si="7"/>
        <v>230.1279296875</v>
      </c>
      <c r="BM17">
        <f t="shared" si="7"/>
        <v>234.637451171875</v>
      </c>
      <c r="BN17">
        <f t="shared" si="7"/>
        <v>237.638427734375</v>
      </c>
      <c r="BO17">
        <f t="shared" si="7"/>
        <v>240.94091796875</v>
      </c>
      <c r="BR17">
        <f t="shared" si="8"/>
        <v>236.310546875</v>
      </c>
    </row>
    <row r="18" spans="1:70" x14ac:dyDescent="0.2">
      <c r="A18" t="s">
        <v>251</v>
      </c>
      <c r="B18" t="s">
        <v>163</v>
      </c>
      <c r="C18" t="s">
        <v>74</v>
      </c>
      <c r="D18">
        <v>-60</v>
      </c>
      <c r="E18">
        <v>2</v>
      </c>
      <c r="F18" t="s">
        <v>69</v>
      </c>
      <c r="G18">
        <v>1</v>
      </c>
      <c r="H18">
        <v>0</v>
      </c>
      <c r="I18">
        <v>0</v>
      </c>
      <c r="J18">
        <v>0</v>
      </c>
      <c r="K18" t="s">
        <v>75</v>
      </c>
      <c r="L18">
        <v>0.65911352634429932</v>
      </c>
      <c r="M18">
        <v>0.65911352634429932</v>
      </c>
      <c r="N18">
        <v>0</v>
      </c>
      <c r="O18">
        <v>3272.53857421875</v>
      </c>
      <c r="P18">
        <v>3272.53857421875</v>
      </c>
      <c r="Q18">
        <v>0</v>
      </c>
      <c r="S18">
        <v>3275.539306640625</v>
      </c>
      <c r="T18">
        <v>3275.539306640625</v>
      </c>
      <c r="U18">
        <v>0</v>
      </c>
      <c r="W18">
        <v>3268.029052734375</v>
      </c>
      <c r="X18">
        <v>3268.029052734375</v>
      </c>
      <c r="Y18">
        <v>0</v>
      </c>
      <c r="Z18">
        <v>3272.53857421875</v>
      </c>
      <c r="AA18">
        <v>3272.53857421875</v>
      </c>
      <c r="AB18">
        <v>0</v>
      </c>
      <c r="AC18">
        <v>3267.514892578125</v>
      </c>
      <c r="AD18">
        <v>3267.514892578125</v>
      </c>
      <c r="AE18">
        <v>0</v>
      </c>
      <c r="AF18">
        <v>3268.029052734375</v>
      </c>
      <c r="AG18">
        <v>3268.029052734375</v>
      </c>
      <c r="AH18">
        <v>0</v>
      </c>
      <c r="AI18">
        <v>3266.105712890625</v>
      </c>
      <c r="AJ18">
        <v>3266.105712890625</v>
      </c>
      <c r="AK18">
        <v>0</v>
      </c>
      <c r="AL18">
        <v>3267.514892578125</v>
      </c>
      <c r="AM18">
        <v>3267.514892578125</v>
      </c>
      <c r="AN18">
        <v>0</v>
      </c>
      <c r="AO18">
        <v>3265.11279296875</v>
      </c>
      <c r="AP18">
        <v>3265.11279296875</v>
      </c>
      <c r="AQ18">
        <v>0</v>
      </c>
      <c r="AR18">
        <v>3266.122314453125</v>
      </c>
      <c r="AS18">
        <v>3266.122314453125</v>
      </c>
      <c r="AT18">
        <v>0</v>
      </c>
      <c r="AU18">
        <v>3272.53857421875</v>
      </c>
      <c r="AV18">
        <v>3272.53857421875</v>
      </c>
      <c r="AW18">
        <v>0</v>
      </c>
      <c r="AY18">
        <v>16</v>
      </c>
      <c r="BA18">
        <f t="shared" si="0"/>
        <v>1.009521484375</v>
      </c>
      <c r="BB18">
        <f t="shared" si="1"/>
        <v>1.4091796875</v>
      </c>
      <c r="BC18">
        <f t="shared" si="2"/>
        <v>0.51416015625</v>
      </c>
      <c r="BD18">
        <f t="shared" si="3"/>
        <v>4.509521484375</v>
      </c>
      <c r="BE18">
        <f t="shared" si="4"/>
        <v>3.000732421875</v>
      </c>
      <c r="BF18">
        <f t="shared" si="5"/>
        <v>4.611083984375</v>
      </c>
      <c r="BH18">
        <f t="shared" si="6"/>
        <v>15.05419921875</v>
      </c>
      <c r="BI18">
        <f t="shared" si="9"/>
        <v>240.951904296875</v>
      </c>
      <c r="BJ18">
        <f t="shared" si="7"/>
        <v>241.9599609375</v>
      </c>
      <c r="BK18">
        <f t="shared" si="7"/>
        <v>243.269775390625</v>
      </c>
      <c r="BL18">
        <f t="shared" si="7"/>
        <v>243.78369140625</v>
      </c>
      <c r="BM18">
        <f t="shared" si="7"/>
        <v>248.29345703125</v>
      </c>
      <c r="BN18">
        <f t="shared" si="7"/>
        <v>251.294189453125</v>
      </c>
      <c r="BO18">
        <f t="shared" si="7"/>
        <v>256.004638671875</v>
      </c>
      <c r="BR18">
        <f t="shared" si="8"/>
        <v>249.96630859375</v>
      </c>
    </row>
    <row r="19" spans="1:70" x14ac:dyDescent="0.2">
      <c r="A19" t="s">
        <v>251</v>
      </c>
      <c r="B19" t="s">
        <v>237</v>
      </c>
      <c r="C19" t="s">
        <v>154</v>
      </c>
      <c r="D19">
        <v>-150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75</v>
      </c>
      <c r="L19">
        <v>0.81217467784881592</v>
      </c>
      <c r="M19">
        <v>0.81217467784881592</v>
      </c>
      <c r="N19">
        <v>0</v>
      </c>
      <c r="O19">
        <v>3287.87451171875</v>
      </c>
      <c r="P19">
        <v>3287.87451171875</v>
      </c>
      <c r="Q19">
        <v>0</v>
      </c>
      <c r="S19">
        <v>3290.87548828125</v>
      </c>
      <c r="T19">
        <v>3290.87548828125</v>
      </c>
      <c r="U19">
        <v>0</v>
      </c>
      <c r="W19">
        <v>3283.364990234375</v>
      </c>
      <c r="X19">
        <v>3283.364990234375</v>
      </c>
      <c r="Y19">
        <v>0</v>
      </c>
      <c r="Z19">
        <v>3287.87451171875</v>
      </c>
      <c r="AA19">
        <v>3287.87451171875</v>
      </c>
      <c r="AB19">
        <v>0</v>
      </c>
      <c r="AC19">
        <v>3282.850830078125</v>
      </c>
      <c r="AD19">
        <v>3282.850830078125</v>
      </c>
      <c r="AE19">
        <v>0</v>
      </c>
      <c r="AF19">
        <v>3283.364990234375</v>
      </c>
      <c r="AG19">
        <v>3283.364990234375</v>
      </c>
      <c r="AH19">
        <v>0</v>
      </c>
      <c r="AI19">
        <v>3281.143310546875</v>
      </c>
      <c r="AJ19">
        <v>3281.143310546875</v>
      </c>
      <c r="AK19">
        <v>0</v>
      </c>
      <c r="AL19">
        <v>3282.850830078125</v>
      </c>
      <c r="AM19">
        <v>3282.850830078125</v>
      </c>
      <c r="AN19">
        <v>0</v>
      </c>
      <c r="AO19">
        <v>3280.150390625</v>
      </c>
      <c r="AP19">
        <v>3280.150390625</v>
      </c>
      <c r="AQ19">
        <v>0</v>
      </c>
      <c r="AR19">
        <v>3281.159912109375</v>
      </c>
      <c r="AS19">
        <v>3281.159912109375</v>
      </c>
      <c r="AT19">
        <v>0</v>
      </c>
      <c r="AU19">
        <v>3287.87451171875</v>
      </c>
      <c r="AV19">
        <v>3287.87451171875</v>
      </c>
      <c r="AW19">
        <v>0</v>
      </c>
      <c r="AY19">
        <v>17</v>
      </c>
      <c r="BA19">
        <f t="shared" si="0"/>
        <v>1.009521484375</v>
      </c>
      <c r="BB19">
        <f t="shared" si="1"/>
        <v>1.70751953125</v>
      </c>
      <c r="BC19">
        <f t="shared" si="2"/>
        <v>0.51416015625</v>
      </c>
      <c r="BD19">
        <f>Z19-W19</f>
        <v>4.509521484375</v>
      </c>
      <c r="BE19">
        <f t="shared" si="4"/>
        <v>3.0009765625</v>
      </c>
      <c r="BF19">
        <f t="shared" si="5"/>
        <v>4.31298828125</v>
      </c>
      <c r="BH19">
        <f t="shared" si="6"/>
        <v>15.0546875</v>
      </c>
      <c r="BI19">
        <f t="shared" si="9"/>
        <v>256.006103515625</v>
      </c>
      <c r="BJ19">
        <f t="shared" ref="BJ19:BO31" si="10">BI19+BA18</f>
        <v>257.015625</v>
      </c>
      <c r="BK19">
        <f t="shared" si="10"/>
        <v>258.4248046875</v>
      </c>
      <c r="BL19">
        <f t="shared" si="10"/>
        <v>258.93896484375</v>
      </c>
      <c r="BM19">
        <f t="shared" si="10"/>
        <v>263.448486328125</v>
      </c>
      <c r="BN19">
        <f t="shared" si="10"/>
        <v>266.44921875</v>
      </c>
      <c r="BO19">
        <f t="shared" si="10"/>
        <v>271.060302734375</v>
      </c>
      <c r="BR19">
        <f t="shared" si="8"/>
        <v>265.12158203125</v>
      </c>
    </row>
    <row r="20" spans="1:70" x14ac:dyDescent="0.2">
      <c r="A20" t="s">
        <v>251</v>
      </c>
      <c r="B20" t="s">
        <v>225</v>
      </c>
      <c r="C20" t="s">
        <v>174</v>
      </c>
      <c r="D20">
        <v>-90</v>
      </c>
      <c r="E20">
        <v>2</v>
      </c>
      <c r="F20" t="s">
        <v>72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0.69523239135742188</v>
      </c>
      <c r="M20">
        <v>0.69523239135742188</v>
      </c>
      <c r="N20">
        <v>0</v>
      </c>
      <c r="O20">
        <v>3303.21044921875</v>
      </c>
      <c r="P20">
        <v>3303.21044921875</v>
      </c>
      <c r="Q20">
        <v>0</v>
      </c>
      <c r="S20">
        <v>3306.21142578125</v>
      </c>
      <c r="T20">
        <v>3306.21142578125</v>
      </c>
      <c r="U20">
        <v>0</v>
      </c>
      <c r="W20">
        <v>3298.700927734375</v>
      </c>
      <c r="X20">
        <v>3298.700927734375</v>
      </c>
      <c r="Y20">
        <v>0</v>
      </c>
      <c r="Z20">
        <v>3303.21044921875</v>
      </c>
      <c r="AA20">
        <v>3303.21044921875</v>
      </c>
      <c r="AB20">
        <v>0</v>
      </c>
      <c r="AC20">
        <v>3298.186767578125</v>
      </c>
      <c r="AD20">
        <v>3298.186767578125</v>
      </c>
      <c r="AE20">
        <v>0</v>
      </c>
      <c r="AF20">
        <v>3298.700927734375</v>
      </c>
      <c r="AG20">
        <v>3298.700927734375</v>
      </c>
      <c r="AH20">
        <v>0</v>
      </c>
      <c r="AI20">
        <v>3296.180908203125</v>
      </c>
      <c r="AJ20">
        <v>3296.180908203125</v>
      </c>
      <c r="AK20">
        <v>0</v>
      </c>
      <c r="AL20">
        <v>3298.186767578125</v>
      </c>
      <c r="AM20">
        <v>3298.186767578125</v>
      </c>
      <c r="AN20">
        <v>0</v>
      </c>
      <c r="AO20">
        <v>3295.1884765625</v>
      </c>
      <c r="AP20">
        <v>3295.1884765625</v>
      </c>
      <c r="AQ20">
        <v>0</v>
      </c>
      <c r="AR20">
        <v>3296.197265625</v>
      </c>
      <c r="AS20">
        <v>3296.197265625</v>
      </c>
      <c r="AT20">
        <v>0</v>
      </c>
      <c r="AU20">
        <v>3303.21044921875</v>
      </c>
      <c r="AV20">
        <v>3303.21044921875</v>
      </c>
      <c r="AW20">
        <v>0</v>
      </c>
      <c r="AY20">
        <v>18</v>
      </c>
      <c r="BA20">
        <f t="shared" si="0"/>
        <v>1.0087890625</v>
      </c>
      <c r="BB20">
        <f t="shared" si="1"/>
        <v>2.005859375</v>
      </c>
      <c r="BC20">
        <f t="shared" si="2"/>
        <v>0.51416015625</v>
      </c>
      <c r="BD20">
        <f t="shared" si="3"/>
        <v>4.509521484375</v>
      </c>
      <c r="BE20">
        <f t="shared" si="4"/>
        <v>3.0009765625</v>
      </c>
      <c r="BF20">
        <f t="shared" si="5"/>
        <v>4.027099609375</v>
      </c>
      <c r="BH20">
        <f t="shared" si="6"/>
        <v>15.06640625</v>
      </c>
      <c r="BI20">
        <f t="shared" si="9"/>
        <v>271.060791015625</v>
      </c>
      <c r="BJ20">
        <f t="shared" si="10"/>
        <v>272.0703125</v>
      </c>
      <c r="BK20">
        <f t="shared" si="10"/>
        <v>273.77783203125</v>
      </c>
      <c r="BL20">
        <f t="shared" si="10"/>
        <v>274.2919921875</v>
      </c>
      <c r="BM20">
        <f t="shared" si="10"/>
        <v>278.801513671875</v>
      </c>
      <c r="BN20">
        <f t="shared" si="10"/>
        <v>281.802490234375</v>
      </c>
      <c r="BO20">
        <f t="shared" si="10"/>
        <v>286.115478515625</v>
      </c>
      <c r="BR20">
        <f t="shared" si="8"/>
        <v>280.474609375</v>
      </c>
    </row>
    <row r="21" spans="1:70" x14ac:dyDescent="0.2">
      <c r="A21" t="s">
        <v>250</v>
      </c>
      <c r="B21" t="s">
        <v>240</v>
      </c>
      <c r="C21" t="s">
        <v>74</v>
      </c>
      <c r="D21">
        <v>120</v>
      </c>
      <c r="E21">
        <v>1</v>
      </c>
      <c r="F21" t="s">
        <v>64</v>
      </c>
      <c r="G21">
        <v>1</v>
      </c>
      <c r="H21">
        <v>1</v>
      </c>
      <c r="I21">
        <v>1</v>
      </c>
      <c r="J21">
        <v>0</v>
      </c>
      <c r="K21" t="s">
        <v>75</v>
      </c>
      <c r="L21">
        <v>0.83105260133743286</v>
      </c>
      <c r="M21">
        <v>0.83105260133743286</v>
      </c>
      <c r="N21">
        <v>0</v>
      </c>
      <c r="O21">
        <v>3318.065673828125</v>
      </c>
      <c r="P21">
        <v>3318.065673828125</v>
      </c>
      <c r="Q21">
        <v>0</v>
      </c>
      <c r="S21">
        <v>3321.06640625</v>
      </c>
      <c r="T21">
        <v>3321.06640625</v>
      </c>
      <c r="U21">
        <v>0</v>
      </c>
      <c r="W21">
        <v>3313.555908203125</v>
      </c>
      <c r="X21">
        <v>3313.555908203125</v>
      </c>
      <c r="Y21">
        <v>0</v>
      </c>
      <c r="Z21">
        <v>3318.065673828125</v>
      </c>
      <c r="AA21">
        <v>3318.065673828125</v>
      </c>
      <c r="AB21">
        <v>0</v>
      </c>
      <c r="AC21">
        <v>3313.0419921875</v>
      </c>
      <c r="AD21">
        <v>3313.0419921875</v>
      </c>
      <c r="AE21">
        <v>0</v>
      </c>
      <c r="AF21">
        <v>3313.555908203125</v>
      </c>
      <c r="AG21">
        <v>3313.555908203125</v>
      </c>
      <c r="AH21">
        <v>0</v>
      </c>
      <c r="AI21">
        <v>3311.23486328125</v>
      </c>
      <c r="AJ21">
        <v>3311.23486328125</v>
      </c>
      <c r="AK21">
        <v>0</v>
      </c>
      <c r="AL21">
        <v>3313.0419921875</v>
      </c>
      <c r="AM21">
        <v>3313.0419921875</v>
      </c>
      <c r="AN21">
        <v>0</v>
      </c>
      <c r="AO21">
        <v>3310.238525390625</v>
      </c>
      <c r="AP21">
        <v>3310.238525390625</v>
      </c>
      <c r="AQ21">
        <v>0</v>
      </c>
      <c r="AR21">
        <v>3311.25146484375</v>
      </c>
      <c r="AS21">
        <v>3311.25146484375</v>
      </c>
      <c r="AT21">
        <v>0</v>
      </c>
      <c r="AU21">
        <v>3318.065673828125</v>
      </c>
      <c r="AV21">
        <v>3318.065673828125</v>
      </c>
      <c r="AW21">
        <v>0</v>
      </c>
      <c r="AY21">
        <v>19</v>
      </c>
      <c r="BA21">
        <f t="shared" si="0"/>
        <v>1.012939453125</v>
      </c>
      <c r="BB21">
        <f t="shared" si="1"/>
        <v>1.80712890625</v>
      </c>
      <c r="BC21">
        <f t="shared" si="2"/>
        <v>0.513916015625</v>
      </c>
      <c r="BD21">
        <f t="shared" si="3"/>
        <v>4.509765625</v>
      </c>
      <c r="BE21">
        <f t="shared" si="4"/>
        <v>3.000732421875</v>
      </c>
      <c r="BF21">
        <f t="shared" si="5"/>
        <v>4.226806640625</v>
      </c>
      <c r="BH21">
        <f t="shared" si="6"/>
        <v>15.0712890625</v>
      </c>
      <c r="BI21">
        <f t="shared" si="9"/>
        <v>286.127197265625</v>
      </c>
      <c r="BJ21">
        <f t="shared" si="10"/>
        <v>287.135986328125</v>
      </c>
      <c r="BK21">
        <f t="shared" si="10"/>
        <v>289.141845703125</v>
      </c>
      <c r="BL21">
        <f t="shared" si="10"/>
        <v>289.656005859375</v>
      </c>
      <c r="BM21">
        <f t="shared" si="10"/>
        <v>294.16552734375</v>
      </c>
      <c r="BN21">
        <f t="shared" si="10"/>
        <v>297.16650390625</v>
      </c>
      <c r="BO21">
        <f t="shared" si="10"/>
        <v>301.193603515625</v>
      </c>
      <c r="BR21">
        <f t="shared" si="8"/>
        <v>295.838623046875</v>
      </c>
    </row>
    <row r="22" spans="1:70" x14ac:dyDescent="0.2">
      <c r="A22" t="s">
        <v>251</v>
      </c>
      <c r="B22" t="s">
        <v>167</v>
      </c>
      <c r="C22" t="s">
        <v>154</v>
      </c>
      <c r="D22">
        <v>-90</v>
      </c>
      <c r="E22">
        <v>1</v>
      </c>
      <c r="F22" t="s">
        <v>64</v>
      </c>
      <c r="G22">
        <v>1</v>
      </c>
      <c r="H22">
        <v>1</v>
      </c>
      <c r="I22">
        <v>1</v>
      </c>
      <c r="J22">
        <v>0</v>
      </c>
      <c r="K22" t="s">
        <v>75</v>
      </c>
      <c r="L22">
        <v>0.67447662353515625</v>
      </c>
      <c r="M22">
        <v>0.67447662353515625</v>
      </c>
      <c r="N22">
        <v>0</v>
      </c>
      <c r="O22">
        <v>3333.21923828125</v>
      </c>
      <c r="P22">
        <v>3333.21923828125</v>
      </c>
      <c r="Q22">
        <v>0</v>
      </c>
      <c r="S22">
        <v>3336.219970703125</v>
      </c>
      <c r="T22">
        <v>3336.219970703125</v>
      </c>
      <c r="U22">
        <v>0</v>
      </c>
      <c r="W22">
        <v>3328.70947265625</v>
      </c>
      <c r="X22">
        <v>3328.70947265625</v>
      </c>
      <c r="Y22">
        <v>0</v>
      </c>
      <c r="Z22">
        <v>3333.21923828125</v>
      </c>
      <c r="AA22">
        <v>3333.21923828125</v>
      </c>
      <c r="AB22">
        <v>0</v>
      </c>
      <c r="AC22">
        <v>3328.195556640625</v>
      </c>
      <c r="AD22">
        <v>3328.195556640625</v>
      </c>
      <c r="AE22">
        <v>0</v>
      </c>
      <c r="AF22">
        <v>3328.70947265625</v>
      </c>
      <c r="AG22">
        <v>3328.70947265625</v>
      </c>
      <c r="AH22">
        <v>0</v>
      </c>
      <c r="AI22">
        <v>3326.2890625</v>
      </c>
      <c r="AJ22">
        <v>3326.2890625</v>
      </c>
      <c r="AK22">
        <v>0</v>
      </c>
      <c r="AL22">
        <v>3328.195556640625</v>
      </c>
      <c r="AM22">
        <v>3328.195556640625</v>
      </c>
      <c r="AN22">
        <v>0</v>
      </c>
      <c r="AO22">
        <v>3325.293212890625</v>
      </c>
      <c r="AP22">
        <v>3325.293212890625</v>
      </c>
      <c r="AQ22">
        <v>0</v>
      </c>
      <c r="AR22">
        <v>3326.3056640625</v>
      </c>
      <c r="AS22">
        <v>3326.3056640625</v>
      </c>
      <c r="AT22">
        <v>0</v>
      </c>
      <c r="AU22">
        <v>3333.21923828125</v>
      </c>
      <c r="AV22">
        <v>3333.21923828125</v>
      </c>
      <c r="AW22">
        <v>0</v>
      </c>
      <c r="AY22">
        <v>20</v>
      </c>
      <c r="BA22">
        <f t="shared" si="0"/>
        <v>1.012451171875</v>
      </c>
      <c r="BB22">
        <f t="shared" si="1"/>
        <v>1.906494140625</v>
      </c>
      <c r="BC22">
        <f t="shared" si="2"/>
        <v>0.513916015625</v>
      </c>
      <c r="BD22">
        <f t="shared" si="3"/>
        <v>4.509765625</v>
      </c>
      <c r="BE22">
        <f t="shared" si="4"/>
        <v>3.000732421875</v>
      </c>
      <c r="BF22">
        <f t="shared" si="5"/>
        <v>4.113525390625</v>
      </c>
      <c r="BH22">
        <f t="shared" si="6"/>
        <v>15.056884765625</v>
      </c>
      <c r="BI22">
        <f t="shared" si="9"/>
        <v>301.198486328125</v>
      </c>
      <c r="BJ22">
        <f t="shared" si="10"/>
        <v>302.21142578125</v>
      </c>
      <c r="BK22">
        <f t="shared" si="10"/>
        <v>304.0185546875</v>
      </c>
      <c r="BL22">
        <f t="shared" si="10"/>
        <v>304.532470703125</v>
      </c>
      <c r="BM22">
        <f t="shared" si="10"/>
        <v>309.042236328125</v>
      </c>
      <c r="BN22">
        <f t="shared" si="10"/>
        <v>312.04296875</v>
      </c>
      <c r="BO22">
        <f t="shared" si="10"/>
        <v>316.269775390625</v>
      </c>
      <c r="BR22">
        <f t="shared" si="8"/>
        <v>310.715087890625</v>
      </c>
    </row>
    <row r="23" spans="1:70" x14ac:dyDescent="0.2">
      <c r="A23" t="s">
        <v>251</v>
      </c>
      <c r="B23" t="s">
        <v>221</v>
      </c>
      <c r="C23" t="s">
        <v>154</v>
      </c>
      <c r="D23">
        <v>-120</v>
      </c>
      <c r="E23">
        <v>2</v>
      </c>
      <c r="F23" t="s">
        <v>69</v>
      </c>
      <c r="G23">
        <v>1</v>
      </c>
      <c r="H23">
        <v>0</v>
      </c>
      <c r="I23">
        <v>0</v>
      </c>
      <c r="J23">
        <v>0</v>
      </c>
      <c r="K23" t="s">
        <v>75</v>
      </c>
      <c r="L23">
        <v>1.2085961103439331</v>
      </c>
      <c r="M23">
        <v>1.2085961103439331</v>
      </c>
      <c r="N23">
        <v>0</v>
      </c>
      <c r="O23">
        <v>3348.953125</v>
      </c>
      <c r="P23">
        <v>3348.953125</v>
      </c>
      <c r="Q23">
        <v>0</v>
      </c>
      <c r="S23">
        <v>3351.953857421875</v>
      </c>
      <c r="T23">
        <v>3351.953857421875</v>
      </c>
      <c r="U23">
        <v>0</v>
      </c>
      <c r="W23">
        <v>3344.443359375</v>
      </c>
      <c r="X23">
        <v>3344.443359375</v>
      </c>
      <c r="Y23">
        <v>0</v>
      </c>
      <c r="Z23">
        <v>3348.953125</v>
      </c>
      <c r="AA23">
        <v>3348.953125</v>
      </c>
      <c r="AB23">
        <v>0</v>
      </c>
      <c r="AC23">
        <v>3343.929443359375</v>
      </c>
      <c r="AD23">
        <v>3343.929443359375</v>
      </c>
      <c r="AE23">
        <v>0</v>
      </c>
      <c r="AF23">
        <v>3344.443359375</v>
      </c>
      <c r="AG23">
        <v>3344.443359375</v>
      </c>
      <c r="AH23">
        <v>0</v>
      </c>
      <c r="AI23">
        <v>3341.326416015625</v>
      </c>
      <c r="AJ23">
        <v>3341.326416015625</v>
      </c>
      <c r="AK23">
        <v>0</v>
      </c>
      <c r="AL23">
        <v>3343.929443359375</v>
      </c>
      <c r="AM23">
        <v>3343.929443359375</v>
      </c>
      <c r="AN23">
        <v>0</v>
      </c>
      <c r="AO23">
        <v>3340.33349609375</v>
      </c>
      <c r="AP23">
        <v>3340.33349609375</v>
      </c>
      <c r="AQ23">
        <v>0</v>
      </c>
      <c r="AR23">
        <v>3341.343017578125</v>
      </c>
      <c r="AS23">
        <v>3341.343017578125</v>
      </c>
      <c r="AT23">
        <v>0</v>
      </c>
      <c r="AU23">
        <v>3348.953125</v>
      </c>
      <c r="AV23">
        <v>3348.953125</v>
      </c>
      <c r="AW23">
        <v>0</v>
      </c>
      <c r="AY23">
        <v>21</v>
      </c>
      <c r="BA23">
        <f t="shared" si="0"/>
        <v>1.009521484375</v>
      </c>
      <c r="BB23">
        <f t="shared" si="1"/>
        <v>2.60302734375</v>
      </c>
      <c r="BC23">
        <f t="shared" si="2"/>
        <v>0.513916015625</v>
      </c>
      <c r="BD23">
        <f t="shared" si="3"/>
        <v>4.509765625</v>
      </c>
      <c r="BE23">
        <f t="shared" si="4"/>
        <v>3.000732421875</v>
      </c>
      <c r="BF23">
        <f t="shared" si="5"/>
        <v>3.430908203125</v>
      </c>
      <c r="BH23">
        <f t="shared" si="6"/>
        <v>15.06787109375</v>
      </c>
      <c r="BI23">
        <f t="shared" si="9"/>
        <v>316.25537109375</v>
      </c>
      <c r="BJ23">
        <f t="shared" si="10"/>
        <v>317.267822265625</v>
      </c>
      <c r="BK23">
        <f t="shared" si="10"/>
        <v>319.17431640625</v>
      </c>
      <c r="BL23">
        <f t="shared" si="10"/>
        <v>319.688232421875</v>
      </c>
      <c r="BM23">
        <f t="shared" si="10"/>
        <v>324.197998046875</v>
      </c>
      <c r="BN23">
        <f t="shared" si="10"/>
        <v>327.19873046875</v>
      </c>
      <c r="BO23">
        <f t="shared" si="10"/>
        <v>331.312255859375</v>
      </c>
      <c r="BR23">
        <f t="shared" si="8"/>
        <v>325.870849609375</v>
      </c>
    </row>
    <row r="24" spans="1:70" x14ac:dyDescent="0.2">
      <c r="A24" t="s">
        <v>250</v>
      </c>
      <c r="B24" t="s">
        <v>149</v>
      </c>
      <c r="C24" t="s">
        <v>150</v>
      </c>
      <c r="D24">
        <v>-90</v>
      </c>
      <c r="E24">
        <v>2</v>
      </c>
      <c r="F24" t="s">
        <v>69</v>
      </c>
      <c r="G24">
        <v>1</v>
      </c>
      <c r="H24">
        <v>1</v>
      </c>
      <c r="I24">
        <v>1</v>
      </c>
      <c r="J24">
        <v>0</v>
      </c>
      <c r="K24" t="s">
        <v>65</v>
      </c>
      <c r="L24">
        <v>1.1900039911270139</v>
      </c>
      <c r="M24">
        <v>1.1900039911270139</v>
      </c>
      <c r="N24">
        <v>0</v>
      </c>
      <c r="O24">
        <v>3363.41064453125</v>
      </c>
      <c r="P24">
        <v>3363.41064453125</v>
      </c>
      <c r="Q24">
        <v>0</v>
      </c>
      <c r="S24">
        <v>3366.412353515625</v>
      </c>
      <c r="T24">
        <v>3366.412353515625</v>
      </c>
      <c r="U24">
        <v>0</v>
      </c>
      <c r="W24">
        <v>3358.900634765625</v>
      </c>
      <c r="X24">
        <v>3358.900634765625</v>
      </c>
      <c r="Y24">
        <v>0</v>
      </c>
      <c r="Z24">
        <v>3363.41064453125</v>
      </c>
      <c r="AA24">
        <v>3363.41064453125</v>
      </c>
      <c r="AB24">
        <v>0</v>
      </c>
      <c r="AC24">
        <v>3358.38671875</v>
      </c>
      <c r="AD24">
        <v>3358.38671875</v>
      </c>
      <c r="AE24">
        <v>0</v>
      </c>
      <c r="AF24">
        <v>3358.900634765625</v>
      </c>
      <c r="AG24">
        <v>3358.900634765625</v>
      </c>
      <c r="AH24">
        <v>0</v>
      </c>
      <c r="AI24">
        <v>3356.380615234375</v>
      </c>
      <c r="AJ24">
        <v>3356.380615234375</v>
      </c>
      <c r="AK24">
        <v>0</v>
      </c>
      <c r="AL24">
        <v>3358.38671875</v>
      </c>
      <c r="AM24">
        <v>3358.38671875</v>
      </c>
      <c r="AN24">
        <v>0</v>
      </c>
      <c r="AO24">
        <v>3355.384765625</v>
      </c>
      <c r="AP24">
        <v>3355.384765625</v>
      </c>
      <c r="AQ24">
        <v>0</v>
      </c>
      <c r="AR24">
        <v>3356.397705078125</v>
      </c>
      <c r="AS24">
        <v>3356.397705078125</v>
      </c>
      <c r="AT24">
        <v>0</v>
      </c>
      <c r="AU24">
        <v>3363.41064453125</v>
      </c>
      <c r="AV24">
        <v>3363.41064453125</v>
      </c>
      <c r="AW24">
        <v>0</v>
      </c>
      <c r="AY24">
        <v>22</v>
      </c>
      <c r="BA24">
        <f t="shared" si="0"/>
        <v>1.012939453125</v>
      </c>
      <c r="BB24">
        <f t="shared" si="1"/>
        <v>2.006103515625</v>
      </c>
      <c r="BC24">
        <f t="shared" si="2"/>
        <v>0.513916015625</v>
      </c>
      <c r="BD24">
        <f t="shared" si="3"/>
        <v>4.510009765625</v>
      </c>
      <c r="BE24">
        <f t="shared" si="4"/>
        <v>3.001708984375</v>
      </c>
      <c r="BF24">
        <f t="shared" si="5"/>
        <v>4.027099609375</v>
      </c>
      <c r="BH24">
        <f t="shared" si="6"/>
        <v>15.07177734375</v>
      </c>
      <c r="BI24">
        <f t="shared" si="9"/>
        <v>331.3232421875</v>
      </c>
      <c r="BJ24">
        <f t="shared" si="10"/>
        <v>332.332763671875</v>
      </c>
      <c r="BK24">
        <f t="shared" si="10"/>
        <v>334.935791015625</v>
      </c>
      <c r="BL24">
        <f t="shared" si="10"/>
        <v>335.44970703125</v>
      </c>
      <c r="BM24">
        <f t="shared" si="10"/>
        <v>339.95947265625</v>
      </c>
      <c r="BN24">
        <f t="shared" si="10"/>
        <v>342.960205078125</v>
      </c>
      <c r="BO24">
        <f t="shared" si="10"/>
        <v>346.39111328125</v>
      </c>
      <c r="BR24">
        <f t="shared" si="8"/>
        <v>341.63232421875</v>
      </c>
    </row>
    <row r="25" spans="1:70" x14ac:dyDescent="0.2">
      <c r="A25" t="s">
        <v>251</v>
      </c>
      <c r="B25" t="s">
        <v>160</v>
      </c>
      <c r="C25" t="s">
        <v>68</v>
      </c>
      <c r="D25">
        <v>-60</v>
      </c>
      <c r="E25">
        <v>2</v>
      </c>
      <c r="F25" t="s">
        <v>69</v>
      </c>
      <c r="G25">
        <v>1</v>
      </c>
      <c r="H25">
        <v>0</v>
      </c>
      <c r="I25">
        <v>0</v>
      </c>
      <c r="J25">
        <v>0</v>
      </c>
      <c r="K25" t="s">
        <v>75</v>
      </c>
      <c r="L25">
        <v>0.74904888868331909</v>
      </c>
      <c r="M25">
        <v>0.74904888868331909</v>
      </c>
      <c r="N25">
        <v>0</v>
      </c>
      <c r="O25">
        <v>3377.66845703125</v>
      </c>
      <c r="P25">
        <v>3377.66845703125</v>
      </c>
      <c r="Q25">
        <v>0</v>
      </c>
      <c r="S25">
        <v>3380.66943359375</v>
      </c>
      <c r="T25">
        <v>3380.66943359375</v>
      </c>
      <c r="U25">
        <v>0</v>
      </c>
      <c r="W25">
        <v>3373.158935546875</v>
      </c>
      <c r="X25">
        <v>3373.158935546875</v>
      </c>
      <c r="Y25">
        <v>0</v>
      </c>
      <c r="Z25">
        <v>3377.66845703125</v>
      </c>
      <c r="AA25">
        <v>3377.66845703125</v>
      </c>
      <c r="AB25">
        <v>0</v>
      </c>
      <c r="AC25">
        <v>3372.64501953125</v>
      </c>
      <c r="AD25">
        <v>3372.64501953125</v>
      </c>
      <c r="AE25">
        <v>0</v>
      </c>
      <c r="AF25">
        <v>3373.158935546875</v>
      </c>
      <c r="AG25">
        <v>3373.158935546875</v>
      </c>
      <c r="AH25">
        <v>0</v>
      </c>
      <c r="AI25">
        <v>3371.434814453125</v>
      </c>
      <c r="AJ25">
        <v>3371.434814453125</v>
      </c>
      <c r="AK25">
        <v>0</v>
      </c>
      <c r="AL25">
        <v>3372.64501953125</v>
      </c>
      <c r="AM25">
        <v>3372.64501953125</v>
      </c>
      <c r="AN25">
        <v>0</v>
      </c>
      <c r="AO25">
        <v>3370.439453125</v>
      </c>
      <c r="AP25">
        <v>3370.439453125</v>
      </c>
      <c r="AQ25">
        <v>0</v>
      </c>
      <c r="AR25">
        <v>3371.451171875</v>
      </c>
      <c r="AS25">
        <v>3371.451171875</v>
      </c>
      <c r="AT25">
        <v>0</v>
      </c>
      <c r="AU25">
        <v>3377.66845703125</v>
      </c>
      <c r="AV25">
        <v>3377.66845703125</v>
      </c>
      <c r="AW25">
        <v>0</v>
      </c>
      <c r="AY25">
        <v>23</v>
      </c>
      <c r="BA25">
        <f t="shared" si="0"/>
        <v>1.01171875</v>
      </c>
      <c r="BB25">
        <f t="shared" si="1"/>
        <v>1.210205078125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4.82470703125</v>
      </c>
      <c r="BH25">
        <f t="shared" si="6"/>
        <v>15.071044921875</v>
      </c>
      <c r="BI25">
        <f t="shared" si="9"/>
        <v>346.39501953125</v>
      </c>
      <c r="BJ25">
        <f t="shared" si="10"/>
        <v>347.407958984375</v>
      </c>
      <c r="BK25">
        <f t="shared" si="10"/>
        <v>349.4140625</v>
      </c>
      <c r="BL25">
        <f t="shared" si="10"/>
        <v>349.927978515625</v>
      </c>
      <c r="BM25">
        <f t="shared" si="10"/>
        <v>354.43798828125</v>
      </c>
      <c r="BN25">
        <f t="shared" si="10"/>
        <v>357.439697265625</v>
      </c>
      <c r="BO25">
        <f t="shared" si="10"/>
        <v>361.466796875</v>
      </c>
      <c r="BR25">
        <f t="shared" si="8"/>
        <v>356.110595703125</v>
      </c>
    </row>
    <row r="26" spans="1:70" x14ac:dyDescent="0.2">
      <c r="A26" t="s">
        <v>251</v>
      </c>
      <c r="B26" t="s">
        <v>169</v>
      </c>
      <c r="C26" t="s">
        <v>159</v>
      </c>
      <c r="D26">
        <v>-30</v>
      </c>
      <c r="E26">
        <v>2</v>
      </c>
      <c r="F26" t="s">
        <v>72</v>
      </c>
      <c r="G26">
        <v>1</v>
      </c>
      <c r="H26">
        <v>1</v>
      </c>
      <c r="I26">
        <v>1</v>
      </c>
      <c r="J26">
        <v>0</v>
      </c>
      <c r="K26" t="s">
        <v>65</v>
      </c>
      <c r="L26">
        <v>1.73087465763092</v>
      </c>
      <c r="M26">
        <v>1.73087465763092</v>
      </c>
      <c r="N26">
        <v>0</v>
      </c>
      <c r="O26">
        <v>3394.0986328125</v>
      </c>
      <c r="P26">
        <v>3394.0986328125</v>
      </c>
      <c r="Q26">
        <v>0</v>
      </c>
      <c r="S26">
        <v>3397.099609375</v>
      </c>
      <c r="T26">
        <v>3397.099609375</v>
      </c>
      <c r="U26">
        <v>0</v>
      </c>
      <c r="W26">
        <v>3389.589111328125</v>
      </c>
      <c r="X26">
        <v>3389.589111328125</v>
      </c>
      <c r="Y26">
        <v>0</v>
      </c>
      <c r="Z26">
        <v>3394.0986328125</v>
      </c>
      <c r="AA26">
        <v>3394.0986328125</v>
      </c>
      <c r="AB26">
        <v>0</v>
      </c>
      <c r="AC26">
        <v>3389.0751953125</v>
      </c>
      <c r="AD26">
        <v>3389.0751953125</v>
      </c>
      <c r="AE26">
        <v>0</v>
      </c>
      <c r="AF26">
        <v>3389.589111328125</v>
      </c>
      <c r="AG26">
        <v>3389.589111328125</v>
      </c>
      <c r="AH26">
        <v>0</v>
      </c>
      <c r="AI26">
        <v>3386.47216796875</v>
      </c>
      <c r="AJ26">
        <v>3386.47216796875</v>
      </c>
      <c r="AK26">
        <v>0</v>
      </c>
      <c r="AL26">
        <v>3389.0751953125</v>
      </c>
      <c r="AM26">
        <v>3389.0751953125</v>
      </c>
      <c r="AN26">
        <v>0</v>
      </c>
      <c r="AO26">
        <v>3385.494140625</v>
      </c>
      <c r="AP26">
        <v>3385.494140625</v>
      </c>
      <c r="AQ26">
        <v>0</v>
      </c>
      <c r="AR26">
        <v>3386.50537109375</v>
      </c>
      <c r="AS26">
        <v>3386.50537109375</v>
      </c>
      <c r="AT26">
        <v>0</v>
      </c>
      <c r="AU26">
        <v>3394.0986328125</v>
      </c>
      <c r="AV26">
        <v>3394.0986328125</v>
      </c>
      <c r="AW26">
        <v>0</v>
      </c>
      <c r="AY26">
        <v>24</v>
      </c>
      <c r="BA26">
        <f t="shared" si="0"/>
        <v>1.01123046875</v>
      </c>
      <c r="BB26">
        <f t="shared" si="1"/>
        <v>2.60302734375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3.416748046875</v>
      </c>
      <c r="BH26">
        <f t="shared" si="6"/>
        <v>15.055419921875</v>
      </c>
      <c r="BI26">
        <f t="shared" si="9"/>
        <v>361.466064453125</v>
      </c>
      <c r="BJ26">
        <f t="shared" si="10"/>
        <v>362.477783203125</v>
      </c>
      <c r="BK26">
        <f t="shared" si="10"/>
        <v>363.68798828125</v>
      </c>
      <c r="BL26">
        <f t="shared" si="10"/>
        <v>364.201904296875</v>
      </c>
      <c r="BM26">
        <f t="shared" si="10"/>
        <v>368.71142578125</v>
      </c>
      <c r="BN26">
        <f t="shared" si="10"/>
        <v>371.71240234375</v>
      </c>
      <c r="BO26">
        <f t="shared" si="10"/>
        <v>376.537109375</v>
      </c>
      <c r="BR26">
        <f t="shared" si="8"/>
        <v>370.384521484375</v>
      </c>
    </row>
    <row r="27" spans="1:70" x14ac:dyDescent="0.2">
      <c r="A27" t="s">
        <v>251</v>
      </c>
      <c r="B27" t="s">
        <v>226</v>
      </c>
      <c r="C27" t="s">
        <v>63</v>
      </c>
      <c r="D27">
        <v>-150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75</v>
      </c>
      <c r="L27">
        <v>0.92617547512054443</v>
      </c>
      <c r="M27">
        <v>0.92617547512054443</v>
      </c>
      <c r="N27">
        <v>0</v>
      </c>
      <c r="O27">
        <v>3408.34033203125</v>
      </c>
      <c r="P27">
        <v>3408.34033203125</v>
      </c>
      <c r="Q27">
        <v>0</v>
      </c>
      <c r="S27">
        <v>3411.34130859375</v>
      </c>
      <c r="T27">
        <v>3411.34130859375</v>
      </c>
      <c r="U27">
        <v>0</v>
      </c>
      <c r="W27">
        <v>3403.830810546875</v>
      </c>
      <c r="X27">
        <v>3403.830810546875</v>
      </c>
      <c r="Y27">
        <v>0</v>
      </c>
      <c r="Z27">
        <v>3408.34033203125</v>
      </c>
      <c r="AA27">
        <v>3408.34033203125</v>
      </c>
      <c r="AB27">
        <v>0</v>
      </c>
      <c r="AC27">
        <v>3403.31689453125</v>
      </c>
      <c r="AD27">
        <v>3403.31689453125</v>
      </c>
      <c r="AE27">
        <v>0</v>
      </c>
      <c r="AF27">
        <v>3403.830810546875</v>
      </c>
      <c r="AG27">
        <v>3403.830810546875</v>
      </c>
      <c r="AH27">
        <v>0</v>
      </c>
      <c r="AI27">
        <v>3401.509765625</v>
      </c>
      <c r="AJ27">
        <v>3401.509765625</v>
      </c>
      <c r="AK27">
        <v>0</v>
      </c>
      <c r="AL27">
        <v>3403.31689453125</v>
      </c>
      <c r="AM27">
        <v>3403.31689453125</v>
      </c>
      <c r="AN27">
        <v>0</v>
      </c>
      <c r="AO27">
        <v>3400.516357421875</v>
      </c>
      <c r="AP27">
        <v>3400.516357421875</v>
      </c>
      <c r="AQ27">
        <v>0</v>
      </c>
      <c r="AR27">
        <v>3401.5263671875</v>
      </c>
      <c r="AS27">
        <v>3401.5263671875</v>
      </c>
      <c r="AT27">
        <v>0</v>
      </c>
      <c r="AU27">
        <v>3408.34033203125</v>
      </c>
      <c r="AV27">
        <v>3408.34033203125</v>
      </c>
      <c r="AW27">
        <v>0</v>
      </c>
      <c r="AY27">
        <v>25</v>
      </c>
      <c r="BA27">
        <f t="shared" si="0"/>
        <v>1.010009765625</v>
      </c>
      <c r="BB27">
        <f t="shared" si="1"/>
        <v>1.80712890625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4.212890625</v>
      </c>
      <c r="BH27">
        <f t="shared" si="6"/>
        <v>15.054443359375</v>
      </c>
      <c r="BI27">
        <f t="shared" si="9"/>
        <v>376.521484375</v>
      </c>
      <c r="BJ27">
        <f t="shared" si="10"/>
        <v>377.53271484375</v>
      </c>
      <c r="BK27">
        <f t="shared" si="10"/>
        <v>380.1357421875</v>
      </c>
      <c r="BL27">
        <f t="shared" si="10"/>
        <v>380.649658203125</v>
      </c>
      <c r="BM27">
        <f t="shared" si="10"/>
        <v>385.1591796875</v>
      </c>
      <c r="BN27">
        <f t="shared" si="10"/>
        <v>388.16015625</v>
      </c>
      <c r="BO27">
        <f t="shared" si="10"/>
        <v>391.576904296875</v>
      </c>
      <c r="BR27">
        <f t="shared" si="8"/>
        <v>386.832275390625</v>
      </c>
    </row>
    <row r="28" spans="1:70" x14ac:dyDescent="0.2">
      <c r="A28" t="s">
        <v>251</v>
      </c>
      <c r="B28" t="s">
        <v>172</v>
      </c>
      <c r="C28" t="s">
        <v>152</v>
      </c>
      <c r="D28">
        <v>-150</v>
      </c>
      <c r="E28">
        <v>2</v>
      </c>
      <c r="F28" t="s">
        <v>72</v>
      </c>
      <c r="G28">
        <v>1</v>
      </c>
      <c r="H28">
        <v>0</v>
      </c>
      <c r="I28">
        <v>0</v>
      </c>
      <c r="J28">
        <v>0</v>
      </c>
      <c r="K28" t="s">
        <v>75</v>
      </c>
      <c r="L28">
        <v>1.282244205474854</v>
      </c>
      <c r="M28">
        <v>1.282244205474854</v>
      </c>
      <c r="N28">
        <v>0</v>
      </c>
      <c r="O28">
        <v>3423.875244140625</v>
      </c>
      <c r="P28">
        <v>3423.875244140625</v>
      </c>
      <c r="Q28">
        <v>0</v>
      </c>
      <c r="S28">
        <v>3426.876220703125</v>
      </c>
      <c r="T28">
        <v>3426.876220703125</v>
      </c>
      <c r="U28">
        <v>0</v>
      </c>
      <c r="W28">
        <v>3419.36572265625</v>
      </c>
      <c r="X28">
        <v>3419.36572265625</v>
      </c>
      <c r="Y28">
        <v>0</v>
      </c>
      <c r="Z28">
        <v>3423.875244140625</v>
      </c>
      <c r="AA28">
        <v>3423.875244140625</v>
      </c>
      <c r="AB28">
        <v>0</v>
      </c>
      <c r="AC28">
        <v>3418.851806640625</v>
      </c>
      <c r="AD28">
        <v>3418.851806640625</v>
      </c>
      <c r="AE28">
        <v>0</v>
      </c>
      <c r="AF28">
        <v>3419.36572265625</v>
      </c>
      <c r="AG28">
        <v>3419.36572265625</v>
      </c>
      <c r="AH28">
        <v>0</v>
      </c>
      <c r="AI28">
        <v>3416.54736328125</v>
      </c>
      <c r="AJ28">
        <v>3416.54736328125</v>
      </c>
      <c r="AK28">
        <v>0</v>
      </c>
      <c r="AL28">
        <v>3418.851806640625</v>
      </c>
      <c r="AM28">
        <v>3418.851806640625</v>
      </c>
      <c r="AN28">
        <v>0</v>
      </c>
      <c r="AO28">
        <v>3415.55419921875</v>
      </c>
      <c r="AP28">
        <v>3415.55419921875</v>
      </c>
      <c r="AQ28">
        <v>0</v>
      </c>
      <c r="AR28">
        <v>3416.56396484375</v>
      </c>
      <c r="AS28">
        <v>3416.56396484375</v>
      </c>
      <c r="AT28">
        <v>0</v>
      </c>
      <c r="AU28">
        <v>3423.875244140625</v>
      </c>
      <c r="AV28">
        <v>3423.875244140625</v>
      </c>
      <c r="AW28">
        <v>0</v>
      </c>
      <c r="AY28">
        <v>26</v>
      </c>
      <c r="BA28">
        <f t="shared" si="0"/>
        <v>1.009765625</v>
      </c>
      <c r="BB28">
        <f t="shared" si="1"/>
        <v>2.304443359375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3.729248046875</v>
      </c>
      <c r="BH28">
        <f t="shared" si="6"/>
        <v>15.06787109375</v>
      </c>
      <c r="BI28">
        <f t="shared" si="9"/>
        <v>391.575927734375</v>
      </c>
      <c r="BJ28">
        <f t="shared" si="10"/>
        <v>392.5859375</v>
      </c>
      <c r="BK28">
        <f t="shared" si="10"/>
        <v>394.39306640625</v>
      </c>
      <c r="BL28">
        <f t="shared" si="10"/>
        <v>394.906982421875</v>
      </c>
      <c r="BM28">
        <f t="shared" si="10"/>
        <v>399.41650390625</v>
      </c>
      <c r="BN28">
        <f t="shared" si="10"/>
        <v>402.41748046875</v>
      </c>
      <c r="BO28">
        <f t="shared" si="10"/>
        <v>406.63037109375</v>
      </c>
      <c r="BR28">
        <f t="shared" si="8"/>
        <v>401.089599609375</v>
      </c>
    </row>
    <row r="29" spans="1:70" x14ac:dyDescent="0.2">
      <c r="A29" t="s">
        <v>250</v>
      </c>
      <c r="B29" t="s">
        <v>222</v>
      </c>
      <c r="C29" t="s">
        <v>63</v>
      </c>
      <c r="D29">
        <v>150</v>
      </c>
      <c r="E29">
        <v>2</v>
      </c>
      <c r="F29" t="s">
        <v>69</v>
      </c>
      <c r="G29">
        <v>1</v>
      </c>
      <c r="H29">
        <v>0</v>
      </c>
      <c r="I29">
        <v>0</v>
      </c>
      <c r="J29">
        <v>0</v>
      </c>
      <c r="K29" t="s">
        <v>75</v>
      </c>
      <c r="L29">
        <v>0.75328558683395386</v>
      </c>
      <c r="M29">
        <v>0.75328558683395386</v>
      </c>
      <c r="N29">
        <v>0</v>
      </c>
      <c r="O29">
        <v>3439.5263671875</v>
      </c>
      <c r="P29">
        <v>3439.5263671875</v>
      </c>
      <c r="Q29">
        <v>0</v>
      </c>
      <c r="S29">
        <v>3442.527099609375</v>
      </c>
      <c r="T29">
        <v>3442.527099609375</v>
      </c>
      <c r="U29">
        <v>0</v>
      </c>
      <c r="W29">
        <v>3435.0166015625</v>
      </c>
      <c r="X29">
        <v>3435.0166015625</v>
      </c>
      <c r="Y29">
        <v>0</v>
      </c>
      <c r="Z29">
        <v>3439.5263671875</v>
      </c>
      <c r="AA29">
        <v>3439.5263671875</v>
      </c>
      <c r="AB29">
        <v>0</v>
      </c>
      <c r="AC29">
        <v>3434.502685546875</v>
      </c>
      <c r="AD29">
        <v>3434.502685546875</v>
      </c>
      <c r="AE29">
        <v>0</v>
      </c>
      <c r="AF29">
        <v>3435.0166015625</v>
      </c>
      <c r="AG29">
        <v>3435.0166015625</v>
      </c>
      <c r="AH29">
        <v>0</v>
      </c>
      <c r="AI29">
        <v>3431.601318359375</v>
      </c>
      <c r="AJ29">
        <v>3431.601318359375</v>
      </c>
      <c r="AK29">
        <v>0</v>
      </c>
      <c r="AL29">
        <v>3434.502685546875</v>
      </c>
      <c r="AM29">
        <v>3434.502685546875</v>
      </c>
      <c r="AN29">
        <v>0</v>
      </c>
      <c r="AO29">
        <v>3430.60546875</v>
      </c>
      <c r="AP29">
        <v>3430.60546875</v>
      </c>
      <c r="AQ29">
        <v>0</v>
      </c>
      <c r="AR29">
        <v>3431.617919921875</v>
      </c>
      <c r="AS29">
        <v>3431.617919921875</v>
      </c>
      <c r="AT29">
        <v>0</v>
      </c>
      <c r="AU29">
        <v>3439.5263671875</v>
      </c>
      <c r="AV29">
        <v>3439.5263671875</v>
      </c>
      <c r="AW29">
        <v>0</v>
      </c>
      <c r="AY29">
        <v>27</v>
      </c>
      <c r="BA29">
        <f t="shared" si="0"/>
        <v>1.012451171875</v>
      </c>
      <c r="BB29">
        <f t="shared" si="1"/>
        <v>2.9013671875</v>
      </c>
      <c r="BC29">
        <f t="shared" si="2"/>
        <v>0.513916015625</v>
      </c>
      <c r="BD29">
        <f t="shared" si="3"/>
        <v>4.509765625</v>
      </c>
      <c r="BE29">
        <f t="shared" si="4"/>
        <v>3.000732421875</v>
      </c>
      <c r="BF29">
        <f t="shared" si="5"/>
        <v>3.101806640625</v>
      </c>
      <c r="BH29">
        <f t="shared" si="6"/>
        <v>15.0400390625</v>
      </c>
      <c r="BI29">
        <f t="shared" si="9"/>
        <v>406.643798828125</v>
      </c>
      <c r="BJ29">
        <f t="shared" si="10"/>
        <v>407.653564453125</v>
      </c>
      <c r="BK29">
        <f t="shared" si="10"/>
        <v>409.9580078125</v>
      </c>
      <c r="BL29">
        <f t="shared" si="10"/>
        <v>410.471923828125</v>
      </c>
      <c r="BM29">
        <f t="shared" si="10"/>
        <v>414.9814453125</v>
      </c>
      <c r="BN29">
        <f t="shared" si="10"/>
        <v>417.982421875</v>
      </c>
      <c r="BO29">
        <f t="shared" si="10"/>
        <v>421.711669921875</v>
      </c>
      <c r="BR29">
        <f t="shared" si="8"/>
        <v>416.654541015625</v>
      </c>
    </row>
    <row r="30" spans="1:70" x14ac:dyDescent="0.2">
      <c r="A30" t="s">
        <v>250</v>
      </c>
      <c r="B30" t="s">
        <v>70</v>
      </c>
      <c r="C30" t="s">
        <v>150</v>
      </c>
      <c r="D30">
        <v>90</v>
      </c>
      <c r="E30">
        <v>2</v>
      </c>
      <c r="F30" t="s">
        <v>69</v>
      </c>
      <c r="G30">
        <v>1</v>
      </c>
      <c r="H30">
        <v>0</v>
      </c>
      <c r="I30">
        <v>0</v>
      </c>
      <c r="J30">
        <v>0</v>
      </c>
      <c r="K30" t="s">
        <v>75</v>
      </c>
      <c r="L30">
        <v>1.2347878217697139</v>
      </c>
      <c r="M30">
        <v>1.2347878217697139</v>
      </c>
      <c r="N30">
        <v>0</v>
      </c>
      <c r="O30">
        <v>3454.44775390625</v>
      </c>
      <c r="P30">
        <v>3454.44775390625</v>
      </c>
      <c r="Q30">
        <v>0</v>
      </c>
      <c r="S30">
        <v>3457.44873046875</v>
      </c>
      <c r="T30">
        <v>3457.44873046875</v>
      </c>
      <c r="U30">
        <v>0</v>
      </c>
      <c r="W30">
        <v>3449.938232421875</v>
      </c>
      <c r="X30">
        <v>3449.938232421875</v>
      </c>
      <c r="Y30">
        <v>0</v>
      </c>
      <c r="Z30">
        <v>3454.44775390625</v>
      </c>
      <c r="AA30">
        <v>3454.44775390625</v>
      </c>
      <c r="AB30">
        <v>0</v>
      </c>
      <c r="AC30">
        <v>3449.42431640625</v>
      </c>
      <c r="AD30">
        <v>3449.42431640625</v>
      </c>
      <c r="AE30">
        <v>0</v>
      </c>
      <c r="AF30">
        <v>3449.938232421875</v>
      </c>
      <c r="AG30">
        <v>3449.938232421875</v>
      </c>
      <c r="AH30">
        <v>0</v>
      </c>
      <c r="AI30">
        <v>3446.622314453125</v>
      </c>
      <c r="AJ30">
        <v>3446.622314453125</v>
      </c>
      <c r="AK30">
        <v>0</v>
      </c>
      <c r="AL30">
        <v>3449.42431640625</v>
      </c>
      <c r="AM30">
        <v>3449.42431640625</v>
      </c>
      <c r="AN30">
        <v>0</v>
      </c>
      <c r="AO30">
        <v>3445.62890625</v>
      </c>
      <c r="AP30">
        <v>3445.62890625</v>
      </c>
      <c r="AQ30">
        <v>0</v>
      </c>
      <c r="AR30">
        <v>3446.638916015625</v>
      </c>
      <c r="AS30">
        <v>3446.638916015625</v>
      </c>
      <c r="AT30">
        <v>0</v>
      </c>
      <c r="AU30">
        <v>3454.44775390625</v>
      </c>
      <c r="AV30">
        <v>3454.44775390625</v>
      </c>
      <c r="AW30">
        <v>0</v>
      </c>
      <c r="AY30">
        <v>28</v>
      </c>
      <c r="BA30">
        <f t="shared" si="0"/>
        <v>1.010009765625</v>
      </c>
      <c r="BB30">
        <f t="shared" si="1"/>
        <v>2.802001953125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3.203857421875</v>
      </c>
      <c r="BH30">
        <f t="shared" si="6"/>
        <v>15.040283203125</v>
      </c>
      <c r="BI30">
        <f t="shared" si="9"/>
        <v>421.683837890625</v>
      </c>
      <c r="BJ30">
        <f t="shared" si="10"/>
        <v>422.6962890625</v>
      </c>
      <c r="BK30">
        <f t="shared" si="10"/>
        <v>425.59765625</v>
      </c>
      <c r="BL30">
        <f t="shared" si="10"/>
        <v>426.111572265625</v>
      </c>
      <c r="BM30">
        <f t="shared" si="10"/>
        <v>430.621337890625</v>
      </c>
      <c r="BN30">
        <f t="shared" si="10"/>
        <v>433.6220703125</v>
      </c>
      <c r="BO30">
        <f t="shared" si="10"/>
        <v>436.723876953125</v>
      </c>
      <c r="BR30">
        <f t="shared" si="8"/>
        <v>432.294189453125</v>
      </c>
    </row>
    <row r="31" spans="1:70" x14ac:dyDescent="0.2">
      <c r="A31" t="s">
        <v>250</v>
      </c>
      <c r="B31" t="s">
        <v>173</v>
      </c>
      <c r="C31" t="s">
        <v>174</v>
      </c>
      <c r="D31">
        <v>120</v>
      </c>
      <c r="E31">
        <v>2</v>
      </c>
      <c r="F31" t="s">
        <v>72</v>
      </c>
      <c r="G31">
        <v>1</v>
      </c>
      <c r="H31">
        <v>1</v>
      </c>
      <c r="I31">
        <v>1</v>
      </c>
      <c r="J31">
        <v>0</v>
      </c>
      <c r="K31" t="s">
        <v>65</v>
      </c>
      <c r="L31">
        <v>0.92764919996261597</v>
      </c>
      <c r="M31">
        <v>0.92764919996261597</v>
      </c>
      <c r="N31">
        <v>0</v>
      </c>
      <c r="O31">
        <v>3468.6728515625</v>
      </c>
      <c r="P31">
        <v>3468.6728515625</v>
      </c>
      <c r="Q31">
        <v>0</v>
      </c>
      <c r="S31">
        <v>3471.673828125</v>
      </c>
      <c r="T31">
        <v>3471.673828125</v>
      </c>
      <c r="U31">
        <v>0</v>
      </c>
      <c r="W31">
        <v>3464.163330078125</v>
      </c>
      <c r="X31">
        <v>3464.163330078125</v>
      </c>
      <c r="Y31">
        <v>0</v>
      </c>
      <c r="Z31">
        <v>3468.6728515625</v>
      </c>
      <c r="AA31">
        <v>3468.6728515625</v>
      </c>
      <c r="AB31">
        <v>0</v>
      </c>
      <c r="AC31">
        <v>3463.6494140625</v>
      </c>
      <c r="AD31">
        <v>3463.6494140625</v>
      </c>
      <c r="AE31">
        <v>0</v>
      </c>
      <c r="AF31">
        <v>3464.163330078125</v>
      </c>
      <c r="AG31">
        <v>3464.163330078125</v>
      </c>
      <c r="AH31">
        <v>0</v>
      </c>
      <c r="AI31">
        <v>3461.643310546875</v>
      </c>
      <c r="AJ31">
        <v>3461.643310546875</v>
      </c>
      <c r="AK31">
        <v>0</v>
      </c>
      <c r="AL31">
        <v>3463.6494140625</v>
      </c>
      <c r="AM31">
        <v>3463.6494140625</v>
      </c>
      <c r="AN31">
        <v>0</v>
      </c>
      <c r="AO31">
        <v>3460.652587890625</v>
      </c>
      <c r="AP31">
        <v>3460.652587890625</v>
      </c>
      <c r="AQ31">
        <v>0</v>
      </c>
      <c r="AR31">
        <v>3461.659912109375</v>
      </c>
      <c r="AS31">
        <v>3461.659912109375</v>
      </c>
      <c r="AT31">
        <v>0</v>
      </c>
      <c r="AU31">
        <v>3468.6728515625</v>
      </c>
      <c r="AV31">
        <v>3468.6728515625</v>
      </c>
      <c r="AW31">
        <v>0</v>
      </c>
      <c r="AY31">
        <v>29</v>
      </c>
      <c r="BA31">
        <f t="shared" si="0"/>
        <v>1.00732421875</v>
      </c>
      <c r="BB31">
        <f t="shared" si="1"/>
        <v>2.006103515625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-3471.673828125</v>
      </c>
      <c r="BI31">
        <f t="shared" si="9"/>
        <v>436.72412109375</v>
      </c>
      <c r="BJ31">
        <f t="shared" si="10"/>
        <v>437.734130859375</v>
      </c>
      <c r="BK31">
        <f t="shared" si="10"/>
        <v>440.5361328125</v>
      </c>
      <c r="BL31">
        <f t="shared" si="10"/>
        <v>441.050048828125</v>
      </c>
      <c r="BM31">
        <f t="shared" si="10"/>
        <v>445.5595703125</v>
      </c>
      <c r="BN31">
        <f t="shared" si="10"/>
        <v>448.560546875</v>
      </c>
      <c r="BO31">
        <f t="shared" si="10"/>
        <v>451.764404296875</v>
      </c>
      <c r="BR31">
        <f t="shared" si="8"/>
        <v>447.232666015625</v>
      </c>
    </row>
    <row r="33" spans="1:2" x14ac:dyDescent="0.2">
      <c r="A33" t="s">
        <v>76</v>
      </c>
    </row>
    <row r="34" spans="1:2" x14ac:dyDescent="0.2">
      <c r="A34" t="s">
        <v>77</v>
      </c>
      <c r="B34">
        <v>44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60.793008317735193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topLeftCell="B5"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  <c r="O1" t="s">
        <v>60</v>
      </c>
    </row>
    <row r="2" spans="1:15" x14ac:dyDescent="0.2">
      <c r="A2" t="s">
        <v>346</v>
      </c>
      <c r="B2" t="s">
        <v>347</v>
      </c>
      <c r="C2" t="s">
        <v>63</v>
      </c>
      <c r="D2">
        <v>120</v>
      </c>
      <c r="E2">
        <v>2</v>
      </c>
      <c r="F2" t="s">
        <v>69</v>
      </c>
      <c r="G2">
        <v>1</v>
      </c>
      <c r="H2">
        <v>1</v>
      </c>
      <c r="I2">
        <v>1</v>
      </c>
      <c r="J2">
        <v>0</v>
      </c>
      <c r="K2" t="s">
        <v>65</v>
      </c>
      <c r="L2">
        <v>1.959497928619385</v>
      </c>
      <c r="M2">
        <v>1.959497928619385</v>
      </c>
      <c r="N2">
        <v>0</v>
      </c>
      <c r="O2">
        <v>2</v>
      </c>
    </row>
    <row r="3" spans="1:15" x14ac:dyDescent="0.2">
      <c r="A3" t="s">
        <v>346</v>
      </c>
      <c r="B3" t="s">
        <v>348</v>
      </c>
      <c r="C3" t="s">
        <v>68</v>
      </c>
      <c r="D3">
        <v>60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75</v>
      </c>
      <c r="L3">
        <v>0.92869800329208374</v>
      </c>
      <c r="M3">
        <v>0.92869800329208374</v>
      </c>
      <c r="N3">
        <v>0</v>
      </c>
      <c r="O3">
        <v>3</v>
      </c>
    </row>
    <row r="4" spans="1:15" x14ac:dyDescent="0.2">
      <c r="A4" t="s">
        <v>349</v>
      </c>
      <c r="B4" t="s">
        <v>350</v>
      </c>
      <c r="C4" t="s">
        <v>74</v>
      </c>
      <c r="D4">
        <v>-120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75</v>
      </c>
      <c r="L4">
        <v>1.2434085607528691</v>
      </c>
      <c r="M4">
        <v>1.2434085607528691</v>
      </c>
      <c r="N4">
        <v>0</v>
      </c>
      <c r="O4">
        <v>1</v>
      </c>
    </row>
    <row r="5" spans="1:15" x14ac:dyDescent="0.2">
      <c r="A5" t="s">
        <v>346</v>
      </c>
      <c r="B5" t="s">
        <v>351</v>
      </c>
      <c r="C5" t="s">
        <v>148</v>
      </c>
      <c r="D5">
        <v>-150</v>
      </c>
      <c r="E5">
        <v>2</v>
      </c>
      <c r="F5" t="s">
        <v>72</v>
      </c>
      <c r="G5">
        <v>1</v>
      </c>
      <c r="H5">
        <v>1</v>
      </c>
      <c r="I5">
        <v>1</v>
      </c>
      <c r="J5">
        <v>0</v>
      </c>
      <c r="K5" t="s">
        <v>65</v>
      </c>
      <c r="L5">
        <v>1.8965475559234619</v>
      </c>
      <c r="M5">
        <v>1.8965475559234619</v>
      </c>
      <c r="N5">
        <v>0</v>
      </c>
      <c r="O5">
        <v>0</v>
      </c>
    </row>
    <row r="7" spans="1:15" x14ac:dyDescent="0.2">
      <c r="A7" t="s">
        <v>76</v>
      </c>
    </row>
    <row r="8" spans="1:15" x14ac:dyDescent="0.2">
      <c r="A8" t="s">
        <v>77</v>
      </c>
      <c r="B8">
        <v>44</v>
      </c>
    </row>
    <row r="9" spans="1:15" x14ac:dyDescent="0.2">
      <c r="A9" t="s">
        <v>78</v>
      </c>
      <c r="B9">
        <v>1</v>
      </c>
    </row>
    <row r="10" spans="1:15" x14ac:dyDescent="0.2">
      <c r="A10" t="s">
        <v>79</v>
      </c>
      <c r="B10" t="s">
        <v>80</v>
      </c>
    </row>
    <row r="11" spans="1:15" x14ac:dyDescent="0.2">
      <c r="A11" t="s">
        <v>81</v>
      </c>
      <c r="B11" t="s">
        <v>82</v>
      </c>
    </row>
    <row r="12" spans="1:15" x14ac:dyDescent="0.2">
      <c r="A12" t="s">
        <v>83</v>
      </c>
      <c r="B12" t="s">
        <v>84</v>
      </c>
    </row>
    <row r="13" spans="1:15" x14ac:dyDescent="0.2">
      <c r="A13" t="s">
        <v>85</v>
      </c>
      <c r="B13">
        <v>60.793008317735193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60</v>
      </c>
    </row>
    <row r="2" spans="1:11" x14ac:dyDescent="0.2">
      <c r="A2">
        <v>1</v>
      </c>
      <c r="B2">
        <v>0</v>
      </c>
      <c r="C2" t="s">
        <v>90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</row>
    <row r="4" spans="1:11" x14ac:dyDescent="0.2">
      <c r="A4" t="s">
        <v>76</v>
      </c>
    </row>
    <row r="5" spans="1:11" x14ac:dyDescent="0.2">
      <c r="A5" t="s">
        <v>77</v>
      </c>
      <c r="B5">
        <v>44</v>
      </c>
    </row>
    <row r="6" spans="1:11" x14ac:dyDescent="0.2">
      <c r="A6" t="s">
        <v>78</v>
      </c>
      <c r="B6">
        <v>1</v>
      </c>
    </row>
    <row r="7" spans="1:11" x14ac:dyDescent="0.2">
      <c r="A7" t="s">
        <v>79</v>
      </c>
      <c r="B7" t="s">
        <v>80</v>
      </c>
    </row>
    <row r="8" spans="1:11" x14ac:dyDescent="0.2">
      <c r="A8" t="s">
        <v>81</v>
      </c>
      <c r="B8" t="s">
        <v>82</v>
      </c>
    </row>
    <row r="9" spans="1:11" x14ac:dyDescent="0.2">
      <c r="A9" t="s">
        <v>83</v>
      </c>
      <c r="B9" t="s">
        <v>84</v>
      </c>
    </row>
    <row r="10" spans="1:11" x14ac:dyDescent="0.2">
      <c r="A10" t="s">
        <v>85</v>
      </c>
      <c r="B10">
        <v>60.793008317735193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3755.1318359375</v>
      </c>
      <c r="C2">
        <v>3755.1318359375</v>
      </c>
      <c r="D2">
        <v>0</v>
      </c>
      <c r="F2">
        <v>3753.125732421875</v>
      </c>
      <c r="G2">
        <v>3753.125732421875</v>
      </c>
      <c r="H2">
        <v>0</v>
      </c>
      <c r="J2">
        <v>3751.11962890625</v>
      </c>
      <c r="K2">
        <v>3751.11962890625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44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60.793008317735193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352</v>
      </c>
      <c r="I1" t="s">
        <v>353</v>
      </c>
      <c r="J1" t="s">
        <v>354</v>
      </c>
      <c r="K1" t="s">
        <v>355</v>
      </c>
      <c r="L1" t="s">
        <v>356</v>
      </c>
      <c r="M1" t="s">
        <v>357</v>
      </c>
      <c r="N1" t="s">
        <v>358</v>
      </c>
      <c r="O1" t="s">
        <v>359</v>
      </c>
      <c r="P1" t="s">
        <v>360</v>
      </c>
      <c r="Q1" t="s">
        <v>361</v>
      </c>
      <c r="R1" t="s">
        <v>362</v>
      </c>
      <c r="S1" t="s">
        <v>363</v>
      </c>
      <c r="T1" t="s">
        <v>364</v>
      </c>
      <c r="U1" t="s">
        <v>365</v>
      </c>
      <c r="V1" t="s">
        <v>366</v>
      </c>
      <c r="W1" t="s">
        <v>367</v>
      </c>
      <c r="X1" t="s">
        <v>368</v>
      </c>
      <c r="Y1" t="s">
        <v>369</v>
      </c>
      <c r="Z1" t="s">
        <v>370</v>
      </c>
      <c r="AA1" t="s">
        <v>371</v>
      </c>
      <c r="AB1" t="s">
        <v>372</v>
      </c>
      <c r="AC1" t="s">
        <v>373</v>
      </c>
      <c r="AD1" t="s">
        <v>374</v>
      </c>
      <c r="AE1" t="s">
        <v>375</v>
      </c>
      <c r="AF1" t="s">
        <v>376</v>
      </c>
      <c r="AG1" t="s">
        <v>377</v>
      </c>
      <c r="AH1" t="s">
        <v>378</v>
      </c>
      <c r="AI1" t="s">
        <v>379</v>
      </c>
      <c r="AJ1" t="s">
        <v>380</v>
      </c>
      <c r="AK1" t="s">
        <v>381</v>
      </c>
      <c r="AL1" t="s">
        <v>382</v>
      </c>
      <c r="AM1" t="s">
        <v>383</v>
      </c>
      <c r="AN1" t="s">
        <v>384</v>
      </c>
      <c r="AO1" t="s">
        <v>385</v>
      </c>
      <c r="AP1" t="s">
        <v>386</v>
      </c>
      <c r="AQ1" t="s">
        <v>387</v>
      </c>
      <c r="AR1" t="s">
        <v>388</v>
      </c>
      <c r="AS1" t="s">
        <v>389</v>
      </c>
      <c r="AT1" t="s">
        <v>390</v>
      </c>
      <c r="AU1" t="s">
        <v>391</v>
      </c>
      <c r="AV1" t="s">
        <v>392</v>
      </c>
      <c r="AW1" t="s">
        <v>393</v>
      </c>
      <c r="AX1" t="s">
        <v>394</v>
      </c>
      <c r="AY1" t="s">
        <v>60</v>
      </c>
      <c r="BA1" t="s">
        <v>484</v>
      </c>
      <c r="BB1" t="s">
        <v>485</v>
      </c>
      <c r="BC1" t="s">
        <v>486</v>
      </c>
      <c r="BD1" t="s">
        <v>487</v>
      </c>
      <c r="BE1" t="s">
        <v>488</v>
      </c>
      <c r="BF1" t="s">
        <v>489</v>
      </c>
      <c r="BI1" t="s">
        <v>490</v>
      </c>
      <c r="BJ1" t="s">
        <v>491</v>
      </c>
      <c r="BK1" t="s">
        <v>492</v>
      </c>
      <c r="BL1" s="1" t="s">
        <v>493</v>
      </c>
      <c r="BM1" t="s">
        <v>494</v>
      </c>
      <c r="BN1" t="s">
        <v>495</v>
      </c>
      <c r="BO1" t="s">
        <v>496</v>
      </c>
      <c r="BQ1" t="s">
        <v>497</v>
      </c>
      <c r="BR1" t="s">
        <v>498</v>
      </c>
    </row>
    <row r="2" spans="1:70" x14ac:dyDescent="0.2">
      <c r="A2" t="s">
        <v>346</v>
      </c>
      <c r="B2" t="s">
        <v>348</v>
      </c>
      <c r="C2" t="s">
        <v>68</v>
      </c>
      <c r="D2">
        <v>120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75</v>
      </c>
      <c r="L2">
        <v>0.74725842475891113</v>
      </c>
      <c r="M2">
        <v>0.74725842475891113</v>
      </c>
      <c r="N2">
        <v>0</v>
      </c>
      <c r="O2">
        <v>3765.842041015625</v>
      </c>
      <c r="P2">
        <v>3765.842041015625</v>
      </c>
      <c r="Q2">
        <v>0</v>
      </c>
      <c r="S2">
        <v>3768.843017578125</v>
      </c>
      <c r="T2">
        <v>3768.843017578125</v>
      </c>
      <c r="U2">
        <v>0</v>
      </c>
      <c r="W2">
        <v>3760.818603515625</v>
      </c>
      <c r="X2">
        <v>3760.818603515625</v>
      </c>
      <c r="Y2">
        <v>0</v>
      </c>
      <c r="Z2">
        <v>3761.33251953125</v>
      </c>
      <c r="AA2">
        <v>3761.33251953125</v>
      </c>
      <c r="AB2">
        <v>0</v>
      </c>
      <c r="AC2">
        <v>3758.315185546875</v>
      </c>
      <c r="AD2">
        <v>3758.315185546875</v>
      </c>
      <c r="AE2">
        <v>0</v>
      </c>
      <c r="AF2">
        <v>3760.818603515625</v>
      </c>
      <c r="AG2">
        <v>3760.818603515625</v>
      </c>
      <c r="AH2">
        <v>0</v>
      </c>
      <c r="AI2">
        <v>3761.33251953125</v>
      </c>
      <c r="AJ2">
        <v>3761.33251953125</v>
      </c>
      <c r="AK2">
        <v>0</v>
      </c>
      <c r="AL2">
        <v>3765.842041015625</v>
      </c>
      <c r="AM2">
        <v>3765.842041015625</v>
      </c>
      <c r="AN2">
        <v>0</v>
      </c>
      <c r="AO2">
        <v>3757.322021484375</v>
      </c>
      <c r="AP2">
        <v>3757.322021484375</v>
      </c>
      <c r="AQ2">
        <v>0</v>
      </c>
      <c r="AR2">
        <v>3758.331787109375</v>
      </c>
      <c r="AS2">
        <v>3758.331787109375</v>
      </c>
      <c r="AT2">
        <v>0</v>
      </c>
      <c r="AU2">
        <v>3765.842041015625</v>
      </c>
      <c r="AV2">
        <v>3765.842041015625</v>
      </c>
      <c r="AW2">
        <v>0</v>
      </c>
      <c r="AY2">
        <v>0</v>
      </c>
      <c r="BA2">
        <f>AR2-AO2</f>
        <v>1.009765625</v>
      </c>
      <c r="BB2">
        <f>AF2-AD2</f>
        <v>2.50341796875</v>
      </c>
      <c r="BC2">
        <f>Z2-W2</f>
        <v>0.513916015625</v>
      </c>
      <c r="BD2">
        <f>AL2-AI2</f>
        <v>4.509521484375</v>
      </c>
      <c r="BE2">
        <f>S2-AU2</f>
        <v>3.0009765625</v>
      </c>
      <c r="BF2">
        <f>AO3-S2</f>
        <v>3.517822265625</v>
      </c>
      <c r="BH2">
        <f>SUM(BA2:BF2)</f>
        <v>15.055419921875</v>
      </c>
      <c r="BI2">
        <v>0</v>
      </c>
      <c r="BJ2">
        <f>BA2-AX2</f>
        <v>1.009765625</v>
      </c>
      <c r="BK2">
        <f>BJ2+BB2</f>
        <v>3.51318359375</v>
      </c>
      <c r="BL2">
        <f>BK2+BC2</f>
        <v>4.027099609375</v>
      </c>
      <c r="BM2">
        <f>BL2+BD2</f>
        <v>8.53662109375</v>
      </c>
      <c r="BN2">
        <f>BM2+BE2</f>
        <v>11.53759765625</v>
      </c>
      <c r="BO2">
        <f>BN2+BF2</f>
        <v>15.055419921875</v>
      </c>
      <c r="BQ2">
        <f>allo_block1!AO2-fifth_countdown!J2</f>
        <v>6.202392578125</v>
      </c>
      <c r="BR2">
        <f>$BQ$2+BL2</f>
        <v>10.2294921875</v>
      </c>
    </row>
    <row r="3" spans="1:70" x14ac:dyDescent="0.2">
      <c r="A3" t="s">
        <v>349</v>
      </c>
      <c r="B3" t="s">
        <v>408</v>
      </c>
      <c r="C3" t="s">
        <v>171</v>
      </c>
      <c r="D3">
        <v>-30</v>
      </c>
      <c r="E3">
        <v>2</v>
      </c>
      <c r="F3" t="s">
        <v>72</v>
      </c>
      <c r="G3">
        <v>1</v>
      </c>
      <c r="H3">
        <v>1</v>
      </c>
      <c r="I3">
        <v>1</v>
      </c>
      <c r="J3">
        <v>0</v>
      </c>
      <c r="K3" t="s">
        <v>65</v>
      </c>
      <c r="L3">
        <v>0.87393617630004883</v>
      </c>
      <c r="M3">
        <v>0.87393617630004883</v>
      </c>
      <c r="N3">
        <v>0</v>
      </c>
      <c r="O3">
        <v>3779.58642578125</v>
      </c>
      <c r="P3">
        <v>3779.58642578125</v>
      </c>
      <c r="Q3">
        <v>0</v>
      </c>
      <c r="S3">
        <v>3782.58740234375</v>
      </c>
      <c r="T3">
        <v>3782.58740234375</v>
      </c>
      <c r="U3">
        <v>0</v>
      </c>
      <c r="W3">
        <v>3774.56298828125</v>
      </c>
      <c r="X3">
        <v>3774.56298828125</v>
      </c>
      <c r="Y3">
        <v>0</v>
      </c>
      <c r="Z3">
        <v>3775.076904296875</v>
      </c>
      <c r="AA3">
        <v>3775.076904296875</v>
      </c>
      <c r="AB3">
        <v>0</v>
      </c>
      <c r="AC3">
        <v>3773.3525390625</v>
      </c>
      <c r="AD3">
        <v>3773.3525390625</v>
      </c>
      <c r="AE3">
        <v>0</v>
      </c>
      <c r="AF3">
        <v>3774.56298828125</v>
      </c>
      <c r="AG3">
        <v>3774.56298828125</v>
      </c>
      <c r="AH3">
        <v>0</v>
      </c>
      <c r="AI3">
        <v>3775.076904296875</v>
      </c>
      <c r="AJ3">
        <v>3775.076904296875</v>
      </c>
      <c r="AK3">
        <v>0</v>
      </c>
      <c r="AL3">
        <v>3779.58642578125</v>
      </c>
      <c r="AM3">
        <v>3779.58642578125</v>
      </c>
      <c r="AN3">
        <v>0</v>
      </c>
      <c r="AO3">
        <v>3772.36083984375</v>
      </c>
      <c r="AP3">
        <v>3772.36083984375</v>
      </c>
      <c r="AQ3">
        <v>0</v>
      </c>
      <c r="AR3">
        <v>3773.369140625</v>
      </c>
      <c r="AS3">
        <v>3773.369140625</v>
      </c>
      <c r="AT3">
        <v>0</v>
      </c>
      <c r="AU3">
        <v>3779.58642578125</v>
      </c>
      <c r="AV3">
        <v>3779.58642578125</v>
      </c>
      <c r="AW3">
        <v>0</v>
      </c>
      <c r="AY3">
        <v>1</v>
      </c>
      <c r="BA3">
        <f t="shared" ref="BA3:BA31" si="0">AR3-AO3</f>
        <v>1.00830078125</v>
      </c>
      <c r="BB3">
        <f t="shared" ref="BB3:BB31" si="1">AF3-AD3</f>
        <v>1.21044921875</v>
      </c>
      <c r="BC3">
        <f t="shared" ref="BC3:BC31" si="2">Z3-W3</f>
        <v>0.513916015625</v>
      </c>
      <c r="BD3">
        <f t="shared" ref="BD3:BD31" si="3">AL3-AI3</f>
        <v>4.509521484375</v>
      </c>
      <c r="BE3">
        <f t="shared" ref="BE3:BE31" si="4">S3-AU3</f>
        <v>3.0009765625</v>
      </c>
      <c r="BF3">
        <f t="shared" ref="BF3:BF31" si="5">AO4-S3</f>
        <v>4.807373046875</v>
      </c>
      <c r="BH3">
        <f t="shared" ref="BH3:BH30" si="6">SUM(BA3:BF3)</f>
        <v>15.050537109375</v>
      </c>
      <c r="BI3">
        <f>SUM(BA2:BF2)</f>
        <v>15.055419921875</v>
      </c>
      <c r="BJ3">
        <f t="shared" ref="BJ3:BO18" si="7">BI3+BA2</f>
        <v>16.065185546875</v>
      </c>
      <c r="BK3">
        <f t="shared" si="7"/>
        <v>18.568603515625</v>
      </c>
      <c r="BL3">
        <f t="shared" si="7"/>
        <v>19.08251953125</v>
      </c>
      <c r="BM3">
        <f t="shared" si="7"/>
        <v>23.592041015625</v>
      </c>
      <c r="BN3">
        <f t="shared" si="7"/>
        <v>26.593017578125</v>
      </c>
      <c r="BO3">
        <f t="shared" si="7"/>
        <v>30.11083984375</v>
      </c>
      <c r="BR3">
        <f t="shared" ref="BR3:BR31" si="8">$BQ$2+BL3</f>
        <v>25.284912109375</v>
      </c>
    </row>
    <row r="4" spans="1:70" x14ac:dyDescent="0.2">
      <c r="A4" t="s">
        <v>349</v>
      </c>
      <c r="B4" t="s">
        <v>351</v>
      </c>
      <c r="C4" t="s">
        <v>74</v>
      </c>
      <c r="D4">
        <v>120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75</v>
      </c>
      <c r="L4">
        <v>0.67860561609268188</v>
      </c>
      <c r="M4">
        <v>0.67860561609268188</v>
      </c>
      <c r="N4">
        <v>0</v>
      </c>
      <c r="O4">
        <v>3795.220947265625</v>
      </c>
      <c r="P4">
        <v>3795.220947265625</v>
      </c>
      <c r="Q4">
        <v>0</v>
      </c>
      <c r="S4">
        <v>3798.2216796875</v>
      </c>
      <c r="T4">
        <v>3798.2216796875</v>
      </c>
      <c r="U4">
        <v>0</v>
      </c>
      <c r="W4">
        <v>3790.197265625</v>
      </c>
      <c r="X4">
        <v>3790.197265625</v>
      </c>
      <c r="Y4">
        <v>0</v>
      </c>
      <c r="Z4">
        <v>3790.711181640625</v>
      </c>
      <c r="AA4">
        <v>3790.711181640625</v>
      </c>
      <c r="AB4">
        <v>0</v>
      </c>
      <c r="AC4">
        <v>3788.39013671875</v>
      </c>
      <c r="AD4">
        <v>3788.39013671875</v>
      </c>
      <c r="AE4">
        <v>0</v>
      </c>
      <c r="AF4">
        <v>3790.197265625</v>
      </c>
      <c r="AG4">
        <v>3790.197265625</v>
      </c>
      <c r="AH4">
        <v>0</v>
      </c>
      <c r="AI4">
        <v>3790.711181640625</v>
      </c>
      <c r="AJ4">
        <v>3790.711181640625</v>
      </c>
      <c r="AK4">
        <v>0</v>
      </c>
      <c r="AL4">
        <v>3795.220947265625</v>
      </c>
      <c r="AM4">
        <v>3795.220947265625</v>
      </c>
      <c r="AN4">
        <v>0</v>
      </c>
      <c r="AO4">
        <v>3787.394775390625</v>
      </c>
      <c r="AP4">
        <v>3787.394775390625</v>
      </c>
      <c r="AQ4">
        <v>0</v>
      </c>
      <c r="AR4">
        <v>3788.40673828125</v>
      </c>
      <c r="AS4">
        <v>3788.40673828125</v>
      </c>
      <c r="AT4">
        <v>0</v>
      </c>
      <c r="AU4">
        <v>3795.220947265625</v>
      </c>
      <c r="AV4">
        <v>3795.220947265625</v>
      </c>
      <c r="AW4">
        <v>0</v>
      </c>
      <c r="AY4">
        <v>2</v>
      </c>
      <c r="BA4">
        <f t="shared" si="0"/>
        <v>1.011962890625</v>
      </c>
      <c r="BB4">
        <f t="shared" si="1"/>
        <v>1.80712890625</v>
      </c>
      <c r="BC4">
        <f t="shared" si="2"/>
        <v>0.513916015625</v>
      </c>
      <c r="BD4">
        <f t="shared" si="3"/>
        <v>4.509765625</v>
      </c>
      <c r="BE4">
        <f t="shared" si="4"/>
        <v>3.000732421875</v>
      </c>
      <c r="BF4">
        <f t="shared" si="5"/>
        <v>4.21044921875</v>
      </c>
      <c r="BH4">
        <f t="shared" si="6"/>
        <v>15.053955078125</v>
      </c>
      <c r="BI4">
        <f>BH2+BH3</f>
        <v>30.10595703125</v>
      </c>
      <c r="BJ4">
        <f t="shared" si="7"/>
        <v>31.1142578125</v>
      </c>
      <c r="BK4">
        <f t="shared" si="7"/>
        <v>32.32470703125</v>
      </c>
      <c r="BL4">
        <f t="shared" si="7"/>
        <v>32.838623046875</v>
      </c>
      <c r="BM4">
        <f t="shared" si="7"/>
        <v>37.34814453125</v>
      </c>
      <c r="BN4">
        <f t="shared" si="7"/>
        <v>40.34912109375</v>
      </c>
      <c r="BO4">
        <f t="shared" si="7"/>
        <v>45.156494140625</v>
      </c>
      <c r="BR4">
        <f t="shared" si="8"/>
        <v>39.041015625</v>
      </c>
    </row>
    <row r="5" spans="1:70" x14ac:dyDescent="0.2">
      <c r="A5" t="s">
        <v>349</v>
      </c>
      <c r="B5" t="s">
        <v>414</v>
      </c>
      <c r="C5" t="s">
        <v>150</v>
      </c>
      <c r="D5">
        <v>120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75</v>
      </c>
      <c r="L5">
        <v>0.72045838832855225</v>
      </c>
      <c r="M5">
        <v>0.72045838832855225</v>
      </c>
      <c r="N5">
        <v>0</v>
      </c>
      <c r="O5">
        <v>3809.9599609375</v>
      </c>
      <c r="P5">
        <v>3809.9599609375</v>
      </c>
      <c r="Q5">
        <v>0</v>
      </c>
      <c r="S5">
        <v>3812.9609375</v>
      </c>
      <c r="T5">
        <v>3812.9609375</v>
      </c>
      <c r="U5">
        <v>0</v>
      </c>
      <c r="W5">
        <v>3804.936279296875</v>
      </c>
      <c r="X5">
        <v>3804.936279296875</v>
      </c>
      <c r="Y5">
        <v>0</v>
      </c>
      <c r="Z5">
        <v>3805.450439453125</v>
      </c>
      <c r="AA5">
        <v>3805.450439453125</v>
      </c>
      <c r="AB5">
        <v>0</v>
      </c>
      <c r="AC5">
        <v>3803.427734375</v>
      </c>
      <c r="AD5">
        <v>3803.427734375</v>
      </c>
      <c r="AE5">
        <v>0</v>
      </c>
      <c r="AF5">
        <v>3804.936279296875</v>
      </c>
      <c r="AG5">
        <v>3804.936279296875</v>
      </c>
      <c r="AH5">
        <v>0</v>
      </c>
      <c r="AI5">
        <v>3805.450439453125</v>
      </c>
      <c r="AJ5">
        <v>3805.450439453125</v>
      </c>
      <c r="AK5">
        <v>0</v>
      </c>
      <c r="AL5">
        <v>3809.9599609375</v>
      </c>
      <c r="AM5">
        <v>3809.9599609375</v>
      </c>
      <c r="AN5">
        <v>0</v>
      </c>
      <c r="AO5">
        <v>3802.43212890625</v>
      </c>
      <c r="AP5">
        <v>3802.43212890625</v>
      </c>
      <c r="AQ5">
        <v>0</v>
      </c>
      <c r="AR5">
        <v>3803.444091796875</v>
      </c>
      <c r="AS5">
        <v>3803.444091796875</v>
      </c>
      <c r="AT5">
        <v>0</v>
      </c>
      <c r="AU5">
        <v>3809.9599609375</v>
      </c>
      <c r="AV5">
        <v>3809.9599609375</v>
      </c>
      <c r="AW5">
        <v>0</v>
      </c>
      <c r="AY5">
        <v>3</v>
      </c>
      <c r="BA5">
        <f t="shared" si="0"/>
        <v>1.011962890625</v>
      </c>
      <c r="BB5">
        <f t="shared" si="1"/>
        <v>1.508544921875</v>
      </c>
      <c r="BC5">
        <f t="shared" si="2"/>
        <v>0.51416015625</v>
      </c>
      <c r="BD5">
        <f t="shared" si="3"/>
        <v>4.509521484375</v>
      </c>
      <c r="BE5">
        <f t="shared" si="4"/>
        <v>3.0009765625</v>
      </c>
      <c r="BF5">
        <f t="shared" si="5"/>
        <v>4.509521484375</v>
      </c>
      <c r="BH5">
        <f t="shared" si="6"/>
        <v>15.0546875</v>
      </c>
      <c r="BI5">
        <f t="shared" ref="BI5:BI31" si="9">BI4+BH4</f>
        <v>45.159912109375</v>
      </c>
      <c r="BJ5">
        <f t="shared" si="7"/>
        <v>46.171875</v>
      </c>
      <c r="BK5">
        <f t="shared" si="7"/>
        <v>47.97900390625</v>
      </c>
      <c r="BL5">
        <f t="shared" si="7"/>
        <v>48.492919921875</v>
      </c>
      <c r="BM5">
        <f t="shared" si="7"/>
        <v>53.002685546875</v>
      </c>
      <c r="BN5">
        <f t="shared" si="7"/>
        <v>56.00341796875</v>
      </c>
      <c r="BO5">
        <f t="shared" si="7"/>
        <v>60.2138671875</v>
      </c>
      <c r="BR5">
        <f t="shared" si="8"/>
        <v>54.6953125</v>
      </c>
    </row>
    <row r="6" spans="1:70" x14ac:dyDescent="0.2">
      <c r="A6" t="s">
        <v>349</v>
      </c>
      <c r="B6" t="s">
        <v>411</v>
      </c>
      <c r="C6" t="s">
        <v>74</v>
      </c>
      <c r="D6">
        <v>-150</v>
      </c>
      <c r="E6">
        <v>1</v>
      </c>
      <c r="F6" t="s">
        <v>64</v>
      </c>
      <c r="G6">
        <v>1</v>
      </c>
      <c r="H6">
        <v>1</v>
      </c>
      <c r="I6">
        <v>1</v>
      </c>
      <c r="J6">
        <v>0</v>
      </c>
      <c r="K6" t="s">
        <v>75</v>
      </c>
      <c r="L6">
        <v>0.80406922101974487</v>
      </c>
      <c r="M6">
        <v>0.80406922101974487</v>
      </c>
      <c r="N6">
        <v>0</v>
      </c>
      <c r="O6">
        <v>3825.59423828125</v>
      </c>
      <c r="P6">
        <v>3825.59423828125</v>
      </c>
      <c r="Q6">
        <v>0</v>
      </c>
      <c r="S6">
        <v>3828.59521484375</v>
      </c>
      <c r="T6">
        <v>3828.59521484375</v>
      </c>
      <c r="U6">
        <v>0</v>
      </c>
      <c r="W6">
        <v>3820.57080078125</v>
      </c>
      <c r="X6">
        <v>3820.57080078125</v>
      </c>
      <c r="Y6">
        <v>0</v>
      </c>
      <c r="Z6">
        <v>3821.084716796875</v>
      </c>
      <c r="AA6">
        <v>3821.084716796875</v>
      </c>
      <c r="AB6">
        <v>0</v>
      </c>
      <c r="AC6">
        <v>3818.465087890625</v>
      </c>
      <c r="AD6">
        <v>3818.465087890625</v>
      </c>
      <c r="AE6">
        <v>0</v>
      </c>
      <c r="AF6">
        <v>3820.57080078125</v>
      </c>
      <c r="AG6">
        <v>3820.57080078125</v>
      </c>
      <c r="AH6">
        <v>0</v>
      </c>
      <c r="AI6">
        <v>3821.084716796875</v>
      </c>
      <c r="AJ6">
        <v>3821.084716796875</v>
      </c>
      <c r="AK6">
        <v>0</v>
      </c>
      <c r="AL6">
        <v>3825.59423828125</v>
      </c>
      <c r="AM6">
        <v>3825.59423828125</v>
      </c>
      <c r="AN6">
        <v>0</v>
      </c>
      <c r="AO6">
        <v>3817.470458984375</v>
      </c>
      <c r="AP6">
        <v>3817.470458984375</v>
      </c>
      <c r="AQ6">
        <v>0</v>
      </c>
      <c r="AR6">
        <v>3818.481689453125</v>
      </c>
      <c r="AS6">
        <v>3818.481689453125</v>
      </c>
      <c r="AT6">
        <v>0</v>
      </c>
      <c r="AU6">
        <v>3825.59423828125</v>
      </c>
      <c r="AV6">
        <v>3825.59423828125</v>
      </c>
      <c r="AW6">
        <v>0</v>
      </c>
      <c r="AY6">
        <v>4</v>
      </c>
      <c r="BA6">
        <f t="shared" si="0"/>
        <v>1.01123046875</v>
      </c>
      <c r="BB6">
        <f t="shared" si="1"/>
        <v>2.105712890625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3.9140625</v>
      </c>
      <c r="BH6">
        <f t="shared" si="6"/>
        <v>15.055419921875</v>
      </c>
      <c r="BI6">
        <f t="shared" si="9"/>
        <v>60.214599609375</v>
      </c>
      <c r="BJ6">
        <f t="shared" si="7"/>
        <v>61.2265625</v>
      </c>
      <c r="BK6">
        <f t="shared" si="7"/>
        <v>62.735107421875</v>
      </c>
      <c r="BL6">
        <f t="shared" si="7"/>
        <v>63.249267578125</v>
      </c>
      <c r="BM6">
        <f t="shared" si="7"/>
        <v>67.7587890625</v>
      </c>
      <c r="BN6">
        <f t="shared" si="7"/>
        <v>70.759765625</v>
      </c>
      <c r="BO6">
        <f t="shared" si="7"/>
        <v>75.269287109375</v>
      </c>
      <c r="BR6">
        <f t="shared" si="8"/>
        <v>69.45166015625</v>
      </c>
    </row>
    <row r="7" spans="1:70" x14ac:dyDescent="0.2">
      <c r="A7" t="s">
        <v>349</v>
      </c>
      <c r="B7" t="s">
        <v>400</v>
      </c>
      <c r="C7" t="s">
        <v>63</v>
      </c>
      <c r="D7">
        <v>-90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75</v>
      </c>
      <c r="L7">
        <v>0.68551748991012573</v>
      </c>
      <c r="M7">
        <v>0.68551748991012573</v>
      </c>
      <c r="N7">
        <v>0</v>
      </c>
      <c r="O7">
        <v>3840.6318359375</v>
      </c>
      <c r="P7">
        <v>3840.6318359375</v>
      </c>
      <c r="Q7">
        <v>0</v>
      </c>
      <c r="S7">
        <v>3843.6328125</v>
      </c>
      <c r="T7">
        <v>3843.6328125</v>
      </c>
      <c r="U7">
        <v>0</v>
      </c>
      <c r="W7">
        <v>3835.6083984375</v>
      </c>
      <c r="X7">
        <v>3835.6083984375</v>
      </c>
      <c r="Y7">
        <v>0</v>
      </c>
      <c r="Z7">
        <v>3836.122314453125</v>
      </c>
      <c r="AA7">
        <v>3836.122314453125</v>
      </c>
      <c r="AB7">
        <v>0</v>
      </c>
      <c r="AC7">
        <v>3833.502685546875</v>
      </c>
      <c r="AD7">
        <v>3833.502685546875</v>
      </c>
      <c r="AE7">
        <v>0</v>
      </c>
      <c r="AF7">
        <v>3835.6083984375</v>
      </c>
      <c r="AG7">
        <v>3835.6083984375</v>
      </c>
      <c r="AH7">
        <v>0</v>
      </c>
      <c r="AI7">
        <v>3836.122314453125</v>
      </c>
      <c r="AJ7">
        <v>3836.122314453125</v>
      </c>
      <c r="AK7">
        <v>0</v>
      </c>
      <c r="AL7">
        <v>3840.6318359375</v>
      </c>
      <c r="AM7">
        <v>3840.6318359375</v>
      </c>
      <c r="AN7">
        <v>0</v>
      </c>
      <c r="AO7">
        <v>3832.50927734375</v>
      </c>
      <c r="AP7">
        <v>3832.50927734375</v>
      </c>
      <c r="AQ7">
        <v>0</v>
      </c>
      <c r="AR7">
        <v>3833.519287109375</v>
      </c>
      <c r="AS7">
        <v>3833.519287109375</v>
      </c>
      <c r="AT7">
        <v>0</v>
      </c>
      <c r="AU7">
        <v>3840.6318359375</v>
      </c>
      <c r="AV7">
        <v>3840.6318359375</v>
      </c>
      <c r="AW7">
        <v>0</v>
      </c>
      <c r="AY7">
        <v>5</v>
      </c>
      <c r="BA7">
        <f t="shared" si="0"/>
        <v>1.010009765625</v>
      </c>
      <c r="BB7">
        <f t="shared" si="1"/>
        <v>2.105712890625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3.916015625</v>
      </c>
      <c r="BH7">
        <f t="shared" si="6"/>
        <v>15.05615234375</v>
      </c>
      <c r="BI7">
        <f t="shared" si="9"/>
        <v>75.27001953125</v>
      </c>
      <c r="BJ7">
        <f t="shared" si="7"/>
        <v>76.28125</v>
      </c>
      <c r="BK7">
        <f t="shared" si="7"/>
        <v>78.386962890625</v>
      </c>
      <c r="BL7">
        <f t="shared" si="7"/>
        <v>78.90087890625</v>
      </c>
      <c r="BM7">
        <f t="shared" si="7"/>
        <v>83.410400390625</v>
      </c>
      <c r="BN7">
        <f t="shared" si="7"/>
        <v>86.411376953125</v>
      </c>
      <c r="BO7">
        <f t="shared" si="7"/>
        <v>90.325439453125</v>
      </c>
      <c r="BR7">
        <f t="shared" si="8"/>
        <v>85.103271484375</v>
      </c>
    </row>
    <row r="8" spans="1:70" x14ac:dyDescent="0.2">
      <c r="A8" t="s">
        <v>346</v>
      </c>
      <c r="B8" t="s">
        <v>404</v>
      </c>
      <c r="C8" t="s">
        <v>154</v>
      </c>
      <c r="D8">
        <v>60</v>
      </c>
      <c r="E8">
        <v>1</v>
      </c>
      <c r="F8" t="s">
        <v>64</v>
      </c>
      <c r="G8">
        <v>1</v>
      </c>
      <c r="H8">
        <v>1</v>
      </c>
      <c r="I8">
        <v>1</v>
      </c>
      <c r="J8">
        <v>0</v>
      </c>
      <c r="K8" t="s">
        <v>75</v>
      </c>
      <c r="L8">
        <v>0.61596000194549561</v>
      </c>
      <c r="M8">
        <v>0.61596000194549561</v>
      </c>
      <c r="N8">
        <v>0</v>
      </c>
      <c r="O8">
        <v>3855.785400390625</v>
      </c>
      <c r="P8">
        <v>3855.785400390625</v>
      </c>
      <c r="Q8">
        <v>0</v>
      </c>
      <c r="S8">
        <v>3858.786376953125</v>
      </c>
      <c r="T8">
        <v>3858.786376953125</v>
      </c>
      <c r="U8">
        <v>0</v>
      </c>
      <c r="W8">
        <v>3850.761962890625</v>
      </c>
      <c r="X8">
        <v>3850.761962890625</v>
      </c>
      <c r="Y8">
        <v>0</v>
      </c>
      <c r="Z8">
        <v>3851.27587890625</v>
      </c>
      <c r="AA8">
        <v>3851.27587890625</v>
      </c>
      <c r="AB8">
        <v>0</v>
      </c>
      <c r="AC8">
        <v>3848.556884765625</v>
      </c>
      <c r="AD8">
        <v>3848.556884765625</v>
      </c>
      <c r="AE8">
        <v>0</v>
      </c>
      <c r="AF8">
        <v>3850.761962890625</v>
      </c>
      <c r="AG8">
        <v>3850.761962890625</v>
      </c>
      <c r="AH8">
        <v>0</v>
      </c>
      <c r="AI8">
        <v>3851.27587890625</v>
      </c>
      <c r="AJ8">
        <v>3851.27587890625</v>
      </c>
      <c r="AK8">
        <v>0</v>
      </c>
      <c r="AL8">
        <v>3855.785400390625</v>
      </c>
      <c r="AM8">
        <v>3855.785400390625</v>
      </c>
      <c r="AN8">
        <v>0</v>
      </c>
      <c r="AO8">
        <v>3847.548828125</v>
      </c>
      <c r="AP8">
        <v>3847.548828125</v>
      </c>
      <c r="AQ8">
        <v>0</v>
      </c>
      <c r="AR8">
        <v>3848.556884765625</v>
      </c>
      <c r="AS8">
        <v>3848.556884765625</v>
      </c>
      <c r="AT8">
        <v>0</v>
      </c>
      <c r="AU8">
        <v>3855.785400390625</v>
      </c>
      <c r="AV8">
        <v>3855.785400390625</v>
      </c>
      <c r="AW8">
        <v>0</v>
      </c>
      <c r="AY8">
        <v>6</v>
      </c>
      <c r="BA8">
        <f t="shared" si="0"/>
        <v>1.008056640625</v>
      </c>
      <c r="BB8">
        <f t="shared" si="1"/>
        <v>2.205078125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3.813232421875</v>
      </c>
      <c r="BH8">
        <f t="shared" si="6"/>
        <v>15.05078125</v>
      </c>
      <c r="BI8">
        <f t="shared" si="9"/>
        <v>90.326171875</v>
      </c>
      <c r="BJ8">
        <f t="shared" si="7"/>
        <v>91.336181640625</v>
      </c>
      <c r="BK8">
        <f t="shared" si="7"/>
        <v>93.44189453125</v>
      </c>
      <c r="BL8">
        <f t="shared" si="7"/>
        <v>93.955810546875</v>
      </c>
      <c r="BM8">
        <f t="shared" si="7"/>
        <v>98.46533203125</v>
      </c>
      <c r="BN8">
        <f t="shared" si="7"/>
        <v>101.46630859375</v>
      </c>
      <c r="BO8">
        <f t="shared" si="7"/>
        <v>105.38232421875</v>
      </c>
      <c r="BR8">
        <f t="shared" si="8"/>
        <v>100.158203125</v>
      </c>
    </row>
    <row r="9" spans="1:70" x14ac:dyDescent="0.2">
      <c r="A9" t="s">
        <v>346</v>
      </c>
      <c r="B9" t="s">
        <v>351</v>
      </c>
      <c r="C9" t="s">
        <v>148</v>
      </c>
      <c r="D9">
        <v>-30</v>
      </c>
      <c r="E9">
        <v>2</v>
      </c>
      <c r="F9" t="s">
        <v>72</v>
      </c>
      <c r="G9">
        <v>1</v>
      </c>
      <c r="H9">
        <v>1</v>
      </c>
      <c r="I9">
        <v>1</v>
      </c>
      <c r="J9">
        <v>0</v>
      </c>
      <c r="K9" t="s">
        <v>65</v>
      </c>
      <c r="L9">
        <v>1.0317226648330691</v>
      </c>
      <c r="M9">
        <v>1.0317226648330691</v>
      </c>
      <c r="N9">
        <v>0</v>
      </c>
      <c r="O9">
        <v>3870.126708984375</v>
      </c>
      <c r="P9">
        <v>3870.126708984375</v>
      </c>
      <c r="Q9">
        <v>0</v>
      </c>
      <c r="S9">
        <v>3873.12744140625</v>
      </c>
      <c r="T9">
        <v>3873.12744140625</v>
      </c>
      <c r="U9">
        <v>0</v>
      </c>
      <c r="W9">
        <v>3865.10302734375</v>
      </c>
      <c r="X9">
        <v>3865.10302734375</v>
      </c>
      <c r="Y9">
        <v>0</v>
      </c>
      <c r="Z9">
        <v>3865.616943359375</v>
      </c>
      <c r="AA9">
        <v>3865.616943359375</v>
      </c>
      <c r="AB9">
        <v>0</v>
      </c>
      <c r="AC9">
        <v>3863.59423828125</v>
      </c>
      <c r="AD9">
        <v>3863.59423828125</v>
      </c>
      <c r="AE9">
        <v>0</v>
      </c>
      <c r="AF9">
        <v>3865.10302734375</v>
      </c>
      <c r="AG9">
        <v>3865.10302734375</v>
      </c>
      <c r="AH9">
        <v>0</v>
      </c>
      <c r="AI9">
        <v>3865.616943359375</v>
      </c>
      <c r="AJ9">
        <v>3865.616943359375</v>
      </c>
      <c r="AK9">
        <v>0</v>
      </c>
      <c r="AL9">
        <v>3870.126708984375</v>
      </c>
      <c r="AM9">
        <v>3870.126708984375</v>
      </c>
      <c r="AN9">
        <v>0</v>
      </c>
      <c r="AO9">
        <v>3862.599609375</v>
      </c>
      <c r="AP9">
        <v>3862.599609375</v>
      </c>
      <c r="AQ9">
        <v>0</v>
      </c>
      <c r="AR9">
        <v>3863.61083984375</v>
      </c>
      <c r="AS9">
        <v>3863.61083984375</v>
      </c>
      <c r="AT9">
        <v>0</v>
      </c>
      <c r="AU9">
        <v>3870.126708984375</v>
      </c>
      <c r="AV9">
        <v>3870.126708984375</v>
      </c>
      <c r="AW9">
        <v>0</v>
      </c>
      <c r="AY9">
        <v>7</v>
      </c>
      <c r="BA9">
        <f t="shared" si="0"/>
        <v>1.01123046875</v>
      </c>
      <c r="BB9">
        <f t="shared" si="1"/>
        <v>1.5087890625</v>
      </c>
      <c r="BC9">
        <f t="shared" si="2"/>
        <v>0.513916015625</v>
      </c>
      <c r="BD9">
        <f t="shared" si="3"/>
        <v>4.509765625</v>
      </c>
      <c r="BE9">
        <f t="shared" si="4"/>
        <v>3.000732421875</v>
      </c>
      <c r="BF9">
        <f t="shared" si="5"/>
        <v>4.5126953125</v>
      </c>
      <c r="BH9">
        <f t="shared" si="6"/>
        <v>15.05712890625</v>
      </c>
      <c r="BI9">
        <f t="shared" si="9"/>
        <v>105.376953125</v>
      </c>
      <c r="BJ9">
        <f t="shared" si="7"/>
        <v>106.385009765625</v>
      </c>
      <c r="BK9">
        <f t="shared" si="7"/>
        <v>108.590087890625</v>
      </c>
      <c r="BL9">
        <f t="shared" si="7"/>
        <v>109.10400390625</v>
      </c>
      <c r="BM9">
        <f t="shared" si="7"/>
        <v>113.613525390625</v>
      </c>
      <c r="BN9">
        <f t="shared" si="7"/>
        <v>116.614501953125</v>
      </c>
      <c r="BO9">
        <f t="shared" si="7"/>
        <v>120.427734375</v>
      </c>
      <c r="BR9">
        <f t="shared" si="8"/>
        <v>115.306396484375</v>
      </c>
    </row>
    <row r="10" spans="1:70" x14ac:dyDescent="0.2">
      <c r="A10" t="s">
        <v>349</v>
      </c>
      <c r="B10" t="s">
        <v>409</v>
      </c>
      <c r="C10" t="s">
        <v>154</v>
      </c>
      <c r="D10">
        <v>60</v>
      </c>
      <c r="E10">
        <v>2</v>
      </c>
      <c r="F10" t="s">
        <v>69</v>
      </c>
      <c r="G10">
        <v>1</v>
      </c>
      <c r="H10">
        <v>1</v>
      </c>
      <c r="I10">
        <v>1</v>
      </c>
      <c r="J10">
        <v>0</v>
      </c>
      <c r="K10" t="s">
        <v>65</v>
      </c>
      <c r="L10">
        <v>0.88672888278961182</v>
      </c>
      <c r="M10">
        <v>0.88672888278961182</v>
      </c>
      <c r="N10">
        <v>0</v>
      </c>
      <c r="O10">
        <v>3885.263671875</v>
      </c>
      <c r="P10">
        <v>3885.263671875</v>
      </c>
      <c r="Q10">
        <v>0</v>
      </c>
      <c r="S10">
        <v>3888.264404296875</v>
      </c>
      <c r="T10">
        <v>3888.264404296875</v>
      </c>
      <c r="U10">
        <v>0</v>
      </c>
      <c r="W10">
        <v>3880.239990234375</v>
      </c>
      <c r="X10">
        <v>3880.239990234375</v>
      </c>
      <c r="Y10">
        <v>0</v>
      </c>
      <c r="Z10">
        <v>3880.75390625</v>
      </c>
      <c r="AA10">
        <v>3880.75390625</v>
      </c>
      <c r="AB10">
        <v>0</v>
      </c>
      <c r="AC10">
        <v>3878.6318359375</v>
      </c>
      <c r="AD10">
        <v>3878.6318359375</v>
      </c>
      <c r="AE10">
        <v>0</v>
      </c>
      <c r="AF10">
        <v>3880.239990234375</v>
      </c>
      <c r="AG10">
        <v>3880.239990234375</v>
      </c>
      <c r="AH10">
        <v>0</v>
      </c>
      <c r="AI10">
        <v>3880.75390625</v>
      </c>
      <c r="AJ10">
        <v>3880.75390625</v>
      </c>
      <c r="AK10">
        <v>0</v>
      </c>
      <c r="AL10">
        <v>3885.263671875</v>
      </c>
      <c r="AM10">
        <v>3885.263671875</v>
      </c>
      <c r="AN10">
        <v>0</v>
      </c>
      <c r="AO10">
        <v>3877.64013671875</v>
      </c>
      <c r="AP10">
        <v>3877.64013671875</v>
      </c>
      <c r="AQ10">
        <v>0</v>
      </c>
      <c r="AR10">
        <v>3878.6484375</v>
      </c>
      <c r="AS10">
        <v>3878.6484375</v>
      </c>
      <c r="AT10">
        <v>0</v>
      </c>
      <c r="AU10">
        <v>3885.263671875</v>
      </c>
      <c r="AV10">
        <v>3885.263671875</v>
      </c>
      <c r="AW10">
        <v>0</v>
      </c>
      <c r="AY10">
        <v>8</v>
      </c>
      <c r="BA10">
        <f t="shared" si="0"/>
        <v>1.00830078125</v>
      </c>
      <c r="BB10">
        <f t="shared" si="1"/>
        <v>1.608154296875</v>
      </c>
      <c r="BC10">
        <f t="shared" si="2"/>
        <v>0.513916015625</v>
      </c>
      <c r="BD10">
        <f t="shared" si="3"/>
        <v>4.509765625</v>
      </c>
      <c r="BE10">
        <f t="shared" si="4"/>
        <v>3.000732421875</v>
      </c>
      <c r="BF10">
        <f t="shared" si="5"/>
        <v>4.410888671875</v>
      </c>
      <c r="BH10">
        <f t="shared" si="6"/>
        <v>15.0517578125</v>
      </c>
      <c r="BI10">
        <f t="shared" si="9"/>
        <v>120.43408203125</v>
      </c>
      <c r="BJ10">
        <f t="shared" si="7"/>
        <v>121.4453125</v>
      </c>
      <c r="BK10">
        <f t="shared" si="7"/>
        <v>122.9541015625</v>
      </c>
      <c r="BL10">
        <f t="shared" si="7"/>
        <v>123.468017578125</v>
      </c>
      <c r="BM10">
        <f t="shared" si="7"/>
        <v>127.977783203125</v>
      </c>
      <c r="BN10">
        <f t="shared" si="7"/>
        <v>130.978515625</v>
      </c>
      <c r="BO10">
        <f t="shared" si="7"/>
        <v>135.4912109375</v>
      </c>
      <c r="BR10">
        <f t="shared" si="8"/>
        <v>129.67041015625</v>
      </c>
    </row>
    <row r="11" spans="1:70" x14ac:dyDescent="0.2">
      <c r="A11" t="s">
        <v>349</v>
      </c>
      <c r="B11" t="s">
        <v>396</v>
      </c>
      <c r="C11" t="s">
        <v>159</v>
      </c>
      <c r="D11">
        <v>60</v>
      </c>
      <c r="E11">
        <v>2</v>
      </c>
      <c r="F11" t="s">
        <v>72</v>
      </c>
      <c r="G11">
        <v>1</v>
      </c>
      <c r="H11">
        <v>1</v>
      </c>
      <c r="I11">
        <v>1</v>
      </c>
      <c r="J11">
        <v>0</v>
      </c>
      <c r="K11" t="s">
        <v>65</v>
      </c>
      <c r="L11">
        <v>1.6063380241394041</v>
      </c>
      <c r="M11">
        <v>1.6063380241394041</v>
      </c>
      <c r="N11">
        <v>0</v>
      </c>
      <c r="O11">
        <v>3900.89794921875</v>
      </c>
      <c r="P11">
        <v>3900.89794921875</v>
      </c>
      <c r="Q11">
        <v>0</v>
      </c>
      <c r="S11">
        <v>3903.89892578125</v>
      </c>
      <c r="T11">
        <v>3903.89892578125</v>
      </c>
      <c r="U11">
        <v>0</v>
      </c>
      <c r="W11">
        <v>3895.87451171875</v>
      </c>
      <c r="X11">
        <v>3895.87451171875</v>
      </c>
      <c r="Y11">
        <v>0</v>
      </c>
      <c r="Z11">
        <v>3896.388427734375</v>
      </c>
      <c r="AA11">
        <v>3896.388427734375</v>
      </c>
      <c r="AB11">
        <v>0</v>
      </c>
      <c r="AC11">
        <v>3893.66943359375</v>
      </c>
      <c r="AD11">
        <v>3893.66943359375</v>
      </c>
      <c r="AE11">
        <v>0</v>
      </c>
      <c r="AF11">
        <v>3895.87451171875</v>
      </c>
      <c r="AG11">
        <v>3895.87451171875</v>
      </c>
      <c r="AH11">
        <v>0</v>
      </c>
      <c r="AI11">
        <v>3896.388427734375</v>
      </c>
      <c r="AJ11">
        <v>3896.388427734375</v>
      </c>
      <c r="AK11">
        <v>0</v>
      </c>
      <c r="AL11">
        <v>3900.89794921875</v>
      </c>
      <c r="AM11">
        <v>3900.89794921875</v>
      </c>
      <c r="AN11">
        <v>0</v>
      </c>
      <c r="AO11">
        <v>3892.67529296875</v>
      </c>
      <c r="AP11">
        <v>3892.67529296875</v>
      </c>
      <c r="AQ11">
        <v>0</v>
      </c>
      <c r="AR11">
        <v>3893.685791015625</v>
      </c>
      <c r="AS11">
        <v>3893.685791015625</v>
      </c>
      <c r="AT11">
        <v>0</v>
      </c>
      <c r="AU11">
        <v>3900.89794921875</v>
      </c>
      <c r="AV11">
        <v>3900.89794921875</v>
      </c>
      <c r="AW11">
        <v>0</v>
      </c>
      <c r="AY11">
        <v>9</v>
      </c>
      <c r="BA11">
        <f t="shared" si="0"/>
        <v>1.010498046875</v>
      </c>
      <c r="BB11">
        <f t="shared" si="1"/>
        <v>2.205078125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3.8125</v>
      </c>
      <c r="BH11">
        <f t="shared" si="6"/>
        <v>15.052490234375</v>
      </c>
      <c r="BI11">
        <f t="shared" si="9"/>
        <v>135.48583984375</v>
      </c>
      <c r="BJ11">
        <f t="shared" si="7"/>
        <v>136.494140625</v>
      </c>
      <c r="BK11">
        <f t="shared" si="7"/>
        <v>138.102294921875</v>
      </c>
      <c r="BL11">
        <f t="shared" si="7"/>
        <v>138.6162109375</v>
      </c>
      <c r="BM11">
        <f t="shared" si="7"/>
        <v>143.1259765625</v>
      </c>
      <c r="BN11">
        <f t="shared" si="7"/>
        <v>146.126708984375</v>
      </c>
      <c r="BO11">
        <f t="shared" si="7"/>
        <v>150.53759765625</v>
      </c>
      <c r="BR11">
        <f t="shared" si="8"/>
        <v>144.818603515625</v>
      </c>
    </row>
    <row r="12" spans="1:70" x14ac:dyDescent="0.2">
      <c r="A12" t="s">
        <v>349</v>
      </c>
      <c r="B12" t="s">
        <v>395</v>
      </c>
      <c r="C12" t="s">
        <v>63</v>
      </c>
      <c r="D12">
        <v>-30</v>
      </c>
      <c r="E12">
        <v>1</v>
      </c>
      <c r="F12" t="s">
        <v>64</v>
      </c>
      <c r="G12">
        <v>1</v>
      </c>
      <c r="H12">
        <v>1</v>
      </c>
      <c r="I12">
        <v>1</v>
      </c>
      <c r="J12">
        <v>0</v>
      </c>
      <c r="K12" t="s">
        <v>75</v>
      </c>
      <c r="L12">
        <v>0.63851392269134521</v>
      </c>
      <c r="M12">
        <v>0.63851392269134521</v>
      </c>
      <c r="N12">
        <v>0</v>
      </c>
      <c r="O12">
        <v>3916.6318359375</v>
      </c>
      <c r="P12">
        <v>3916.6318359375</v>
      </c>
      <c r="Q12">
        <v>0</v>
      </c>
      <c r="S12">
        <v>3919.6328125</v>
      </c>
      <c r="T12">
        <v>3919.6328125</v>
      </c>
      <c r="U12">
        <v>0</v>
      </c>
      <c r="W12">
        <v>3911.6083984375</v>
      </c>
      <c r="X12">
        <v>3911.6083984375</v>
      </c>
      <c r="Y12">
        <v>0</v>
      </c>
      <c r="Z12">
        <v>3912.122314453125</v>
      </c>
      <c r="AA12">
        <v>3912.122314453125</v>
      </c>
      <c r="AB12">
        <v>0</v>
      </c>
      <c r="AC12">
        <v>3908.706787109375</v>
      </c>
      <c r="AD12">
        <v>3908.706787109375</v>
      </c>
      <c r="AE12">
        <v>0</v>
      </c>
      <c r="AF12">
        <v>3911.6083984375</v>
      </c>
      <c r="AG12">
        <v>3911.6083984375</v>
      </c>
      <c r="AH12">
        <v>0</v>
      </c>
      <c r="AI12">
        <v>3912.122314453125</v>
      </c>
      <c r="AJ12">
        <v>3912.122314453125</v>
      </c>
      <c r="AK12">
        <v>0</v>
      </c>
      <c r="AL12">
        <v>3916.6318359375</v>
      </c>
      <c r="AM12">
        <v>3916.6318359375</v>
      </c>
      <c r="AN12">
        <v>0</v>
      </c>
      <c r="AO12">
        <v>3907.71142578125</v>
      </c>
      <c r="AP12">
        <v>3907.71142578125</v>
      </c>
      <c r="AQ12">
        <v>0</v>
      </c>
      <c r="AR12">
        <v>3908.723388671875</v>
      </c>
      <c r="AS12">
        <v>3908.723388671875</v>
      </c>
      <c r="AT12">
        <v>0</v>
      </c>
      <c r="AU12">
        <v>3916.6318359375</v>
      </c>
      <c r="AV12">
        <v>3916.6318359375</v>
      </c>
      <c r="AW12">
        <v>0</v>
      </c>
      <c r="AY12">
        <v>10</v>
      </c>
      <c r="BA12">
        <f t="shared" si="0"/>
        <v>1.011962890625</v>
      </c>
      <c r="BB12">
        <f t="shared" si="1"/>
        <v>2.901611328125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3.103759765625</v>
      </c>
      <c r="BH12">
        <f t="shared" si="6"/>
        <v>15.041748046875</v>
      </c>
      <c r="BI12">
        <f t="shared" si="9"/>
        <v>150.538330078125</v>
      </c>
      <c r="BJ12">
        <f t="shared" si="7"/>
        <v>151.548828125</v>
      </c>
      <c r="BK12">
        <f t="shared" si="7"/>
        <v>153.75390625</v>
      </c>
      <c r="BL12">
        <f t="shared" si="7"/>
        <v>154.267822265625</v>
      </c>
      <c r="BM12">
        <f t="shared" si="7"/>
        <v>158.77734375</v>
      </c>
      <c r="BN12">
        <f t="shared" si="7"/>
        <v>161.7783203125</v>
      </c>
      <c r="BO12">
        <f t="shared" si="7"/>
        <v>165.5908203125</v>
      </c>
      <c r="BR12">
        <f t="shared" si="8"/>
        <v>160.47021484375</v>
      </c>
    </row>
    <row r="13" spans="1:70" x14ac:dyDescent="0.2">
      <c r="A13" t="s">
        <v>346</v>
      </c>
      <c r="B13" t="s">
        <v>404</v>
      </c>
      <c r="C13" t="s">
        <v>154</v>
      </c>
      <c r="D13">
        <v>60</v>
      </c>
      <c r="E13">
        <v>1</v>
      </c>
      <c r="F13" t="s">
        <v>64</v>
      </c>
      <c r="G13">
        <v>1</v>
      </c>
      <c r="H13">
        <v>1</v>
      </c>
      <c r="I13">
        <v>1</v>
      </c>
      <c r="J13">
        <v>0</v>
      </c>
      <c r="K13" t="s">
        <v>75</v>
      </c>
      <c r="L13">
        <v>0.59817618131637573</v>
      </c>
      <c r="M13">
        <v>0.59817618131637573</v>
      </c>
      <c r="N13">
        <v>0</v>
      </c>
      <c r="O13">
        <v>3930.376220703125</v>
      </c>
      <c r="P13">
        <v>3930.376220703125</v>
      </c>
      <c r="Q13">
        <v>0</v>
      </c>
      <c r="S13">
        <v>3933.376953125</v>
      </c>
      <c r="T13">
        <v>3933.376953125</v>
      </c>
      <c r="U13">
        <v>0</v>
      </c>
      <c r="W13">
        <v>3925.3525390625</v>
      </c>
      <c r="X13">
        <v>3925.3525390625</v>
      </c>
      <c r="Y13">
        <v>0</v>
      </c>
      <c r="Z13">
        <v>3925.866455078125</v>
      </c>
      <c r="AA13">
        <v>3925.866455078125</v>
      </c>
      <c r="AB13">
        <v>0</v>
      </c>
      <c r="AC13">
        <v>3923.744384765625</v>
      </c>
      <c r="AD13">
        <v>3923.744384765625</v>
      </c>
      <c r="AE13">
        <v>0</v>
      </c>
      <c r="AF13">
        <v>3925.3525390625</v>
      </c>
      <c r="AG13">
        <v>3925.3525390625</v>
      </c>
      <c r="AH13">
        <v>0</v>
      </c>
      <c r="AI13">
        <v>3925.866455078125</v>
      </c>
      <c r="AJ13">
        <v>3925.866455078125</v>
      </c>
      <c r="AK13">
        <v>0</v>
      </c>
      <c r="AL13">
        <v>3930.376220703125</v>
      </c>
      <c r="AM13">
        <v>3930.376220703125</v>
      </c>
      <c r="AN13">
        <v>0</v>
      </c>
      <c r="AO13">
        <v>3922.736572265625</v>
      </c>
      <c r="AP13">
        <v>3922.736572265625</v>
      </c>
      <c r="AQ13">
        <v>0</v>
      </c>
      <c r="AR13">
        <v>3923.744384765625</v>
      </c>
      <c r="AS13">
        <v>3923.744384765625</v>
      </c>
      <c r="AT13">
        <v>0</v>
      </c>
      <c r="AU13">
        <v>3930.376220703125</v>
      </c>
      <c r="AV13">
        <v>3930.376220703125</v>
      </c>
      <c r="AW13">
        <v>0</v>
      </c>
      <c r="AY13">
        <v>11</v>
      </c>
      <c r="BA13">
        <f t="shared" si="0"/>
        <v>1.0078125</v>
      </c>
      <c r="BB13">
        <f t="shared" si="1"/>
        <v>1.608154296875</v>
      </c>
      <c r="BC13">
        <f t="shared" si="2"/>
        <v>0.513916015625</v>
      </c>
      <c r="BD13">
        <f t="shared" si="3"/>
        <v>4.509765625</v>
      </c>
      <c r="BE13">
        <f t="shared" si="4"/>
        <v>3.000732421875</v>
      </c>
      <c r="BF13">
        <f t="shared" si="5"/>
        <v>4.409423828125</v>
      </c>
      <c r="BH13">
        <f t="shared" si="6"/>
        <v>15.0498046875</v>
      </c>
      <c r="BI13">
        <f t="shared" si="9"/>
        <v>165.580078125</v>
      </c>
      <c r="BJ13">
        <f t="shared" si="7"/>
        <v>166.592041015625</v>
      </c>
      <c r="BK13">
        <f t="shared" si="7"/>
        <v>169.49365234375</v>
      </c>
      <c r="BL13">
        <f t="shared" si="7"/>
        <v>170.007568359375</v>
      </c>
      <c r="BM13">
        <f t="shared" si="7"/>
        <v>174.51708984375</v>
      </c>
      <c r="BN13">
        <f t="shared" si="7"/>
        <v>177.51806640625</v>
      </c>
      <c r="BO13">
        <f t="shared" si="7"/>
        <v>180.621826171875</v>
      </c>
      <c r="BR13">
        <f t="shared" si="8"/>
        <v>176.2099609375</v>
      </c>
    </row>
    <row r="14" spans="1:70" x14ac:dyDescent="0.2">
      <c r="A14" t="s">
        <v>346</v>
      </c>
      <c r="B14" t="s">
        <v>406</v>
      </c>
      <c r="C14" t="s">
        <v>148</v>
      </c>
      <c r="D14">
        <v>-150</v>
      </c>
      <c r="E14">
        <v>2</v>
      </c>
      <c r="F14" t="s">
        <v>72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1.002018809318542</v>
      </c>
      <c r="M14">
        <v>1.002018809318542</v>
      </c>
      <c r="N14">
        <v>0</v>
      </c>
      <c r="O14">
        <v>3944.916259765625</v>
      </c>
      <c r="P14">
        <v>3944.916259765625</v>
      </c>
      <c r="Q14">
        <v>0</v>
      </c>
      <c r="S14">
        <v>3947.917236328125</v>
      </c>
      <c r="T14">
        <v>3947.917236328125</v>
      </c>
      <c r="U14">
        <v>0</v>
      </c>
      <c r="W14">
        <v>3939.892822265625</v>
      </c>
      <c r="X14">
        <v>3939.892822265625</v>
      </c>
      <c r="Y14">
        <v>0</v>
      </c>
      <c r="Z14">
        <v>3940.40673828125</v>
      </c>
      <c r="AA14">
        <v>3940.40673828125</v>
      </c>
      <c r="AB14">
        <v>0</v>
      </c>
      <c r="AC14">
        <v>3938.781982421875</v>
      </c>
      <c r="AD14">
        <v>3938.781982421875</v>
      </c>
      <c r="AE14">
        <v>0</v>
      </c>
      <c r="AF14">
        <v>3939.892822265625</v>
      </c>
      <c r="AG14">
        <v>3939.892822265625</v>
      </c>
      <c r="AH14">
        <v>0</v>
      </c>
      <c r="AI14">
        <v>3940.40673828125</v>
      </c>
      <c r="AJ14">
        <v>3940.40673828125</v>
      </c>
      <c r="AK14">
        <v>0</v>
      </c>
      <c r="AL14">
        <v>3944.916259765625</v>
      </c>
      <c r="AM14">
        <v>3944.916259765625</v>
      </c>
      <c r="AN14">
        <v>0</v>
      </c>
      <c r="AO14">
        <v>3937.786376953125</v>
      </c>
      <c r="AP14">
        <v>3937.786376953125</v>
      </c>
      <c r="AQ14">
        <v>0</v>
      </c>
      <c r="AR14">
        <v>3938.798583984375</v>
      </c>
      <c r="AS14">
        <v>3938.798583984375</v>
      </c>
      <c r="AT14">
        <v>0</v>
      </c>
      <c r="AU14">
        <v>3944.916259765625</v>
      </c>
      <c r="AV14">
        <v>3944.916259765625</v>
      </c>
      <c r="AW14">
        <v>0</v>
      </c>
      <c r="AY14">
        <v>12</v>
      </c>
      <c r="BA14">
        <f t="shared" si="0"/>
        <v>1.01220703125</v>
      </c>
      <c r="BB14">
        <f t="shared" si="1"/>
        <v>1.11083984375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4.910888671875</v>
      </c>
      <c r="BH14">
        <f t="shared" si="6"/>
        <v>15.058349609375</v>
      </c>
      <c r="BI14">
        <f t="shared" si="9"/>
        <v>180.6298828125</v>
      </c>
      <c r="BJ14">
        <f t="shared" si="7"/>
        <v>181.6376953125</v>
      </c>
      <c r="BK14">
        <f t="shared" si="7"/>
        <v>183.245849609375</v>
      </c>
      <c r="BL14">
        <f t="shared" si="7"/>
        <v>183.759765625</v>
      </c>
      <c r="BM14">
        <f t="shared" si="7"/>
        <v>188.26953125</v>
      </c>
      <c r="BN14">
        <f t="shared" si="7"/>
        <v>191.270263671875</v>
      </c>
      <c r="BO14">
        <f t="shared" si="7"/>
        <v>195.6796875</v>
      </c>
      <c r="BR14">
        <f t="shared" si="8"/>
        <v>189.962158203125</v>
      </c>
    </row>
    <row r="15" spans="1:70" x14ac:dyDescent="0.2">
      <c r="A15" t="s">
        <v>349</v>
      </c>
      <c r="B15" t="s">
        <v>396</v>
      </c>
      <c r="C15" t="s">
        <v>159</v>
      </c>
      <c r="D15">
        <v>60</v>
      </c>
      <c r="E15">
        <v>2</v>
      </c>
      <c r="F15" t="s">
        <v>72</v>
      </c>
      <c r="G15">
        <v>1</v>
      </c>
      <c r="H15">
        <v>1</v>
      </c>
      <c r="I15">
        <v>1</v>
      </c>
      <c r="J15">
        <v>0</v>
      </c>
      <c r="K15" t="s">
        <v>65</v>
      </c>
      <c r="L15">
        <v>1.1131764650344851</v>
      </c>
      <c r="M15">
        <v>1.1131764650344851</v>
      </c>
      <c r="N15">
        <v>0</v>
      </c>
      <c r="O15">
        <v>3960.965087890625</v>
      </c>
      <c r="P15">
        <v>3960.965087890625</v>
      </c>
      <c r="Q15">
        <v>0</v>
      </c>
      <c r="S15">
        <v>3963.966064453125</v>
      </c>
      <c r="T15">
        <v>3963.966064453125</v>
      </c>
      <c r="U15">
        <v>0</v>
      </c>
      <c r="W15">
        <v>3955.941650390625</v>
      </c>
      <c r="X15">
        <v>3955.941650390625</v>
      </c>
      <c r="Y15">
        <v>0</v>
      </c>
      <c r="Z15">
        <v>3956.45556640625</v>
      </c>
      <c r="AA15">
        <v>3956.45556640625</v>
      </c>
      <c r="AB15">
        <v>0</v>
      </c>
      <c r="AC15">
        <v>3953.8359375</v>
      </c>
      <c r="AD15">
        <v>3953.8359375</v>
      </c>
      <c r="AE15">
        <v>0</v>
      </c>
      <c r="AF15">
        <v>3955.941650390625</v>
      </c>
      <c r="AG15">
        <v>3955.941650390625</v>
      </c>
      <c r="AH15">
        <v>0</v>
      </c>
      <c r="AI15">
        <v>3956.45556640625</v>
      </c>
      <c r="AJ15">
        <v>3956.45556640625</v>
      </c>
      <c r="AK15">
        <v>0</v>
      </c>
      <c r="AL15">
        <v>3960.965087890625</v>
      </c>
      <c r="AM15">
        <v>3960.965087890625</v>
      </c>
      <c r="AN15">
        <v>0</v>
      </c>
      <c r="AO15">
        <v>3952.828125</v>
      </c>
      <c r="AP15">
        <v>3952.828125</v>
      </c>
      <c r="AQ15">
        <v>0</v>
      </c>
      <c r="AR15">
        <v>3953.8359375</v>
      </c>
      <c r="AS15">
        <v>3953.8359375</v>
      </c>
      <c r="AT15">
        <v>0</v>
      </c>
      <c r="AU15">
        <v>3960.965087890625</v>
      </c>
      <c r="AV15">
        <v>3960.965087890625</v>
      </c>
      <c r="AW15">
        <v>0</v>
      </c>
      <c r="AY15">
        <v>13</v>
      </c>
      <c r="BA15">
        <f t="shared" si="0"/>
        <v>1.0078125</v>
      </c>
      <c r="BB15">
        <f t="shared" si="1"/>
        <v>2.105712890625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3.9130859375</v>
      </c>
      <c r="BH15">
        <f t="shared" si="6"/>
        <v>15.051025390625</v>
      </c>
      <c r="BI15">
        <f t="shared" si="9"/>
        <v>195.688232421875</v>
      </c>
      <c r="BJ15">
        <f t="shared" si="7"/>
        <v>196.700439453125</v>
      </c>
      <c r="BK15">
        <f t="shared" si="7"/>
        <v>197.811279296875</v>
      </c>
      <c r="BL15">
        <f t="shared" si="7"/>
        <v>198.3251953125</v>
      </c>
      <c r="BM15">
        <f t="shared" si="7"/>
        <v>202.834716796875</v>
      </c>
      <c r="BN15">
        <f t="shared" si="7"/>
        <v>205.835693359375</v>
      </c>
      <c r="BO15">
        <f t="shared" si="7"/>
        <v>210.74658203125</v>
      </c>
      <c r="BR15">
        <f t="shared" si="8"/>
        <v>204.527587890625</v>
      </c>
    </row>
    <row r="16" spans="1:70" x14ac:dyDescent="0.2">
      <c r="A16" t="s">
        <v>349</v>
      </c>
      <c r="B16" t="s">
        <v>409</v>
      </c>
      <c r="C16" t="s">
        <v>171</v>
      </c>
      <c r="D16">
        <v>120</v>
      </c>
      <c r="E16">
        <v>2</v>
      </c>
      <c r="F16" t="s">
        <v>72</v>
      </c>
      <c r="G16">
        <v>1</v>
      </c>
      <c r="H16">
        <v>1</v>
      </c>
      <c r="I16">
        <v>1</v>
      </c>
      <c r="J16">
        <v>0</v>
      </c>
      <c r="K16" t="s">
        <v>65</v>
      </c>
      <c r="L16">
        <v>0.74871367216110229</v>
      </c>
      <c r="M16">
        <v>0.74871367216110229</v>
      </c>
      <c r="N16">
        <v>0</v>
      </c>
      <c r="O16">
        <v>3976.599609375</v>
      </c>
      <c r="P16">
        <v>3976.599609375</v>
      </c>
      <c r="Q16">
        <v>0</v>
      </c>
      <c r="S16">
        <v>3979.601318359375</v>
      </c>
      <c r="T16">
        <v>3979.601318359375</v>
      </c>
      <c r="U16">
        <v>0</v>
      </c>
      <c r="W16">
        <v>3971.575927734375</v>
      </c>
      <c r="X16">
        <v>3971.575927734375</v>
      </c>
      <c r="Y16">
        <v>0</v>
      </c>
      <c r="Z16">
        <v>3972.08984375</v>
      </c>
      <c r="AA16">
        <v>3972.08984375</v>
      </c>
      <c r="AB16">
        <v>0</v>
      </c>
      <c r="AC16">
        <v>3968.87353515625</v>
      </c>
      <c r="AD16">
        <v>3968.87353515625</v>
      </c>
      <c r="AE16">
        <v>0</v>
      </c>
      <c r="AF16">
        <v>3971.575927734375</v>
      </c>
      <c r="AG16">
        <v>3971.575927734375</v>
      </c>
      <c r="AH16">
        <v>0</v>
      </c>
      <c r="AI16">
        <v>3972.08984375</v>
      </c>
      <c r="AJ16">
        <v>3972.08984375</v>
      </c>
      <c r="AK16">
        <v>0</v>
      </c>
      <c r="AL16">
        <v>3976.599609375</v>
      </c>
      <c r="AM16">
        <v>3976.599609375</v>
      </c>
      <c r="AN16">
        <v>0</v>
      </c>
      <c r="AO16">
        <v>3967.879150390625</v>
      </c>
      <c r="AP16">
        <v>3967.879150390625</v>
      </c>
      <c r="AQ16">
        <v>0</v>
      </c>
      <c r="AR16">
        <v>3968.89013671875</v>
      </c>
      <c r="AS16">
        <v>3968.89013671875</v>
      </c>
      <c r="AT16">
        <v>0</v>
      </c>
      <c r="AU16">
        <v>3976.599609375</v>
      </c>
      <c r="AV16">
        <v>3976.599609375</v>
      </c>
      <c r="AW16">
        <v>0</v>
      </c>
      <c r="AY16">
        <v>14</v>
      </c>
      <c r="BA16">
        <f t="shared" si="0"/>
        <v>1.010986328125</v>
      </c>
      <c r="BB16">
        <f t="shared" si="1"/>
        <v>2.702392578125</v>
      </c>
      <c r="BC16">
        <f t="shared" si="2"/>
        <v>0.513916015625</v>
      </c>
      <c r="BD16">
        <f t="shared" si="3"/>
        <v>4.509765625</v>
      </c>
      <c r="BE16">
        <f t="shared" si="4"/>
        <v>3.001708984375</v>
      </c>
      <c r="BF16">
        <f t="shared" si="5"/>
        <v>3.318359375</v>
      </c>
      <c r="BH16">
        <f t="shared" si="6"/>
        <v>15.05712890625</v>
      </c>
      <c r="BI16">
        <f t="shared" si="9"/>
        <v>210.7392578125</v>
      </c>
      <c r="BJ16">
        <f t="shared" si="7"/>
        <v>211.7470703125</v>
      </c>
      <c r="BK16">
        <f t="shared" si="7"/>
        <v>213.852783203125</v>
      </c>
      <c r="BL16">
        <f t="shared" si="7"/>
        <v>214.36669921875</v>
      </c>
      <c r="BM16">
        <f t="shared" si="7"/>
        <v>218.876220703125</v>
      </c>
      <c r="BN16">
        <f t="shared" si="7"/>
        <v>221.877197265625</v>
      </c>
      <c r="BO16">
        <f t="shared" si="7"/>
        <v>225.790283203125</v>
      </c>
      <c r="BR16">
        <f t="shared" si="8"/>
        <v>220.569091796875</v>
      </c>
    </row>
    <row r="17" spans="1:70" x14ac:dyDescent="0.2">
      <c r="A17" t="s">
        <v>346</v>
      </c>
      <c r="B17" t="s">
        <v>405</v>
      </c>
      <c r="C17" t="s">
        <v>152</v>
      </c>
      <c r="D17">
        <v>-150</v>
      </c>
      <c r="E17">
        <v>2</v>
      </c>
      <c r="F17" t="s">
        <v>72</v>
      </c>
      <c r="G17">
        <v>1</v>
      </c>
      <c r="H17">
        <v>1</v>
      </c>
      <c r="I17">
        <v>1</v>
      </c>
      <c r="J17">
        <v>0</v>
      </c>
      <c r="K17" t="s">
        <v>65</v>
      </c>
      <c r="L17">
        <v>1.350404024124146</v>
      </c>
      <c r="M17">
        <v>1.350404024124146</v>
      </c>
      <c r="N17">
        <v>0</v>
      </c>
      <c r="O17">
        <v>3990.658935546875</v>
      </c>
      <c r="P17">
        <v>3990.658935546875</v>
      </c>
      <c r="Q17">
        <v>0</v>
      </c>
      <c r="S17">
        <v>3993.65966796875</v>
      </c>
      <c r="T17">
        <v>3993.65966796875</v>
      </c>
      <c r="U17">
        <v>0</v>
      </c>
      <c r="W17">
        <v>3985.63525390625</v>
      </c>
      <c r="X17">
        <v>3985.63525390625</v>
      </c>
      <c r="Y17">
        <v>0</v>
      </c>
      <c r="Z17">
        <v>3986.149169921875</v>
      </c>
      <c r="AA17">
        <v>3986.149169921875</v>
      </c>
      <c r="AB17">
        <v>0</v>
      </c>
      <c r="AC17">
        <v>3983.927734375</v>
      </c>
      <c r="AD17">
        <v>3983.927734375</v>
      </c>
      <c r="AE17">
        <v>0</v>
      </c>
      <c r="AF17">
        <v>3985.63525390625</v>
      </c>
      <c r="AG17">
        <v>3985.63525390625</v>
      </c>
      <c r="AH17">
        <v>0</v>
      </c>
      <c r="AI17">
        <v>3986.149169921875</v>
      </c>
      <c r="AJ17">
        <v>3986.149169921875</v>
      </c>
      <c r="AK17">
        <v>0</v>
      </c>
      <c r="AL17">
        <v>3990.658935546875</v>
      </c>
      <c r="AM17">
        <v>3990.658935546875</v>
      </c>
      <c r="AN17">
        <v>0</v>
      </c>
      <c r="AO17">
        <v>3982.919677734375</v>
      </c>
      <c r="AP17">
        <v>3982.919677734375</v>
      </c>
      <c r="AQ17">
        <v>0</v>
      </c>
      <c r="AR17">
        <v>3983.927734375</v>
      </c>
      <c r="AS17">
        <v>3983.927734375</v>
      </c>
      <c r="AT17">
        <v>0</v>
      </c>
      <c r="AU17">
        <v>3990.658935546875</v>
      </c>
      <c r="AV17">
        <v>3990.658935546875</v>
      </c>
      <c r="AW17">
        <v>0</v>
      </c>
      <c r="AY17">
        <v>15</v>
      </c>
      <c r="BA17">
        <f t="shared" si="0"/>
        <v>1.008056640625</v>
      </c>
      <c r="BB17">
        <f t="shared" si="1"/>
        <v>1.70751953125</v>
      </c>
      <c r="BC17">
        <f t="shared" si="2"/>
        <v>0.513916015625</v>
      </c>
      <c r="BD17">
        <f t="shared" si="3"/>
        <v>4.509765625</v>
      </c>
      <c r="BE17">
        <f t="shared" si="4"/>
        <v>3.000732421875</v>
      </c>
      <c r="BF17">
        <f t="shared" si="5"/>
        <v>4.313720703125</v>
      </c>
      <c r="BH17">
        <f t="shared" si="6"/>
        <v>15.0537109375</v>
      </c>
      <c r="BI17">
        <f t="shared" si="9"/>
        <v>225.79638671875</v>
      </c>
      <c r="BJ17">
        <f t="shared" si="7"/>
        <v>226.807373046875</v>
      </c>
      <c r="BK17">
        <f t="shared" si="7"/>
        <v>229.509765625</v>
      </c>
      <c r="BL17">
        <f t="shared" si="7"/>
        <v>230.023681640625</v>
      </c>
      <c r="BM17">
        <f t="shared" si="7"/>
        <v>234.533447265625</v>
      </c>
      <c r="BN17">
        <f t="shared" si="7"/>
        <v>237.53515625</v>
      </c>
      <c r="BO17">
        <f t="shared" si="7"/>
        <v>240.853515625</v>
      </c>
      <c r="BR17">
        <f t="shared" si="8"/>
        <v>236.22607421875</v>
      </c>
    </row>
    <row r="18" spans="1:70" x14ac:dyDescent="0.2">
      <c r="A18" t="s">
        <v>349</v>
      </c>
      <c r="B18" t="s">
        <v>397</v>
      </c>
      <c r="C18" t="s">
        <v>150</v>
      </c>
      <c r="D18">
        <v>-90</v>
      </c>
      <c r="E18">
        <v>1</v>
      </c>
      <c r="F18" t="s">
        <v>64</v>
      </c>
      <c r="G18">
        <v>1</v>
      </c>
      <c r="H18">
        <v>1</v>
      </c>
      <c r="I18">
        <v>1</v>
      </c>
      <c r="J18">
        <v>0</v>
      </c>
      <c r="K18" t="s">
        <v>75</v>
      </c>
      <c r="L18">
        <v>1.3892778158187871</v>
      </c>
      <c r="M18">
        <v>1.3892778158187871</v>
      </c>
      <c r="N18">
        <v>0</v>
      </c>
      <c r="O18">
        <v>4005.31494140625</v>
      </c>
      <c r="P18">
        <v>4005.31494140625</v>
      </c>
      <c r="Q18">
        <v>0</v>
      </c>
      <c r="S18">
        <v>4008.31591796875</v>
      </c>
      <c r="T18">
        <v>4008.31591796875</v>
      </c>
      <c r="U18">
        <v>0</v>
      </c>
      <c r="W18">
        <v>4000.29150390625</v>
      </c>
      <c r="X18">
        <v>4000.29150390625</v>
      </c>
      <c r="Y18">
        <v>0</v>
      </c>
      <c r="Z18">
        <v>4000.805419921875</v>
      </c>
      <c r="AA18">
        <v>4000.805419921875</v>
      </c>
      <c r="AB18">
        <v>0</v>
      </c>
      <c r="AC18">
        <v>3998.981689453125</v>
      </c>
      <c r="AD18">
        <v>3998.981689453125</v>
      </c>
      <c r="AE18">
        <v>0</v>
      </c>
      <c r="AF18">
        <v>4000.29150390625</v>
      </c>
      <c r="AG18">
        <v>4000.29150390625</v>
      </c>
      <c r="AH18">
        <v>0</v>
      </c>
      <c r="AI18">
        <v>4000.805419921875</v>
      </c>
      <c r="AJ18">
        <v>4000.805419921875</v>
      </c>
      <c r="AK18">
        <v>0</v>
      </c>
      <c r="AL18">
        <v>4005.31494140625</v>
      </c>
      <c r="AM18">
        <v>4005.31494140625</v>
      </c>
      <c r="AN18">
        <v>0</v>
      </c>
      <c r="AO18">
        <v>3997.973388671875</v>
      </c>
      <c r="AP18">
        <v>3997.973388671875</v>
      </c>
      <c r="AQ18">
        <v>0</v>
      </c>
      <c r="AR18">
        <v>3998.981689453125</v>
      </c>
      <c r="AS18">
        <v>3998.981689453125</v>
      </c>
      <c r="AT18">
        <v>0</v>
      </c>
      <c r="AU18">
        <v>4005.31494140625</v>
      </c>
      <c r="AV18">
        <v>4005.31494140625</v>
      </c>
      <c r="AW18">
        <v>0</v>
      </c>
      <c r="AY18">
        <v>16</v>
      </c>
      <c r="BA18">
        <f t="shared" si="0"/>
        <v>1.00830078125</v>
      </c>
      <c r="BB18">
        <f t="shared" si="1"/>
        <v>1.309814453125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4.70849609375</v>
      </c>
      <c r="BH18">
        <f t="shared" si="6"/>
        <v>15.051025390625</v>
      </c>
      <c r="BI18">
        <f t="shared" si="9"/>
        <v>240.85009765625</v>
      </c>
      <c r="BJ18">
        <f t="shared" si="7"/>
        <v>241.858154296875</v>
      </c>
      <c r="BK18">
        <f t="shared" si="7"/>
        <v>243.565673828125</v>
      </c>
      <c r="BL18">
        <f t="shared" si="7"/>
        <v>244.07958984375</v>
      </c>
      <c r="BM18">
        <f t="shared" si="7"/>
        <v>248.58935546875</v>
      </c>
      <c r="BN18">
        <f t="shared" si="7"/>
        <v>251.590087890625</v>
      </c>
      <c r="BO18">
        <f t="shared" si="7"/>
        <v>255.90380859375</v>
      </c>
      <c r="BR18">
        <f t="shared" si="8"/>
        <v>250.281982421875</v>
      </c>
    </row>
    <row r="19" spans="1:70" x14ac:dyDescent="0.2">
      <c r="A19" t="s">
        <v>349</v>
      </c>
      <c r="B19" t="s">
        <v>402</v>
      </c>
      <c r="C19" t="s">
        <v>159</v>
      </c>
      <c r="D19">
        <v>-90</v>
      </c>
      <c r="E19">
        <v>2</v>
      </c>
      <c r="F19" t="s">
        <v>72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0.89757680892944336</v>
      </c>
      <c r="M19">
        <v>0.89757680892944336</v>
      </c>
      <c r="N19">
        <v>0</v>
      </c>
      <c r="O19">
        <v>4022.043701171875</v>
      </c>
      <c r="P19">
        <v>4022.043701171875</v>
      </c>
      <c r="Q19">
        <v>0</v>
      </c>
      <c r="S19">
        <v>4025.044677734375</v>
      </c>
      <c r="T19">
        <v>4025.044677734375</v>
      </c>
      <c r="U19">
        <v>0</v>
      </c>
      <c r="W19">
        <v>4017.02001953125</v>
      </c>
      <c r="X19">
        <v>4017.02001953125</v>
      </c>
      <c r="Y19">
        <v>0</v>
      </c>
      <c r="Z19">
        <v>4017.5341796875</v>
      </c>
      <c r="AA19">
        <v>4017.5341796875</v>
      </c>
      <c r="AB19">
        <v>0</v>
      </c>
      <c r="AC19">
        <v>4014.019287109375</v>
      </c>
      <c r="AD19">
        <v>4014.019287109375</v>
      </c>
      <c r="AE19">
        <v>0</v>
      </c>
      <c r="AF19">
        <v>4017.02001953125</v>
      </c>
      <c r="AG19">
        <v>4017.02001953125</v>
      </c>
      <c r="AH19">
        <v>0</v>
      </c>
      <c r="AI19">
        <v>4017.5341796875</v>
      </c>
      <c r="AJ19">
        <v>4017.5341796875</v>
      </c>
      <c r="AK19">
        <v>0</v>
      </c>
      <c r="AL19">
        <v>4022.043701171875</v>
      </c>
      <c r="AM19">
        <v>4022.043701171875</v>
      </c>
      <c r="AN19">
        <v>0</v>
      </c>
      <c r="AO19">
        <v>4013.0244140625</v>
      </c>
      <c r="AP19">
        <v>4013.0244140625</v>
      </c>
      <c r="AQ19">
        <v>0</v>
      </c>
      <c r="AR19">
        <v>4014.035888671875</v>
      </c>
      <c r="AS19">
        <v>4014.035888671875</v>
      </c>
      <c r="AT19">
        <v>0</v>
      </c>
      <c r="AU19">
        <v>4022.043701171875</v>
      </c>
      <c r="AV19">
        <v>4022.043701171875</v>
      </c>
      <c r="AW19">
        <v>0</v>
      </c>
      <c r="AY19">
        <v>17</v>
      </c>
      <c r="BA19">
        <f t="shared" si="0"/>
        <v>1.011474609375</v>
      </c>
      <c r="BB19">
        <f t="shared" si="1"/>
        <v>3.000732421875</v>
      </c>
      <c r="BC19">
        <f t="shared" si="2"/>
        <v>0.51416015625</v>
      </c>
      <c r="BD19">
        <f t="shared" si="3"/>
        <v>4.509521484375</v>
      </c>
      <c r="BE19">
        <f t="shared" si="4"/>
        <v>3.0009765625</v>
      </c>
      <c r="BF19">
        <f t="shared" si="5"/>
        <v>3.001708984375</v>
      </c>
      <c r="BH19">
        <f t="shared" si="6"/>
        <v>15.03857421875</v>
      </c>
      <c r="BI19">
        <f t="shared" si="9"/>
        <v>255.901123046875</v>
      </c>
      <c r="BJ19">
        <f t="shared" ref="BJ19:BO31" si="10">BI19+BA18</f>
        <v>256.909423828125</v>
      </c>
      <c r="BK19">
        <f t="shared" si="10"/>
        <v>258.21923828125</v>
      </c>
      <c r="BL19">
        <f t="shared" si="10"/>
        <v>258.733154296875</v>
      </c>
      <c r="BM19">
        <f t="shared" si="10"/>
        <v>263.24267578125</v>
      </c>
      <c r="BN19">
        <f t="shared" si="10"/>
        <v>266.24365234375</v>
      </c>
      <c r="BO19">
        <f t="shared" si="10"/>
        <v>270.9521484375</v>
      </c>
      <c r="BR19">
        <f t="shared" si="8"/>
        <v>264.935546875</v>
      </c>
    </row>
    <row r="20" spans="1:70" x14ac:dyDescent="0.2">
      <c r="A20" t="s">
        <v>349</v>
      </c>
      <c r="B20" t="s">
        <v>407</v>
      </c>
      <c r="C20" t="s">
        <v>74</v>
      </c>
      <c r="D20">
        <v>-30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75</v>
      </c>
      <c r="L20">
        <v>0.92132270336151123</v>
      </c>
      <c r="M20">
        <v>0.92132270336151123</v>
      </c>
      <c r="N20">
        <v>0</v>
      </c>
      <c r="O20">
        <v>4035.671875</v>
      </c>
      <c r="P20">
        <v>4035.671875</v>
      </c>
      <c r="Q20">
        <v>0</v>
      </c>
      <c r="S20">
        <v>4038.6728515625</v>
      </c>
      <c r="T20">
        <v>4038.6728515625</v>
      </c>
      <c r="U20">
        <v>0</v>
      </c>
      <c r="W20">
        <v>4030.6484375</v>
      </c>
      <c r="X20">
        <v>4030.6484375</v>
      </c>
      <c r="Y20">
        <v>0</v>
      </c>
      <c r="Z20">
        <v>4031.162353515625</v>
      </c>
      <c r="AA20">
        <v>4031.162353515625</v>
      </c>
      <c r="AB20">
        <v>0</v>
      </c>
      <c r="AC20">
        <v>4029.040283203125</v>
      </c>
      <c r="AD20">
        <v>4029.040283203125</v>
      </c>
      <c r="AE20">
        <v>0</v>
      </c>
      <c r="AF20">
        <v>4030.6484375</v>
      </c>
      <c r="AG20">
        <v>4030.6484375</v>
      </c>
      <c r="AH20">
        <v>0</v>
      </c>
      <c r="AI20">
        <v>4031.162353515625</v>
      </c>
      <c r="AJ20">
        <v>4031.162353515625</v>
      </c>
      <c r="AK20">
        <v>0</v>
      </c>
      <c r="AL20">
        <v>4035.671875</v>
      </c>
      <c r="AM20">
        <v>4035.671875</v>
      </c>
      <c r="AN20">
        <v>0</v>
      </c>
      <c r="AO20">
        <v>4028.04638671875</v>
      </c>
      <c r="AP20">
        <v>4028.04638671875</v>
      </c>
      <c r="AQ20">
        <v>0</v>
      </c>
      <c r="AR20">
        <v>4029.056640625</v>
      </c>
      <c r="AS20">
        <v>4029.056640625</v>
      </c>
      <c r="AT20">
        <v>0</v>
      </c>
      <c r="AU20">
        <v>4035.671875</v>
      </c>
      <c r="AV20">
        <v>4035.671875</v>
      </c>
      <c r="AW20">
        <v>0</v>
      </c>
      <c r="AY20">
        <v>18</v>
      </c>
      <c r="BA20">
        <f t="shared" si="0"/>
        <v>1.01025390625</v>
      </c>
      <c r="BB20">
        <f t="shared" si="1"/>
        <v>1.608154296875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4.40966796875</v>
      </c>
      <c r="BH20">
        <f t="shared" si="6"/>
        <v>15.052490234375</v>
      </c>
      <c r="BI20">
        <f t="shared" si="9"/>
        <v>270.939697265625</v>
      </c>
      <c r="BJ20">
        <f t="shared" si="10"/>
        <v>271.951171875</v>
      </c>
      <c r="BK20">
        <f t="shared" si="10"/>
        <v>274.951904296875</v>
      </c>
      <c r="BL20">
        <f t="shared" si="10"/>
        <v>275.466064453125</v>
      </c>
      <c r="BM20">
        <f t="shared" si="10"/>
        <v>279.9755859375</v>
      </c>
      <c r="BN20">
        <f t="shared" si="10"/>
        <v>282.9765625</v>
      </c>
      <c r="BO20">
        <f t="shared" si="10"/>
        <v>285.978271484375</v>
      </c>
      <c r="BR20">
        <f t="shared" si="8"/>
        <v>281.66845703125</v>
      </c>
    </row>
    <row r="21" spans="1:70" x14ac:dyDescent="0.2">
      <c r="A21" t="s">
        <v>349</v>
      </c>
      <c r="B21" t="s">
        <v>398</v>
      </c>
      <c r="C21" t="s">
        <v>63</v>
      </c>
      <c r="D21">
        <v>30</v>
      </c>
      <c r="E21">
        <v>2</v>
      </c>
      <c r="F21" t="s">
        <v>69</v>
      </c>
      <c r="G21">
        <v>1</v>
      </c>
      <c r="H21">
        <v>0</v>
      </c>
      <c r="I21">
        <v>0</v>
      </c>
      <c r="J21">
        <v>0</v>
      </c>
      <c r="K21" t="s">
        <v>75</v>
      </c>
      <c r="L21">
        <v>0.68383949995040894</v>
      </c>
      <c r="M21">
        <v>0.68383949995040894</v>
      </c>
      <c r="N21">
        <v>0</v>
      </c>
      <c r="O21">
        <v>4050.908447265625</v>
      </c>
      <c r="P21">
        <v>4050.908447265625</v>
      </c>
      <c r="Q21">
        <v>0</v>
      </c>
      <c r="S21">
        <v>4053.9091796875</v>
      </c>
      <c r="T21">
        <v>4053.9091796875</v>
      </c>
      <c r="U21">
        <v>0</v>
      </c>
      <c r="W21">
        <v>4045.884765625</v>
      </c>
      <c r="X21">
        <v>4045.884765625</v>
      </c>
      <c r="Y21">
        <v>0</v>
      </c>
      <c r="Z21">
        <v>4046.39892578125</v>
      </c>
      <c r="AA21">
        <v>4046.39892578125</v>
      </c>
      <c r="AB21">
        <v>0</v>
      </c>
      <c r="AC21">
        <v>4044.07763671875</v>
      </c>
      <c r="AD21">
        <v>4044.07763671875</v>
      </c>
      <c r="AE21">
        <v>0</v>
      </c>
      <c r="AF21">
        <v>4045.884765625</v>
      </c>
      <c r="AG21">
        <v>4045.884765625</v>
      </c>
      <c r="AH21">
        <v>0</v>
      </c>
      <c r="AI21">
        <v>4046.39892578125</v>
      </c>
      <c r="AJ21">
        <v>4046.39892578125</v>
      </c>
      <c r="AK21">
        <v>0</v>
      </c>
      <c r="AL21">
        <v>4050.908447265625</v>
      </c>
      <c r="AM21">
        <v>4050.908447265625</v>
      </c>
      <c r="AN21">
        <v>0</v>
      </c>
      <c r="AO21">
        <v>4043.08251953125</v>
      </c>
      <c r="AP21">
        <v>4043.08251953125</v>
      </c>
      <c r="AQ21">
        <v>0</v>
      </c>
      <c r="AR21">
        <v>4044.09423828125</v>
      </c>
      <c r="AS21">
        <v>4044.09423828125</v>
      </c>
      <c r="AT21">
        <v>0</v>
      </c>
      <c r="AU21">
        <v>4050.908447265625</v>
      </c>
      <c r="AV21">
        <v>4050.908447265625</v>
      </c>
      <c r="AW21">
        <v>0</v>
      </c>
      <c r="AY21">
        <v>19</v>
      </c>
      <c r="BA21">
        <f t="shared" si="0"/>
        <v>1.01171875</v>
      </c>
      <c r="BB21">
        <f t="shared" si="1"/>
        <v>1.80712890625</v>
      </c>
      <c r="BC21">
        <f t="shared" si="2"/>
        <v>0.51416015625</v>
      </c>
      <c r="BD21">
        <f t="shared" si="3"/>
        <v>4.509521484375</v>
      </c>
      <c r="BE21">
        <f t="shared" si="4"/>
        <v>3.000732421875</v>
      </c>
      <c r="BF21">
        <f t="shared" si="5"/>
        <v>4.21044921875</v>
      </c>
      <c r="BH21">
        <f t="shared" si="6"/>
        <v>15.0537109375</v>
      </c>
      <c r="BI21">
        <f t="shared" si="9"/>
        <v>285.9921875</v>
      </c>
      <c r="BJ21">
        <f t="shared" si="10"/>
        <v>287.00244140625</v>
      </c>
      <c r="BK21">
        <f t="shared" si="10"/>
        <v>288.610595703125</v>
      </c>
      <c r="BL21">
        <f t="shared" si="10"/>
        <v>289.12451171875</v>
      </c>
      <c r="BM21">
        <f t="shared" si="10"/>
        <v>293.634033203125</v>
      </c>
      <c r="BN21">
        <f t="shared" si="10"/>
        <v>296.635009765625</v>
      </c>
      <c r="BO21">
        <f t="shared" si="10"/>
        <v>301.044677734375</v>
      </c>
      <c r="BR21">
        <f t="shared" si="8"/>
        <v>295.326904296875</v>
      </c>
    </row>
    <row r="22" spans="1:70" x14ac:dyDescent="0.2">
      <c r="A22" t="s">
        <v>349</v>
      </c>
      <c r="B22" t="s">
        <v>403</v>
      </c>
      <c r="C22" t="s">
        <v>150</v>
      </c>
      <c r="D22">
        <v>90</v>
      </c>
      <c r="E22">
        <v>1</v>
      </c>
      <c r="F22" t="s">
        <v>64</v>
      </c>
      <c r="G22">
        <v>1</v>
      </c>
      <c r="H22">
        <v>1</v>
      </c>
      <c r="I22">
        <v>1</v>
      </c>
      <c r="J22">
        <v>0</v>
      </c>
      <c r="K22" t="s">
        <v>75</v>
      </c>
      <c r="L22">
        <v>0.70329362154006958</v>
      </c>
      <c r="M22">
        <v>0.70329362154006958</v>
      </c>
      <c r="N22">
        <v>0</v>
      </c>
      <c r="O22">
        <v>4065.946044921875</v>
      </c>
      <c r="P22">
        <v>4065.946044921875</v>
      </c>
      <c r="Q22">
        <v>0</v>
      </c>
      <c r="S22">
        <v>4068.94677734375</v>
      </c>
      <c r="T22">
        <v>4068.94677734375</v>
      </c>
      <c r="U22">
        <v>0</v>
      </c>
      <c r="W22">
        <v>4060.92236328125</v>
      </c>
      <c r="X22">
        <v>4060.92236328125</v>
      </c>
      <c r="Y22">
        <v>0</v>
      </c>
      <c r="Z22">
        <v>4061.436279296875</v>
      </c>
      <c r="AA22">
        <v>4061.436279296875</v>
      </c>
      <c r="AB22">
        <v>0</v>
      </c>
      <c r="AC22">
        <v>4059.115234375</v>
      </c>
      <c r="AD22">
        <v>4059.115234375</v>
      </c>
      <c r="AE22">
        <v>0</v>
      </c>
      <c r="AF22">
        <v>4060.92236328125</v>
      </c>
      <c r="AG22">
        <v>4060.92236328125</v>
      </c>
      <c r="AH22">
        <v>0</v>
      </c>
      <c r="AI22">
        <v>4061.436279296875</v>
      </c>
      <c r="AJ22">
        <v>4061.436279296875</v>
      </c>
      <c r="AK22">
        <v>0</v>
      </c>
      <c r="AL22">
        <v>4065.946044921875</v>
      </c>
      <c r="AM22">
        <v>4065.946044921875</v>
      </c>
      <c r="AN22">
        <v>0</v>
      </c>
      <c r="AO22">
        <v>4058.11962890625</v>
      </c>
      <c r="AP22">
        <v>4058.11962890625</v>
      </c>
      <c r="AQ22">
        <v>0</v>
      </c>
      <c r="AR22">
        <v>4059.1318359375</v>
      </c>
      <c r="AS22">
        <v>4059.1318359375</v>
      </c>
      <c r="AT22">
        <v>0</v>
      </c>
      <c r="AU22">
        <v>4065.946044921875</v>
      </c>
      <c r="AV22">
        <v>4065.946044921875</v>
      </c>
      <c r="AW22">
        <v>0</v>
      </c>
      <c r="AY22">
        <v>20</v>
      </c>
      <c r="BA22">
        <f t="shared" si="0"/>
        <v>1.01220703125</v>
      </c>
      <c r="BB22">
        <f t="shared" si="1"/>
        <v>1.80712890625</v>
      </c>
      <c r="BC22">
        <f t="shared" si="2"/>
        <v>0.513916015625</v>
      </c>
      <c r="BD22">
        <f t="shared" si="3"/>
        <v>4.509765625</v>
      </c>
      <c r="BE22">
        <f t="shared" si="4"/>
        <v>3.000732421875</v>
      </c>
      <c r="BF22">
        <f t="shared" si="5"/>
        <v>4.214599609375</v>
      </c>
      <c r="BH22">
        <f t="shared" si="6"/>
        <v>15.058349609375</v>
      </c>
      <c r="BI22">
        <f t="shared" si="9"/>
        <v>301.0458984375</v>
      </c>
      <c r="BJ22">
        <f t="shared" si="10"/>
        <v>302.0576171875</v>
      </c>
      <c r="BK22">
        <f t="shared" si="10"/>
        <v>303.86474609375</v>
      </c>
      <c r="BL22">
        <f t="shared" si="10"/>
        <v>304.37890625</v>
      </c>
      <c r="BM22">
        <f t="shared" si="10"/>
        <v>308.888427734375</v>
      </c>
      <c r="BN22">
        <f t="shared" si="10"/>
        <v>311.88916015625</v>
      </c>
      <c r="BO22">
        <f t="shared" si="10"/>
        <v>316.099609375</v>
      </c>
      <c r="BR22">
        <f t="shared" si="8"/>
        <v>310.581298828125</v>
      </c>
    </row>
    <row r="23" spans="1:70" x14ac:dyDescent="0.2">
      <c r="A23" t="s">
        <v>346</v>
      </c>
      <c r="B23" t="s">
        <v>397</v>
      </c>
      <c r="C23" t="s">
        <v>150</v>
      </c>
      <c r="D23">
        <v>-90</v>
      </c>
      <c r="E23">
        <v>1</v>
      </c>
      <c r="F23" t="s">
        <v>64</v>
      </c>
      <c r="G23">
        <v>1</v>
      </c>
      <c r="H23">
        <v>0</v>
      </c>
      <c r="I23">
        <v>0</v>
      </c>
      <c r="J23">
        <v>0</v>
      </c>
      <c r="K23" t="s">
        <v>65</v>
      </c>
      <c r="L23">
        <v>1.290905356407166</v>
      </c>
      <c r="M23">
        <v>1.290905356407166</v>
      </c>
      <c r="N23">
        <v>0</v>
      </c>
      <c r="O23">
        <v>4081.895263671875</v>
      </c>
      <c r="P23">
        <v>4081.895263671875</v>
      </c>
      <c r="Q23">
        <v>0</v>
      </c>
      <c r="S23">
        <v>4084.896240234375</v>
      </c>
      <c r="T23">
        <v>4084.896240234375</v>
      </c>
      <c r="U23">
        <v>0</v>
      </c>
      <c r="W23">
        <v>4076.871826171875</v>
      </c>
      <c r="X23">
        <v>4076.871826171875</v>
      </c>
      <c r="Y23">
        <v>0</v>
      </c>
      <c r="Z23">
        <v>4077.3857421875</v>
      </c>
      <c r="AA23">
        <v>4077.3857421875</v>
      </c>
      <c r="AB23">
        <v>0</v>
      </c>
      <c r="AC23">
        <v>4074.169189453125</v>
      </c>
      <c r="AD23">
        <v>4074.169189453125</v>
      </c>
      <c r="AE23">
        <v>0</v>
      </c>
      <c r="AF23">
        <v>4076.871826171875</v>
      </c>
      <c r="AG23">
        <v>4076.871826171875</v>
      </c>
      <c r="AH23">
        <v>0</v>
      </c>
      <c r="AI23">
        <v>4077.3857421875</v>
      </c>
      <c r="AJ23">
        <v>4077.3857421875</v>
      </c>
      <c r="AK23">
        <v>0</v>
      </c>
      <c r="AL23">
        <v>4081.895263671875</v>
      </c>
      <c r="AM23">
        <v>4081.895263671875</v>
      </c>
      <c r="AN23">
        <v>0</v>
      </c>
      <c r="AO23">
        <v>4073.161376953125</v>
      </c>
      <c r="AP23">
        <v>4073.161376953125</v>
      </c>
      <c r="AQ23">
        <v>0</v>
      </c>
      <c r="AR23">
        <v>4074.169189453125</v>
      </c>
      <c r="AS23">
        <v>4074.169189453125</v>
      </c>
      <c r="AT23">
        <v>0</v>
      </c>
      <c r="AU23">
        <v>4081.895263671875</v>
      </c>
      <c r="AV23">
        <v>4081.895263671875</v>
      </c>
      <c r="AW23">
        <v>0</v>
      </c>
      <c r="AY23">
        <v>21</v>
      </c>
      <c r="BA23">
        <f t="shared" si="0"/>
        <v>1.0078125</v>
      </c>
      <c r="BB23">
        <f t="shared" si="1"/>
        <v>2.70263671875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3.302978515625</v>
      </c>
      <c r="BH23">
        <f t="shared" si="6"/>
        <v>15.037841796875</v>
      </c>
      <c r="BI23">
        <f t="shared" si="9"/>
        <v>316.104248046875</v>
      </c>
      <c r="BJ23">
        <f t="shared" si="10"/>
        <v>317.116455078125</v>
      </c>
      <c r="BK23">
        <f t="shared" si="10"/>
        <v>318.923583984375</v>
      </c>
      <c r="BL23">
        <f t="shared" si="10"/>
        <v>319.4375</v>
      </c>
      <c r="BM23">
        <f t="shared" si="10"/>
        <v>323.947265625</v>
      </c>
      <c r="BN23">
        <f t="shared" si="10"/>
        <v>326.947998046875</v>
      </c>
      <c r="BO23">
        <f t="shared" si="10"/>
        <v>331.16259765625</v>
      </c>
      <c r="BR23">
        <f t="shared" si="8"/>
        <v>325.639892578125</v>
      </c>
    </row>
    <row r="24" spans="1:70" x14ac:dyDescent="0.2">
      <c r="A24" t="s">
        <v>349</v>
      </c>
      <c r="B24" t="s">
        <v>410</v>
      </c>
      <c r="C24" t="s">
        <v>74</v>
      </c>
      <c r="D24">
        <v>60</v>
      </c>
      <c r="E24">
        <v>1</v>
      </c>
      <c r="F24" t="s">
        <v>64</v>
      </c>
      <c r="G24">
        <v>1</v>
      </c>
      <c r="H24">
        <v>1</v>
      </c>
      <c r="I24">
        <v>1</v>
      </c>
      <c r="J24">
        <v>0</v>
      </c>
      <c r="K24" t="s">
        <v>75</v>
      </c>
      <c r="L24">
        <v>0.78172272443771362</v>
      </c>
      <c r="M24">
        <v>0.78172272443771362</v>
      </c>
      <c r="N24">
        <v>0</v>
      </c>
      <c r="O24">
        <v>4096.236328125</v>
      </c>
      <c r="P24">
        <v>4096.236328125</v>
      </c>
      <c r="Q24">
        <v>0</v>
      </c>
      <c r="S24">
        <v>4099.2373046875</v>
      </c>
      <c r="T24">
        <v>4099.2373046875</v>
      </c>
      <c r="U24">
        <v>0</v>
      </c>
      <c r="W24">
        <v>4091.212890625</v>
      </c>
      <c r="X24">
        <v>4091.212890625</v>
      </c>
      <c r="Y24">
        <v>0</v>
      </c>
      <c r="Z24">
        <v>4091.726806640625</v>
      </c>
      <c r="AA24">
        <v>4091.726806640625</v>
      </c>
      <c r="AB24">
        <v>0</v>
      </c>
      <c r="AC24">
        <v>4089.206787109375</v>
      </c>
      <c r="AD24">
        <v>4089.206787109375</v>
      </c>
      <c r="AE24">
        <v>0</v>
      </c>
      <c r="AF24">
        <v>4091.212890625</v>
      </c>
      <c r="AG24">
        <v>4091.212890625</v>
      </c>
      <c r="AH24">
        <v>0</v>
      </c>
      <c r="AI24">
        <v>4091.726806640625</v>
      </c>
      <c r="AJ24">
        <v>4091.726806640625</v>
      </c>
      <c r="AK24">
        <v>0</v>
      </c>
      <c r="AL24">
        <v>4096.236328125</v>
      </c>
      <c r="AM24">
        <v>4096.236328125</v>
      </c>
      <c r="AN24">
        <v>0</v>
      </c>
      <c r="AO24">
        <v>4088.19921875</v>
      </c>
      <c r="AP24">
        <v>4088.19921875</v>
      </c>
      <c r="AQ24">
        <v>0</v>
      </c>
      <c r="AR24">
        <v>4089.206787109375</v>
      </c>
      <c r="AS24">
        <v>4089.206787109375</v>
      </c>
      <c r="AT24">
        <v>0</v>
      </c>
      <c r="AU24">
        <v>4096.236328125</v>
      </c>
      <c r="AV24">
        <v>4096.236328125</v>
      </c>
      <c r="AW24">
        <v>0</v>
      </c>
      <c r="AY24">
        <v>22</v>
      </c>
      <c r="BA24">
        <f t="shared" si="0"/>
        <v>1.007568359375</v>
      </c>
      <c r="BB24">
        <f t="shared" si="1"/>
        <v>2.006103515625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4.0166015625</v>
      </c>
      <c r="BH24">
        <f t="shared" si="6"/>
        <v>15.0546875</v>
      </c>
      <c r="BI24">
        <f t="shared" si="9"/>
        <v>331.14208984375</v>
      </c>
      <c r="BJ24">
        <f t="shared" si="10"/>
        <v>332.14990234375</v>
      </c>
      <c r="BK24">
        <f t="shared" si="10"/>
        <v>334.8525390625</v>
      </c>
      <c r="BL24">
        <f t="shared" si="10"/>
        <v>335.366455078125</v>
      </c>
      <c r="BM24">
        <f t="shared" si="10"/>
        <v>339.8759765625</v>
      </c>
      <c r="BN24">
        <f t="shared" si="10"/>
        <v>342.876953125</v>
      </c>
      <c r="BO24">
        <f t="shared" si="10"/>
        <v>346.179931640625</v>
      </c>
      <c r="BR24">
        <f t="shared" si="8"/>
        <v>341.56884765625</v>
      </c>
    </row>
    <row r="25" spans="1:70" x14ac:dyDescent="0.2">
      <c r="A25" t="s">
        <v>346</v>
      </c>
      <c r="B25" t="s">
        <v>403</v>
      </c>
      <c r="C25" t="s">
        <v>150</v>
      </c>
      <c r="D25">
        <v>90</v>
      </c>
      <c r="E25">
        <v>2</v>
      </c>
      <c r="F25" t="s">
        <v>69</v>
      </c>
      <c r="G25">
        <v>1</v>
      </c>
      <c r="H25">
        <v>1</v>
      </c>
      <c r="I25">
        <v>1</v>
      </c>
      <c r="J25">
        <v>0</v>
      </c>
      <c r="K25" t="s">
        <v>65</v>
      </c>
      <c r="L25">
        <v>1.474241256713867</v>
      </c>
      <c r="M25">
        <v>1.474241256713867</v>
      </c>
      <c r="N25">
        <v>0</v>
      </c>
      <c r="O25">
        <v>4111.7880859375</v>
      </c>
      <c r="P25">
        <v>4111.7880859375</v>
      </c>
      <c r="Q25">
        <v>0</v>
      </c>
      <c r="S25">
        <v>4114.7890625</v>
      </c>
      <c r="T25">
        <v>4114.7890625</v>
      </c>
      <c r="U25">
        <v>0</v>
      </c>
      <c r="W25">
        <v>4106.7646484375</v>
      </c>
      <c r="X25">
        <v>4106.7646484375</v>
      </c>
      <c r="Y25">
        <v>0</v>
      </c>
      <c r="Z25">
        <v>4107.2783203125</v>
      </c>
      <c r="AA25">
        <v>4107.2783203125</v>
      </c>
      <c r="AB25">
        <v>0</v>
      </c>
      <c r="AC25">
        <v>4104.2607421875</v>
      </c>
      <c r="AD25">
        <v>4104.2607421875</v>
      </c>
      <c r="AE25">
        <v>0</v>
      </c>
      <c r="AF25">
        <v>4106.7646484375</v>
      </c>
      <c r="AG25">
        <v>4106.7646484375</v>
      </c>
      <c r="AH25">
        <v>0</v>
      </c>
      <c r="AI25">
        <v>4107.2783203125</v>
      </c>
      <c r="AJ25">
        <v>4107.2783203125</v>
      </c>
      <c r="AK25">
        <v>0</v>
      </c>
      <c r="AL25">
        <v>4111.7880859375</v>
      </c>
      <c r="AM25">
        <v>4111.7880859375</v>
      </c>
      <c r="AN25">
        <v>0</v>
      </c>
      <c r="AO25">
        <v>4103.25390625</v>
      </c>
      <c r="AP25">
        <v>4103.25390625</v>
      </c>
      <c r="AQ25">
        <v>0</v>
      </c>
      <c r="AR25">
        <v>4104.2607421875</v>
      </c>
      <c r="AS25">
        <v>4104.2607421875</v>
      </c>
      <c r="AT25">
        <v>0</v>
      </c>
      <c r="AU25">
        <v>4111.7880859375</v>
      </c>
      <c r="AV25">
        <v>4111.7880859375</v>
      </c>
      <c r="AW25">
        <v>0</v>
      </c>
      <c r="AY25">
        <v>23</v>
      </c>
      <c r="BA25">
        <f t="shared" si="0"/>
        <v>1.0068359375</v>
      </c>
      <c r="BB25">
        <f t="shared" si="1"/>
        <v>2.50390625</v>
      </c>
      <c r="BC25">
        <f t="shared" si="2"/>
        <v>0.513671875</v>
      </c>
      <c r="BD25">
        <f t="shared" si="3"/>
        <v>4.509765625</v>
      </c>
      <c r="BE25">
        <f t="shared" si="4"/>
        <v>3.0009765625</v>
      </c>
      <c r="BF25">
        <f t="shared" si="5"/>
        <v>3.51513671875</v>
      </c>
      <c r="BH25">
        <f t="shared" si="6"/>
        <v>15.05029296875</v>
      </c>
      <c r="BI25">
        <f t="shared" si="9"/>
        <v>346.19677734375</v>
      </c>
      <c r="BJ25">
        <f t="shared" si="10"/>
        <v>347.204345703125</v>
      </c>
      <c r="BK25">
        <f>BJ25+BB24</f>
        <v>349.21044921875</v>
      </c>
      <c r="BL25">
        <f t="shared" si="10"/>
        <v>349.724365234375</v>
      </c>
      <c r="BM25">
        <f t="shared" si="10"/>
        <v>354.23388671875</v>
      </c>
      <c r="BN25">
        <f t="shared" si="10"/>
        <v>357.23486328125</v>
      </c>
      <c r="BO25">
        <f t="shared" si="10"/>
        <v>361.25146484375</v>
      </c>
      <c r="BR25">
        <f t="shared" si="8"/>
        <v>355.9267578125</v>
      </c>
    </row>
    <row r="26" spans="1:70" x14ac:dyDescent="0.2">
      <c r="A26" t="s">
        <v>346</v>
      </c>
      <c r="B26" t="s">
        <v>412</v>
      </c>
      <c r="C26" t="s">
        <v>154</v>
      </c>
      <c r="D26">
        <v>-90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75</v>
      </c>
      <c r="L26">
        <v>0.82495510578155518</v>
      </c>
      <c r="M26">
        <v>0.82495510578155518</v>
      </c>
      <c r="N26">
        <v>0</v>
      </c>
      <c r="O26">
        <v>4125.7314453125</v>
      </c>
      <c r="P26">
        <v>4125.7314453125</v>
      </c>
      <c r="Q26">
        <v>0</v>
      </c>
      <c r="S26">
        <v>4128.73193359375</v>
      </c>
      <c r="T26">
        <v>4128.73193359375</v>
      </c>
      <c r="U26">
        <v>0</v>
      </c>
      <c r="W26">
        <v>4120.70751953125</v>
      </c>
      <c r="X26">
        <v>4120.70751953125</v>
      </c>
      <c r="Y26">
        <v>0</v>
      </c>
      <c r="Z26">
        <v>4121.2216796875</v>
      </c>
      <c r="AA26">
        <v>4121.2216796875</v>
      </c>
      <c r="AB26">
        <v>0</v>
      </c>
      <c r="AC26">
        <v>4119.29833984375</v>
      </c>
      <c r="AD26">
        <v>4119.29833984375</v>
      </c>
      <c r="AE26">
        <v>0</v>
      </c>
      <c r="AF26">
        <v>4120.70751953125</v>
      </c>
      <c r="AG26">
        <v>4120.70751953125</v>
      </c>
      <c r="AH26">
        <v>0</v>
      </c>
      <c r="AI26">
        <v>4121.2216796875</v>
      </c>
      <c r="AJ26">
        <v>4121.2216796875</v>
      </c>
      <c r="AK26">
        <v>0</v>
      </c>
      <c r="AL26">
        <v>4125.7314453125</v>
      </c>
      <c r="AM26">
        <v>4125.7314453125</v>
      </c>
      <c r="AN26">
        <v>0</v>
      </c>
      <c r="AO26">
        <v>4118.30419921875</v>
      </c>
      <c r="AP26">
        <v>4118.30419921875</v>
      </c>
      <c r="AQ26">
        <v>0</v>
      </c>
      <c r="AR26">
        <v>4119.31494140625</v>
      </c>
      <c r="AS26">
        <v>4119.31494140625</v>
      </c>
      <c r="AT26">
        <v>0</v>
      </c>
      <c r="AU26">
        <v>4125.7314453125</v>
      </c>
      <c r="AV26">
        <v>4125.7314453125</v>
      </c>
      <c r="AW26">
        <v>0</v>
      </c>
      <c r="AY26">
        <v>24</v>
      </c>
      <c r="BA26">
        <f t="shared" si="0"/>
        <v>1.0107421875</v>
      </c>
      <c r="BB26">
        <f t="shared" si="1"/>
        <v>1.4091796875</v>
      </c>
      <c r="BC26">
        <f t="shared" si="2"/>
        <v>0.51416015625</v>
      </c>
      <c r="BD26">
        <f t="shared" si="3"/>
        <v>4.509765625</v>
      </c>
      <c r="BE26">
        <f t="shared" si="4"/>
        <v>3.00048828125</v>
      </c>
      <c r="BF26">
        <f t="shared" si="5"/>
        <v>4.6123046875</v>
      </c>
      <c r="BH26">
        <f t="shared" si="6"/>
        <v>15.056640625</v>
      </c>
      <c r="BI26">
        <f t="shared" si="9"/>
        <v>361.2470703125</v>
      </c>
      <c r="BJ26">
        <f t="shared" si="10"/>
        <v>362.25390625</v>
      </c>
      <c r="BK26">
        <f t="shared" si="10"/>
        <v>364.7578125</v>
      </c>
      <c r="BL26">
        <f t="shared" si="10"/>
        <v>365.271484375</v>
      </c>
      <c r="BM26">
        <f t="shared" si="10"/>
        <v>369.78125</v>
      </c>
      <c r="BN26">
        <f t="shared" si="10"/>
        <v>372.7822265625</v>
      </c>
      <c r="BO26">
        <f t="shared" si="10"/>
        <v>376.29736328125</v>
      </c>
      <c r="BR26">
        <f t="shared" si="8"/>
        <v>371.473876953125</v>
      </c>
    </row>
    <row r="27" spans="1:70" x14ac:dyDescent="0.2">
      <c r="A27" t="s">
        <v>349</v>
      </c>
      <c r="B27" t="s">
        <v>401</v>
      </c>
      <c r="C27" t="s">
        <v>150</v>
      </c>
      <c r="D27">
        <v>-150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75</v>
      </c>
      <c r="L27">
        <v>1.6390465497970581</v>
      </c>
      <c r="M27">
        <v>1.6390465497970581</v>
      </c>
      <c r="N27">
        <v>0</v>
      </c>
      <c r="O27">
        <v>4141.46533203125</v>
      </c>
      <c r="P27">
        <v>4141.46533203125</v>
      </c>
      <c r="Q27">
        <v>0</v>
      </c>
      <c r="S27">
        <v>4144.4658203125</v>
      </c>
      <c r="T27">
        <v>4144.4658203125</v>
      </c>
      <c r="U27">
        <v>0</v>
      </c>
      <c r="W27">
        <v>4136.44140625</v>
      </c>
      <c r="X27">
        <v>4136.44140625</v>
      </c>
      <c r="Y27">
        <v>0</v>
      </c>
      <c r="Z27">
        <v>4136.95556640625</v>
      </c>
      <c r="AA27">
        <v>4136.95556640625</v>
      </c>
      <c r="AB27">
        <v>0</v>
      </c>
      <c r="AC27">
        <v>4134.3359375</v>
      </c>
      <c r="AD27">
        <v>4134.3359375</v>
      </c>
      <c r="AE27">
        <v>0</v>
      </c>
      <c r="AF27">
        <v>4136.44140625</v>
      </c>
      <c r="AG27">
        <v>4136.44140625</v>
      </c>
      <c r="AH27">
        <v>0</v>
      </c>
      <c r="AI27">
        <v>4136.95556640625</v>
      </c>
      <c r="AJ27">
        <v>4136.95556640625</v>
      </c>
      <c r="AK27">
        <v>0</v>
      </c>
      <c r="AL27">
        <v>4141.46533203125</v>
      </c>
      <c r="AM27">
        <v>4141.46533203125</v>
      </c>
      <c r="AN27">
        <v>0</v>
      </c>
      <c r="AO27">
        <v>4133.34423828125</v>
      </c>
      <c r="AP27">
        <v>4133.34423828125</v>
      </c>
      <c r="AQ27">
        <v>0</v>
      </c>
      <c r="AR27">
        <v>4134.35302734375</v>
      </c>
      <c r="AS27">
        <v>4134.35302734375</v>
      </c>
      <c r="AT27">
        <v>0</v>
      </c>
      <c r="AU27">
        <v>4141.46533203125</v>
      </c>
      <c r="AV27">
        <v>4141.46533203125</v>
      </c>
      <c r="AW27">
        <v>0</v>
      </c>
      <c r="AY27">
        <v>25</v>
      </c>
      <c r="BA27">
        <f t="shared" si="0"/>
        <v>1.0087890625</v>
      </c>
      <c r="BB27">
        <f t="shared" si="1"/>
        <v>2.10546875</v>
      </c>
      <c r="BC27">
        <f t="shared" si="2"/>
        <v>0.51416015625</v>
      </c>
      <c r="BD27">
        <f t="shared" si="3"/>
        <v>4.509765625</v>
      </c>
      <c r="BE27">
        <f t="shared" si="4"/>
        <v>3.00048828125</v>
      </c>
      <c r="BF27">
        <f t="shared" si="5"/>
        <v>3.91650390625</v>
      </c>
      <c r="BH27">
        <f t="shared" si="6"/>
        <v>15.05517578125</v>
      </c>
      <c r="BI27">
        <f t="shared" si="9"/>
        <v>376.3037109375</v>
      </c>
      <c r="BJ27">
        <f t="shared" si="10"/>
        <v>377.314453125</v>
      </c>
      <c r="BK27">
        <f t="shared" si="10"/>
        <v>378.7236328125</v>
      </c>
      <c r="BL27">
        <f t="shared" si="10"/>
        <v>379.23779296875</v>
      </c>
      <c r="BM27">
        <f t="shared" si="10"/>
        <v>383.74755859375</v>
      </c>
      <c r="BN27">
        <f t="shared" si="10"/>
        <v>386.748046875</v>
      </c>
      <c r="BO27">
        <f t="shared" si="10"/>
        <v>391.3603515625</v>
      </c>
      <c r="BR27">
        <f t="shared" si="8"/>
        <v>385.440185546875</v>
      </c>
    </row>
    <row r="28" spans="1:70" x14ac:dyDescent="0.2">
      <c r="A28" t="s">
        <v>346</v>
      </c>
      <c r="B28" t="s">
        <v>395</v>
      </c>
      <c r="C28" t="s">
        <v>174</v>
      </c>
      <c r="D28">
        <v>150</v>
      </c>
      <c r="E28">
        <v>2</v>
      </c>
      <c r="F28" t="s">
        <v>72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1.1260702610015869</v>
      </c>
      <c r="M28">
        <v>1.1260702610015869</v>
      </c>
      <c r="N28">
        <v>0</v>
      </c>
      <c r="O28">
        <v>4156.9169921875</v>
      </c>
      <c r="P28">
        <v>4156.9169921875</v>
      </c>
      <c r="Q28">
        <v>0</v>
      </c>
      <c r="S28">
        <v>4159.91796875</v>
      </c>
      <c r="T28">
        <v>4159.91796875</v>
      </c>
      <c r="U28">
        <v>0</v>
      </c>
      <c r="W28">
        <v>4151.8935546875</v>
      </c>
      <c r="X28">
        <v>4151.8935546875</v>
      </c>
      <c r="Y28">
        <v>0</v>
      </c>
      <c r="Z28">
        <v>4152.40771484375</v>
      </c>
      <c r="AA28">
        <v>4152.40771484375</v>
      </c>
      <c r="AB28">
        <v>0</v>
      </c>
      <c r="AC28">
        <v>4149.39013671875</v>
      </c>
      <c r="AD28">
        <v>4149.39013671875</v>
      </c>
      <c r="AE28">
        <v>0</v>
      </c>
      <c r="AF28">
        <v>4151.8935546875</v>
      </c>
      <c r="AG28">
        <v>4151.8935546875</v>
      </c>
      <c r="AH28">
        <v>0</v>
      </c>
      <c r="AI28">
        <v>4152.40771484375</v>
      </c>
      <c r="AJ28">
        <v>4152.40771484375</v>
      </c>
      <c r="AK28">
        <v>0</v>
      </c>
      <c r="AL28">
        <v>4156.9169921875</v>
      </c>
      <c r="AM28">
        <v>4156.9169921875</v>
      </c>
      <c r="AN28">
        <v>0</v>
      </c>
      <c r="AO28">
        <v>4148.38232421875</v>
      </c>
      <c r="AP28">
        <v>4148.38232421875</v>
      </c>
      <c r="AQ28">
        <v>0</v>
      </c>
      <c r="AR28">
        <v>4149.39013671875</v>
      </c>
      <c r="AS28">
        <v>4149.39013671875</v>
      </c>
      <c r="AT28">
        <v>0</v>
      </c>
      <c r="AU28">
        <v>4156.9169921875</v>
      </c>
      <c r="AV28">
        <v>4156.9169921875</v>
      </c>
      <c r="AW28">
        <v>0</v>
      </c>
      <c r="AY28">
        <v>26</v>
      </c>
      <c r="BA28">
        <f t="shared" si="0"/>
        <v>1.0078125</v>
      </c>
      <c r="BB28">
        <f t="shared" si="1"/>
        <v>2.50341796875</v>
      </c>
      <c r="BC28">
        <f t="shared" si="2"/>
        <v>0.51416015625</v>
      </c>
      <c r="BD28">
        <f t="shared" si="3"/>
        <v>4.50927734375</v>
      </c>
      <c r="BE28">
        <f t="shared" si="4"/>
        <v>3.0009765625</v>
      </c>
      <c r="BF28">
        <f t="shared" si="5"/>
        <v>3.51806640625</v>
      </c>
      <c r="BH28">
        <f t="shared" si="6"/>
        <v>15.0537109375</v>
      </c>
      <c r="BI28">
        <f t="shared" si="9"/>
        <v>391.35888671875</v>
      </c>
      <c r="BJ28">
        <f t="shared" si="10"/>
        <v>392.36767578125</v>
      </c>
      <c r="BK28">
        <f t="shared" si="10"/>
        <v>394.47314453125</v>
      </c>
      <c r="BL28">
        <f t="shared" si="10"/>
        <v>394.9873046875</v>
      </c>
      <c r="BM28">
        <f t="shared" si="10"/>
        <v>399.4970703125</v>
      </c>
      <c r="BN28">
        <f t="shared" si="10"/>
        <v>402.49755859375</v>
      </c>
      <c r="BO28">
        <f t="shared" si="10"/>
        <v>406.4140625</v>
      </c>
      <c r="BR28">
        <f t="shared" si="8"/>
        <v>401.189697265625</v>
      </c>
    </row>
    <row r="29" spans="1:70" x14ac:dyDescent="0.2">
      <c r="A29" t="s">
        <v>349</v>
      </c>
      <c r="B29" t="s">
        <v>399</v>
      </c>
      <c r="C29" t="s">
        <v>63</v>
      </c>
      <c r="D29">
        <v>-150</v>
      </c>
      <c r="E29">
        <v>1</v>
      </c>
      <c r="F29" t="s">
        <v>64</v>
      </c>
      <c r="G29">
        <v>1</v>
      </c>
      <c r="H29">
        <v>1</v>
      </c>
      <c r="I29">
        <v>1</v>
      </c>
      <c r="J29">
        <v>0</v>
      </c>
      <c r="K29" t="s">
        <v>75</v>
      </c>
      <c r="L29">
        <v>0.62232309579849243</v>
      </c>
      <c r="M29">
        <v>0.62232309579849243</v>
      </c>
      <c r="N29">
        <v>0</v>
      </c>
      <c r="O29">
        <v>4171.15869140625</v>
      </c>
      <c r="P29">
        <v>4171.15869140625</v>
      </c>
      <c r="Q29">
        <v>0</v>
      </c>
      <c r="S29">
        <v>4174.15966796875</v>
      </c>
      <c r="T29">
        <v>4174.15966796875</v>
      </c>
      <c r="U29">
        <v>0</v>
      </c>
      <c r="W29">
        <v>4166.13525390625</v>
      </c>
      <c r="X29">
        <v>4166.13525390625</v>
      </c>
      <c r="Y29">
        <v>0</v>
      </c>
      <c r="Z29">
        <v>4166.6494140625</v>
      </c>
      <c r="AA29">
        <v>4166.6494140625</v>
      </c>
      <c r="AB29">
        <v>0</v>
      </c>
      <c r="AC29">
        <v>4164.427734375</v>
      </c>
      <c r="AD29">
        <v>4164.427734375</v>
      </c>
      <c r="AE29">
        <v>0</v>
      </c>
      <c r="AF29">
        <v>4166.13525390625</v>
      </c>
      <c r="AG29">
        <v>4166.13525390625</v>
      </c>
      <c r="AH29">
        <v>0</v>
      </c>
      <c r="AI29">
        <v>4166.6494140625</v>
      </c>
      <c r="AJ29">
        <v>4166.6494140625</v>
      </c>
      <c r="AK29">
        <v>0</v>
      </c>
      <c r="AL29">
        <v>4171.15869140625</v>
      </c>
      <c r="AM29">
        <v>4171.15869140625</v>
      </c>
      <c r="AN29">
        <v>0</v>
      </c>
      <c r="AO29">
        <v>4163.43603515625</v>
      </c>
      <c r="AP29">
        <v>4163.43603515625</v>
      </c>
      <c r="AQ29">
        <v>0</v>
      </c>
      <c r="AR29">
        <v>4164.4443359375</v>
      </c>
      <c r="AS29">
        <v>4164.4443359375</v>
      </c>
      <c r="AT29">
        <v>0</v>
      </c>
      <c r="AU29">
        <v>4171.15869140625</v>
      </c>
      <c r="AV29">
        <v>4171.15869140625</v>
      </c>
      <c r="AW29">
        <v>0</v>
      </c>
      <c r="AY29">
        <v>27</v>
      </c>
      <c r="BA29">
        <f t="shared" si="0"/>
        <v>1.00830078125</v>
      </c>
      <c r="BB29">
        <f t="shared" si="1"/>
        <v>1.70751953125</v>
      </c>
      <c r="BC29">
        <f t="shared" si="2"/>
        <v>0.51416015625</v>
      </c>
      <c r="BD29">
        <f t="shared" si="3"/>
        <v>4.50927734375</v>
      </c>
      <c r="BE29">
        <f t="shared" si="4"/>
        <v>3.0009765625</v>
      </c>
      <c r="BF29">
        <f t="shared" si="5"/>
        <v>4.3115234375</v>
      </c>
      <c r="BH29">
        <f t="shared" si="6"/>
        <v>15.0517578125</v>
      </c>
      <c r="BI29">
        <f t="shared" si="9"/>
        <v>406.41259765625</v>
      </c>
      <c r="BJ29">
        <f t="shared" si="10"/>
        <v>407.42041015625</v>
      </c>
      <c r="BK29">
        <f t="shared" si="10"/>
        <v>409.923828125</v>
      </c>
      <c r="BL29">
        <f t="shared" si="10"/>
        <v>410.43798828125</v>
      </c>
      <c r="BM29">
        <f t="shared" si="10"/>
        <v>414.947265625</v>
      </c>
      <c r="BN29">
        <f t="shared" si="10"/>
        <v>417.9482421875</v>
      </c>
      <c r="BO29">
        <f t="shared" si="10"/>
        <v>421.46630859375</v>
      </c>
      <c r="BR29">
        <f t="shared" si="8"/>
        <v>416.640380859375</v>
      </c>
    </row>
    <row r="30" spans="1:70" x14ac:dyDescent="0.2">
      <c r="A30" t="s">
        <v>349</v>
      </c>
      <c r="B30" t="s">
        <v>415</v>
      </c>
      <c r="C30" t="s">
        <v>63</v>
      </c>
      <c r="D30">
        <v>60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75</v>
      </c>
      <c r="L30">
        <v>0.59861451387405396</v>
      </c>
      <c r="M30">
        <v>0.59861451387405396</v>
      </c>
      <c r="N30">
        <v>0</v>
      </c>
      <c r="O30">
        <v>4187.29052734375</v>
      </c>
      <c r="P30">
        <v>4187.29052734375</v>
      </c>
      <c r="Q30">
        <v>0</v>
      </c>
      <c r="S30">
        <v>4190.29150390625</v>
      </c>
      <c r="T30">
        <v>4190.29150390625</v>
      </c>
      <c r="U30">
        <v>0</v>
      </c>
      <c r="W30">
        <v>4182.26708984375</v>
      </c>
      <c r="X30">
        <v>4182.26708984375</v>
      </c>
      <c r="Y30">
        <v>0</v>
      </c>
      <c r="Z30">
        <v>4182.78076171875</v>
      </c>
      <c r="AA30">
        <v>4182.78076171875</v>
      </c>
      <c r="AB30">
        <v>0</v>
      </c>
      <c r="AC30">
        <v>4179.46533203125</v>
      </c>
      <c r="AD30">
        <v>4179.46533203125</v>
      </c>
      <c r="AE30">
        <v>0</v>
      </c>
      <c r="AF30">
        <v>4182.26708984375</v>
      </c>
      <c r="AG30">
        <v>4182.26708984375</v>
      </c>
      <c r="AH30">
        <v>0</v>
      </c>
      <c r="AI30">
        <v>4182.78076171875</v>
      </c>
      <c r="AJ30">
        <v>4182.78076171875</v>
      </c>
      <c r="AK30">
        <v>0</v>
      </c>
      <c r="AL30">
        <v>4187.29052734375</v>
      </c>
      <c r="AM30">
        <v>4187.29052734375</v>
      </c>
      <c r="AN30">
        <v>0</v>
      </c>
      <c r="AO30">
        <v>4178.47119140625</v>
      </c>
      <c r="AP30">
        <v>4178.47119140625</v>
      </c>
      <c r="AQ30">
        <v>0</v>
      </c>
      <c r="AR30">
        <v>4179.4814453125</v>
      </c>
      <c r="AS30">
        <v>4179.4814453125</v>
      </c>
      <c r="AT30">
        <v>0</v>
      </c>
      <c r="AU30">
        <v>4187.29052734375</v>
      </c>
      <c r="AV30">
        <v>4187.29052734375</v>
      </c>
      <c r="AW30">
        <v>0</v>
      </c>
      <c r="AY30">
        <v>28</v>
      </c>
      <c r="BA30">
        <f t="shared" si="0"/>
        <v>1.01025390625</v>
      </c>
      <c r="BB30">
        <f t="shared" si="1"/>
        <v>2.8017578125</v>
      </c>
      <c r="BC30">
        <f t="shared" si="2"/>
        <v>0.513671875</v>
      </c>
      <c r="BD30">
        <f t="shared" si="3"/>
        <v>4.509765625</v>
      </c>
      <c r="BE30">
        <f t="shared" si="4"/>
        <v>3.0009765625</v>
      </c>
      <c r="BF30">
        <f t="shared" si="5"/>
        <v>3.203125</v>
      </c>
      <c r="BH30">
        <f t="shared" si="6"/>
        <v>15.03955078125</v>
      </c>
      <c r="BI30">
        <f t="shared" si="9"/>
        <v>421.46435546875</v>
      </c>
      <c r="BJ30">
        <f t="shared" si="10"/>
        <v>422.47265625</v>
      </c>
      <c r="BK30">
        <f t="shared" si="10"/>
        <v>424.18017578125</v>
      </c>
      <c r="BL30">
        <f t="shared" si="10"/>
        <v>424.6943359375</v>
      </c>
      <c r="BM30">
        <f t="shared" si="10"/>
        <v>429.20361328125</v>
      </c>
      <c r="BN30">
        <f t="shared" si="10"/>
        <v>432.20458984375</v>
      </c>
      <c r="BO30">
        <f t="shared" si="10"/>
        <v>436.51611328125</v>
      </c>
      <c r="BR30">
        <f t="shared" si="8"/>
        <v>430.896728515625</v>
      </c>
    </row>
    <row r="31" spans="1:70" x14ac:dyDescent="0.2">
      <c r="A31" t="s">
        <v>346</v>
      </c>
      <c r="B31" t="s">
        <v>413</v>
      </c>
      <c r="C31" t="s">
        <v>174</v>
      </c>
      <c r="D31">
        <v>120</v>
      </c>
      <c r="E31">
        <v>2</v>
      </c>
      <c r="F31" t="s">
        <v>72</v>
      </c>
      <c r="G31">
        <v>1</v>
      </c>
      <c r="H31">
        <v>1</v>
      </c>
      <c r="I31">
        <v>1</v>
      </c>
      <c r="J31">
        <v>0</v>
      </c>
      <c r="K31" t="s">
        <v>65</v>
      </c>
      <c r="L31">
        <v>1.062435507774353</v>
      </c>
      <c r="M31">
        <v>1.062435507774353</v>
      </c>
      <c r="N31">
        <v>0</v>
      </c>
      <c r="O31">
        <v>4201.83056640625</v>
      </c>
      <c r="P31">
        <v>4201.83056640625</v>
      </c>
      <c r="Q31">
        <v>0</v>
      </c>
      <c r="S31">
        <v>4204.83154296875</v>
      </c>
      <c r="T31">
        <v>4204.83154296875</v>
      </c>
      <c r="U31">
        <v>0</v>
      </c>
      <c r="W31">
        <v>4196.80712890625</v>
      </c>
      <c r="X31">
        <v>4196.80712890625</v>
      </c>
      <c r="Y31">
        <v>0</v>
      </c>
      <c r="Z31">
        <v>4197.3212890625</v>
      </c>
      <c r="AA31">
        <v>4197.3212890625</v>
      </c>
      <c r="AB31">
        <v>0</v>
      </c>
      <c r="AC31">
        <v>4194.50244140625</v>
      </c>
      <c r="AD31">
        <v>4194.50244140625</v>
      </c>
      <c r="AE31">
        <v>0</v>
      </c>
      <c r="AF31">
        <v>4196.80712890625</v>
      </c>
      <c r="AG31">
        <v>4196.80712890625</v>
      </c>
      <c r="AH31">
        <v>0</v>
      </c>
      <c r="AI31">
        <v>4197.3212890625</v>
      </c>
      <c r="AJ31">
        <v>4197.3212890625</v>
      </c>
      <c r="AK31">
        <v>0</v>
      </c>
      <c r="AL31">
        <v>4201.83056640625</v>
      </c>
      <c r="AM31">
        <v>4201.83056640625</v>
      </c>
      <c r="AN31">
        <v>0</v>
      </c>
      <c r="AO31">
        <v>4193.49462890625</v>
      </c>
      <c r="AP31">
        <v>4193.49462890625</v>
      </c>
      <c r="AQ31">
        <v>0</v>
      </c>
      <c r="AR31">
        <v>4194.50244140625</v>
      </c>
      <c r="AS31">
        <v>4194.50244140625</v>
      </c>
      <c r="AT31">
        <v>0</v>
      </c>
      <c r="AU31">
        <v>4201.83056640625</v>
      </c>
      <c r="AV31">
        <v>4201.83056640625</v>
      </c>
      <c r="AW31">
        <v>0</v>
      </c>
      <c r="AY31">
        <v>29</v>
      </c>
      <c r="BA31">
        <f t="shared" si="0"/>
        <v>1.0078125</v>
      </c>
      <c r="BB31">
        <f t="shared" si="1"/>
        <v>2.3046875</v>
      </c>
      <c r="BC31">
        <f t="shared" si="2"/>
        <v>0.51416015625</v>
      </c>
      <c r="BD31">
        <f t="shared" si="3"/>
        <v>4.50927734375</v>
      </c>
      <c r="BE31">
        <f t="shared" si="4"/>
        <v>3.0009765625</v>
      </c>
      <c r="BF31">
        <f t="shared" si="5"/>
        <v>-4204.83154296875</v>
      </c>
      <c r="BI31">
        <f t="shared" si="9"/>
        <v>436.50390625</v>
      </c>
      <c r="BJ31">
        <f t="shared" si="10"/>
        <v>437.51416015625</v>
      </c>
      <c r="BK31">
        <f t="shared" si="10"/>
        <v>440.31591796875</v>
      </c>
      <c r="BL31">
        <f t="shared" si="10"/>
        <v>440.82958984375</v>
      </c>
      <c r="BM31">
        <f t="shared" si="10"/>
        <v>445.33935546875</v>
      </c>
      <c r="BN31">
        <f t="shared" si="10"/>
        <v>448.34033203125</v>
      </c>
      <c r="BO31">
        <f t="shared" si="10"/>
        <v>451.54345703125</v>
      </c>
      <c r="BR31">
        <f t="shared" si="8"/>
        <v>447.031982421875</v>
      </c>
    </row>
    <row r="33" spans="1:2" x14ac:dyDescent="0.2">
      <c r="A33" t="s">
        <v>76</v>
      </c>
    </row>
    <row r="34" spans="1:2" x14ac:dyDescent="0.2">
      <c r="A34" t="s">
        <v>77</v>
      </c>
      <c r="B34">
        <v>44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60.793008317735193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4283.55078125</v>
      </c>
      <c r="C2">
        <v>4283.55078125</v>
      </c>
      <c r="D2">
        <v>0</v>
      </c>
      <c r="F2">
        <v>4281.54443359375</v>
      </c>
      <c r="G2">
        <v>4281.54443359375</v>
      </c>
      <c r="H2">
        <v>0</v>
      </c>
      <c r="J2">
        <v>4279.53857421875</v>
      </c>
      <c r="K2">
        <v>4279.53857421875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44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60.793008317735193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CAD7B-3D10-5648-B3E5-293806DEA27E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R39"/>
  <sheetViews>
    <sheetView tabSelected="1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483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416</v>
      </c>
      <c r="I1" t="s">
        <v>417</v>
      </c>
      <c r="J1" t="s">
        <v>418</v>
      </c>
      <c r="K1" t="s">
        <v>419</v>
      </c>
      <c r="L1" t="s">
        <v>420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  <c r="U1" t="s">
        <v>429</v>
      </c>
      <c r="V1" t="s">
        <v>430</v>
      </c>
      <c r="W1" t="s">
        <v>431</v>
      </c>
      <c r="X1" t="s">
        <v>432</v>
      </c>
      <c r="Y1" t="s">
        <v>433</v>
      </c>
      <c r="Z1" t="s">
        <v>434</v>
      </c>
      <c r="AA1" t="s">
        <v>435</v>
      </c>
      <c r="AB1" t="s">
        <v>436</v>
      </c>
      <c r="AC1" t="s">
        <v>437</v>
      </c>
      <c r="AD1" t="s">
        <v>438</v>
      </c>
      <c r="AE1" t="s">
        <v>439</v>
      </c>
      <c r="AF1" t="s">
        <v>440</v>
      </c>
      <c r="AG1" t="s">
        <v>441</v>
      </c>
      <c r="AH1" t="s">
        <v>442</v>
      </c>
      <c r="AI1" t="s">
        <v>443</v>
      </c>
      <c r="AJ1" t="s">
        <v>444</v>
      </c>
      <c r="AK1" t="s">
        <v>445</v>
      </c>
      <c r="AL1" t="s">
        <v>446</v>
      </c>
      <c r="AM1" t="s">
        <v>447</v>
      </c>
      <c r="AN1" t="s">
        <v>448</v>
      </c>
      <c r="AO1" t="s">
        <v>449</v>
      </c>
      <c r="AP1" t="s">
        <v>450</v>
      </c>
      <c r="AQ1" t="s">
        <v>451</v>
      </c>
      <c r="AR1" t="s">
        <v>452</v>
      </c>
      <c r="AS1" t="s">
        <v>453</v>
      </c>
      <c r="AT1" t="s">
        <v>454</v>
      </c>
      <c r="AU1" t="s">
        <v>455</v>
      </c>
      <c r="AV1" t="s">
        <v>456</v>
      </c>
      <c r="AW1" t="s">
        <v>457</v>
      </c>
      <c r="AX1" t="s">
        <v>458</v>
      </c>
      <c r="AY1" t="s">
        <v>60</v>
      </c>
      <c r="BA1" t="s">
        <v>484</v>
      </c>
      <c r="BB1" t="s">
        <v>485</v>
      </c>
      <c r="BC1" t="s">
        <v>486</v>
      </c>
      <c r="BD1" t="s">
        <v>487</v>
      </c>
      <c r="BE1" t="s">
        <v>488</v>
      </c>
      <c r="BF1" t="s">
        <v>489</v>
      </c>
      <c r="BI1" t="s">
        <v>490</v>
      </c>
      <c r="BJ1" t="s">
        <v>491</v>
      </c>
      <c r="BK1" t="s">
        <v>492</v>
      </c>
      <c r="BL1" s="1" t="s">
        <v>493</v>
      </c>
      <c r="BM1" t="s">
        <v>494</v>
      </c>
      <c r="BN1" t="s">
        <v>495</v>
      </c>
      <c r="BO1" t="s">
        <v>496</v>
      </c>
      <c r="BQ1" t="s">
        <v>497</v>
      </c>
      <c r="BR1" t="s">
        <v>498</v>
      </c>
    </row>
    <row r="2" spans="1:70" x14ac:dyDescent="0.2">
      <c r="A2" t="s">
        <v>349</v>
      </c>
      <c r="B2" t="s">
        <v>465</v>
      </c>
      <c r="C2" t="s">
        <v>154</v>
      </c>
      <c r="D2">
        <v>-120</v>
      </c>
      <c r="E2">
        <v>2</v>
      </c>
      <c r="F2" t="s">
        <v>69</v>
      </c>
      <c r="G2">
        <v>1</v>
      </c>
      <c r="H2">
        <v>1</v>
      </c>
      <c r="I2">
        <v>1</v>
      </c>
      <c r="J2">
        <v>0</v>
      </c>
      <c r="K2" t="s">
        <v>65</v>
      </c>
      <c r="L2">
        <v>0.90544068813323975</v>
      </c>
      <c r="M2">
        <v>0.90544068813323975</v>
      </c>
      <c r="N2">
        <v>0</v>
      </c>
      <c r="O2">
        <v>4293.796875</v>
      </c>
      <c r="P2">
        <v>4293.796875</v>
      </c>
      <c r="Q2">
        <v>0</v>
      </c>
      <c r="S2">
        <v>4296.79736328125</v>
      </c>
      <c r="T2">
        <v>4296.79736328125</v>
      </c>
      <c r="U2">
        <v>0</v>
      </c>
      <c r="W2">
        <v>4288.77294921875</v>
      </c>
      <c r="X2">
        <v>4288.77294921875</v>
      </c>
      <c r="Y2">
        <v>0</v>
      </c>
      <c r="Z2">
        <v>4289.287109375</v>
      </c>
      <c r="AA2">
        <v>4289.287109375</v>
      </c>
      <c r="AB2">
        <v>0</v>
      </c>
      <c r="AC2">
        <v>4286.76708984375</v>
      </c>
      <c r="AD2">
        <v>4286.76708984375</v>
      </c>
      <c r="AE2">
        <v>0</v>
      </c>
      <c r="AF2">
        <v>4288.77294921875</v>
      </c>
      <c r="AG2">
        <v>4288.77294921875</v>
      </c>
      <c r="AH2">
        <v>0</v>
      </c>
      <c r="AI2">
        <v>4289.287109375</v>
      </c>
      <c r="AJ2">
        <v>4289.287109375</v>
      </c>
      <c r="AK2">
        <v>0</v>
      </c>
      <c r="AL2">
        <v>4293.796875</v>
      </c>
      <c r="AM2">
        <v>4293.796875</v>
      </c>
      <c r="AN2">
        <v>0</v>
      </c>
      <c r="AO2">
        <v>4285.7705078125</v>
      </c>
      <c r="AP2">
        <v>4285.7705078125</v>
      </c>
      <c r="AQ2">
        <v>0</v>
      </c>
      <c r="AR2">
        <v>4286.78369140625</v>
      </c>
      <c r="AS2">
        <v>4286.78369140625</v>
      </c>
      <c r="AT2">
        <v>0</v>
      </c>
      <c r="AU2">
        <v>4293.796875</v>
      </c>
      <c r="AV2">
        <v>4293.796875</v>
      </c>
      <c r="AW2">
        <v>0</v>
      </c>
      <c r="AY2">
        <v>0</v>
      </c>
      <c r="BA2">
        <f>AR2-AO2</f>
        <v>1.01318359375</v>
      </c>
      <c r="BB2">
        <f>AF2-AD2</f>
        <v>2.005859375</v>
      </c>
      <c r="BC2">
        <f>Z2-W2</f>
        <v>0.51416015625</v>
      </c>
      <c r="BD2">
        <f>AL2-AI2</f>
        <v>4.509765625</v>
      </c>
      <c r="BE2">
        <f>S2-AU2</f>
        <v>3.00048828125</v>
      </c>
      <c r="BF2">
        <f>AO3-S2</f>
        <v>4.0166015625</v>
      </c>
      <c r="BH2">
        <f>SUM(BA2:BF2)</f>
        <v>15.06005859375</v>
      </c>
      <c r="BI2">
        <v>0</v>
      </c>
      <c r="BJ2">
        <f>BA2-AX2</f>
        <v>1.01318359375</v>
      </c>
      <c r="BK2">
        <f>BJ2+BB2</f>
        <v>3.01904296875</v>
      </c>
      <c r="BL2">
        <f>BK2+BC2</f>
        <v>3.533203125</v>
      </c>
      <c r="BM2">
        <f>BL2+BD2</f>
        <v>8.04296875</v>
      </c>
      <c r="BN2">
        <f>BM2+BE2</f>
        <v>11.04345703125</v>
      </c>
      <c r="BO2">
        <f>BN2+BF2</f>
        <v>15.06005859375</v>
      </c>
      <c r="BQ2">
        <f>allo_block2!AO2-sixth_countdown!J2</f>
        <v>6.23193359375</v>
      </c>
      <c r="BR2">
        <f>$BQ$2+BL2</f>
        <v>9.76513671875</v>
      </c>
    </row>
    <row r="3" spans="1:70" x14ac:dyDescent="0.2">
      <c r="A3" t="s">
        <v>346</v>
      </c>
      <c r="B3" t="s">
        <v>474</v>
      </c>
      <c r="C3" t="s">
        <v>148</v>
      </c>
      <c r="D3">
        <v>60</v>
      </c>
      <c r="E3">
        <v>2</v>
      </c>
      <c r="F3" t="s">
        <v>72</v>
      </c>
      <c r="G3">
        <v>1</v>
      </c>
      <c r="H3">
        <v>1</v>
      </c>
      <c r="I3">
        <v>1</v>
      </c>
      <c r="J3">
        <v>0</v>
      </c>
      <c r="K3" t="s">
        <v>65</v>
      </c>
      <c r="L3">
        <v>0.84666121006011963</v>
      </c>
      <c r="M3">
        <v>0.84666121006011963</v>
      </c>
      <c r="N3">
        <v>0</v>
      </c>
      <c r="O3">
        <v>4308.154296875</v>
      </c>
      <c r="P3">
        <v>4308.154296875</v>
      </c>
      <c r="Q3">
        <v>0</v>
      </c>
      <c r="S3">
        <v>4311.1552734375</v>
      </c>
      <c r="T3">
        <v>4311.1552734375</v>
      </c>
      <c r="U3">
        <v>0</v>
      </c>
      <c r="W3">
        <v>4303.130859375</v>
      </c>
      <c r="X3">
        <v>4303.130859375</v>
      </c>
      <c r="Y3">
        <v>0</v>
      </c>
      <c r="Z3">
        <v>4303.64501953125</v>
      </c>
      <c r="AA3">
        <v>4303.64501953125</v>
      </c>
      <c r="AB3">
        <v>0</v>
      </c>
      <c r="AC3">
        <v>4301.8212890625</v>
      </c>
      <c r="AD3">
        <v>4301.8212890625</v>
      </c>
      <c r="AE3">
        <v>0</v>
      </c>
      <c r="AF3">
        <v>4303.130859375</v>
      </c>
      <c r="AG3">
        <v>4303.130859375</v>
      </c>
      <c r="AH3">
        <v>0</v>
      </c>
      <c r="AI3">
        <v>4303.64501953125</v>
      </c>
      <c r="AJ3">
        <v>4303.64501953125</v>
      </c>
      <c r="AK3">
        <v>0</v>
      </c>
      <c r="AL3">
        <v>4308.154296875</v>
      </c>
      <c r="AM3">
        <v>4308.154296875</v>
      </c>
      <c r="AN3">
        <v>0</v>
      </c>
      <c r="AO3">
        <v>4300.81396484375</v>
      </c>
      <c r="AP3">
        <v>4300.81396484375</v>
      </c>
      <c r="AQ3">
        <v>0</v>
      </c>
      <c r="AR3">
        <v>4301.8212890625</v>
      </c>
      <c r="AS3">
        <v>4301.8212890625</v>
      </c>
      <c r="AT3">
        <v>0</v>
      </c>
      <c r="AU3">
        <v>4308.154296875</v>
      </c>
      <c r="AV3">
        <v>4308.154296875</v>
      </c>
      <c r="AW3">
        <v>0</v>
      </c>
      <c r="AY3">
        <v>1</v>
      </c>
      <c r="BA3">
        <f t="shared" ref="BA3:BA31" si="0">AR3-AO3</f>
        <v>1.00732421875</v>
      </c>
      <c r="BB3">
        <f t="shared" ref="BB3:BB31" si="1">AF3-AD3</f>
        <v>1.3095703125</v>
      </c>
      <c r="BC3">
        <f t="shared" ref="BC3:BC31" si="2">Z3-W3</f>
        <v>0.51416015625</v>
      </c>
      <c r="BD3">
        <f t="shared" ref="BD3:BD31" si="3">AL3-AI3</f>
        <v>4.50927734375</v>
      </c>
      <c r="BE3">
        <f t="shared" ref="BE3:BE31" si="4">S3-AU3</f>
        <v>3.0009765625</v>
      </c>
      <c r="BF3">
        <f t="shared" ref="BF3:BF31" si="5">AO4-S3</f>
        <v>4.70849609375</v>
      </c>
      <c r="BH3">
        <f t="shared" ref="BH3:BH30" si="6">SUM(BA3:BF3)</f>
        <v>15.0498046875</v>
      </c>
      <c r="BI3">
        <f>SUM(BA2:BF2)</f>
        <v>15.06005859375</v>
      </c>
      <c r="BJ3">
        <f t="shared" ref="BJ3:BO18" si="7">BI3+BA2</f>
        <v>16.0732421875</v>
      </c>
      <c r="BK3">
        <f t="shared" si="7"/>
        <v>18.0791015625</v>
      </c>
      <c r="BL3">
        <f t="shared" si="7"/>
        <v>18.59326171875</v>
      </c>
      <c r="BM3">
        <f t="shared" si="7"/>
        <v>23.10302734375</v>
      </c>
      <c r="BN3">
        <f t="shared" si="7"/>
        <v>26.103515625</v>
      </c>
      <c r="BO3">
        <f t="shared" si="7"/>
        <v>30.1201171875</v>
      </c>
      <c r="BR3">
        <f t="shared" ref="BR3:BR31" si="8">$BQ$2+BL3</f>
        <v>24.8251953125</v>
      </c>
    </row>
    <row r="4" spans="1:70" x14ac:dyDescent="0.2">
      <c r="A4" t="s">
        <v>346</v>
      </c>
      <c r="B4" t="s">
        <v>463</v>
      </c>
      <c r="C4" t="s">
        <v>152</v>
      </c>
      <c r="D4">
        <v>-30</v>
      </c>
      <c r="E4">
        <v>2</v>
      </c>
      <c r="F4" t="s">
        <v>72</v>
      </c>
      <c r="G4">
        <v>1</v>
      </c>
      <c r="H4">
        <v>1</v>
      </c>
      <c r="I4">
        <v>1</v>
      </c>
      <c r="J4">
        <v>0</v>
      </c>
      <c r="K4" t="s">
        <v>65</v>
      </c>
      <c r="L4">
        <v>1.505866169929504</v>
      </c>
      <c r="M4">
        <v>1.505866169929504</v>
      </c>
      <c r="N4">
        <v>0</v>
      </c>
      <c r="O4">
        <v>4324.08740234375</v>
      </c>
      <c r="P4">
        <v>4324.08740234375</v>
      </c>
      <c r="Q4">
        <v>0</v>
      </c>
      <c r="S4">
        <v>4327.087890625</v>
      </c>
      <c r="T4">
        <v>4327.087890625</v>
      </c>
      <c r="U4">
        <v>0</v>
      </c>
      <c r="W4">
        <v>4319.0634765625</v>
      </c>
      <c r="X4">
        <v>4319.0634765625</v>
      </c>
      <c r="Y4">
        <v>0</v>
      </c>
      <c r="Z4">
        <v>4319.57763671875</v>
      </c>
      <c r="AA4">
        <v>4319.57763671875</v>
      </c>
      <c r="AB4">
        <v>0</v>
      </c>
      <c r="AC4">
        <v>4316.8583984375</v>
      </c>
      <c r="AD4">
        <v>4316.8583984375</v>
      </c>
      <c r="AE4">
        <v>0</v>
      </c>
      <c r="AF4">
        <v>4319.0634765625</v>
      </c>
      <c r="AG4">
        <v>4319.0634765625</v>
      </c>
      <c r="AH4">
        <v>0</v>
      </c>
      <c r="AI4">
        <v>4319.57763671875</v>
      </c>
      <c r="AJ4">
        <v>4319.57763671875</v>
      </c>
      <c r="AK4">
        <v>0</v>
      </c>
      <c r="AL4">
        <v>4324.08740234375</v>
      </c>
      <c r="AM4">
        <v>4324.08740234375</v>
      </c>
      <c r="AN4">
        <v>0</v>
      </c>
      <c r="AO4">
        <v>4315.86376953125</v>
      </c>
      <c r="AP4">
        <v>4315.86376953125</v>
      </c>
      <c r="AQ4">
        <v>0</v>
      </c>
      <c r="AR4">
        <v>4316.875</v>
      </c>
      <c r="AS4">
        <v>4316.875</v>
      </c>
      <c r="AT4">
        <v>0</v>
      </c>
      <c r="AU4">
        <v>4324.08740234375</v>
      </c>
      <c r="AV4">
        <v>4324.08740234375</v>
      </c>
      <c r="AW4">
        <v>0</v>
      </c>
      <c r="AY4">
        <v>2</v>
      </c>
      <c r="BA4">
        <f t="shared" si="0"/>
        <v>1.01123046875</v>
      </c>
      <c r="BB4">
        <f t="shared" si="1"/>
        <v>2.205078125</v>
      </c>
      <c r="BC4">
        <f t="shared" si="2"/>
        <v>0.51416015625</v>
      </c>
      <c r="BD4">
        <f t="shared" si="3"/>
        <v>4.509765625</v>
      </c>
      <c r="BE4">
        <f t="shared" si="4"/>
        <v>3.00048828125</v>
      </c>
      <c r="BF4">
        <f t="shared" si="5"/>
        <v>3.8125</v>
      </c>
      <c r="BH4">
        <f t="shared" si="6"/>
        <v>15.05322265625</v>
      </c>
      <c r="BI4">
        <f>BH2+BH3</f>
        <v>30.10986328125</v>
      </c>
      <c r="BJ4">
        <f t="shared" si="7"/>
        <v>31.1171875</v>
      </c>
      <c r="BK4">
        <f t="shared" si="7"/>
        <v>32.4267578125</v>
      </c>
      <c r="BL4">
        <f t="shared" si="7"/>
        <v>32.94091796875</v>
      </c>
      <c r="BM4">
        <f t="shared" si="7"/>
        <v>37.4501953125</v>
      </c>
      <c r="BN4">
        <f t="shared" si="7"/>
        <v>40.451171875</v>
      </c>
      <c r="BO4">
        <f t="shared" si="7"/>
        <v>45.15966796875</v>
      </c>
      <c r="BR4">
        <f t="shared" si="8"/>
        <v>39.1728515625</v>
      </c>
    </row>
    <row r="5" spans="1:70" x14ac:dyDescent="0.2">
      <c r="A5" t="s">
        <v>346</v>
      </c>
      <c r="B5" t="s">
        <v>348</v>
      </c>
      <c r="C5" t="s">
        <v>68</v>
      </c>
      <c r="D5">
        <v>120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75</v>
      </c>
      <c r="L5">
        <v>0.97601592540740967</v>
      </c>
      <c r="M5">
        <v>0.97601592540740967</v>
      </c>
      <c r="N5">
        <v>0</v>
      </c>
      <c r="O5">
        <v>4339.8212890625</v>
      </c>
      <c r="P5">
        <v>4339.8212890625</v>
      </c>
      <c r="Q5">
        <v>0</v>
      </c>
      <c r="S5">
        <v>4342.82177734375</v>
      </c>
      <c r="T5">
        <v>4342.82177734375</v>
      </c>
      <c r="U5">
        <v>0</v>
      </c>
      <c r="W5">
        <v>4334.79736328125</v>
      </c>
      <c r="X5">
        <v>4334.79736328125</v>
      </c>
      <c r="Y5">
        <v>0</v>
      </c>
      <c r="Z5">
        <v>4335.3115234375</v>
      </c>
      <c r="AA5">
        <v>4335.3115234375</v>
      </c>
      <c r="AB5">
        <v>0</v>
      </c>
      <c r="AC5">
        <v>4331.89599609375</v>
      </c>
      <c r="AD5">
        <v>4331.89599609375</v>
      </c>
      <c r="AE5">
        <v>0</v>
      </c>
      <c r="AF5">
        <v>4334.79736328125</v>
      </c>
      <c r="AG5">
        <v>4334.79736328125</v>
      </c>
      <c r="AH5">
        <v>0</v>
      </c>
      <c r="AI5">
        <v>4335.3115234375</v>
      </c>
      <c r="AJ5">
        <v>4335.3115234375</v>
      </c>
      <c r="AK5">
        <v>0</v>
      </c>
      <c r="AL5">
        <v>4339.8212890625</v>
      </c>
      <c r="AM5">
        <v>4339.8212890625</v>
      </c>
      <c r="AN5">
        <v>0</v>
      </c>
      <c r="AO5">
        <v>4330.900390625</v>
      </c>
      <c r="AP5">
        <v>4330.900390625</v>
      </c>
      <c r="AQ5">
        <v>0</v>
      </c>
      <c r="AR5">
        <v>4331.91259765625</v>
      </c>
      <c r="AS5">
        <v>4331.91259765625</v>
      </c>
      <c r="AT5">
        <v>0</v>
      </c>
      <c r="AU5">
        <v>4339.8212890625</v>
      </c>
      <c r="AV5">
        <v>4339.8212890625</v>
      </c>
      <c r="AW5">
        <v>0</v>
      </c>
      <c r="AY5">
        <v>3</v>
      </c>
      <c r="BA5">
        <f t="shared" si="0"/>
        <v>1.01220703125</v>
      </c>
      <c r="BB5">
        <f t="shared" si="1"/>
        <v>2.9013671875</v>
      </c>
      <c r="BC5">
        <f t="shared" si="2"/>
        <v>0.51416015625</v>
      </c>
      <c r="BD5">
        <f t="shared" si="3"/>
        <v>4.509765625</v>
      </c>
      <c r="BE5">
        <f t="shared" si="4"/>
        <v>3.00048828125</v>
      </c>
      <c r="BF5">
        <f t="shared" si="5"/>
        <v>3.103515625</v>
      </c>
      <c r="BH5">
        <f t="shared" si="6"/>
        <v>15.04150390625</v>
      </c>
      <c r="BI5">
        <f t="shared" ref="BI5:BI31" si="9">BI4+BH4</f>
        <v>45.1630859375</v>
      </c>
      <c r="BJ5">
        <f t="shared" si="7"/>
        <v>46.17431640625</v>
      </c>
      <c r="BK5">
        <f t="shared" si="7"/>
        <v>48.37939453125</v>
      </c>
      <c r="BL5">
        <f t="shared" si="7"/>
        <v>48.8935546875</v>
      </c>
      <c r="BM5">
        <f t="shared" si="7"/>
        <v>53.4033203125</v>
      </c>
      <c r="BN5">
        <f t="shared" si="7"/>
        <v>56.40380859375</v>
      </c>
      <c r="BO5">
        <f t="shared" si="7"/>
        <v>60.21630859375</v>
      </c>
      <c r="BR5">
        <f t="shared" si="8"/>
        <v>55.12548828125</v>
      </c>
    </row>
    <row r="6" spans="1:70" x14ac:dyDescent="0.2">
      <c r="A6" t="s">
        <v>349</v>
      </c>
      <c r="B6" t="s">
        <v>468</v>
      </c>
      <c r="C6" t="s">
        <v>68</v>
      </c>
      <c r="D6">
        <v>-60</v>
      </c>
      <c r="E6">
        <v>2</v>
      </c>
      <c r="F6" t="s">
        <v>69</v>
      </c>
      <c r="G6">
        <v>1</v>
      </c>
      <c r="H6">
        <v>1</v>
      </c>
      <c r="I6">
        <v>1</v>
      </c>
      <c r="J6">
        <v>0</v>
      </c>
      <c r="K6" t="s">
        <v>65</v>
      </c>
      <c r="L6">
        <v>1.004452705383301</v>
      </c>
      <c r="M6">
        <v>1.004452705383301</v>
      </c>
      <c r="N6">
        <v>0</v>
      </c>
      <c r="O6">
        <v>4354.54345703125</v>
      </c>
      <c r="P6">
        <v>4354.54345703125</v>
      </c>
      <c r="Q6">
        <v>0</v>
      </c>
      <c r="S6">
        <v>4357.54443359375</v>
      </c>
      <c r="T6">
        <v>4357.54443359375</v>
      </c>
      <c r="U6">
        <v>0</v>
      </c>
      <c r="W6">
        <v>4349.52001953125</v>
      </c>
      <c r="X6">
        <v>4349.52001953125</v>
      </c>
      <c r="Y6">
        <v>0</v>
      </c>
      <c r="Z6">
        <v>4350.0341796875</v>
      </c>
      <c r="AA6">
        <v>4350.0341796875</v>
      </c>
      <c r="AB6">
        <v>0</v>
      </c>
      <c r="AC6">
        <v>4346.9169921875</v>
      </c>
      <c r="AD6">
        <v>4346.9169921875</v>
      </c>
      <c r="AE6">
        <v>0</v>
      </c>
      <c r="AF6">
        <v>4349.52001953125</v>
      </c>
      <c r="AG6">
        <v>4349.52001953125</v>
      </c>
      <c r="AH6">
        <v>0</v>
      </c>
      <c r="AI6">
        <v>4350.0341796875</v>
      </c>
      <c r="AJ6">
        <v>4350.0341796875</v>
      </c>
      <c r="AK6">
        <v>0</v>
      </c>
      <c r="AL6">
        <v>4354.54345703125</v>
      </c>
      <c r="AM6">
        <v>4354.54345703125</v>
      </c>
      <c r="AN6">
        <v>0</v>
      </c>
      <c r="AO6">
        <v>4345.92529296875</v>
      </c>
      <c r="AP6">
        <v>4345.92529296875</v>
      </c>
      <c r="AQ6">
        <v>0</v>
      </c>
      <c r="AR6">
        <v>4346.93359375</v>
      </c>
      <c r="AS6">
        <v>4346.93359375</v>
      </c>
      <c r="AT6">
        <v>0</v>
      </c>
      <c r="AU6">
        <v>4354.54345703125</v>
      </c>
      <c r="AV6">
        <v>4354.54345703125</v>
      </c>
      <c r="AW6">
        <v>0</v>
      </c>
      <c r="AY6">
        <v>4</v>
      </c>
      <c r="BA6">
        <f t="shared" si="0"/>
        <v>1.00830078125</v>
      </c>
      <c r="BB6">
        <f t="shared" si="1"/>
        <v>2.60302734375</v>
      </c>
      <c r="BC6">
        <f t="shared" si="2"/>
        <v>0.51416015625</v>
      </c>
      <c r="BD6">
        <f t="shared" si="3"/>
        <v>4.50927734375</v>
      </c>
      <c r="BE6">
        <f t="shared" si="4"/>
        <v>3.0009765625</v>
      </c>
      <c r="BF6">
        <f t="shared" si="5"/>
        <v>3.4189453125</v>
      </c>
      <c r="BH6">
        <f t="shared" si="6"/>
        <v>15.0546875</v>
      </c>
      <c r="BI6">
        <f t="shared" si="9"/>
        <v>60.20458984375</v>
      </c>
      <c r="BJ6">
        <f t="shared" si="7"/>
        <v>61.216796875</v>
      </c>
      <c r="BK6">
        <f t="shared" si="7"/>
        <v>64.1181640625</v>
      </c>
      <c r="BL6">
        <f t="shared" si="7"/>
        <v>64.63232421875</v>
      </c>
      <c r="BM6">
        <f t="shared" si="7"/>
        <v>69.14208984375</v>
      </c>
      <c r="BN6">
        <f t="shared" si="7"/>
        <v>72.142578125</v>
      </c>
      <c r="BO6">
        <f t="shared" si="7"/>
        <v>75.24609375</v>
      </c>
      <c r="BR6">
        <f t="shared" si="8"/>
        <v>70.8642578125</v>
      </c>
    </row>
    <row r="7" spans="1:70" x14ac:dyDescent="0.2">
      <c r="A7" t="s">
        <v>346</v>
      </c>
      <c r="B7" t="s">
        <v>398</v>
      </c>
      <c r="C7" t="s">
        <v>63</v>
      </c>
      <c r="D7">
        <v>30</v>
      </c>
      <c r="E7">
        <v>2</v>
      </c>
      <c r="F7" t="s">
        <v>69</v>
      </c>
      <c r="G7">
        <v>1</v>
      </c>
      <c r="H7">
        <v>0</v>
      </c>
      <c r="I7">
        <v>0</v>
      </c>
      <c r="J7">
        <v>0</v>
      </c>
      <c r="K7" t="s">
        <v>75</v>
      </c>
      <c r="L7">
        <v>1.446025133132935</v>
      </c>
      <c r="M7">
        <v>1.446025133132935</v>
      </c>
      <c r="N7">
        <v>0</v>
      </c>
      <c r="O7">
        <v>4368.205078125</v>
      </c>
      <c r="P7">
        <v>4368.205078125</v>
      </c>
      <c r="Q7">
        <v>0</v>
      </c>
      <c r="S7">
        <v>4371.2060546875</v>
      </c>
      <c r="T7">
        <v>4371.2060546875</v>
      </c>
      <c r="U7">
        <v>0</v>
      </c>
      <c r="W7">
        <v>4363.181640625</v>
      </c>
      <c r="X7">
        <v>4363.181640625</v>
      </c>
      <c r="Y7">
        <v>0</v>
      </c>
      <c r="Z7">
        <v>4363.6953125</v>
      </c>
      <c r="AA7">
        <v>4363.6953125</v>
      </c>
      <c r="AB7">
        <v>0</v>
      </c>
      <c r="AC7">
        <v>4361.97119140625</v>
      </c>
      <c r="AD7">
        <v>4361.97119140625</v>
      </c>
      <c r="AE7">
        <v>0</v>
      </c>
      <c r="AF7">
        <v>4363.181640625</v>
      </c>
      <c r="AG7">
        <v>4363.181640625</v>
      </c>
      <c r="AH7">
        <v>0</v>
      </c>
      <c r="AI7">
        <v>4363.6953125</v>
      </c>
      <c r="AJ7">
        <v>4363.6953125</v>
      </c>
      <c r="AK7">
        <v>0</v>
      </c>
      <c r="AL7">
        <v>4368.205078125</v>
      </c>
      <c r="AM7">
        <v>4368.205078125</v>
      </c>
      <c r="AN7">
        <v>0</v>
      </c>
      <c r="AO7">
        <v>4360.96337890625</v>
      </c>
      <c r="AP7">
        <v>4360.96337890625</v>
      </c>
      <c r="AQ7">
        <v>0</v>
      </c>
      <c r="AR7">
        <v>4361.97119140625</v>
      </c>
      <c r="AS7">
        <v>4361.97119140625</v>
      </c>
      <c r="AT7">
        <v>0</v>
      </c>
      <c r="AU7">
        <v>4368.205078125</v>
      </c>
      <c r="AV7">
        <v>4368.205078125</v>
      </c>
      <c r="AW7">
        <v>0</v>
      </c>
      <c r="AY7">
        <v>5</v>
      </c>
      <c r="BA7">
        <f t="shared" si="0"/>
        <v>1.0078125</v>
      </c>
      <c r="BB7">
        <f t="shared" si="1"/>
        <v>1.21044921875</v>
      </c>
      <c r="BC7">
        <f t="shared" si="2"/>
        <v>0.513671875</v>
      </c>
      <c r="BD7">
        <f t="shared" si="3"/>
        <v>4.509765625</v>
      </c>
      <c r="BE7">
        <f t="shared" si="4"/>
        <v>3.0009765625</v>
      </c>
      <c r="BF7">
        <f t="shared" si="5"/>
        <v>4.806640625</v>
      </c>
      <c r="BH7">
        <f t="shared" si="6"/>
        <v>15.04931640625</v>
      </c>
      <c r="BI7">
        <f t="shared" si="9"/>
        <v>75.25927734375</v>
      </c>
      <c r="BJ7">
        <f t="shared" si="7"/>
        <v>76.267578125</v>
      </c>
      <c r="BK7">
        <f t="shared" si="7"/>
        <v>78.87060546875</v>
      </c>
      <c r="BL7">
        <f t="shared" si="7"/>
        <v>79.384765625</v>
      </c>
      <c r="BM7">
        <f t="shared" si="7"/>
        <v>83.89404296875</v>
      </c>
      <c r="BN7">
        <f t="shared" si="7"/>
        <v>86.89501953125</v>
      </c>
      <c r="BO7">
        <f t="shared" si="7"/>
        <v>90.31396484375</v>
      </c>
      <c r="BR7">
        <f t="shared" si="8"/>
        <v>85.61669921875</v>
      </c>
    </row>
    <row r="8" spans="1:70" x14ac:dyDescent="0.2">
      <c r="A8" t="s">
        <v>346</v>
      </c>
      <c r="B8" t="s">
        <v>482</v>
      </c>
      <c r="C8" t="s">
        <v>154</v>
      </c>
      <c r="D8">
        <v>120</v>
      </c>
      <c r="E8">
        <v>1</v>
      </c>
      <c r="F8" t="s">
        <v>64</v>
      </c>
      <c r="G8">
        <v>1</v>
      </c>
      <c r="H8">
        <v>1</v>
      </c>
      <c r="I8">
        <v>1</v>
      </c>
      <c r="J8">
        <v>0</v>
      </c>
      <c r="K8" t="s">
        <v>75</v>
      </c>
      <c r="L8">
        <v>0.74281251430511475</v>
      </c>
      <c r="M8">
        <v>0.74281251430511475</v>
      </c>
      <c r="N8">
        <v>0</v>
      </c>
      <c r="O8">
        <v>4384.2373046875</v>
      </c>
      <c r="P8">
        <v>4384.2373046875</v>
      </c>
      <c r="Q8">
        <v>0</v>
      </c>
      <c r="S8">
        <v>4387.23828125</v>
      </c>
      <c r="T8">
        <v>4387.23828125</v>
      </c>
      <c r="U8">
        <v>0</v>
      </c>
      <c r="W8">
        <v>4379.2138671875</v>
      </c>
      <c r="X8">
        <v>4379.2138671875</v>
      </c>
      <c r="Y8">
        <v>0</v>
      </c>
      <c r="Z8">
        <v>4379.7275390625</v>
      </c>
      <c r="AA8">
        <v>4379.7275390625</v>
      </c>
      <c r="AB8">
        <v>0</v>
      </c>
      <c r="AC8">
        <v>4377.0087890625</v>
      </c>
      <c r="AD8">
        <v>4377.0087890625</v>
      </c>
      <c r="AE8">
        <v>0</v>
      </c>
      <c r="AF8">
        <v>4379.2138671875</v>
      </c>
      <c r="AG8">
        <v>4379.2138671875</v>
      </c>
      <c r="AH8">
        <v>0</v>
      </c>
      <c r="AI8">
        <v>4379.7275390625</v>
      </c>
      <c r="AJ8">
        <v>4379.7275390625</v>
      </c>
      <c r="AK8">
        <v>0</v>
      </c>
      <c r="AL8">
        <v>4384.2373046875</v>
      </c>
      <c r="AM8">
        <v>4384.2373046875</v>
      </c>
      <c r="AN8">
        <v>0</v>
      </c>
      <c r="AO8">
        <v>4376.0126953125</v>
      </c>
      <c r="AP8">
        <v>4376.0126953125</v>
      </c>
      <c r="AQ8">
        <v>0</v>
      </c>
      <c r="AR8">
        <v>4377.025390625</v>
      </c>
      <c r="AS8">
        <v>4377.025390625</v>
      </c>
      <c r="AT8">
        <v>0</v>
      </c>
      <c r="AU8">
        <v>4384.2373046875</v>
      </c>
      <c r="AV8">
        <v>4384.2373046875</v>
      </c>
      <c r="AW8">
        <v>0</v>
      </c>
      <c r="AY8">
        <v>6</v>
      </c>
      <c r="BA8">
        <f t="shared" si="0"/>
        <v>1.0126953125</v>
      </c>
      <c r="BB8">
        <f t="shared" si="1"/>
        <v>2.205078125</v>
      </c>
      <c r="BC8">
        <f t="shared" si="2"/>
        <v>0.513671875</v>
      </c>
      <c r="BD8">
        <f t="shared" si="3"/>
        <v>4.509765625</v>
      </c>
      <c r="BE8">
        <f t="shared" si="4"/>
        <v>3.0009765625</v>
      </c>
      <c r="BF8">
        <f t="shared" si="5"/>
        <v>3.8125</v>
      </c>
      <c r="BH8">
        <f t="shared" si="6"/>
        <v>15.0546875</v>
      </c>
      <c r="BI8">
        <f t="shared" si="9"/>
        <v>90.30859375</v>
      </c>
      <c r="BJ8">
        <f t="shared" si="7"/>
        <v>91.31640625</v>
      </c>
      <c r="BK8">
        <f t="shared" si="7"/>
        <v>92.52685546875</v>
      </c>
      <c r="BL8">
        <f t="shared" si="7"/>
        <v>93.04052734375</v>
      </c>
      <c r="BM8">
        <f t="shared" si="7"/>
        <v>97.55029296875</v>
      </c>
      <c r="BN8">
        <f t="shared" si="7"/>
        <v>100.55126953125</v>
      </c>
      <c r="BO8">
        <f t="shared" si="7"/>
        <v>105.35791015625</v>
      </c>
      <c r="BR8">
        <f t="shared" si="8"/>
        <v>99.2724609375</v>
      </c>
    </row>
    <row r="9" spans="1:70" x14ac:dyDescent="0.2">
      <c r="A9" t="s">
        <v>346</v>
      </c>
      <c r="B9" t="s">
        <v>411</v>
      </c>
      <c r="C9" t="s">
        <v>74</v>
      </c>
      <c r="D9">
        <v>-150</v>
      </c>
      <c r="E9">
        <v>2</v>
      </c>
      <c r="F9" t="s">
        <v>69</v>
      </c>
      <c r="G9">
        <v>1</v>
      </c>
      <c r="H9">
        <v>0</v>
      </c>
      <c r="I9">
        <v>0</v>
      </c>
      <c r="J9">
        <v>0</v>
      </c>
      <c r="K9" t="s">
        <v>75</v>
      </c>
      <c r="L9">
        <v>1.404132127761841</v>
      </c>
      <c r="M9">
        <v>1.404132127761841</v>
      </c>
      <c r="N9">
        <v>0</v>
      </c>
      <c r="O9">
        <v>4398.876953125</v>
      </c>
      <c r="P9">
        <v>4398.876953125</v>
      </c>
      <c r="Q9">
        <v>0</v>
      </c>
      <c r="S9">
        <v>4401.8779296875</v>
      </c>
      <c r="T9">
        <v>4401.8779296875</v>
      </c>
      <c r="U9">
        <v>0</v>
      </c>
      <c r="W9">
        <v>4393.853515625</v>
      </c>
      <c r="X9">
        <v>4393.853515625</v>
      </c>
      <c r="Y9">
        <v>0</v>
      </c>
      <c r="Z9">
        <v>4394.3671875</v>
      </c>
      <c r="AA9">
        <v>4394.3671875</v>
      </c>
      <c r="AB9">
        <v>0</v>
      </c>
      <c r="AC9">
        <v>4392.04638671875</v>
      </c>
      <c r="AD9">
        <v>4392.04638671875</v>
      </c>
      <c r="AE9">
        <v>0</v>
      </c>
      <c r="AF9">
        <v>4393.853515625</v>
      </c>
      <c r="AG9">
        <v>4393.853515625</v>
      </c>
      <c r="AH9">
        <v>0</v>
      </c>
      <c r="AI9">
        <v>4394.3671875</v>
      </c>
      <c r="AJ9">
        <v>4394.3671875</v>
      </c>
      <c r="AK9">
        <v>0</v>
      </c>
      <c r="AL9">
        <v>4398.876953125</v>
      </c>
      <c r="AM9">
        <v>4398.876953125</v>
      </c>
      <c r="AN9">
        <v>0</v>
      </c>
      <c r="AO9">
        <v>4391.05078125</v>
      </c>
      <c r="AP9">
        <v>4391.05078125</v>
      </c>
      <c r="AQ9">
        <v>0</v>
      </c>
      <c r="AR9">
        <v>4392.06298828125</v>
      </c>
      <c r="AS9">
        <v>4392.06298828125</v>
      </c>
      <c r="AT9">
        <v>0</v>
      </c>
      <c r="AU9">
        <v>4398.876953125</v>
      </c>
      <c r="AV9">
        <v>4398.876953125</v>
      </c>
      <c r="AW9">
        <v>0</v>
      </c>
      <c r="AY9">
        <v>7</v>
      </c>
      <c r="BA9">
        <f t="shared" si="0"/>
        <v>1.01220703125</v>
      </c>
      <c r="BB9">
        <f t="shared" si="1"/>
        <v>1.80712890625</v>
      </c>
      <c r="BC9">
        <f t="shared" si="2"/>
        <v>0.513671875</v>
      </c>
      <c r="BD9">
        <f t="shared" si="3"/>
        <v>4.509765625</v>
      </c>
      <c r="BE9">
        <f t="shared" si="4"/>
        <v>3.0009765625</v>
      </c>
      <c r="BF9">
        <f t="shared" si="5"/>
        <v>4.2119140625</v>
      </c>
      <c r="BH9">
        <f t="shared" si="6"/>
        <v>15.0556640625</v>
      </c>
      <c r="BI9">
        <f t="shared" si="9"/>
        <v>105.36328125</v>
      </c>
      <c r="BJ9">
        <f t="shared" si="7"/>
        <v>106.3759765625</v>
      </c>
      <c r="BK9">
        <f t="shared" si="7"/>
        <v>108.5810546875</v>
      </c>
      <c r="BL9">
        <f t="shared" si="7"/>
        <v>109.0947265625</v>
      </c>
      <c r="BM9">
        <f t="shared" si="7"/>
        <v>113.6044921875</v>
      </c>
      <c r="BN9">
        <f t="shared" si="7"/>
        <v>116.60546875</v>
      </c>
      <c r="BO9">
        <f t="shared" si="7"/>
        <v>120.41796875</v>
      </c>
      <c r="BR9">
        <f t="shared" si="8"/>
        <v>115.32666015625</v>
      </c>
    </row>
    <row r="10" spans="1:70" x14ac:dyDescent="0.2">
      <c r="A10" t="s">
        <v>346</v>
      </c>
      <c r="B10" t="s">
        <v>473</v>
      </c>
      <c r="C10" t="s">
        <v>63</v>
      </c>
      <c r="D10">
        <v>150</v>
      </c>
      <c r="E10">
        <v>2</v>
      </c>
      <c r="F10" t="s">
        <v>69</v>
      </c>
      <c r="G10">
        <v>1</v>
      </c>
      <c r="H10">
        <v>1</v>
      </c>
      <c r="I10">
        <v>1</v>
      </c>
      <c r="J10">
        <v>0</v>
      </c>
      <c r="K10" t="s">
        <v>65</v>
      </c>
      <c r="L10">
        <v>1.559324979782104</v>
      </c>
      <c r="M10">
        <v>1.559324979782104</v>
      </c>
      <c r="N10">
        <v>0</v>
      </c>
      <c r="O10">
        <v>4414.8095703125</v>
      </c>
      <c r="P10">
        <v>4414.8095703125</v>
      </c>
      <c r="Q10">
        <v>0</v>
      </c>
      <c r="S10">
        <v>4417.810546875</v>
      </c>
      <c r="T10">
        <v>4417.810546875</v>
      </c>
      <c r="U10">
        <v>0</v>
      </c>
      <c r="W10">
        <v>4409.7861328125</v>
      </c>
      <c r="X10">
        <v>4409.7861328125</v>
      </c>
      <c r="Y10">
        <v>0</v>
      </c>
      <c r="Z10">
        <v>4410.30029296875</v>
      </c>
      <c r="AA10">
        <v>4410.30029296875</v>
      </c>
      <c r="AB10">
        <v>0</v>
      </c>
      <c r="AC10">
        <v>4407.083984375</v>
      </c>
      <c r="AD10">
        <v>4407.083984375</v>
      </c>
      <c r="AE10">
        <v>0</v>
      </c>
      <c r="AF10">
        <v>4409.7861328125</v>
      </c>
      <c r="AG10">
        <v>4409.7861328125</v>
      </c>
      <c r="AH10">
        <v>0</v>
      </c>
      <c r="AI10">
        <v>4410.30029296875</v>
      </c>
      <c r="AJ10">
        <v>4410.30029296875</v>
      </c>
      <c r="AK10">
        <v>0</v>
      </c>
      <c r="AL10">
        <v>4414.8095703125</v>
      </c>
      <c r="AM10">
        <v>4414.8095703125</v>
      </c>
      <c r="AN10">
        <v>0</v>
      </c>
      <c r="AO10">
        <v>4406.08984375</v>
      </c>
      <c r="AP10">
        <v>4406.08984375</v>
      </c>
      <c r="AQ10">
        <v>0</v>
      </c>
      <c r="AR10">
        <v>4407.10009765625</v>
      </c>
      <c r="AS10">
        <v>4407.10009765625</v>
      </c>
      <c r="AT10">
        <v>0</v>
      </c>
      <c r="AU10">
        <v>4414.8095703125</v>
      </c>
      <c r="AV10">
        <v>4414.8095703125</v>
      </c>
      <c r="AW10">
        <v>0</v>
      </c>
      <c r="AY10">
        <v>8</v>
      </c>
      <c r="BA10">
        <f t="shared" si="0"/>
        <v>1.01025390625</v>
      </c>
      <c r="BB10">
        <f t="shared" si="1"/>
        <v>2.7021484375</v>
      </c>
      <c r="BC10">
        <f t="shared" si="2"/>
        <v>0.51416015625</v>
      </c>
      <c r="BD10">
        <f t="shared" si="3"/>
        <v>4.50927734375</v>
      </c>
      <c r="BE10">
        <f t="shared" si="4"/>
        <v>3.0009765625</v>
      </c>
      <c r="BF10">
        <f t="shared" si="5"/>
        <v>3.302734375</v>
      </c>
      <c r="BH10">
        <f t="shared" si="6"/>
        <v>15.03955078125</v>
      </c>
      <c r="BI10">
        <f t="shared" si="9"/>
        <v>120.4189453125</v>
      </c>
      <c r="BJ10">
        <f t="shared" si="7"/>
        <v>121.43115234375</v>
      </c>
      <c r="BK10">
        <f t="shared" si="7"/>
        <v>123.23828125</v>
      </c>
      <c r="BL10">
        <f t="shared" si="7"/>
        <v>123.751953125</v>
      </c>
      <c r="BM10">
        <f t="shared" si="7"/>
        <v>128.26171875</v>
      </c>
      <c r="BN10">
        <f t="shared" si="7"/>
        <v>131.2626953125</v>
      </c>
      <c r="BO10">
        <f t="shared" si="7"/>
        <v>135.474609375</v>
      </c>
      <c r="BR10">
        <f t="shared" si="8"/>
        <v>129.98388671875</v>
      </c>
    </row>
    <row r="11" spans="1:70" x14ac:dyDescent="0.2">
      <c r="A11" t="s">
        <v>349</v>
      </c>
      <c r="B11" t="s">
        <v>481</v>
      </c>
      <c r="C11" t="s">
        <v>159</v>
      </c>
      <c r="D11">
        <v>-30</v>
      </c>
      <c r="E11">
        <v>2</v>
      </c>
      <c r="F11" t="s">
        <v>72</v>
      </c>
      <c r="G11">
        <v>1</v>
      </c>
      <c r="H11">
        <v>1</v>
      </c>
      <c r="I11">
        <v>1</v>
      </c>
      <c r="J11">
        <v>0</v>
      </c>
      <c r="K11" t="s">
        <v>65</v>
      </c>
      <c r="L11">
        <v>0.83810007572174072</v>
      </c>
      <c r="M11">
        <v>0.83810007572174072</v>
      </c>
      <c r="N11">
        <v>0</v>
      </c>
      <c r="O11">
        <v>4429.15087890625</v>
      </c>
      <c r="P11">
        <v>4429.15087890625</v>
      </c>
      <c r="Q11">
        <v>0</v>
      </c>
      <c r="S11">
        <v>4432.15185546875</v>
      </c>
      <c r="T11">
        <v>4432.15185546875</v>
      </c>
      <c r="U11">
        <v>0</v>
      </c>
      <c r="W11">
        <v>4424.12744140625</v>
      </c>
      <c r="X11">
        <v>4424.12744140625</v>
      </c>
      <c r="Y11">
        <v>0</v>
      </c>
      <c r="Z11">
        <v>4424.64111328125</v>
      </c>
      <c r="AA11">
        <v>4424.64111328125</v>
      </c>
      <c r="AB11">
        <v>0</v>
      </c>
      <c r="AC11">
        <v>4422.12109375</v>
      </c>
      <c r="AD11">
        <v>4422.12109375</v>
      </c>
      <c r="AE11">
        <v>0</v>
      </c>
      <c r="AF11">
        <v>4424.12744140625</v>
      </c>
      <c r="AG11">
        <v>4424.12744140625</v>
      </c>
      <c r="AH11">
        <v>0</v>
      </c>
      <c r="AI11">
        <v>4424.64111328125</v>
      </c>
      <c r="AJ11">
        <v>4424.64111328125</v>
      </c>
      <c r="AK11">
        <v>0</v>
      </c>
      <c r="AL11">
        <v>4429.15087890625</v>
      </c>
      <c r="AM11">
        <v>4429.15087890625</v>
      </c>
      <c r="AN11">
        <v>0</v>
      </c>
      <c r="AO11">
        <v>4421.11328125</v>
      </c>
      <c r="AP11">
        <v>4421.11328125</v>
      </c>
      <c r="AQ11">
        <v>0</v>
      </c>
      <c r="AR11">
        <v>4422.12109375</v>
      </c>
      <c r="AS11">
        <v>4422.12109375</v>
      </c>
      <c r="AT11">
        <v>0</v>
      </c>
      <c r="AU11">
        <v>4429.15087890625</v>
      </c>
      <c r="AV11">
        <v>4429.15087890625</v>
      </c>
      <c r="AW11">
        <v>0</v>
      </c>
      <c r="AY11">
        <v>9</v>
      </c>
      <c r="BA11">
        <f t="shared" si="0"/>
        <v>1.0078125</v>
      </c>
      <c r="BB11">
        <f t="shared" si="1"/>
        <v>2.00634765625</v>
      </c>
      <c r="BC11">
        <f t="shared" si="2"/>
        <v>0.513671875</v>
      </c>
      <c r="BD11">
        <f t="shared" si="3"/>
        <v>4.509765625</v>
      </c>
      <c r="BE11">
        <f t="shared" si="4"/>
        <v>3.0009765625</v>
      </c>
      <c r="BF11">
        <f t="shared" si="5"/>
        <v>4.01611328125</v>
      </c>
      <c r="BH11">
        <f t="shared" si="6"/>
        <v>15.0546875</v>
      </c>
      <c r="BI11">
        <f t="shared" si="9"/>
        <v>135.45849609375</v>
      </c>
      <c r="BJ11">
        <f t="shared" si="7"/>
        <v>136.46875</v>
      </c>
      <c r="BK11">
        <f t="shared" si="7"/>
        <v>139.1708984375</v>
      </c>
      <c r="BL11">
        <f t="shared" si="7"/>
        <v>139.68505859375</v>
      </c>
      <c r="BM11">
        <f t="shared" si="7"/>
        <v>144.1943359375</v>
      </c>
      <c r="BN11">
        <f t="shared" si="7"/>
        <v>147.1953125</v>
      </c>
      <c r="BO11">
        <f t="shared" si="7"/>
        <v>150.498046875</v>
      </c>
      <c r="BR11">
        <f t="shared" si="8"/>
        <v>145.9169921875</v>
      </c>
    </row>
    <row r="12" spans="1:70" x14ac:dyDescent="0.2">
      <c r="A12" t="s">
        <v>346</v>
      </c>
      <c r="B12" t="s">
        <v>466</v>
      </c>
      <c r="C12" t="s">
        <v>74</v>
      </c>
      <c r="D12">
        <v>-60</v>
      </c>
      <c r="E12">
        <v>2</v>
      </c>
      <c r="F12" t="s">
        <v>69</v>
      </c>
      <c r="G12">
        <v>1</v>
      </c>
      <c r="H12">
        <v>1</v>
      </c>
      <c r="I12">
        <v>1</v>
      </c>
      <c r="J12">
        <v>0</v>
      </c>
      <c r="K12" t="s">
        <v>65</v>
      </c>
      <c r="L12">
        <v>1.5023132562637329</v>
      </c>
      <c r="M12">
        <v>1.5023132562637329</v>
      </c>
      <c r="N12">
        <v>0</v>
      </c>
      <c r="O12">
        <v>4443.3095703125</v>
      </c>
      <c r="P12">
        <v>4443.3095703125</v>
      </c>
      <c r="Q12">
        <v>0</v>
      </c>
      <c r="S12">
        <v>4446.310546875</v>
      </c>
      <c r="T12">
        <v>4446.310546875</v>
      </c>
      <c r="U12">
        <v>0</v>
      </c>
      <c r="W12">
        <v>4438.2861328125</v>
      </c>
      <c r="X12">
        <v>4438.2861328125</v>
      </c>
      <c r="Y12">
        <v>0</v>
      </c>
      <c r="Z12">
        <v>4438.80029296875</v>
      </c>
      <c r="AA12">
        <v>4438.80029296875</v>
      </c>
      <c r="AB12">
        <v>0</v>
      </c>
      <c r="AC12">
        <v>4437.17529296875</v>
      </c>
      <c r="AD12">
        <v>4437.17529296875</v>
      </c>
      <c r="AE12">
        <v>0</v>
      </c>
      <c r="AF12">
        <v>4438.2861328125</v>
      </c>
      <c r="AG12">
        <v>4438.2861328125</v>
      </c>
      <c r="AH12">
        <v>0</v>
      </c>
      <c r="AI12">
        <v>4438.80029296875</v>
      </c>
      <c r="AJ12">
        <v>4438.80029296875</v>
      </c>
      <c r="AK12">
        <v>0</v>
      </c>
      <c r="AL12">
        <v>4443.3095703125</v>
      </c>
      <c r="AM12">
        <v>4443.3095703125</v>
      </c>
      <c r="AN12">
        <v>0</v>
      </c>
      <c r="AO12">
        <v>4436.16796875</v>
      </c>
      <c r="AP12">
        <v>4436.16796875</v>
      </c>
      <c r="AQ12">
        <v>0</v>
      </c>
      <c r="AR12">
        <v>4437.17529296875</v>
      </c>
      <c r="AS12">
        <v>4437.17529296875</v>
      </c>
      <c r="AT12">
        <v>0</v>
      </c>
      <c r="AU12">
        <v>4443.3095703125</v>
      </c>
      <c r="AV12">
        <v>4443.3095703125</v>
      </c>
      <c r="AW12">
        <v>0</v>
      </c>
      <c r="AY12">
        <v>10</v>
      </c>
      <c r="BA12">
        <f t="shared" si="0"/>
        <v>1.00732421875</v>
      </c>
      <c r="BB12">
        <f t="shared" si="1"/>
        <v>1.11083984375</v>
      </c>
      <c r="BC12">
        <f t="shared" si="2"/>
        <v>0.51416015625</v>
      </c>
      <c r="BD12">
        <f t="shared" si="3"/>
        <v>4.50927734375</v>
      </c>
      <c r="BE12">
        <f t="shared" si="4"/>
        <v>3.0009765625</v>
      </c>
      <c r="BF12">
        <f t="shared" si="5"/>
        <v>4.9111328125</v>
      </c>
      <c r="BH12">
        <f t="shared" si="6"/>
        <v>15.0537109375</v>
      </c>
      <c r="BI12">
        <f t="shared" si="9"/>
        <v>150.51318359375</v>
      </c>
      <c r="BJ12">
        <f t="shared" si="7"/>
        <v>151.52099609375</v>
      </c>
      <c r="BK12">
        <f t="shared" si="7"/>
        <v>153.52734375</v>
      </c>
      <c r="BL12">
        <f t="shared" si="7"/>
        <v>154.041015625</v>
      </c>
      <c r="BM12">
        <f t="shared" si="7"/>
        <v>158.55078125</v>
      </c>
      <c r="BN12">
        <f t="shared" si="7"/>
        <v>161.5517578125</v>
      </c>
      <c r="BO12">
        <f t="shared" si="7"/>
        <v>165.56787109375</v>
      </c>
      <c r="BR12">
        <f t="shared" si="8"/>
        <v>160.27294921875</v>
      </c>
    </row>
    <row r="13" spans="1:70" x14ac:dyDescent="0.2">
      <c r="A13" t="s">
        <v>349</v>
      </c>
      <c r="B13" t="s">
        <v>462</v>
      </c>
      <c r="C13" t="s">
        <v>68</v>
      </c>
      <c r="D13">
        <v>30</v>
      </c>
      <c r="E13">
        <v>2</v>
      </c>
      <c r="F13" t="s">
        <v>69</v>
      </c>
      <c r="G13">
        <v>1</v>
      </c>
      <c r="H13">
        <v>1</v>
      </c>
      <c r="I13">
        <v>1</v>
      </c>
      <c r="J13">
        <v>0</v>
      </c>
      <c r="K13" t="s">
        <v>65</v>
      </c>
      <c r="L13">
        <v>0.87104642391204834</v>
      </c>
      <c r="M13">
        <v>0.87104642391204834</v>
      </c>
      <c r="N13">
        <v>0</v>
      </c>
      <c r="O13">
        <v>4459.85595703125</v>
      </c>
      <c r="P13">
        <v>4459.85595703125</v>
      </c>
      <c r="Q13">
        <v>0</v>
      </c>
      <c r="S13">
        <v>4462.85693359375</v>
      </c>
      <c r="T13">
        <v>4462.85693359375</v>
      </c>
      <c r="U13">
        <v>0</v>
      </c>
      <c r="W13">
        <v>4454.83251953125</v>
      </c>
      <c r="X13">
        <v>4454.83251953125</v>
      </c>
      <c r="Y13">
        <v>0</v>
      </c>
      <c r="Z13">
        <v>4455.34619140625</v>
      </c>
      <c r="AA13">
        <v>4455.34619140625</v>
      </c>
      <c r="AB13">
        <v>0</v>
      </c>
      <c r="AC13">
        <v>4452.2294921875</v>
      </c>
      <c r="AD13">
        <v>4452.2294921875</v>
      </c>
      <c r="AE13">
        <v>0</v>
      </c>
      <c r="AF13">
        <v>4454.83251953125</v>
      </c>
      <c r="AG13">
        <v>4454.83251953125</v>
      </c>
      <c r="AH13">
        <v>0</v>
      </c>
      <c r="AI13">
        <v>4455.34619140625</v>
      </c>
      <c r="AJ13">
        <v>4455.34619140625</v>
      </c>
      <c r="AK13">
        <v>0</v>
      </c>
      <c r="AL13">
        <v>4459.85595703125</v>
      </c>
      <c r="AM13">
        <v>4459.85595703125</v>
      </c>
      <c r="AN13">
        <v>0</v>
      </c>
      <c r="AO13">
        <v>4451.2216796875</v>
      </c>
      <c r="AP13">
        <v>4451.2216796875</v>
      </c>
      <c r="AQ13">
        <v>0</v>
      </c>
      <c r="AR13">
        <v>4452.2294921875</v>
      </c>
      <c r="AS13">
        <v>4452.2294921875</v>
      </c>
      <c r="AT13">
        <v>0</v>
      </c>
      <c r="AU13">
        <v>4459.85595703125</v>
      </c>
      <c r="AV13">
        <v>4459.85595703125</v>
      </c>
      <c r="AW13">
        <v>0</v>
      </c>
      <c r="AY13">
        <v>11</v>
      </c>
      <c r="BA13">
        <f t="shared" si="0"/>
        <v>1.0078125</v>
      </c>
      <c r="BB13">
        <f t="shared" si="1"/>
        <v>2.60302734375</v>
      </c>
      <c r="BC13">
        <f t="shared" si="2"/>
        <v>0.513671875</v>
      </c>
      <c r="BD13">
        <f t="shared" si="3"/>
        <v>4.509765625</v>
      </c>
      <c r="BE13">
        <f t="shared" si="4"/>
        <v>3.0009765625</v>
      </c>
      <c r="BF13">
        <f t="shared" si="5"/>
        <v>3.41845703125</v>
      </c>
      <c r="BH13">
        <f t="shared" si="6"/>
        <v>15.0537109375</v>
      </c>
      <c r="BI13">
        <f t="shared" si="9"/>
        <v>165.56689453125</v>
      </c>
      <c r="BJ13">
        <f t="shared" si="7"/>
        <v>166.57421875</v>
      </c>
      <c r="BK13">
        <f t="shared" si="7"/>
        <v>167.68505859375</v>
      </c>
      <c r="BL13">
        <f t="shared" si="7"/>
        <v>168.19921875</v>
      </c>
      <c r="BM13">
        <f t="shared" si="7"/>
        <v>172.70849609375</v>
      </c>
      <c r="BN13">
        <f t="shared" si="7"/>
        <v>175.70947265625</v>
      </c>
      <c r="BO13">
        <f t="shared" si="7"/>
        <v>180.62060546875</v>
      </c>
      <c r="BR13">
        <f t="shared" si="8"/>
        <v>174.43115234375</v>
      </c>
    </row>
    <row r="14" spans="1:70" x14ac:dyDescent="0.2">
      <c r="A14" t="s">
        <v>346</v>
      </c>
      <c r="B14" t="s">
        <v>460</v>
      </c>
      <c r="C14" t="s">
        <v>68</v>
      </c>
      <c r="D14">
        <v>-150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75</v>
      </c>
      <c r="L14">
        <v>1.114994883537292</v>
      </c>
      <c r="M14">
        <v>1.114994883537292</v>
      </c>
      <c r="N14">
        <v>0</v>
      </c>
      <c r="O14">
        <v>4475.10888671875</v>
      </c>
      <c r="P14">
        <v>4475.10888671875</v>
      </c>
      <c r="Q14">
        <v>0</v>
      </c>
      <c r="S14">
        <v>4478.10986328125</v>
      </c>
      <c r="T14">
        <v>4478.10986328125</v>
      </c>
      <c r="U14">
        <v>0</v>
      </c>
      <c r="W14">
        <v>4470.08544921875</v>
      </c>
      <c r="X14">
        <v>4470.08544921875</v>
      </c>
      <c r="Y14">
        <v>0</v>
      </c>
      <c r="Z14">
        <v>4470.599609375</v>
      </c>
      <c r="AA14">
        <v>4470.599609375</v>
      </c>
      <c r="AB14">
        <v>0</v>
      </c>
      <c r="AC14">
        <v>4467.28369140625</v>
      </c>
      <c r="AD14">
        <v>4467.28369140625</v>
      </c>
      <c r="AE14">
        <v>0</v>
      </c>
      <c r="AF14">
        <v>4470.08544921875</v>
      </c>
      <c r="AG14">
        <v>4470.08544921875</v>
      </c>
      <c r="AH14">
        <v>0</v>
      </c>
      <c r="AI14">
        <v>4470.599609375</v>
      </c>
      <c r="AJ14">
        <v>4470.599609375</v>
      </c>
      <c r="AK14">
        <v>0</v>
      </c>
      <c r="AL14">
        <v>4475.10888671875</v>
      </c>
      <c r="AM14">
        <v>4475.10888671875</v>
      </c>
      <c r="AN14">
        <v>0</v>
      </c>
      <c r="AO14">
        <v>4466.275390625</v>
      </c>
      <c r="AP14">
        <v>4466.275390625</v>
      </c>
      <c r="AQ14">
        <v>0</v>
      </c>
      <c r="AR14">
        <v>4467.28369140625</v>
      </c>
      <c r="AS14">
        <v>4467.28369140625</v>
      </c>
      <c r="AT14">
        <v>0</v>
      </c>
      <c r="AU14">
        <v>4475.10888671875</v>
      </c>
      <c r="AV14">
        <v>4475.10888671875</v>
      </c>
      <c r="AW14">
        <v>0</v>
      </c>
      <c r="AY14">
        <v>12</v>
      </c>
      <c r="BA14">
        <f t="shared" si="0"/>
        <v>1.00830078125</v>
      </c>
      <c r="BB14">
        <f t="shared" si="1"/>
        <v>2.8017578125</v>
      </c>
      <c r="BC14">
        <f t="shared" si="2"/>
        <v>0.51416015625</v>
      </c>
      <c r="BD14">
        <f t="shared" si="3"/>
        <v>4.50927734375</v>
      </c>
      <c r="BE14">
        <f t="shared" si="4"/>
        <v>3.0009765625</v>
      </c>
      <c r="BF14">
        <f t="shared" si="5"/>
        <v>3.20068359375</v>
      </c>
      <c r="BH14">
        <f t="shared" si="6"/>
        <v>15.03515625</v>
      </c>
      <c r="BI14">
        <f t="shared" si="9"/>
        <v>180.62060546875</v>
      </c>
      <c r="BJ14">
        <f t="shared" si="7"/>
        <v>181.62841796875</v>
      </c>
      <c r="BK14">
        <f t="shared" si="7"/>
        <v>184.2314453125</v>
      </c>
      <c r="BL14">
        <f t="shared" si="7"/>
        <v>184.7451171875</v>
      </c>
      <c r="BM14">
        <f t="shared" si="7"/>
        <v>189.2548828125</v>
      </c>
      <c r="BN14">
        <f t="shared" si="7"/>
        <v>192.255859375</v>
      </c>
      <c r="BO14">
        <f t="shared" si="7"/>
        <v>195.67431640625</v>
      </c>
      <c r="BR14">
        <f t="shared" si="8"/>
        <v>190.97705078125</v>
      </c>
    </row>
    <row r="15" spans="1:70" x14ac:dyDescent="0.2">
      <c r="A15" t="s">
        <v>346</v>
      </c>
      <c r="B15" t="s">
        <v>478</v>
      </c>
      <c r="C15" t="s">
        <v>68</v>
      </c>
      <c r="D15">
        <v>-30</v>
      </c>
      <c r="E15">
        <v>1</v>
      </c>
      <c r="F15" t="s">
        <v>64</v>
      </c>
      <c r="G15">
        <v>1</v>
      </c>
      <c r="H15">
        <v>1</v>
      </c>
      <c r="I15">
        <v>1</v>
      </c>
      <c r="J15">
        <v>0</v>
      </c>
      <c r="K15" t="s">
        <v>75</v>
      </c>
      <c r="L15">
        <v>0.92487120628356934</v>
      </c>
      <c r="M15">
        <v>0.92487120628356934</v>
      </c>
      <c r="N15">
        <v>0</v>
      </c>
      <c r="O15">
        <v>4489.533203125</v>
      </c>
      <c r="P15">
        <v>4489.533203125</v>
      </c>
      <c r="Q15">
        <v>0</v>
      </c>
      <c r="S15">
        <v>4492.5341796875</v>
      </c>
      <c r="T15">
        <v>4492.5341796875</v>
      </c>
      <c r="U15">
        <v>0</v>
      </c>
      <c r="W15">
        <v>4484.509765625</v>
      </c>
      <c r="X15">
        <v>4484.509765625</v>
      </c>
      <c r="Y15">
        <v>0</v>
      </c>
      <c r="Z15">
        <v>4485.0234375</v>
      </c>
      <c r="AA15">
        <v>4485.0234375</v>
      </c>
      <c r="AB15">
        <v>0</v>
      </c>
      <c r="AC15">
        <v>4482.3046875</v>
      </c>
      <c r="AD15">
        <v>4482.3046875</v>
      </c>
      <c r="AE15">
        <v>0</v>
      </c>
      <c r="AF15">
        <v>4484.509765625</v>
      </c>
      <c r="AG15">
        <v>4484.509765625</v>
      </c>
      <c r="AH15">
        <v>0</v>
      </c>
      <c r="AI15">
        <v>4485.0234375</v>
      </c>
      <c r="AJ15">
        <v>4485.0234375</v>
      </c>
      <c r="AK15">
        <v>0</v>
      </c>
      <c r="AL15">
        <v>4489.533203125</v>
      </c>
      <c r="AM15">
        <v>4489.533203125</v>
      </c>
      <c r="AN15">
        <v>0</v>
      </c>
      <c r="AO15">
        <v>4481.310546875</v>
      </c>
      <c r="AP15">
        <v>4481.310546875</v>
      </c>
      <c r="AQ15">
        <v>0</v>
      </c>
      <c r="AR15">
        <v>4482.3212890625</v>
      </c>
      <c r="AS15">
        <v>4482.3212890625</v>
      </c>
      <c r="AT15">
        <v>0</v>
      </c>
      <c r="AU15">
        <v>4489.533203125</v>
      </c>
      <c r="AV15">
        <v>4489.533203125</v>
      </c>
      <c r="AW15">
        <v>0</v>
      </c>
      <c r="AY15">
        <v>13</v>
      </c>
      <c r="BA15">
        <f t="shared" si="0"/>
        <v>1.0107421875</v>
      </c>
      <c r="BB15">
        <f t="shared" si="1"/>
        <v>2.205078125</v>
      </c>
      <c r="BC15">
        <f t="shared" si="2"/>
        <v>0.513671875</v>
      </c>
      <c r="BD15">
        <f t="shared" si="3"/>
        <v>4.509765625</v>
      </c>
      <c r="BE15">
        <f t="shared" si="4"/>
        <v>3.0009765625</v>
      </c>
      <c r="BF15">
        <f t="shared" si="5"/>
        <v>3.8125</v>
      </c>
      <c r="BH15">
        <f t="shared" si="6"/>
        <v>15.052734375</v>
      </c>
      <c r="BI15">
        <f t="shared" si="9"/>
        <v>195.65576171875</v>
      </c>
      <c r="BJ15">
        <f t="shared" si="7"/>
        <v>196.6640625</v>
      </c>
      <c r="BK15">
        <f t="shared" si="7"/>
        <v>199.4658203125</v>
      </c>
      <c r="BL15">
        <f t="shared" si="7"/>
        <v>199.97998046875</v>
      </c>
      <c r="BM15">
        <f t="shared" si="7"/>
        <v>204.4892578125</v>
      </c>
      <c r="BN15">
        <f t="shared" si="7"/>
        <v>207.490234375</v>
      </c>
      <c r="BO15">
        <f t="shared" si="7"/>
        <v>210.69091796875</v>
      </c>
      <c r="BR15">
        <f t="shared" si="8"/>
        <v>206.2119140625</v>
      </c>
    </row>
    <row r="16" spans="1:70" x14ac:dyDescent="0.2">
      <c r="A16" t="s">
        <v>346</v>
      </c>
      <c r="B16" t="s">
        <v>479</v>
      </c>
      <c r="C16" t="s">
        <v>150</v>
      </c>
      <c r="D16">
        <v>-60</v>
      </c>
      <c r="E16">
        <v>2</v>
      </c>
      <c r="F16" t="s">
        <v>69</v>
      </c>
      <c r="G16">
        <v>1</v>
      </c>
      <c r="H16">
        <v>1</v>
      </c>
      <c r="I16">
        <v>1</v>
      </c>
      <c r="J16">
        <v>0</v>
      </c>
      <c r="K16" t="s">
        <v>65</v>
      </c>
      <c r="L16">
        <v>0.88701212406158447</v>
      </c>
      <c r="M16">
        <v>0.88701212406158447</v>
      </c>
      <c r="N16">
        <v>0</v>
      </c>
      <c r="O16">
        <v>4505.06787109375</v>
      </c>
      <c r="P16">
        <v>4505.06787109375</v>
      </c>
      <c r="Q16">
        <v>0</v>
      </c>
      <c r="S16">
        <v>4508.06884765625</v>
      </c>
      <c r="T16">
        <v>4508.06884765625</v>
      </c>
      <c r="U16">
        <v>0</v>
      </c>
      <c r="W16">
        <v>4500.04443359375</v>
      </c>
      <c r="X16">
        <v>4500.04443359375</v>
      </c>
      <c r="Y16">
        <v>0</v>
      </c>
      <c r="Z16">
        <v>4500.55859375</v>
      </c>
      <c r="AA16">
        <v>4500.55859375</v>
      </c>
      <c r="AB16">
        <v>0</v>
      </c>
      <c r="AC16">
        <v>4497.341796875</v>
      </c>
      <c r="AD16">
        <v>4497.341796875</v>
      </c>
      <c r="AE16">
        <v>0</v>
      </c>
      <c r="AF16">
        <v>4500.04443359375</v>
      </c>
      <c r="AG16">
        <v>4500.04443359375</v>
      </c>
      <c r="AH16">
        <v>0</v>
      </c>
      <c r="AI16">
        <v>4500.55859375</v>
      </c>
      <c r="AJ16">
        <v>4500.55859375</v>
      </c>
      <c r="AK16">
        <v>0</v>
      </c>
      <c r="AL16">
        <v>4505.06787109375</v>
      </c>
      <c r="AM16">
        <v>4505.06787109375</v>
      </c>
      <c r="AN16">
        <v>0</v>
      </c>
      <c r="AO16">
        <v>4496.3466796875</v>
      </c>
      <c r="AP16">
        <v>4496.3466796875</v>
      </c>
      <c r="AQ16">
        <v>0</v>
      </c>
      <c r="AR16">
        <v>4497.3583984375</v>
      </c>
      <c r="AS16">
        <v>4497.3583984375</v>
      </c>
      <c r="AT16">
        <v>0</v>
      </c>
      <c r="AU16">
        <v>4505.06787109375</v>
      </c>
      <c r="AV16">
        <v>4505.06787109375</v>
      </c>
      <c r="AW16">
        <v>0</v>
      </c>
      <c r="AY16">
        <v>14</v>
      </c>
      <c r="BA16">
        <f t="shared" si="0"/>
        <v>1.01171875</v>
      </c>
      <c r="BB16">
        <f t="shared" si="1"/>
        <v>2.70263671875</v>
      </c>
      <c r="BC16">
        <f t="shared" si="2"/>
        <v>0.51416015625</v>
      </c>
      <c r="BD16">
        <f t="shared" si="3"/>
        <v>4.50927734375</v>
      </c>
      <c r="BE16">
        <f t="shared" si="4"/>
        <v>3.0009765625</v>
      </c>
      <c r="BF16">
        <f t="shared" si="5"/>
        <v>3.3017578125</v>
      </c>
      <c r="BH16">
        <f t="shared" si="6"/>
        <v>15.04052734375</v>
      </c>
      <c r="BI16">
        <f t="shared" si="9"/>
        <v>210.70849609375</v>
      </c>
      <c r="BJ16">
        <f t="shared" si="7"/>
        <v>211.71923828125</v>
      </c>
      <c r="BK16">
        <f t="shared" si="7"/>
        <v>213.92431640625</v>
      </c>
      <c r="BL16">
        <f t="shared" si="7"/>
        <v>214.43798828125</v>
      </c>
      <c r="BM16">
        <f t="shared" si="7"/>
        <v>218.94775390625</v>
      </c>
      <c r="BN16">
        <f t="shared" si="7"/>
        <v>221.94873046875</v>
      </c>
      <c r="BO16">
        <f t="shared" si="7"/>
        <v>225.76123046875</v>
      </c>
      <c r="BR16">
        <f t="shared" si="8"/>
        <v>220.669921875</v>
      </c>
    </row>
    <row r="17" spans="1:70" x14ac:dyDescent="0.2">
      <c r="A17" t="s">
        <v>346</v>
      </c>
      <c r="B17" t="s">
        <v>469</v>
      </c>
      <c r="C17" t="s">
        <v>174</v>
      </c>
      <c r="D17">
        <v>-90</v>
      </c>
      <c r="E17">
        <v>2</v>
      </c>
      <c r="F17" t="s">
        <v>72</v>
      </c>
      <c r="G17">
        <v>1</v>
      </c>
      <c r="H17">
        <v>1</v>
      </c>
      <c r="I17">
        <v>1</v>
      </c>
      <c r="J17">
        <v>0</v>
      </c>
      <c r="K17" t="s">
        <v>65</v>
      </c>
      <c r="L17">
        <v>1.0013037919998169</v>
      </c>
      <c r="M17">
        <v>1.0013037919998169</v>
      </c>
      <c r="N17">
        <v>0</v>
      </c>
      <c r="O17">
        <v>4519.19384765625</v>
      </c>
      <c r="P17">
        <v>4519.19384765625</v>
      </c>
      <c r="Q17">
        <v>0</v>
      </c>
      <c r="S17">
        <v>4522.1943359375</v>
      </c>
      <c r="T17">
        <v>4522.1943359375</v>
      </c>
      <c r="U17">
        <v>0</v>
      </c>
      <c r="W17">
        <v>4514.169921875</v>
      </c>
      <c r="X17">
        <v>4514.169921875</v>
      </c>
      <c r="Y17">
        <v>0</v>
      </c>
      <c r="Z17">
        <v>4514.68408203125</v>
      </c>
      <c r="AA17">
        <v>4514.68408203125</v>
      </c>
      <c r="AB17">
        <v>0</v>
      </c>
      <c r="AC17">
        <v>4512.36279296875</v>
      </c>
      <c r="AD17">
        <v>4512.36279296875</v>
      </c>
      <c r="AE17">
        <v>0</v>
      </c>
      <c r="AF17">
        <v>4514.169921875</v>
      </c>
      <c r="AG17">
        <v>4514.169921875</v>
      </c>
      <c r="AH17">
        <v>0</v>
      </c>
      <c r="AI17">
        <v>4514.68408203125</v>
      </c>
      <c r="AJ17">
        <v>4514.68408203125</v>
      </c>
      <c r="AK17">
        <v>0</v>
      </c>
      <c r="AL17">
        <v>4519.19384765625</v>
      </c>
      <c r="AM17">
        <v>4519.19384765625</v>
      </c>
      <c r="AN17">
        <v>0</v>
      </c>
      <c r="AO17">
        <v>4511.37060546875</v>
      </c>
      <c r="AP17">
        <v>4511.37060546875</v>
      </c>
      <c r="AQ17">
        <v>0</v>
      </c>
      <c r="AR17">
        <v>4512.37939453125</v>
      </c>
      <c r="AS17">
        <v>4512.37939453125</v>
      </c>
      <c r="AT17">
        <v>0</v>
      </c>
      <c r="AU17">
        <v>4519.19384765625</v>
      </c>
      <c r="AV17">
        <v>4519.19384765625</v>
      </c>
      <c r="AW17">
        <v>0</v>
      </c>
      <c r="AY17">
        <v>15</v>
      </c>
      <c r="BA17">
        <f t="shared" si="0"/>
        <v>1.0087890625</v>
      </c>
      <c r="BB17">
        <f t="shared" si="1"/>
        <v>1.80712890625</v>
      </c>
      <c r="BC17">
        <f t="shared" si="2"/>
        <v>0.51416015625</v>
      </c>
      <c r="BD17">
        <f t="shared" si="3"/>
        <v>4.509765625</v>
      </c>
      <c r="BE17">
        <f t="shared" si="4"/>
        <v>3.00048828125</v>
      </c>
      <c r="BF17">
        <f t="shared" si="5"/>
        <v>4.21435546875</v>
      </c>
      <c r="BH17">
        <f t="shared" si="6"/>
        <v>15.0546875</v>
      </c>
      <c r="BI17">
        <f t="shared" si="9"/>
        <v>225.7490234375</v>
      </c>
      <c r="BJ17">
        <f t="shared" si="7"/>
        <v>226.7607421875</v>
      </c>
      <c r="BK17">
        <f t="shared" si="7"/>
        <v>229.46337890625</v>
      </c>
      <c r="BL17">
        <f t="shared" si="7"/>
        <v>229.9775390625</v>
      </c>
      <c r="BM17">
        <f t="shared" si="7"/>
        <v>234.48681640625</v>
      </c>
      <c r="BN17">
        <f t="shared" si="7"/>
        <v>237.48779296875</v>
      </c>
      <c r="BO17">
        <f t="shared" si="7"/>
        <v>240.78955078125</v>
      </c>
      <c r="BR17">
        <f t="shared" si="8"/>
        <v>236.20947265625</v>
      </c>
    </row>
    <row r="18" spans="1:70" x14ac:dyDescent="0.2">
      <c r="A18" t="s">
        <v>349</v>
      </c>
      <c r="B18" t="s">
        <v>461</v>
      </c>
      <c r="C18" t="s">
        <v>154</v>
      </c>
      <c r="D18">
        <v>90</v>
      </c>
      <c r="E18">
        <v>2</v>
      </c>
      <c r="F18" t="s">
        <v>69</v>
      </c>
      <c r="G18">
        <v>1</v>
      </c>
      <c r="H18">
        <v>1</v>
      </c>
      <c r="I18">
        <v>1</v>
      </c>
      <c r="J18">
        <v>0</v>
      </c>
      <c r="K18" t="s">
        <v>65</v>
      </c>
      <c r="L18">
        <v>0.94150161743164062</v>
      </c>
      <c r="M18">
        <v>0.94150161743164062</v>
      </c>
      <c r="N18">
        <v>0</v>
      </c>
      <c r="O18">
        <v>4535.44140625</v>
      </c>
      <c r="P18">
        <v>4535.44140625</v>
      </c>
      <c r="Q18">
        <v>0</v>
      </c>
      <c r="S18">
        <v>4538.4423828125</v>
      </c>
      <c r="T18">
        <v>4538.4423828125</v>
      </c>
      <c r="U18">
        <v>0</v>
      </c>
      <c r="W18">
        <v>4530.41796875</v>
      </c>
      <c r="X18">
        <v>4530.41796875</v>
      </c>
      <c r="Y18">
        <v>0</v>
      </c>
      <c r="Z18">
        <v>4530.93212890625</v>
      </c>
      <c r="AA18">
        <v>4530.93212890625</v>
      </c>
      <c r="AB18">
        <v>0</v>
      </c>
      <c r="AC18">
        <v>4527.4169921875</v>
      </c>
      <c r="AD18">
        <v>4527.4169921875</v>
      </c>
      <c r="AE18">
        <v>0</v>
      </c>
      <c r="AF18">
        <v>4530.41796875</v>
      </c>
      <c r="AG18">
        <v>4530.41796875</v>
      </c>
      <c r="AH18">
        <v>0</v>
      </c>
      <c r="AI18">
        <v>4530.93212890625</v>
      </c>
      <c r="AJ18">
        <v>4530.93212890625</v>
      </c>
      <c r="AK18">
        <v>0</v>
      </c>
      <c r="AL18">
        <v>4535.44140625</v>
      </c>
      <c r="AM18">
        <v>4535.44140625</v>
      </c>
      <c r="AN18">
        <v>0</v>
      </c>
      <c r="AO18">
        <v>4526.40869140625</v>
      </c>
      <c r="AP18">
        <v>4526.40869140625</v>
      </c>
      <c r="AQ18">
        <v>0</v>
      </c>
      <c r="AR18">
        <v>4527.4169921875</v>
      </c>
      <c r="AS18">
        <v>4527.4169921875</v>
      </c>
      <c r="AT18">
        <v>0</v>
      </c>
      <c r="AU18">
        <v>4535.44140625</v>
      </c>
      <c r="AV18">
        <v>4535.44140625</v>
      </c>
      <c r="AW18">
        <v>0</v>
      </c>
      <c r="AY18">
        <v>16</v>
      </c>
      <c r="BA18">
        <f t="shared" si="0"/>
        <v>1.00830078125</v>
      </c>
      <c r="BB18">
        <f t="shared" si="1"/>
        <v>3.0009765625</v>
      </c>
      <c r="BC18">
        <f t="shared" si="2"/>
        <v>0.51416015625</v>
      </c>
      <c r="BD18">
        <f t="shared" si="3"/>
        <v>4.50927734375</v>
      </c>
      <c r="BE18">
        <f t="shared" si="4"/>
        <v>3.0009765625</v>
      </c>
      <c r="BF18">
        <f t="shared" si="5"/>
        <v>3.00146484375</v>
      </c>
      <c r="BH18">
        <f t="shared" si="6"/>
        <v>15.03515625</v>
      </c>
      <c r="BI18">
        <f t="shared" si="9"/>
        <v>240.8037109375</v>
      </c>
      <c r="BJ18">
        <f t="shared" si="7"/>
        <v>241.8125</v>
      </c>
      <c r="BK18">
        <f t="shared" si="7"/>
        <v>243.61962890625</v>
      </c>
      <c r="BL18">
        <f t="shared" si="7"/>
        <v>244.1337890625</v>
      </c>
      <c r="BM18">
        <f t="shared" si="7"/>
        <v>248.6435546875</v>
      </c>
      <c r="BN18">
        <f t="shared" si="7"/>
        <v>251.64404296875</v>
      </c>
      <c r="BO18">
        <f t="shared" si="7"/>
        <v>255.8583984375</v>
      </c>
      <c r="BR18">
        <f t="shared" si="8"/>
        <v>250.36572265625</v>
      </c>
    </row>
    <row r="19" spans="1:70" x14ac:dyDescent="0.2">
      <c r="A19" t="s">
        <v>349</v>
      </c>
      <c r="B19" t="s">
        <v>350</v>
      </c>
      <c r="C19" t="s">
        <v>74</v>
      </c>
      <c r="D19">
        <v>120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75</v>
      </c>
      <c r="L19">
        <v>1.0844758749008181</v>
      </c>
      <c r="M19">
        <v>1.0844758749008181</v>
      </c>
      <c r="N19">
        <v>0</v>
      </c>
      <c r="O19">
        <v>4550.263671875</v>
      </c>
      <c r="P19">
        <v>4550.263671875</v>
      </c>
      <c r="Q19">
        <v>0</v>
      </c>
      <c r="S19">
        <v>4553.26416015625</v>
      </c>
      <c r="T19">
        <v>4553.26416015625</v>
      </c>
      <c r="U19">
        <v>0</v>
      </c>
      <c r="W19">
        <v>4545.23974609375</v>
      </c>
      <c r="X19">
        <v>4545.23974609375</v>
      </c>
      <c r="Y19">
        <v>0</v>
      </c>
      <c r="Z19">
        <v>4545.75390625</v>
      </c>
      <c r="AA19">
        <v>4545.75390625</v>
      </c>
      <c r="AB19">
        <v>0</v>
      </c>
      <c r="AC19">
        <v>4542.43798828125</v>
      </c>
      <c r="AD19">
        <v>4542.43798828125</v>
      </c>
      <c r="AE19">
        <v>0</v>
      </c>
      <c r="AF19">
        <v>4545.23974609375</v>
      </c>
      <c r="AG19">
        <v>4545.23974609375</v>
      </c>
      <c r="AH19">
        <v>0</v>
      </c>
      <c r="AI19">
        <v>4545.75390625</v>
      </c>
      <c r="AJ19">
        <v>4545.75390625</v>
      </c>
      <c r="AK19">
        <v>0</v>
      </c>
      <c r="AL19">
        <v>4550.263671875</v>
      </c>
      <c r="AM19">
        <v>4550.263671875</v>
      </c>
      <c r="AN19">
        <v>0</v>
      </c>
      <c r="AO19">
        <v>4541.44384765625</v>
      </c>
      <c r="AP19">
        <v>4541.44384765625</v>
      </c>
      <c r="AQ19">
        <v>0</v>
      </c>
      <c r="AR19">
        <v>4542.45458984375</v>
      </c>
      <c r="AS19">
        <v>4542.45458984375</v>
      </c>
      <c r="AT19">
        <v>0</v>
      </c>
      <c r="AU19">
        <v>4550.263671875</v>
      </c>
      <c r="AV19">
        <v>4550.263671875</v>
      </c>
      <c r="AW19">
        <v>0</v>
      </c>
      <c r="AY19">
        <v>17</v>
      </c>
      <c r="BA19">
        <f t="shared" si="0"/>
        <v>1.0107421875</v>
      </c>
      <c r="BB19">
        <f t="shared" si="1"/>
        <v>2.8017578125</v>
      </c>
      <c r="BC19">
        <f t="shared" si="2"/>
        <v>0.51416015625</v>
      </c>
      <c r="BD19">
        <f t="shared" si="3"/>
        <v>4.509765625</v>
      </c>
      <c r="BE19">
        <f t="shared" si="4"/>
        <v>3.00048828125</v>
      </c>
      <c r="BF19">
        <f t="shared" si="5"/>
        <v>3.216796875</v>
      </c>
      <c r="BH19">
        <f t="shared" si="6"/>
        <v>15.0537109375</v>
      </c>
      <c r="BI19">
        <f t="shared" si="9"/>
        <v>255.8388671875</v>
      </c>
      <c r="BJ19">
        <f t="shared" ref="BJ19:BO31" si="10">BI19+BA18</f>
        <v>256.84716796875</v>
      </c>
      <c r="BK19">
        <f t="shared" si="10"/>
        <v>259.84814453125</v>
      </c>
      <c r="BL19">
        <f t="shared" si="10"/>
        <v>260.3623046875</v>
      </c>
      <c r="BM19">
        <f t="shared" si="10"/>
        <v>264.87158203125</v>
      </c>
      <c r="BN19">
        <f t="shared" si="10"/>
        <v>267.87255859375</v>
      </c>
      <c r="BO19">
        <f t="shared" si="10"/>
        <v>270.8740234375</v>
      </c>
      <c r="BR19">
        <f t="shared" si="8"/>
        <v>266.59423828125</v>
      </c>
    </row>
    <row r="20" spans="1:70" x14ac:dyDescent="0.2">
      <c r="A20" t="s">
        <v>349</v>
      </c>
      <c r="B20" t="s">
        <v>467</v>
      </c>
      <c r="C20" t="s">
        <v>150</v>
      </c>
      <c r="D20">
        <v>60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75</v>
      </c>
      <c r="L20">
        <v>0.72460711002349854</v>
      </c>
      <c r="M20">
        <v>0.72460711002349854</v>
      </c>
      <c r="N20">
        <v>0</v>
      </c>
      <c r="O20">
        <v>4563.59326171875</v>
      </c>
      <c r="P20">
        <v>4563.59326171875</v>
      </c>
      <c r="Q20">
        <v>0</v>
      </c>
      <c r="S20">
        <v>4566.59423828125</v>
      </c>
      <c r="T20">
        <v>4566.59423828125</v>
      </c>
      <c r="U20">
        <v>0</v>
      </c>
      <c r="W20">
        <v>4558.56982421875</v>
      </c>
      <c r="X20">
        <v>4558.56982421875</v>
      </c>
      <c r="Y20">
        <v>0</v>
      </c>
      <c r="Z20">
        <v>4559.083984375</v>
      </c>
      <c r="AA20">
        <v>4559.083984375</v>
      </c>
      <c r="AB20">
        <v>0</v>
      </c>
      <c r="AC20">
        <v>4557.458984375</v>
      </c>
      <c r="AD20">
        <v>4557.458984375</v>
      </c>
      <c r="AE20">
        <v>0</v>
      </c>
      <c r="AF20">
        <v>4558.56982421875</v>
      </c>
      <c r="AG20">
        <v>4558.56982421875</v>
      </c>
      <c r="AH20">
        <v>0</v>
      </c>
      <c r="AI20">
        <v>4559.083984375</v>
      </c>
      <c r="AJ20">
        <v>4559.083984375</v>
      </c>
      <c r="AK20">
        <v>0</v>
      </c>
      <c r="AL20">
        <v>4563.59326171875</v>
      </c>
      <c r="AM20">
        <v>4563.59326171875</v>
      </c>
      <c r="AN20">
        <v>0</v>
      </c>
      <c r="AO20">
        <v>4556.48095703125</v>
      </c>
      <c r="AP20">
        <v>4556.48095703125</v>
      </c>
      <c r="AQ20">
        <v>0</v>
      </c>
      <c r="AR20">
        <v>4557.4921875</v>
      </c>
      <c r="AS20">
        <v>4557.4921875</v>
      </c>
      <c r="AT20">
        <v>0</v>
      </c>
      <c r="AU20">
        <v>4563.59326171875</v>
      </c>
      <c r="AV20">
        <v>4563.59326171875</v>
      </c>
      <c r="AW20">
        <v>0</v>
      </c>
      <c r="AY20">
        <v>18</v>
      </c>
      <c r="BA20">
        <f t="shared" si="0"/>
        <v>1.01123046875</v>
      </c>
      <c r="BB20">
        <f t="shared" si="1"/>
        <v>1.11083984375</v>
      </c>
      <c r="BC20">
        <f t="shared" si="2"/>
        <v>0.51416015625</v>
      </c>
      <c r="BD20">
        <f t="shared" si="3"/>
        <v>4.50927734375</v>
      </c>
      <c r="BE20">
        <f t="shared" si="4"/>
        <v>3.0009765625</v>
      </c>
      <c r="BF20">
        <f t="shared" si="5"/>
        <v>4.91064453125</v>
      </c>
      <c r="BH20">
        <f t="shared" si="6"/>
        <v>15.05712890625</v>
      </c>
      <c r="BI20">
        <f t="shared" si="9"/>
        <v>270.892578125</v>
      </c>
      <c r="BJ20">
        <f t="shared" si="10"/>
        <v>271.9033203125</v>
      </c>
      <c r="BK20">
        <f t="shared" si="10"/>
        <v>274.705078125</v>
      </c>
      <c r="BL20">
        <f t="shared" si="10"/>
        <v>275.21923828125</v>
      </c>
      <c r="BM20">
        <f t="shared" si="10"/>
        <v>279.72900390625</v>
      </c>
      <c r="BN20">
        <f t="shared" si="10"/>
        <v>282.7294921875</v>
      </c>
      <c r="BO20">
        <f t="shared" si="10"/>
        <v>285.9462890625</v>
      </c>
      <c r="BR20">
        <f t="shared" si="8"/>
        <v>281.451171875</v>
      </c>
    </row>
    <row r="21" spans="1:70" x14ac:dyDescent="0.2">
      <c r="A21" t="s">
        <v>346</v>
      </c>
      <c r="B21" t="s">
        <v>476</v>
      </c>
      <c r="C21" t="s">
        <v>68</v>
      </c>
      <c r="D21">
        <v>60</v>
      </c>
      <c r="E21">
        <v>1</v>
      </c>
      <c r="F21" t="s">
        <v>64</v>
      </c>
      <c r="G21">
        <v>1</v>
      </c>
      <c r="H21">
        <v>1</v>
      </c>
      <c r="I21">
        <v>1</v>
      </c>
      <c r="J21">
        <v>0</v>
      </c>
      <c r="K21" t="s">
        <v>75</v>
      </c>
      <c r="L21">
        <v>0.85757297277450562</v>
      </c>
      <c r="M21">
        <v>0.85757297277450562</v>
      </c>
      <c r="N21">
        <v>0</v>
      </c>
      <c r="O21">
        <v>4578.84619140625</v>
      </c>
      <c r="P21">
        <v>4578.84619140625</v>
      </c>
      <c r="Q21">
        <v>0</v>
      </c>
      <c r="S21">
        <v>4581.84716796875</v>
      </c>
      <c r="T21">
        <v>4581.84716796875</v>
      </c>
      <c r="U21">
        <v>0</v>
      </c>
      <c r="W21">
        <v>4573.82275390625</v>
      </c>
      <c r="X21">
        <v>4573.82275390625</v>
      </c>
      <c r="Y21">
        <v>0</v>
      </c>
      <c r="Z21">
        <v>4574.3369140625</v>
      </c>
      <c r="AA21">
        <v>4574.3369140625</v>
      </c>
      <c r="AB21">
        <v>0</v>
      </c>
      <c r="AC21">
        <v>4572.51318359375</v>
      </c>
      <c r="AD21">
        <v>4572.51318359375</v>
      </c>
      <c r="AE21">
        <v>0</v>
      </c>
      <c r="AF21">
        <v>4573.82275390625</v>
      </c>
      <c r="AG21">
        <v>4573.82275390625</v>
      </c>
      <c r="AH21">
        <v>0</v>
      </c>
      <c r="AI21">
        <v>4574.3369140625</v>
      </c>
      <c r="AJ21">
        <v>4574.3369140625</v>
      </c>
      <c r="AK21">
        <v>0</v>
      </c>
      <c r="AL21">
        <v>4578.84619140625</v>
      </c>
      <c r="AM21">
        <v>4578.84619140625</v>
      </c>
      <c r="AN21">
        <v>0</v>
      </c>
      <c r="AO21">
        <v>4571.5048828125</v>
      </c>
      <c r="AP21">
        <v>4571.5048828125</v>
      </c>
      <c r="AQ21">
        <v>0</v>
      </c>
      <c r="AR21">
        <v>4572.51318359375</v>
      </c>
      <c r="AS21">
        <v>4572.51318359375</v>
      </c>
      <c r="AT21">
        <v>0</v>
      </c>
      <c r="AU21">
        <v>4578.84619140625</v>
      </c>
      <c r="AV21">
        <v>4578.84619140625</v>
      </c>
      <c r="AW21">
        <v>0</v>
      </c>
      <c r="AY21">
        <v>19</v>
      </c>
      <c r="BA21">
        <f t="shared" si="0"/>
        <v>1.00830078125</v>
      </c>
      <c r="BB21">
        <f t="shared" si="1"/>
        <v>1.3095703125</v>
      </c>
      <c r="BC21">
        <f t="shared" si="2"/>
        <v>0.51416015625</v>
      </c>
      <c r="BD21">
        <f t="shared" si="3"/>
        <v>4.50927734375</v>
      </c>
      <c r="BE21">
        <f t="shared" si="4"/>
        <v>3.0009765625</v>
      </c>
      <c r="BF21">
        <f t="shared" si="5"/>
        <v>4.7119140625</v>
      </c>
      <c r="BH21">
        <f t="shared" si="6"/>
        <v>15.05419921875</v>
      </c>
      <c r="BI21">
        <f t="shared" si="9"/>
        <v>285.94970703125</v>
      </c>
      <c r="BJ21">
        <f t="shared" si="10"/>
        <v>286.9609375</v>
      </c>
      <c r="BK21">
        <f t="shared" si="10"/>
        <v>288.07177734375</v>
      </c>
      <c r="BL21">
        <f t="shared" si="10"/>
        <v>288.5859375</v>
      </c>
      <c r="BM21">
        <f t="shared" si="10"/>
        <v>293.09521484375</v>
      </c>
      <c r="BN21">
        <f t="shared" si="10"/>
        <v>296.09619140625</v>
      </c>
      <c r="BO21">
        <f t="shared" si="10"/>
        <v>301.0068359375</v>
      </c>
      <c r="BR21">
        <f t="shared" si="8"/>
        <v>294.81787109375</v>
      </c>
    </row>
    <row r="22" spans="1:70" x14ac:dyDescent="0.2">
      <c r="A22" t="s">
        <v>349</v>
      </c>
      <c r="B22" t="s">
        <v>477</v>
      </c>
      <c r="C22" t="s">
        <v>171</v>
      </c>
      <c r="D22">
        <v>-150</v>
      </c>
      <c r="E22">
        <v>2</v>
      </c>
      <c r="F22" t="s">
        <v>72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0.74267119169235229</v>
      </c>
      <c r="M22">
        <v>0.74267119169235229</v>
      </c>
      <c r="N22">
        <v>0</v>
      </c>
      <c r="O22">
        <v>4594.38134765625</v>
      </c>
      <c r="P22">
        <v>4594.38134765625</v>
      </c>
      <c r="Q22">
        <v>0</v>
      </c>
      <c r="S22">
        <v>4597.38232421875</v>
      </c>
      <c r="T22">
        <v>4597.38232421875</v>
      </c>
      <c r="U22">
        <v>0</v>
      </c>
      <c r="W22">
        <v>4589.35791015625</v>
      </c>
      <c r="X22">
        <v>4589.35791015625</v>
      </c>
      <c r="Y22">
        <v>0</v>
      </c>
      <c r="Z22">
        <v>4589.87158203125</v>
      </c>
      <c r="AA22">
        <v>4589.87158203125</v>
      </c>
      <c r="AB22">
        <v>0</v>
      </c>
      <c r="AC22">
        <v>4587.55078125</v>
      </c>
      <c r="AD22">
        <v>4587.55078125</v>
      </c>
      <c r="AE22">
        <v>0</v>
      </c>
      <c r="AF22">
        <v>4589.35791015625</v>
      </c>
      <c r="AG22">
        <v>4589.35791015625</v>
      </c>
      <c r="AH22">
        <v>0</v>
      </c>
      <c r="AI22">
        <v>4589.87158203125</v>
      </c>
      <c r="AJ22">
        <v>4589.87158203125</v>
      </c>
      <c r="AK22">
        <v>0</v>
      </c>
      <c r="AL22">
        <v>4594.38134765625</v>
      </c>
      <c r="AM22">
        <v>4594.38134765625</v>
      </c>
      <c r="AN22">
        <v>0</v>
      </c>
      <c r="AO22">
        <v>4586.55908203125</v>
      </c>
      <c r="AP22">
        <v>4586.55908203125</v>
      </c>
      <c r="AQ22">
        <v>0</v>
      </c>
      <c r="AR22">
        <v>4587.5673828125</v>
      </c>
      <c r="AS22">
        <v>4587.5673828125</v>
      </c>
      <c r="AT22">
        <v>0</v>
      </c>
      <c r="AU22">
        <v>4594.38134765625</v>
      </c>
      <c r="AV22">
        <v>4594.38134765625</v>
      </c>
      <c r="AW22">
        <v>0</v>
      </c>
      <c r="AY22">
        <v>20</v>
      </c>
      <c r="BA22">
        <f t="shared" si="0"/>
        <v>1.00830078125</v>
      </c>
      <c r="BB22">
        <f t="shared" si="1"/>
        <v>1.80712890625</v>
      </c>
      <c r="BC22">
        <f t="shared" si="2"/>
        <v>0.513671875</v>
      </c>
      <c r="BD22">
        <f t="shared" si="3"/>
        <v>4.509765625</v>
      </c>
      <c r="BE22">
        <f t="shared" si="4"/>
        <v>3.0009765625</v>
      </c>
      <c r="BF22">
        <f t="shared" si="5"/>
        <v>4.21435546875</v>
      </c>
      <c r="BH22">
        <f t="shared" si="6"/>
        <v>15.05419921875</v>
      </c>
      <c r="BI22">
        <f t="shared" si="9"/>
        <v>301.00390625</v>
      </c>
      <c r="BJ22">
        <f t="shared" si="10"/>
        <v>302.01220703125</v>
      </c>
      <c r="BK22">
        <f t="shared" si="10"/>
        <v>303.32177734375</v>
      </c>
      <c r="BL22">
        <f t="shared" si="10"/>
        <v>303.8359375</v>
      </c>
      <c r="BM22">
        <f t="shared" si="10"/>
        <v>308.34521484375</v>
      </c>
      <c r="BN22">
        <f t="shared" si="10"/>
        <v>311.34619140625</v>
      </c>
      <c r="BO22">
        <f t="shared" si="10"/>
        <v>316.05810546875</v>
      </c>
      <c r="BR22">
        <f t="shared" si="8"/>
        <v>310.06787109375</v>
      </c>
    </row>
    <row r="23" spans="1:70" x14ac:dyDescent="0.2">
      <c r="A23" t="s">
        <v>346</v>
      </c>
      <c r="B23" t="s">
        <v>472</v>
      </c>
      <c r="C23" t="s">
        <v>154</v>
      </c>
      <c r="D23">
        <v>-150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75</v>
      </c>
      <c r="L23">
        <v>0.79554587602615356</v>
      </c>
      <c r="M23">
        <v>0.79554587602615356</v>
      </c>
      <c r="N23">
        <v>0</v>
      </c>
      <c r="O23">
        <v>4609.03759765625</v>
      </c>
      <c r="P23">
        <v>4609.03759765625</v>
      </c>
      <c r="Q23">
        <v>0</v>
      </c>
      <c r="S23">
        <v>4612.03857421875</v>
      </c>
      <c r="T23">
        <v>4612.03857421875</v>
      </c>
      <c r="U23">
        <v>0</v>
      </c>
      <c r="W23">
        <v>4604.01416015625</v>
      </c>
      <c r="X23">
        <v>4604.01416015625</v>
      </c>
      <c r="Y23">
        <v>0</v>
      </c>
      <c r="Z23">
        <v>4604.52783203125</v>
      </c>
      <c r="AA23">
        <v>4604.52783203125</v>
      </c>
      <c r="AB23">
        <v>0</v>
      </c>
      <c r="AC23">
        <v>4602.6044921875</v>
      </c>
      <c r="AD23">
        <v>4602.6044921875</v>
      </c>
      <c r="AE23">
        <v>0</v>
      </c>
      <c r="AF23">
        <v>4604.01416015625</v>
      </c>
      <c r="AG23">
        <v>4604.01416015625</v>
      </c>
      <c r="AH23">
        <v>0</v>
      </c>
      <c r="AI23">
        <v>4604.52783203125</v>
      </c>
      <c r="AJ23">
        <v>4604.52783203125</v>
      </c>
      <c r="AK23">
        <v>0</v>
      </c>
      <c r="AL23">
        <v>4609.03759765625</v>
      </c>
      <c r="AM23">
        <v>4609.03759765625</v>
      </c>
      <c r="AN23">
        <v>0</v>
      </c>
      <c r="AO23">
        <v>4601.5966796875</v>
      </c>
      <c r="AP23">
        <v>4601.5966796875</v>
      </c>
      <c r="AQ23">
        <v>0</v>
      </c>
      <c r="AR23">
        <v>4602.6044921875</v>
      </c>
      <c r="AS23">
        <v>4602.6044921875</v>
      </c>
      <c r="AT23">
        <v>0</v>
      </c>
      <c r="AU23">
        <v>4609.03759765625</v>
      </c>
      <c r="AV23">
        <v>4609.03759765625</v>
      </c>
      <c r="AW23">
        <v>0</v>
      </c>
      <c r="AY23">
        <v>21</v>
      </c>
      <c r="BA23">
        <f t="shared" si="0"/>
        <v>1.0078125</v>
      </c>
      <c r="BB23">
        <f t="shared" si="1"/>
        <v>1.40966796875</v>
      </c>
      <c r="BC23">
        <f t="shared" si="2"/>
        <v>0.513671875</v>
      </c>
      <c r="BD23">
        <f t="shared" si="3"/>
        <v>4.509765625</v>
      </c>
      <c r="BE23">
        <f t="shared" si="4"/>
        <v>3.0009765625</v>
      </c>
      <c r="BF23">
        <f t="shared" si="5"/>
        <v>4.607421875</v>
      </c>
      <c r="BH23">
        <f t="shared" si="6"/>
        <v>15.04931640625</v>
      </c>
      <c r="BI23">
        <f t="shared" si="9"/>
        <v>316.05810546875</v>
      </c>
      <c r="BJ23">
        <f t="shared" si="10"/>
        <v>317.06640625</v>
      </c>
      <c r="BK23">
        <f t="shared" si="10"/>
        <v>318.87353515625</v>
      </c>
      <c r="BL23">
        <f t="shared" si="10"/>
        <v>319.38720703125</v>
      </c>
      <c r="BM23">
        <f t="shared" si="10"/>
        <v>323.89697265625</v>
      </c>
      <c r="BN23">
        <f t="shared" si="10"/>
        <v>326.89794921875</v>
      </c>
      <c r="BO23">
        <f t="shared" si="10"/>
        <v>331.1123046875</v>
      </c>
      <c r="BR23">
        <f t="shared" si="8"/>
        <v>325.619140625</v>
      </c>
    </row>
    <row r="24" spans="1:70" x14ac:dyDescent="0.2">
      <c r="A24" t="s">
        <v>346</v>
      </c>
      <c r="B24" t="s">
        <v>347</v>
      </c>
      <c r="C24" t="s">
        <v>63</v>
      </c>
      <c r="D24">
        <v>-120</v>
      </c>
      <c r="E24">
        <v>2</v>
      </c>
      <c r="F24" t="s">
        <v>69</v>
      </c>
      <c r="G24">
        <v>1</v>
      </c>
      <c r="H24">
        <v>1</v>
      </c>
      <c r="I24">
        <v>1</v>
      </c>
      <c r="J24">
        <v>0</v>
      </c>
      <c r="K24" t="s">
        <v>65</v>
      </c>
      <c r="L24">
        <v>1.2335512638092041</v>
      </c>
      <c r="M24">
        <v>1.2335512638092041</v>
      </c>
      <c r="N24">
        <v>0</v>
      </c>
      <c r="O24">
        <v>4624.572265625</v>
      </c>
      <c r="P24">
        <v>4624.572265625</v>
      </c>
      <c r="Q24">
        <v>0</v>
      </c>
      <c r="S24">
        <v>4627.5732421875</v>
      </c>
      <c r="T24">
        <v>4627.5732421875</v>
      </c>
      <c r="U24">
        <v>0</v>
      </c>
      <c r="W24">
        <v>4619.548828125</v>
      </c>
      <c r="X24">
        <v>4619.548828125</v>
      </c>
      <c r="Y24">
        <v>0</v>
      </c>
      <c r="Z24">
        <v>4620.06298828125</v>
      </c>
      <c r="AA24">
        <v>4620.06298828125</v>
      </c>
      <c r="AB24">
        <v>0</v>
      </c>
      <c r="AC24">
        <v>4617.64208984375</v>
      </c>
      <c r="AD24">
        <v>4617.64208984375</v>
      </c>
      <c r="AE24">
        <v>0</v>
      </c>
      <c r="AF24">
        <v>4619.548828125</v>
      </c>
      <c r="AG24">
        <v>4619.548828125</v>
      </c>
      <c r="AH24">
        <v>0</v>
      </c>
      <c r="AI24">
        <v>4620.06298828125</v>
      </c>
      <c r="AJ24">
        <v>4620.06298828125</v>
      </c>
      <c r="AK24">
        <v>0</v>
      </c>
      <c r="AL24">
        <v>4624.572265625</v>
      </c>
      <c r="AM24">
        <v>4624.572265625</v>
      </c>
      <c r="AN24">
        <v>0</v>
      </c>
      <c r="AO24">
        <v>4616.64599609375</v>
      </c>
      <c r="AP24">
        <v>4616.64599609375</v>
      </c>
      <c r="AQ24">
        <v>0</v>
      </c>
      <c r="AR24">
        <v>4617.65869140625</v>
      </c>
      <c r="AS24">
        <v>4617.65869140625</v>
      </c>
      <c r="AT24">
        <v>0</v>
      </c>
      <c r="AU24">
        <v>4624.572265625</v>
      </c>
      <c r="AV24">
        <v>4624.572265625</v>
      </c>
      <c r="AW24">
        <v>0</v>
      </c>
      <c r="AY24">
        <v>22</v>
      </c>
      <c r="BA24">
        <f t="shared" si="0"/>
        <v>1.0126953125</v>
      </c>
      <c r="BB24">
        <f t="shared" si="1"/>
        <v>1.90673828125</v>
      </c>
      <c r="BC24">
        <f t="shared" si="2"/>
        <v>0.51416015625</v>
      </c>
      <c r="BD24">
        <f t="shared" si="3"/>
        <v>4.50927734375</v>
      </c>
      <c r="BE24">
        <f t="shared" si="4"/>
        <v>3.0009765625</v>
      </c>
      <c r="BF24">
        <f t="shared" si="5"/>
        <v>4.11083984375</v>
      </c>
      <c r="BH24">
        <f t="shared" si="6"/>
        <v>15.0546875</v>
      </c>
      <c r="BI24">
        <f t="shared" si="9"/>
        <v>331.107421875</v>
      </c>
      <c r="BJ24">
        <f t="shared" si="10"/>
        <v>332.115234375</v>
      </c>
      <c r="BK24">
        <f t="shared" si="10"/>
        <v>333.52490234375</v>
      </c>
      <c r="BL24">
        <f t="shared" si="10"/>
        <v>334.03857421875</v>
      </c>
      <c r="BM24">
        <f t="shared" si="10"/>
        <v>338.54833984375</v>
      </c>
      <c r="BN24">
        <f t="shared" si="10"/>
        <v>341.54931640625</v>
      </c>
      <c r="BO24">
        <f t="shared" si="10"/>
        <v>346.15673828125</v>
      </c>
      <c r="BR24">
        <f t="shared" si="8"/>
        <v>340.2705078125</v>
      </c>
    </row>
    <row r="25" spans="1:70" x14ac:dyDescent="0.2">
      <c r="A25" t="s">
        <v>346</v>
      </c>
      <c r="B25" t="s">
        <v>464</v>
      </c>
      <c r="C25" t="s">
        <v>74</v>
      </c>
      <c r="D25">
        <v>90</v>
      </c>
      <c r="E25">
        <v>2</v>
      </c>
      <c r="F25" t="s">
        <v>69</v>
      </c>
      <c r="G25">
        <v>1</v>
      </c>
      <c r="H25">
        <v>1</v>
      </c>
      <c r="I25">
        <v>1</v>
      </c>
      <c r="J25">
        <v>0</v>
      </c>
      <c r="K25" t="s">
        <v>65</v>
      </c>
      <c r="L25">
        <v>0.83617711067199707</v>
      </c>
      <c r="M25">
        <v>0.83617711067199707</v>
      </c>
      <c r="N25">
        <v>0</v>
      </c>
      <c r="O25">
        <v>4640.20654296875</v>
      </c>
      <c r="P25">
        <v>4640.20654296875</v>
      </c>
      <c r="Q25">
        <v>0</v>
      </c>
      <c r="S25">
        <v>4643.20751953125</v>
      </c>
      <c r="T25">
        <v>4643.20751953125</v>
      </c>
      <c r="U25">
        <v>0</v>
      </c>
      <c r="W25">
        <v>4635.18310546875</v>
      </c>
      <c r="X25">
        <v>4635.18310546875</v>
      </c>
      <c r="Y25">
        <v>0</v>
      </c>
      <c r="Z25">
        <v>4635.697265625</v>
      </c>
      <c r="AA25">
        <v>4635.697265625</v>
      </c>
      <c r="AB25">
        <v>0</v>
      </c>
      <c r="AC25">
        <v>4632.6796875</v>
      </c>
      <c r="AD25">
        <v>4632.6796875</v>
      </c>
      <c r="AE25">
        <v>0</v>
      </c>
      <c r="AF25">
        <v>4635.18310546875</v>
      </c>
      <c r="AG25">
        <v>4635.18310546875</v>
      </c>
      <c r="AH25">
        <v>0</v>
      </c>
      <c r="AI25">
        <v>4635.697265625</v>
      </c>
      <c r="AJ25">
        <v>4635.697265625</v>
      </c>
      <c r="AK25">
        <v>0</v>
      </c>
      <c r="AL25">
        <v>4640.20654296875</v>
      </c>
      <c r="AM25">
        <v>4640.20654296875</v>
      </c>
      <c r="AN25">
        <v>0</v>
      </c>
      <c r="AO25">
        <v>4631.68408203125</v>
      </c>
      <c r="AP25">
        <v>4631.68408203125</v>
      </c>
      <c r="AQ25">
        <v>0</v>
      </c>
      <c r="AR25">
        <v>4632.6962890625</v>
      </c>
      <c r="AS25">
        <v>4632.6962890625</v>
      </c>
      <c r="AT25">
        <v>0</v>
      </c>
      <c r="AU25">
        <v>4640.20654296875</v>
      </c>
      <c r="AV25">
        <v>4640.20654296875</v>
      </c>
      <c r="AW25">
        <v>0</v>
      </c>
      <c r="AY25">
        <v>23</v>
      </c>
      <c r="BA25">
        <f t="shared" si="0"/>
        <v>1.01220703125</v>
      </c>
      <c r="BB25">
        <f t="shared" si="1"/>
        <v>2.50341796875</v>
      </c>
      <c r="BC25">
        <f t="shared" si="2"/>
        <v>0.51416015625</v>
      </c>
      <c r="BD25">
        <f t="shared" si="3"/>
        <v>4.50927734375</v>
      </c>
      <c r="BE25">
        <f t="shared" si="4"/>
        <v>3.0009765625</v>
      </c>
      <c r="BF25">
        <f t="shared" si="5"/>
        <v>3.5185546875</v>
      </c>
      <c r="BH25">
        <f t="shared" si="6"/>
        <v>15.05859375</v>
      </c>
      <c r="BI25">
        <f t="shared" si="9"/>
        <v>346.162109375</v>
      </c>
      <c r="BJ25">
        <f t="shared" si="10"/>
        <v>347.1748046875</v>
      </c>
      <c r="BK25">
        <f>BJ25+BB24</f>
        <v>349.08154296875</v>
      </c>
      <c r="BL25">
        <f t="shared" si="10"/>
        <v>349.595703125</v>
      </c>
      <c r="BM25">
        <f t="shared" si="10"/>
        <v>354.10498046875</v>
      </c>
      <c r="BN25">
        <f t="shared" si="10"/>
        <v>357.10595703125</v>
      </c>
      <c r="BO25">
        <f t="shared" si="10"/>
        <v>361.216796875</v>
      </c>
      <c r="BR25">
        <f t="shared" si="8"/>
        <v>355.82763671875</v>
      </c>
    </row>
    <row r="26" spans="1:70" x14ac:dyDescent="0.2">
      <c r="A26" t="s">
        <v>349</v>
      </c>
      <c r="B26" t="s">
        <v>475</v>
      </c>
      <c r="C26" t="s">
        <v>63</v>
      </c>
      <c r="D26">
        <v>-120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75</v>
      </c>
      <c r="L26">
        <v>1.8688100576400759</v>
      </c>
      <c r="M26">
        <v>1.8688100576400759</v>
      </c>
      <c r="N26">
        <v>0</v>
      </c>
      <c r="O26">
        <v>4654.06689453125</v>
      </c>
      <c r="P26">
        <v>4654.06689453125</v>
      </c>
      <c r="Q26">
        <v>0</v>
      </c>
      <c r="S26">
        <v>4657.06787109375</v>
      </c>
      <c r="T26">
        <v>4657.06787109375</v>
      </c>
      <c r="U26">
        <v>0</v>
      </c>
      <c r="W26">
        <v>4649.04345703125</v>
      </c>
      <c r="X26">
        <v>4649.04345703125</v>
      </c>
      <c r="Y26">
        <v>0</v>
      </c>
      <c r="Z26">
        <v>4649.5576171875</v>
      </c>
      <c r="AA26">
        <v>4649.5576171875</v>
      </c>
      <c r="AB26">
        <v>0</v>
      </c>
      <c r="AC26">
        <v>4647.73388671875</v>
      </c>
      <c r="AD26">
        <v>4647.73388671875</v>
      </c>
      <c r="AE26">
        <v>0</v>
      </c>
      <c r="AF26">
        <v>4649.04345703125</v>
      </c>
      <c r="AG26">
        <v>4649.04345703125</v>
      </c>
      <c r="AH26">
        <v>0</v>
      </c>
      <c r="AI26">
        <v>4649.5576171875</v>
      </c>
      <c r="AJ26">
        <v>4649.5576171875</v>
      </c>
      <c r="AK26">
        <v>0</v>
      </c>
      <c r="AL26">
        <v>4654.06689453125</v>
      </c>
      <c r="AM26">
        <v>4654.06689453125</v>
      </c>
      <c r="AN26">
        <v>0</v>
      </c>
      <c r="AO26">
        <v>4646.72607421875</v>
      </c>
      <c r="AP26">
        <v>4646.72607421875</v>
      </c>
      <c r="AQ26">
        <v>0</v>
      </c>
      <c r="AR26">
        <v>4647.73388671875</v>
      </c>
      <c r="AS26">
        <v>4647.73388671875</v>
      </c>
      <c r="AT26">
        <v>0</v>
      </c>
      <c r="AU26">
        <v>4654.06689453125</v>
      </c>
      <c r="AV26">
        <v>4654.06689453125</v>
      </c>
      <c r="AW26">
        <v>0</v>
      </c>
      <c r="AY26">
        <v>24</v>
      </c>
      <c r="BA26">
        <f t="shared" si="0"/>
        <v>1.0078125</v>
      </c>
      <c r="BB26">
        <f t="shared" si="1"/>
        <v>1.3095703125</v>
      </c>
      <c r="BC26">
        <f t="shared" si="2"/>
        <v>0.51416015625</v>
      </c>
      <c r="BD26">
        <f t="shared" si="3"/>
        <v>4.50927734375</v>
      </c>
      <c r="BE26">
        <f t="shared" si="4"/>
        <v>3.0009765625</v>
      </c>
      <c r="BF26">
        <f t="shared" si="5"/>
        <v>4.7255859375</v>
      </c>
      <c r="BH26">
        <f t="shared" si="6"/>
        <v>15.0673828125</v>
      </c>
      <c r="BI26">
        <f t="shared" si="9"/>
        <v>361.220703125</v>
      </c>
      <c r="BJ26">
        <f t="shared" si="10"/>
        <v>362.23291015625</v>
      </c>
      <c r="BK26">
        <f t="shared" si="10"/>
        <v>364.736328125</v>
      </c>
      <c r="BL26">
        <f t="shared" si="10"/>
        <v>365.25048828125</v>
      </c>
      <c r="BM26">
        <f t="shared" si="10"/>
        <v>369.759765625</v>
      </c>
      <c r="BN26">
        <f t="shared" si="10"/>
        <v>372.7607421875</v>
      </c>
      <c r="BO26">
        <f t="shared" si="10"/>
        <v>376.279296875</v>
      </c>
      <c r="BR26">
        <f t="shared" si="8"/>
        <v>371.482421875</v>
      </c>
    </row>
    <row r="27" spans="1:70" x14ac:dyDescent="0.2">
      <c r="A27" t="s">
        <v>349</v>
      </c>
      <c r="B27" t="s">
        <v>459</v>
      </c>
      <c r="C27" t="s">
        <v>150</v>
      </c>
      <c r="D27">
        <v>-30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75</v>
      </c>
      <c r="L27">
        <v>0.71128129959106445</v>
      </c>
      <c r="M27">
        <v>0.71128129959106445</v>
      </c>
      <c r="N27">
        <v>0</v>
      </c>
      <c r="O27">
        <v>4669.1044921875</v>
      </c>
      <c r="P27">
        <v>4669.1044921875</v>
      </c>
      <c r="Q27">
        <v>0</v>
      </c>
      <c r="S27">
        <v>4672.10546875</v>
      </c>
      <c r="T27">
        <v>4672.10546875</v>
      </c>
      <c r="U27">
        <v>0</v>
      </c>
      <c r="W27">
        <v>4664.0810546875</v>
      </c>
      <c r="X27">
        <v>4664.0810546875</v>
      </c>
      <c r="Y27">
        <v>0</v>
      </c>
      <c r="Z27">
        <v>4664.59521484375</v>
      </c>
      <c r="AA27">
        <v>4664.59521484375</v>
      </c>
      <c r="AB27">
        <v>0</v>
      </c>
      <c r="AC27">
        <v>4662.771484375</v>
      </c>
      <c r="AD27">
        <v>4662.771484375</v>
      </c>
      <c r="AE27">
        <v>0</v>
      </c>
      <c r="AF27">
        <v>4664.0810546875</v>
      </c>
      <c r="AG27">
        <v>4664.0810546875</v>
      </c>
      <c r="AH27">
        <v>0</v>
      </c>
      <c r="AI27">
        <v>4664.59521484375</v>
      </c>
      <c r="AJ27">
        <v>4664.59521484375</v>
      </c>
      <c r="AK27">
        <v>0</v>
      </c>
      <c r="AL27">
        <v>4669.1044921875</v>
      </c>
      <c r="AM27">
        <v>4669.1044921875</v>
      </c>
      <c r="AN27">
        <v>0</v>
      </c>
      <c r="AO27">
        <v>4661.79345703125</v>
      </c>
      <c r="AP27">
        <v>4661.79345703125</v>
      </c>
      <c r="AQ27">
        <v>0</v>
      </c>
      <c r="AR27">
        <v>4662.8046875</v>
      </c>
      <c r="AS27">
        <v>4662.8046875</v>
      </c>
      <c r="AT27">
        <v>0</v>
      </c>
      <c r="AU27">
        <v>4669.1044921875</v>
      </c>
      <c r="AV27">
        <v>4669.1044921875</v>
      </c>
      <c r="AW27">
        <v>0</v>
      </c>
      <c r="AY27">
        <v>25</v>
      </c>
      <c r="BA27">
        <f t="shared" si="0"/>
        <v>1.01123046875</v>
      </c>
      <c r="BB27">
        <f t="shared" si="1"/>
        <v>1.3095703125</v>
      </c>
      <c r="BC27">
        <f t="shared" si="2"/>
        <v>0.51416015625</v>
      </c>
      <c r="BD27">
        <f t="shared" si="3"/>
        <v>4.50927734375</v>
      </c>
      <c r="BE27">
        <f t="shared" si="4"/>
        <v>3.0009765625</v>
      </c>
      <c r="BF27">
        <f t="shared" si="5"/>
        <v>4.7119140625</v>
      </c>
      <c r="BH27">
        <f t="shared" si="6"/>
        <v>15.05712890625</v>
      </c>
      <c r="BI27">
        <f t="shared" si="9"/>
        <v>376.2880859375</v>
      </c>
      <c r="BJ27">
        <f t="shared" si="10"/>
        <v>377.2958984375</v>
      </c>
      <c r="BK27">
        <f t="shared" si="10"/>
        <v>378.60546875</v>
      </c>
      <c r="BL27">
        <f t="shared" si="10"/>
        <v>379.11962890625</v>
      </c>
      <c r="BM27">
        <f t="shared" si="10"/>
        <v>383.62890625</v>
      </c>
      <c r="BN27">
        <f t="shared" si="10"/>
        <v>386.6298828125</v>
      </c>
      <c r="BO27">
        <f t="shared" si="10"/>
        <v>391.35546875</v>
      </c>
      <c r="BR27">
        <f t="shared" si="8"/>
        <v>385.3515625</v>
      </c>
    </row>
    <row r="28" spans="1:70" x14ac:dyDescent="0.2">
      <c r="A28" t="s">
        <v>346</v>
      </c>
      <c r="B28" t="s">
        <v>347</v>
      </c>
      <c r="C28" t="s">
        <v>174</v>
      </c>
      <c r="D28">
        <v>60</v>
      </c>
      <c r="E28">
        <v>2</v>
      </c>
      <c r="F28" t="s">
        <v>72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0.72921669483184814</v>
      </c>
      <c r="M28">
        <v>0.72921669483184814</v>
      </c>
      <c r="N28">
        <v>0</v>
      </c>
      <c r="O28">
        <v>4684.15869140625</v>
      </c>
      <c r="P28">
        <v>4684.15869140625</v>
      </c>
      <c r="Q28">
        <v>0</v>
      </c>
      <c r="S28">
        <v>4687.15966796875</v>
      </c>
      <c r="T28">
        <v>4687.15966796875</v>
      </c>
      <c r="U28">
        <v>0</v>
      </c>
      <c r="W28">
        <v>4679.13525390625</v>
      </c>
      <c r="X28">
        <v>4679.13525390625</v>
      </c>
      <c r="Y28">
        <v>0</v>
      </c>
      <c r="Z28">
        <v>4679.64892578125</v>
      </c>
      <c r="AA28">
        <v>4679.64892578125</v>
      </c>
      <c r="AB28">
        <v>0</v>
      </c>
      <c r="AC28">
        <v>4677.8251953125</v>
      </c>
      <c r="AD28">
        <v>4677.8251953125</v>
      </c>
      <c r="AE28">
        <v>0</v>
      </c>
      <c r="AF28">
        <v>4679.13525390625</v>
      </c>
      <c r="AG28">
        <v>4679.13525390625</v>
      </c>
      <c r="AH28">
        <v>0</v>
      </c>
      <c r="AI28">
        <v>4679.64892578125</v>
      </c>
      <c r="AJ28">
        <v>4679.64892578125</v>
      </c>
      <c r="AK28">
        <v>0</v>
      </c>
      <c r="AL28">
        <v>4684.15869140625</v>
      </c>
      <c r="AM28">
        <v>4684.15869140625</v>
      </c>
      <c r="AN28">
        <v>0</v>
      </c>
      <c r="AO28">
        <v>4676.8173828125</v>
      </c>
      <c r="AP28">
        <v>4676.8173828125</v>
      </c>
      <c r="AQ28">
        <v>0</v>
      </c>
      <c r="AR28">
        <v>4677.8251953125</v>
      </c>
      <c r="AS28">
        <v>4677.8251953125</v>
      </c>
      <c r="AT28">
        <v>0</v>
      </c>
      <c r="AU28">
        <v>4684.15869140625</v>
      </c>
      <c r="AV28">
        <v>4684.15869140625</v>
      </c>
      <c r="AW28">
        <v>0</v>
      </c>
      <c r="AY28">
        <v>26</v>
      </c>
      <c r="BA28">
        <f t="shared" si="0"/>
        <v>1.0078125</v>
      </c>
      <c r="BB28">
        <f t="shared" si="1"/>
        <v>1.31005859375</v>
      </c>
      <c r="BC28">
        <f t="shared" si="2"/>
        <v>0.513671875</v>
      </c>
      <c r="BD28">
        <f t="shared" si="3"/>
        <v>4.509765625</v>
      </c>
      <c r="BE28">
        <f t="shared" si="4"/>
        <v>3.0009765625</v>
      </c>
      <c r="BF28">
        <f t="shared" si="5"/>
        <v>4.71142578125</v>
      </c>
      <c r="BH28">
        <f t="shared" si="6"/>
        <v>15.0537109375</v>
      </c>
      <c r="BI28">
        <f t="shared" si="9"/>
        <v>391.34521484375</v>
      </c>
      <c r="BJ28">
        <f t="shared" si="10"/>
        <v>392.3564453125</v>
      </c>
      <c r="BK28">
        <f t="shared" si="10"/>
        <v>393.666015625</v>
      </c>
      <c r="BL28">
        <f t="shared" si="10"/>
        <v>394.18017578125</v>
      </c>
      <c r="BM28">
        <f t="shared" si="10"/>
        <v>398.689453125</v>
      </c>
      <c r="BN28">
        <f t="shared" si="10"/>
        <v>401.6904296875</v>
      </c>
      <c r="BO28">
        <f t="shared" si="10"/>
        <v>406.40234375</v>
      </c>
      <c r="BR28">
        <f t="shared" si="8"/>
        <v>400.412109375</v>
      </c>
    </row>
    <row r="29" spans="1:70" x14ac:dyDescent="0.2">
      <c r="A29" t="s">
        <v>349</v>
      </c>
      <c r="B29" t="s">
        <v>480</v>
      </c>
      <c r="C29" t="s">
        <v>74</v>
      </c>
      <c r="D29">
        <v>-90</v>
      </c>
      <c r="E29">
        <v>1</v>
      </c>
      <c r="F29" t="s">
        <v>64</v>
      </c>
      <c r="G29">
        <v>1</v>
      </c>
      <c r="H29">
        <v>1</v>
      </c>
      <c r="I29">
        <v>1</v>
      </c>
      <c r="J29">
        <v>0</v>
      </c>
      <c r="K29" t="s">
        <v>75</v>
      </c>
      <c r="L29">
        <v>0.67322242259979248</v>
      </c>
      <c r="M29">
        <v>0.67322242259979248</v>
      </c>
      <c r="N29">
        <v>0</v>
      </c>
      <c r="O29">
        <v>4699.8095703125</v>
      </c>
      <c r="P29">
        <v>4699.8095703125</v>
      </c>
      <c r="Q29">
        <v>0</v>
      </c>
      <c r="S29">
        <v>4702.810546875</v>
      </c>
      <c r="T29">
        <v>4702.810546875</v>
      </c>
      <c r="U29">
        <v>0</v>
      </c>
      <c r="W29">
        <v>4694.7861328125</v>
      </c>
      <c r="X29">
        <v>4694.7861328125</v>
      </c>
      <c r="Y29">
        <v>0</v>
      </c>
      <c r="Z29">
        <v>4695.30029296875</v>
      </c>
      <c r="AA29">
        <v>4695.30029296875</v>
      </c>
      <c r="AB29">
        <v>0</v>
      </c>
      <c r="AC29">
        <v>4692.87939453125</v>
      </c>
      <c r="AD29">
        <v>4692.87939453125</v>
      </c>
      <c r="AE29">
        <v>0</v>
      </c>
      <c r="AF29">
        <v>4694.7861328125</v>
      </c>
      <c r="AG29">
        <v>4694.7861328125</v>
      </c>
      <c r="AH29">
        <v>0</v>
      </c>
      <c r="AI29">
        <v>4695.30029296875</v>
      </c>
      <c r="AJ29">
        <v>4695.30029296875</v>
      </c>
      <c r="AK29">
        <v>0</v>
      </c>
      <c r="AL29">
        <v>4699.8095703125</v>
      </c>
      <c r="AM29">
        <v>4699.8095703125</v>
      </c>
      <c r="AN29">
        <v>0</v>
      </c>
      <c r="AO29">
        <v>4691.87109375</v>
      </c>
      <c r="AP29">
        <v>4691.87109375</v>
      </c>
      <c r="AQ29">
        <v>0</v>
      </c>
      <c r="AR29">
        <v>4692.87939453125</v>
      </c>
      <c r="AS29">
        <v>4692.87939453125</v>
      </c>
      <c r="AT29">
        <v>0</v>
      </c>
      <c r="AU29">
        <v>4699.8095703125</v>
      </c>
      <c r="AV29">
        <v>4699.8095703125</v>
      </c>
      <c r="AW29">
        <v>0</v>
      </c>
      <c r="AY29">
        <v>27</v>
      </c>
      <c r="BA29">
        <f t="shared" si="0"/>
        <v>1.00830078125</v>
      </c>
      <c r="BB29">
        <f t="shared" si="1"/>
        <v>1.90673828125</v>
      </c>
      <c r="BC29">
        <f t="shared" si="2"/>
        <v>0.51416015625</v>
      </c>
      <c r="BD29">
        <f t="shared" si="3"/>
        <v>4.50927734375</v>
      </c>
      <c r="BE29">
        <f t="shared" si="4"/>
        <v>3.0009765625</v>
      </c>
      <c r="BF29">
        <f t="shared" si="5"/>
        <v>4.11669921875</v>
      </c>
      <c r="BH29">
        <f t="shared" si="6"/>
        <v>15.05615234375</v>
      </c>
      <c r="BI29">
        <f t="shared" si="9"/>
        <v>406.39892578125</v>
      </c>
      <c r="BJ29">
        <f t="shared" si="10"/>
        <v>407.40673828125</v>
      </c>
      <c r="BK29">
        <f t="shared" si="10"/>
        <v>408.716796875</v>
      </c>
      <c r="BL29">
        <f t="shared" si="10"/>
        <v>409.23046875</v>
      </c>
      <c r="BM29">
        <f t="shared" si="10"/>
        <v>413.740234375</v>
      </c>
      <c r="BN29">
        <f t="shared" si="10"/>
        <v>416.7412109375</v>
      </c>
      <c r="BO29">
        <f t="shared" si="10"/>
        <v>421.45263671875</v>
      </c>
      <c r="BR29">
        <f t="shared" si="8"/>
        <v>415.46240234375</v>
      </c>
    </row>
    <row r="30" spans="1:70" x14ac:dyDescent="0.2">
      <c r="A30" t="s">
        <v>346</v>
      </c>
      <c r="B30" t="s">
        <v>470</v>
      </c>
      <c r="C30" t="s">
        <v>154</v>
      </c>
      <c r="D30">
        <v>-30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75</v>
      </c>
      <c r="L30">
        <v>0.99151229858398438</v>
      </c>
      <c r="M30">
        <v>0.99151229858398438</v>
      </c>
      <c r="N30">
        <v>0</v>
      </c>
      <c r="O30">
        <v>4714.068359375</v>
      </c>
      <c r="P30">
        <v>4714.068359375</v>
      </c>
      <c r="Q30">
        <v>0</v>
      </c>
      <c r="S30">
        <v>4717.0693359375</v>
      </c>
      <c r="T30">
        <v>4717.0693359375</v>
      </c>
      <c r="U30">
        <v>0</v>
      </c>
      <c r="W30">
        <v>4709.04443359375</v>
      </c>
      <c r="X30">
        <v>4709.04443359375</v>
      </c>
      <c r="Y30">
        <v>0</v>
      </c>
      <c r="Z30">
        <v>4709.55859375</v>
      </c>
      <c r="AA30">
        <v>4709.55859375</v>
      </c>
      <c r="AB30">
        <v>0</v>
      </c>
      <c r="AC30">
        <v>4707.93408203125</v>
      </c>
      <c r="AD30">
        <v>4707.93408203125</v>
      </c>
      <c r="AE30">
        <v>0</v>
      </c>
      <c r="AF30">
        <v>4709.04443359375</v>
      </c>
      <c r="AG30">
        <v>4709.04443359375</v>
      </c>
      <c r="AH30">
        <v>0</v>
      </c>
      <c r="AI30">
        <v>4709.55859375</v>
      </c>
      <c r="AJ30">
        <v>4709.55859375</v>
      </c>
      <c r="AK30">
        <v>0</v>
      </c>
      <c r="AL30">
        <v>4714.068359375</v>
      </c>
      <c r="AM30">
        <v>4714.068359375</v>
      </c>
      <c r="AN30">
        <v>0</v>
      </c>
      <c r="AO30">
        <v>4706.92724609375</v>
      </c>
      <c r="AP30">
        <v>4706.92724609375</v>
      </c>
      <c r="AQ30">
        <v>0</v>
      </c>
      <c r="AR30">
        <v>4707.93408203125</v>
      </c>
      <c r="AS30">
        <v>4707.93408203125</v>
      </c>
      <c r="AT30">
        <v>0</v>
      </c>
      <c r="AU30">
        <v>4714.068359375</v>
      </c>
      <c r="AV30">
        <v>4714.068359375</v>
      </c>
      <c r="AW30">
        <v>0</v>
      </c>
      <c r="AY30">
        <v>28</v>
      </c>
      <c r="BA30">
        <f t="shared" si="0"/>
        <v>1.0068359375</v>
      </c>
      <c r="BB30">
        <f t="shared" si="1"/>
        <v>1.1103515625</v>
      </c>
      <c r="BC30">
        <f t="shared" si="2"/>
        <v>0.51416015625</v>
      </c>
      <c r="BD30">
        <f t="shared" si="3"/>
        <v>4.509765625</v>
      </c>
      <c r="BE30">
        <f t="shared" si="4"/>
        <v>3.0009765625</v>
      </c>
      <c r="BF30">
        <f t="shared" si="5"/>
        <v>4.908203125</v>
      </c>
      <c r="BH30">
        <f t="shared" si="6"/>
        <v>15.05029296875</v>
      </c>
      <c r="BI30">
        <f t="shared" si="9"/>
        <v>421.455078125</v>
      </c>
      <c r="BJ30">
        <f t="shared" si="10"/>
        <v>422.46337890625</v>
      </c>
      <c r="BK30">
        <f t="shared" si="10"/>
        <v>424.3701171875</v>
      </c>
      <c r="BL30">
        <f t="shared" si="10"/>
        <v>424.88427734375</v>
      </c>
      <c r="BM30">
        <f t="shared" si="10"/>
        <v>429.3935546875</v>
      </c>
      <c r="BN30">
        <f t="shared" si="10"/>
        <v>432.39453125</v>
      </c>
      <c r="BO30">
        <f t="shared" si="10"/>
        <v>436.51123046875</v>
      </c>
      <c r="BR30">
        <f t="shared" si="8"/>
        <v>431.1162109375</v>
      </c>
    </row>
    <row r="31" spans="1:70" x14ac:dyDescent="0.2">
      <c r="A31" t="s">
        <v>346</v>
      </c>
      <c r="B31" t="s">
        <v>471</v>
      </c>
      <c r="C31" t="s">
        <v>68</v>
      </c>
      <c r="D31">
        <v>-90</v>
      </c>
      <c r="E31">
        <v>1</v>
      </c>
      <c r="F31" t="s">
        <v>64</v>
      </c>
      <c r="G31">
        <v>1</v>
      </c>
      <c r="H31">
        <v>1</v>
      </c>
      <c r="I31">
        <v>1</v>
      </c>
      <c r="J31">
        <v>0</v>
      </c>
      <c r="K31" t="s">
        <v>75</v>
      </c>
      <c r="L31">
        <v>0.84668457508087158</v>
      </c>
      <c r="M31">
        <v>0.84668457508087158</v>
      </c>
      <c r="N31">
        <v>0</v>
      </c>
      <c r="O31">
        <v>4729.2041015625</v>
      </c>
      <c r="P31">
        <v>4729.2041015625</v>
      </c>
      <c r="Q31">
        <v>0</v>
      </c>
      <c r="S31">
        <v>4732.2060546875</v>
      </c>
      <c r="T31">
        <v>4732.2060546875</v>
      </c>
      <c r="U31">
        <v>0</v>
      </c>
      <c r="W31">
        <v>4724.181640625</v>
      </c>
      <c r="X31">
        <v>4724.181640625</v>
      </c>
      <c r="Y31">
        <v>0</v>
      </c>
      <c r="Z31">
        <v>4724.69580078125</v>
      </c>
      <c r="AA31">
        <v>4724.69580078125</v>
      </c>
      <c r="AB31">
        <v>0</v>
      </c>
      <c r="AC31">
        <v>4722.9716796875</v>
      </c>
      <c r="AD31">
        <v>4722.9716796875</v>
      </c>
      <c r="AE31">
        <v>0</v>
      </c>
      <c r="AF31">
        <v>4724.181640625</v>
      </c>
      <c r="AG31">
        <v>4724.181640625</v>
      </c>
      <c r="AH31">
        <v>0</v>
      </c>
      <c r="AI31">
        <v>4724.69580078125</v>
      </c>
      <c r="AJ31">
        <v>4724.69580078125</v>
      </c>
      <c r="AK31">
        <v>0</v>
      </c>
      <c r="AL31">
        <v>4729.2041015625</v>
      </c>
      <c r="AM31">
        <v>4729.2041015625</v>
      </c>
      <c r="AN31">
        <v>0</v>
      </c>
      <c r="AO31">
        <v>4721.9775390625</v>
      </c>
      <c r="AP31">
        <v>4721.9775390625</v>
      </c>
      <c r="AQ31">
        <v>0</v>
      </c>
      <c r="AR31">
        <v>4722.98828125</v>
      </c>
      <c r="AS31">
        <v>4722.98828125</v>
      </c>
      <c r="AT31">
        <v>0</v>
      </c>
      <c r="AU31">
        <v>4729.2041015625</v>
      </c>
      <c r="AV31">
        <v>4729.2041015625</v>
      </c>
      <c r="AW31">
        <v>0</v>
      </c>
      <c r="AY31">
        <v>29</v>
      </c>
      <c r="BA31">
        <f t="shared" si="0"/>
        <v>1.0107421875</v>
      </c>
      <c r="BB31">
        <f t="shared" si="1"/>
        <v>1.2099609375</v>
      </c>
      <c r="BC31">
        <f t="shared" si="2"/>
        <v>0.51416015625</v>
      </c>
      <c r="BD31">
        <f t="shared" si="3"/>
        <v>4.50830078125</v>
      </c>
      <c r="BE31">
        <f t="shared" si="4"/>
        <v>3.001953125</v>
      </c>
      <c r="BF31">
        <f t="shared" si="5"/>
        <v>-4732.2060546875</v>
      </c>
      <c r="BI31">
        <f t="shared" si="9"/>
        <v>436.50537109375</v>
      </c>
      <c r="BJ31">
        <f t="shared" si="10"/>
        <v>437.51220703125</v>
      </c>
      <c r="BK31">
        <f t="shared" si="10"/>
        <v>438.62255859375</v>
      </c>
      <c r="BL31">
        <f t="shared" si="10"/>
        <v>439.13671875</v>
      </c>
      <c r="BM31">
        <f t="shared" si="10"/>
        <v>443.646484375</v>
      </c>
      <c r="BN31">
        <f t="shared" si="10"/>
        <v>446.6474609375</v>
      </c>
      <c r="BO31">
        <f t="shared" si="10"/>
        <v>451.5556640625</v>
      </c>
      <c r="BR31">
        <f t="shared" si="8"/>
        <v>445.36865234375</v>
      </c>
    </row>
    <row r="33" spans="1:2" x14ac:dyDescent="0.2">
      <c r="A33" t="s">
        <v>76</v>
      </c>
    </row>
    <row r="34" spans="1:2" x14ac:dyDescent="0.2">
      <c r="A34" t="s">
        <v>77</v>
      </c>
      <c r="B34">
        <v>44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60.793008317735193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"/>
  <sheetViews>
    <sheetView workbookViewId="0"/>
  </sheetViews>
  <sheetFormatPr baseColWidth="10" defaultColWidth="8.83203125" defaultRowHeight="15" x14ac:dyDescent="0.2"/>
  <sheetData>
    <row r="1" spans="1:33" x14ac:dyDescent="0.2">
      <c r="A1" t="s">
        <v>6</v>
      </c>
      <c r="B1" t="s">
        <v>86</v>
      </c>
      <c r="C1" t="s">
        <v>87</v>
      </c>
      <c r="M1" t="s">
        <v>88</v>
      </c>
      <c r="N1" t="s">
        <v>89</v>
      </c>
      <c r="X1" t="s">
        <v>60</v>
      </c>
    </row>
    <row r="2" spans="1:33" x14ac:dyDescent="0.2">
      <c r="A2">
        <v>1</v>
      </c>
      <c r="B2">
        <v>1135.917602539062</v>
      </c>
      <c r="C2">
        <v>1135.917602539062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  <c r="L2" t="s">
        <v>90</v>
      </c>
      <c r="M2">
        <v>0</v>
      </c>
      <c r="O2" t="s">
        <v>91</v>
      </c>
      <c r="P2" t="s">
        <v>91</v>
      </c>
      <c r="Q2" t="s">
        <v>91</v>
      </c>
      <c r="R2" t="s">
        <v>91</v>
      </c>
      <c r="S2" t="s">
        <v>91</v>
      </c>
      <c r="T2" t="s">
        <v>91</v>
      </c>
      <c r="U2" t="s">
        <v>91</v>
      </c>
      <c r="V2" t="s">
        <v>91</v>
      </c>
      <c r="W2" t="s">
        <v>91</v>
      </c>
      <c r="X2">
        <v>0</v>
      </c>
      <c r="Y2" t="s">
        <v>90</v>
      </c>
      <c r="Z2" t="s">
        <v>90</v>
      </c>
      <c r="AA2" t="s">
        <v>90</v>
      </c>
      <c r="AB2" t="s">
        <v>90</v>
      </c>
      <c r="AC2" t="s">
        <v>90</v>
      </c>
      <c r="AD2" t="s">
        <v>90</v>
      </c>
      <c r="AE2" t="s">
        <v>90</v>
      </c>
      <c r="AF2" t="s">
        <v>90</v>
      </c>
      <c r="AG2" t="s">
        <v>90</v>
      </c>
    </row>
    <row r="4" spans="1:33" x14ac:dyDescent="0.2">
      <c r="A4" t="s">
        <v>76</v>
      </c>
    </row>
    <row r="5" spans="1:33" x14ac:dyDescent="0.2">
      <c r="A5" t="s">
        <v>77</v>
      </c>
      <c r="B5">
        <v>44</v>
      </c>
    </row>
    <row r="6" spans="1:33" x14ac:dyDescent="0.2">
      <c r="A6" t="s">
        <v>78</v>
      </c>
      <c r="B6">
        <v>1</v>
      </c>
    </row>
    <row r="7" spans="1:33" x14ac:dyDescent="0.2">
      <c r="A7" t="s">
        <v>79</v>
      </c>
      <c r="B7" t="s">
        <v>80</v>
      </c>
    </row>
    <row r="8" spans="1:33" x14ac:dyDescent="0.2">
      <c r="A8" t="s">
        <v>81</v>
      </c>
      <c r="B8" t="s">
        <v>82</v>
      </c>
    </row>
    <row r="9" spans="1:33" x14ac:dyDescent="0.2">
      <c r="A9" t="s">
        <v>83</v>
      </c>
      <c r="B9" t="s">
        <v>84</v>
      </c>
    </row>
    <row r="10" spans="1:33" x14ac:dyDescent="0.2">
      <c r="A10" t="s">
        <v>85</v>
      </c>
      <c r="B10">
        <v>60.793008317735193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1244.14794921875</v>
      </c>
      <c r="C2">
        <v>1244.14794921875</v>
      </c>
      <c r="D2">
        <v>0</v>
      </c>
      <c r="F2">
        <v>1242.141845703125</v>
      </c>
      <c r="G2">
        <v>1242.141845703125</v>
      </c>
      <c r="H2">
        <v>0</v>
      </c>
      <c r="J2">
        <v>1240.1357421875</v>
      </c>
      <c r="K2">
        <v>1240.1357421875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44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60.793008317735193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  <c r="Z1" t="s">
        <v>122</v>
      </c>
      <c r="AA1" t="s">
        <v>123</v>
      </c>
      <c r="AB1" t="s">
        <v>124</v>
      </c>
      <c r="AC1" t="s">
        <v>125</v>
      </c>
      <c r="AD1" t="s">
        <v>126</v>
      </c>
      <c r="AE1" t="s">
        <v>127</v>
      </c>
      <c r="AF1" t="s">
        <v>128</v>
      </c>
      <c r="AG1" t="s">
        <v>129</v>
      </c>
      <c r="AH1" t="s">
        <v>130</v>
      </c>
      <c r="AI1" t="s">
        <v>131</v>
      </c>
      <c r="AJ1" t="s">
        <v>132</v>
      </c>
      <c r="AK1" t="s">
        <v>133</v>
      </c>
      <c r="AL1" t="s">
        <v>134</v>
      </c>
      <c r="AM1" t="s">
        <v>135</v>
      </c>
      <c r="AN1" t="s">
        <v>136</v>
      </c>
      <c r="AO1" t="s">
        <v>137</v>
      </c>
      <c r="AP1" t="s">
        <v>138</v>
      </c>
      <c r="AQ1" t="s">
        <v>139</v>
      </c>
      <c r="AR1" t="s">
        <v>140</v>
      </c>
      <c r="AS1" t="s">
        <v>141</v>
      </c>
      <c r="AT1" t="s">
        <v>142</v>
      </c>
      <c r="AU1" t="s">
        <v>143</v>
      </c>
      <c r="AV1" t="s">
        <v>144</v>
      </c>
      <c r="AW1" t="s">
        <v>145</v>
      </c>
      <c r="AX1" t="s">
        <v>146</v>
      </c>
      <c r="AY1" t="s">
        <v>60</v>
      </c>
      <c r="BA1" t="s">
        <v>484</v>
      </c>
      <c r="BB1" t="s">
        <v>485</v>
      </c>
      <c r="BC1" t="s">
        <v>486</v>
      </c>
      <c r="BD1" t="s">
        <v>487</v>
      </c>
      <c r="BE1" t="s">
        <v>488</v>
      </c>
      <c r="BF1" t="s">
        <v>489</v>
      </c>
      <c r="BI1" t="s">
        <v>490</v>
      </c>
      <c r="BJ1" t="s">
        <v>491</v>
      </c>
      <c r="BK1" t="s">
        <v>492</v>
      </c>
      <c r="BL1" s="1" t="s">
        <v>493</v>
      </c>
      <c r="BM1" t="s">
        <v>494</v>
      </c>
      <c r="BN1" t="s">
        <v>495</v>
      </c>
      <c r="BO1" t="s">
        <v>496</v>
      </c>
      <c r="BQ1" t="s">
        <v>497</v>
      </c>
      <c r="BR1" t="s">
        <v>498</v>
      </c>
    </row>
    <row r="2" spans="1:70" x14ac:dyDescent="0.2">
      <c r="A2" t="s">
        <v>61</v>
      </c>
      <c r="B2" t="s">
        <v>153</v>
      </c>
      <c r="C2" t="s">
        <v>171</v>
      </c>
      <c r="D2">
        <v>120</v>
      </c>
      <c r="E2">
        <v>2</v>
      </c>
      <c r="F2" t="s">
        <v>72</v>
      </c>
      <c r="G2">
        <v>1</v>
      </c>
      <c r="H2">
        <v>1</v>
      </c>
      <c r="I2">
        <v>1</v>
      </c>
      <c r="J2">
        <v>0</v>
      </c>
      <c r="K2" t="s">
        <v>65</v>
      </c>
      <c r="L2">
        <v>0.87306439876556396</v>
      </c>
      <c r="M2">
        <v>0.87306439876556396</v>
      </c>
      <c r="N2">
        <v>0</v>
      </c>
      <c r="O2">
        <v>1253.2666015625</v>
      </c>
      <c r="P2">
        <v>1253.2666015625</v>
      </c>
      <c r="Q2">
        <v>0</v>
      </c>
      <c r="S2">
        <v>1256.267456054688</v>
      </c>
      <c r="T2">
        <v>1256.267456054688</v>
      </c>
      <c r="U2">
        <v>0</v>
      </c>
      <c r="W2">
        <v>1248.757080078125</v>
      </c>
      <c r="X2">
        <v>1248.757080078125</v>
      </c>
      <c r="Y2">
        <v>0</v>
      </c>
      <c r="Z2">
        <v>1253.2666015625</v>
      </c>
      <c r="AA2">
        <v>1253.2666015625</v>
      </c>
      <c r="AB2">
        <v>0</v>
      </c>
      <c r="AC2">
        <v>1248.243041992188</v>
      </c>
      <c r="AD2">
        <v>1248.243041992188</v>
      </c>
      <c r="AE2">
        <v>0</v>
      </c>
      <c r="AF2">
        <v>1248.757080078125</v>
      </c>
      <c r="AG2">
        <v>1248.757080078125</v>
      </c>
      <c r="AH2">
        <v>0</v>
      </c>
      <c r="AI2">
        <v>1247.231689453125</v>
      </c>
      <c r="AJ2">
        <v>1247.231689453125</v>
      </c>
      <c r="AK2">
        <v>0</v>
      </c>
      <c r="AL2">
        <v>1248.243041992188</v>
      </c>
      <c r="AM2">
        <v>1248.243041992188</v>
      </c>
      <c r="AN2">
        <v>0</v>
      </c>
      <c r="AO2">
        <v>1246.223510742188</v>
      </c>
      <c r="AP2">
        <v>1246.223510742188</v>
      </c>
      <c r="AQ2">
        <v>0</v>
      </c>
      <c r="AR2">
        <v>1247.231689453125</v>
      </c>
      <c r="AS2">
        <v>1247.231689453125</v>
      </c>
      <c r="AT2">
        <v>0</v>
      </c>
      <c r="AU2">
        <v>1253.2666015625</v>
      </c>
      <c r="AV2">
        <v>1253.2666015625</v>
      </c>
      <c r="AW2">
        <v>0</v>
      </c>
      <c r="AY2">
        <v>0</v>
      </c>
      <c r="BA2">
        <f>AR2-AO2</f>
        <v>1.0081787109370453</v>
      </c>
      <c r="BB2">
        <f>AL2-AI2</f>
        <v>1.0113525390629547</v>
      </c>
      <c r="BC2">
        <f>AF2-AD2</f>
        <v>0.51403808593704525</v>
      </c>
      <c r="BD2">
        <f>Z2-W2</f>
        <v>4.509521484375</v>
      </c>
      <c r="BE2">
        <f>S2-AU2</f>
        <v>3.0008544921879547</v>
      </c>
      <c r="BF2">
        <f>AO3-S2</f>
        <v>5.0206298828120453</v>
      </c>
      <c r="BH2">
        <f>SUM(BA2:BF2)</f>
        <v>15.064575195312045</v>
      </c>
      <c r="BI2">
        <v>0</v>
      </c>
      <c r="BJ2">
        <f>BA2-AX2</f>
        <v>1.0081787109370453</v>
      </c>
      <c r="BK2">
        <f>BJ2+BB2</f>
        <v>2.01953125</v>
      </c>
      <c r="BL2">
        <f>BK2+BC2</f>
        <v>2.5335693359370453</v>
      </c>
      <c r="BM2">
        <f>BL2+BD2</f>
        <v>7.0430908203120453</v>
      </c>
      <c r="BN2">
        <f>BM2+BE2</f>
        <v>10.0439453125</v>
      </c>
      <c r="BO2">
        <f>BN2+BF2</f>
        <v>15.064575195312045</v>
      </c>
      <c r="BQ2">
        <f>Ctrl_block1!AO2-first_countdown!J2</f>
        <v>6.0877685546879547</v>
      </c>
      <c r="BR2">
        <f>$BQ$2+BL2</f>
        <v>8.621337890625</v>
      </c>
    </row>
    <row r="3" spans="1:70" x14ac:dyDescent="0.2">
      <c r="A3" t="s">
        <v>66</v>
      </c>
      <c r="B3" t="s">
        <v>167</v>
      </c>
      <c r="C3" t="s">
        <v>154</v>
      </c>
      <c r="D3">
        <v>-90</v>
      </c>
      <c r="E3">
        <v>1</v>
      </c>
      <c r="F3" t="s">
        <v>64</v>
      </c>
      <c r="G3">
        <v>1</v>
      </c>
      <c r="H3">
        <v>0</v>
      </c>
      <c r="I3">
        <v>0</v>
      </c>
      <c r="J3">
        <v>0</v>
      </c>
      <c r="K3" t="s">
        <v>65</v>
      </c>
      <c r="L3">
        <v>1.3189443349838259</v>
      </c>
      <c r="M3">
        <v>1.3189443349838259</v>
      </c>
      <c r="N3">
        <v>0</v>
      </c>
      <c r="O3">
        <v>1270.210815429688</v>
      </c>
      <c r="P3">
        <v>1270.210815429688</v>
      </c>
      <c r="Q3">
        <v>0</v>
      </c>
      <c r="S3">
        <v>1273.211669921875</v>
      </c>
      <c r="T3">
        <v>1273.211669921875</v>
      </c>
      <c r="U3">
        <v>0</v>
      </c>
      <c r="W3">
        <v>1265.701171875</v>
      </c>
      <c r="X3">
        <v>1265.701171875</v>
      </c>
      <c r="Y3">
        <v>0</v>
      </c>
      <c r="Z3">
        <v>1270.210815429688</v>
      </c>
      <c r="AA3">
        <v>1270.210815429688</v>
      </c>
      <c r="AB3">
        <v>0</v>
      </c>
      <c r="AC3">
        <v>1265.187255859375</v>
      </c>
      <c r="AD3">
        <v>1265.187255859375</v>
      </c>
      <c r="AE3">
        <v>0</v>
      </c>
      <c r="AF3">
        <v>1265.701171875</v>
      </c>
      <c r="AG3">
        <v>1265.701171875</v>
      </c>
      <c r="AH3">
        <v>0</v>
      </c>
      <c r="AI3">
        <v>1262.285766601562</v>
      </c>
      <c r="AJ3">
        <v>1262.285766601562</v>
      </c>
      <c r="AK3">
        <v>0</v>
      </c>
      <c r="AL3">
        <v>1265.187255859375</v>
      </c>
      <c r="AM3">
        <v>1265.187255859375</v>
      </c>
      <c r="AN3">
        <v>0</v>
      </c>
      <c r="AO3">
        <v>1261.2880859375</v>
      </c>
      <c r="AP3">
        <v>1261.2880859375</v>
      </c>
      <c r="AQ3">
        <v>0</v>
      </c>
      <c r="AR3">
        <v>1262.302368164062</v>
      </c>
      <c r="AS3">
        <v>1262.302368164062</v>
      </c>
      <c r="AT3">
        <v>0</v>
      </c>
      <c r="AU3">
        <v>1270.210815429688</v>
      </c>
      <c r="AV3">
        <v>1270.210815429688</v>
      </c>
      <c r="AW3">
        <v>0</v>
      </c>
      <c r="AY3">
        <v>1</v>
      </c>
      <c r="BA3">
        <f t="shared" ref="BA3:BA31" si="0">AR3-AO3</f>
        <v>1.0142822265620453</v>
      </c>
      <c r="BB3">
        <f t="shared" ref="BB3:BB31" si="1">AL3-AI3</f>
        <v>2.9014892578129547</v>
      </c>
      <c r="BC3">
        <f t="shared" ref="BC3:BC31" si="2">AF3-AD3</f>
        <v>0.513916015625</v>
      </c>
      <c r="BD3">
        <f t="shared" ref="BD3:BD31" si="3">Z3-W3</f>
        <v>4.5096435546879547</v>
      </c>
      <c r="BE3">
        <f t="shared" ref="BE3:BE31" si="4">S3-AU3</f>
        <v>3.0008544921870453</v>
      </c>
      <c r="BF3">
        <f t="shared" ref="BF3:BF31" si="5">AO4-S3</f>
        <v>3.101806640625</v>
      </c>
      <c r="BH3">
        <f t="shared" ref="BH3:BH30" si="6">SUM(BA3:BF3)</f>
        <v>15.0419921875</v>
      </c>
      <c r="BI3">
        <f>SUM(BA2:BF2)</f>
        <v>15.064575195312045</v>
      </c>
      <c r="BJ3">
        <f t="shared" ref="BJ3:BO18" si="7">BI3+BA2</f>
        <v>16.072753906249091</v>
      </c>
      <c r="BK3">
        <f t="shared" si="7"/>
        <v>17.084106445312045</v>
      </c>
      <c r="BL3">
        <f t="shared" si="7"/>
        <v>17.598144531249091</v>
      </c>
      <c r="BM3">
        <f t="shared" si="7"/>
        <v>22.107666015624091</v>
      </c>
      <c r="BN3">
        <f t="shared" si="7"/>
        <v>25.108520507812045</v>
      </c>
      <c r="BO3">
        <f t="shared" si="7"/>
        <v>30.129150390624091</v>
      </c>
      <c r="BR3">
        <f t="shared" ref="BR3:BR31" si="8">$BQ$2+BL3</f>
        <v>23.685913085937045</v>
      </c>
    </row>
    <row r="4" spans="1:70" x14ac:dyDescent="0.2">
      <c r="A4" t="s">
        <v>66</v>
      </c>
      <c r="B4" t="s">
        <v>170</v>
      </c>
      <c r="C4" t="s">
        <v>150</v>
      </c>
      <c r="D4">
        <v>-120</v>
      </c>
      <c r="E4">
        <v>2</v>
      </c>
      <c r="F4" t="s">
        <v>69</v>
      </c>
      <c r="G4">
        <v>1</v>
      </c>
      <c r="H4">
        <v>0</v>
      </c>
      <c r="I4">
        <v>0</v>
      </c>
      <c r="J4">
        <v>0</v>
      </c>
      <c r="K4" t="s">
        <v>75</v>
      </c>
      <c r="L4">
        <v>0.96592211723327637</v>
      </c>
      <c r="M4">
        <v>0.96592211723327637</v>
      </c>
      <c r="N4">
        <v>0</v>
      </c>
      <c r="O4">
        <v>1285.03271484375</v>
      </c>
      <c r="P4">
        <v>1285.03271484375</v>
      </c>
      <c r="Q4">
        <v>0</v>
      </c>
      <c r="S4">
        <v>1288.03369140625</v>
      </c>
      <c r="T4">
        <v>1288.03369140625</v>
      </c>
      <c r="U4">
        <v>0</v>
      </c>
      <c r="W4">
        <v>1280.523193359375</v>
      </c>
      <c r="X4">
        <v>1280.523193359375</v>
      </c>
      <c r="Y4">
        <v>0</v>
      </c>
      <c r="Z4">
        <v>1285.03271484375</v>
      </c>
      <c r="AA4">
        <v>1285.03271484375</v>
      </c>
      <c r="AB4">
        <v>0</v>
      </c>
      <c r="AC4">
        <v>1280.009155273438</v>
      </c>
      <c r="AD4">
        <v>1280.009155273438</v>
      </c>
      <c r="AE4">
        <v>0</v>
      </c>
      <c r="AF4">
        <v>1280.523193359375</v>
      </c>
      <c r="AG4">
        <v>1280.523193359375</v>
      </c>
      <c r="AH4">
        <v>0</v>
      </c>
      <c r="AI4">
        <v>1277.306762695312</v>
      </c>
      <c r="AJ4">
        <v>1277.306762695312</v>
      </c>
      <c r="AK4">
        <v>0</v>
      </c>
      <c r="AL4">
        <v>1280.009155273438</v>
      </c>
      <c r="AM4">
        <v>1280.009155273438</v>
      </c>
      <c r="AN4">
        <v>0</v>
      </c>
      <c r="AO4">
        <v>1276.3134765625</v>
      </c>
      <c r="AP4">
        <v>1276.3134765625</v>
      </c>
      <c r="AQ4">
        <v>0</v>
      </c>
      <c r="AR4">
        <v>1277.323364257812</v>
      </c>
      <c r="AS4">
        <v>1277.323364257812</v>
      </c>
      <c r="AT4">
        <v>0</v>
      </c>
      <c r="AU4">
        <v>1285.03271484375</v>
      </c>
      <c r="AV4">
        <v>1285.03271484375</v>
      </c>
      <c r="AW4">
        <v>0</v>
      </c>
      <c r="AY4">
        <v>2</v>
      </c>
      <c r="BA4">
        <f t="shared" si="0"/>
        <v>1.0098876953120453</v>
      </c>
      <c r="BB4">
        <f t="shared" si="1"/>
        <v>2.7023925781259095</v>
      </c>
      <c r="BC4">
        <f t="shared" si="2"/>
        <v>0.51403808593704525</v>
      </c>
      <c r="BD4">
        <f t="shared" si="3"/>
        <v>4.509521484375</v>
      </c>
      <c r="BE4">
        <f t="shared" si="4"/>
        <v>3.0009765625</v>
      </c>
      <c r="BF4">
        <f t="shared" si="5"/>
        <v>3.30419921875</v>
      </c>
      <c r="BH4">
        <f t="shared" si="6"/>
        <v>15.041015625</v>
      </c>
      <c r="BI4">
        <f>BH2+BH3</f>
        <v>30.106567382812045</v>
      </c>
      <c r="BJ4">
        <f t="shared" si="7"/>
        <v>31.120849609374091</v>
      </c>
      <c r="BK4">
        <f t="shared" si="7"/>
        <v>34.022338867187045</v>
      </c>
      <c r="BL4">
        <f t="shared" si="7"/>
        <v>34.536254882812045</v>
      </c>
      <c r="BM4">
        <f t="shared" si="7"/>
        <v>39.0458984375</v>
      </c>
      <c r="BN4">
        <f t="shared" si="7"/>
        <v>42.046752929687045</v>
      </c>
      <c r="BO4">
        <f t="shared" si="7"/>
        <v>45.148559570312045</v>
      </c>
      <c r="BR4">
        <f t="shared" si="8"/>
        <v>40.6240234375</v>
      </c>
    </row>
    <row r="5" spans="1:70" x14ac:dyDescent="0.2">
      <c r="A5" t="s">
        <v>66</v>
      </c>
      <c r="B5" t="s">
        <v>166</v>
      </c>
      <c r="C5" t="s">
        <v>159</v>
      </c>
      <c r="D5">
        <v>-90</v>
      </c>
      <c r="E5">
        <v>2</v>
      </c>
      <c r="F5" t="s">
        <v>72</v>
      </c>
      <c r="G5">
        <v>1</v>
      </c>
      <c r="H5">
        <v>1</v>
      </c>
      <c r="I5">
        <v>1</v>
      </c>
      <c r="J5">
        <v>0</v>
      </c>
      <c r="K5" t="s">
        <v>65</v>
      </c>
      <c r="L5">
        <v>0.81015938520431519</v>
      </c>
      <c r="M5">
        <v>0.81015938520431519</v>
      </c>
      <c r="N5">
        <v>0</v>
      </c>
      <c r="O5">
        <v>1298.760498046875</v>
      </c>
      <c r="P5">
        <v>1298.760498046875</v>
      </c>
      <c r="Q5">
        <v>0</v>
      </c>
      <c r="S5">
        <v>1301.761352539062</v>
      </c>
      <c r="T5">
        <v>1301.761352539062</v>
      </c>
      <c r="U5">
        <v>0</v>
      </c>
      <c r="W5">
        <v>1294.250854492188</v>
      </c>
      <c r="X5">
        <v>1294.250854492188</v>
      </c>
      <c r="Y5">
        <v>0</v>
      </c>
      <c r="Z5">
        <v>1298.760498046875</v>
      </c>
      <c r="AA5">
        <v>1298.760498046875</v>
      </c>
      <c r="AB5">
        <v>0</v>
      </c>
      <c r="AC5">
        <v>1293.736938476562</v>
      </c>
      <c r="AD5">
        <v>1293.736938476562</v>
      </c>
      <c r="AE5">
        <v>0</v>
      </c>
      <c r="AF5">
        <v>1294.250854492188</v>
      </c>
      <c r="AG5">
        <v>1294.250854492188</v>
      </c>
      <c r="AH5">
        <v>0</v>
      </c>
      <c r="AI5">
        <v>1292.327758789062</v>
      </c>
      <c r="AJ5">
        <v>1292.327758789062</v>
      </c>
      <c r="AK5">
        <v>0</v>
      </c>
      <c r="AL5">
        <v>1293.736938476562</v>
      </c>
      <c r="AM5">
        <v>1293.736938476562</v>
      </c>
      <c r="AN5">
        <v>0</v>
      </c>
      <c r="AO5">
        <v>1291.337890625</v>
      </c>
      <c r="AP5">
        <v>1291.337890625</v>
      </c>
      <c r="AQ5">
        <v>0</v>
      </c>
      <c r="AR5">
        <v>1292.34423828125</v>
      </c>
      <c r="AS5">
        <v>1292.34423828125</v>
      </c>
      <c r="AT5">
        <v>0</v>
      </c>
      <c r="AU5">
        <v>1298.760498046875</v>
      </c>
      <c r="AV5">
        <v>1298.760498046875</v>
      </c>
      <c r="AW5">
        <v>0</v>
      </c>
      <c r="AY5">
        <v>3</v>
      </c>
      <c r="BA5">
        <f t="shared" si="0"/>
        <v>1.00634765625</v>
      </c>
      <c r="BB5">
        <f t="shared" si="1"/>
        <v>1.4091796875</v>
      </c>
      <c r="BC5">
        <f t="shared" si="2"/>
        <v>0.51391601562590949</v>
      </c>
      <c r="BD5">
        <f t="shared" si="3"/>
        <v>4.5096435546870453</v>
      </c>
      <c r="BE5">
        <f t="shared" si="4"/>
        <v>3.0008544921870453</v>
      </c>
      <c r="BF5">
        <f t="shared" si="5"/>
        <v>4.6112060546879547</v>
      </c>
      <c r="BH5">
        <f t="shared" si="6"/>
        <v>15.051147460937955</v>
      </c>
      <c r="BI5">
        <f t="shared" ref="BI5:BI31" si="9">BI4+BH4</f>
        <v>45.147583007812045</v>
      </c>
      <c r="BJ5">
        <f t="shared" si="7"/>
        <v>46.157470703124091</v>
      </c>
      <c r="BK5">
        <f t="shared" si="7"/>
        <v>48.85986328125</v>
      </c>
      <c r="BL5">
        <f t="shared" si="7"/>
        <v>49.373901367187045</v>
      </c>
      <c r="BM5">
        <f t="shared" si="7"/>
        <v>53.883422851562045</v>
      </c>
      <c r="BN5">
        <f t="shared" si="7"/>
        <v>56.884399414062045</v>
      </c>
      <c r="BO5">
        <f t="shared" si="7"/>
        <v>60.188598632812045</v>
      </c>
      <c r="BR5">
        <f t="shared" si="8"/>
        <v>55.461669921875</v>
      </c>
    </row>
    <row r="6" spans="1:70" x14ac:dyDescent="0.2">
      <c r="A6" t="s">
        <v>66</v>
      </c>
      <c r="B6" t="s">
        <v>176</v>
      </c>
      <c r="C6" t="s">
        <v>148</v>
      </c>
      <c r="D6">
        <v>-30</v>
      </c>
      <c r="E6">
        <v>2</v>
      </c>
      <c r="F6" t="s">
        <v>72</v>
      </c>
      <c r="G6">
        <v>1</v>
      </c>
      <c r="H6">
        <v>1</v>
      </c>
      <c r="I6">
        <v>1</v>
      </c>
      <c r="J6">
        <v>0</v>
      </c>
      <c r="K6" t="s">
        <v>65</v>
      </c>
      <c r="L6">
        <v>1.4955102205276489</v>
      </c>
      <c r="M6">
        <v>1.4955102205276489</v>
      </c>
      <c r="N6">
        <v>0</v>
      </c>
      <c r="O6">
        <v>1315.290161132812</v>
      </c>
      <c r="P6">
        <v>1315.290161132812</v>
      </c>
      <c r="Q6">
        <v>0</v>
      </c>
      <c r="S6">
        <v>1318.291137695312</v>
      </c>
      <c r="T6">
        <v>1318.291137695312</v>
      </c>
      <c r="U6">
        <v>0</v>
      </c>
      <c r="W6">
        <v>1310.780517578125</v>
      </c>
      <c r="X6">
        <v>1310.780517578125</v>
      </c>
      <c r="Y6">
        <v>0</v>
      </c>
      <c r="Z6">
        <v>1315.290161132812</v>
      </c>
      <c r="AA6">
        <v>1315.290161132812</v>
      </c>
      <c r="AB6">
        <v>0</v>
      </c>
      <c r="AC6">
        <v>1310.2666015625</v>
      </c>
      <c r="AD6">
        <v>1310.2666015625</v>
      </c>
      <c r="AE6">
        <v>0</v>
      </c>
      <c r="AF6">
        <v>1310.780517578125</v>
      </c>
      <c r="AG6">
        <v>1310.780517578125</v>
      </c>
      <c r="AH6">
        <v>0</v>
      </c>
      <c r="AI6">
        <v>1307.365234375</v>
      </c>
      <c r="AJ6">
        <v>1307.365234375</v>
      </c>
      <c r="AK6">
        <v>0</v>
      </c>
      <c r="AL6">
        <v>1310.2666015625</v>
      </c>
      <c r="AM6">
        <v>1310.2666015625</v>
      </c>
      <c r="AN6">
        <v>0</v>
      </c>
      <c r="AO6">
        <v>1306.37255859375</v>
      </c>
      <c r="AP6">
        <v>1306.37255859375</v>
      </c>
      <c r="AQ6">
        <v>0</v>
      </c>
      <c r="AR6">
        <v>1307.3818359375</v>
      </c>
      <c r="AS6">
        <v>1307.3818359375</v>
      </c>
      <c r="AT6">
        <v>0</v>
      </c>
      <c r="AU6">
        <v>1315.290161132812</v>
      </c>
      <c r="AV6">
        <v>1315.290161132812</v>
      </c>
      <c r="AW6">
        <v>0</v>
      </c>
      <c r="AY6">
        <v>4</v>
      </c>
      <c r="BA6">
        <f t="shared" si="0"/>
        <v>1.00927734375</v>
      </c>
      <c r="BB6">
        <f t="shared" si="1"/>
        <v>2.9013671875</v>
      </c>
      <c r="BC6">
        <f t="shared" si="2"/>
        <v>0.513916015625</v>
      </c>
      <c r="BD6">
        <f t="shared" si="3"/>
        <v>4.5096435546870453</v>
      </c>
      <c r="BE6">
        <f t="shared" si="4"/>
        <v>3.0009765625</v>
      </c>
      <c r="BF6">
        <f t="shared" si="5"/>
        <v>3.1076660156259095</v>
      </c>
      <c r="BH6">
        <f t="shared" si="6"/>
        <v>15.042846679687955</v>
      </c>
      <c r="BI6">
        <f t="shared" si="9"/>
        <v>60.19873046875</v>
      </c>
      <c r="BJ6">
        <f t="shared" si="7"/>
        <v>61.205078125</v>
      </c>
      <c r="BK6">
        <f t="shared" si="7"/>
        <v>62.6142578125</v>
      </c>
      <c r="BL6">
        <f t="shared" si="7"/>
        <v>63.128173828125909</v>
      </c>
      <c r="BM6">
        <f t="shared" si="7"/>
        <v>67.637817382812955</v>
      </c>
      <c r="BN6">
        <f t="shared" si="7"/>
        <v>70.638671875</v>
      </c>
      <c r="BO6">
        <f t="shared" si="7"/>
        <v>75.249877929687955</v>
      </c>
      <c r="BR6">
        <f t="shared" si="8"/>
        <v>69.215942382813864</v>
      </c>
    </row>
    <row r="7" spans="1:70" x14ac:dyDescent="0.2">
      <c r="A7" t="s">
        <v>61</v>
      </c>
      <c r="B7" t="s">
        <v>161</v>
      </c>
      <c r="C7" t="s">
        <v>154</v>
      </c>
      <c r="D7">
        <v>120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75</v>
      </c>
      <c r="L7">
        <v>1.399665951728821</v>
      </c>
      <c r="M7">
        <v>1.399665951728821</v>
      </c>
      <c r="N7">
        <v>0</v>
      </c>
      <c r="O7">
        <v>1328.619995117188</v>
      </c>
      <c r="P7">
        <v>1328.619995117188</v>
      </c>
      <c r="Q7">
        <v>0</v>
      </c>
      <c r="S7">
        <v>1331.620849609375</v>
      </c>
      <c r="T7">
        <v>1331.620849609375</v>
      </c>
      <c r="U7">
        <v>0</v>
      </c>
      <c r="W7">
        <v>1324.110473632812</v>
      </c>
      <c r="X7">
        <v>1324.110473632812</v>
      </c>
      <c r="Y7">
        <v>0</v>
      </c>
      <c r="Z7">
        <v>1328.619995117188</v>
      </c>
      <c r="AA7">
        <v>1328.619995117188</v>
      </c>
      <c r="AB7">
        <v>0</v>
      </c>
      <c r="AC7">
        <v>1323.596435546875</v>
      </c>
      <c r="AD7">
        <v>1323.596435546875</v>
      </c>
      <c r="AE7">
        <v>0</v>
      </c>
      <c r="AF7">
        <v>1324.110473632812</v>
      </c>
      <c r="AG7">
        <v>1324.110473632812</v>
      </c>
      <c r="AH7">
        <v>0</v>
      </c>
      <c r="AI7">
        <v>1322.386108398438</v>
      </c>
      <c r="AJ7">
        <v>1322.386108398438</v>
      </c>
      <c r="AK7">
        <v>0</v>
      </c>
      <c r="AL7">
        <v>1323.596435546875</v>
      </c>
      <c r="AM7">
        <v>1323.596435546875</v>
      </c>
      <c r="AN7">
        <v>0</v>
      </c>
      <c r="AO7">
        <v>1321.398803710938</v>
      </c>
      <c r="AP7">
        <v>1321.398803710938</v>
      </c>
      <c r="AQ7">
        <v>0</v>
      </c>
      <c r="AR7">
        <v>1322.402709960938</v>
      </c>
      <c r="AS7">
        <v>1322.402709960938</v>
      </c>
      <c r="AT7">
        <v>0</v>
      </c>
      <c r="AU7">
        <v>1328.619995117188</v>
      </c>
      <c r="AV7">
        <v>1328.619995117188</v>
      </c>
      <c r="AW7">
        <v>0</v>
      </c>
      <c r="AY7">
        <v>5</v>
      </c>
      <c r="BA7">
        <f t="shared" si="0"/>
        <v>1.00390625</v>
      </c>
      <c r="BB7">
        <f t="shared" si="1"/>
        <v>1.2103271484370453</v>
      </c>
      <c r="BC7">
        <f t="shared" si="2"/>
        <v>0.51403808593704525</v>
      </c>
      <c r="BD7">
        <f t="shared" si="3"/>
        <v>4.5095214843759095</v>
      </c>
      <c r="BE7">
        <f t="shared" si="4"/>
        <v>3.0008544921870453</v>
      </c>
      <c r="BF7">
        <f t="shared" si="5"/>
        <v>4.8101806640629547</v>
      </c>
      <c r="BH7">
        <f t="shared" si="6"/>
        <v>15.048828125</v>
      </c>
      <c r="BI7">
        <f t="shared" si="9"/>
        <v>75.241577148437955</v>
      </c>
      <c r="BJ7">
        <f t="shared" si="7"/>
        <v>76.250854492187955</v>
      </c>
      <c r="BK7">
        <f t="shared" si="7"/>
        <v>79.152221679687955</v>
      </c>
      <c r="BL7">
        <f t="shared" si="7"/>
        <v>79.666137695312955</v>
      </c>
      <c r="BM7">
        <f t="shared" si="7"/>
        <v>84.17578125</v>
      </c>
      <c r="BN7">
        <f t="shared" si="7"/>
        <v>87.1767578125</v>
      </c>
      <c r="BO7">
        <f t="shared" si="7"/>
        <v>90.284423828125909</v>
      </c>
      <c r="BR7">
        <f t="shared" si="8"/>
        <v>85.753906250000909</v>
      </c>
    </row>
    <row r="8" spans="1:70" x14ac:dyDescent="0.2">
      <c r="A8" t="s">
        <v>61</v>
      </c>
      <c r="B8" t="s">
        <v>62</v>
      </c>
      <c r="C8" t="s">
        <v>63</v>
      </c>
      <c r="D8">
        <v>30</v>
      </c>
      <c r="E8">
        <v>1</v>
      </c>
      <c r="F8" t="s">
        <v>64</v>
      </c>
      <c r="G8">
        <v>1</v>
      </c>
      <c r="H8">
        <v>0</v>
      </c>
      <c r="I8">
        <v>0</v>
      </c>
      <c r="J8">
        <v>0</v>
      </c>
      <c r="K8" t="s">
        <v>65</v>
      </c>
      <c r="L8">
        <v>1.027064323425293</v>
      </c>
      <c r="M8">
        <v>1.027064323425293</v>
      </c>
      <c r="N8">
        <v>0</v>
      </c>
      <c r="O8">
        <v>1343.458618164062</v>
      </c>
      <c r="P8">
        <v>1343.458618164062</v>
      </c>
      <c r="Q8">
        <v>0</v>
      </c>
      <c r="S8">
        <v>1346.45947265625</v>
      </c>
      <c r="T8">
        <v>1346.45947265625</v>
      </c>
      <c r="U8">
        <v>0</v>
      </c>
      <c r="W8">
        <v>1338.948974609375</v>
      </c>
      <c r="X8">
        <v>1338.948974609375</v>
      </c>
      <c r="Y8">
        <v>0</v>
      </c>
      <c r="Z8">
        <v>1343.458618164062</v>
      </c>
      <c r="AA8">
        <v>1343.458618164062</v>
      </c>
      <c r="AB8">
        <v>0</v>
      </c>
      <c r="AC8">
        <v>1338.43505859375</v>
      </c>
      <c r="AD8">
        <v>1338.43505859375</v>
      </c>
      <c r="AE8">
        <v>0</v>
      </c>
      <c r="AF8">
        <v>1338.948974609375</v>
      </c>
      <c r="AG8">
        <v>1338.948974609375</v>
      </c>
      <c r="AH8">
        <v>0</v>
      </c>
      <c r="AI8">
        <v>1337.423706054688</v>
      </c>
      <c r="AJ8">
        <v>1337.423706054688</v>
      </c>
      <c r="AK8">
        <v>0</v>
      </c>
      <c r="AL8">
        <v>1338.43505859375</v>
      </c>
      <c r="AM8">
        <v>1338.43505859375</v>
      </c>
      <c r="AN8">
        <v>0</v>
      </c>
      <c r="AO8">
        <v>1336.431030273438</v>
      </c>
      <c r="AP8">
        <v>1336.431030273438</v>
      </c>
      <c r="AQ8">
        <v>0</v>
      </c>
      <c r="AR8">
        <v>1337.440307617188</v>
      </c>
      <c r="AS8">
        <v>1337.440307617188</v>
      </c>
      <c r="AT8">
        <v>0</v>
      </c>
      <c r="AU8">
        <v>1343.458618164062</v>
      </c>
      <c r="AV8">
        <v>1343.458618164062</v>
      </c>
      <c r="AW8">
        <v>0</v>
      </c>
      <c r="AY8">
        <v>6</v>
      </c>
      <c r="BA8">
        <f t="shared" si="0"/>
        <v>1.00927734375</v>
      </c>
      <c r="BB8">
        <f t="shared" si="1"/>
        <v>1.0113525390620453</v>
      </c>
      <c r="BC8">
        <f t="shared" si="2"/>
        <v>0.513916015625</v>
      </c>
      <c r="BD8">
        <f t="shared" si="3"/>
        <v>4.5096435546870453</v>
      </c>
      <c r="BE8">
        <f t="shared" si="4"/>
        <v>3.0008544921879547</v>
      </c>
      <c r="BF8">
        <f t="shared" si="5"/>
        <v>5.0078125</v>
      </c>
      <c r="BH8">
        <f t="shared" si="6"/>
        <v>15.052856445312045</v>
      </c>
      <c r="BI8">
        <f t="shared" si="9"/>
        <v>90.290405273437955</v>
      </c>
      <c r="BJ8">
        <f t="shared" si="7"/>
        <v>91.294311523437955</v>
      </c>
      <c r="BK8">
        <f t="shared" si="7"/>
        <v>92.504638671875</v>
      </c>
      <c r="BL8">
        <f t="shared" si="7"/>
        <v>93.018676757812045</v>
      </c>
      <c r="BM8">
        <f t="shared" si="7"/>
        <v>97.528198242187955</v>
      </c>
      <c r="BN8">
        <f t="shared" si="7"/>
        <v>100.529052734375</v>
      </c>
      <c r="BO8">
        <f t="shared" si="7"/>
        <v>105.33923339843795</v>
      </c>
      <c r="BR8">
        <f t="shared" si="8"/>
        <v>99.1064453125</v>
      </c>
    </row>
    <row r="9" spans="1:70" x14ac:dyDescent="0.2">
      <c r="A9" t="s">
        <v>61</v>
      </c>
      <c r="B9" t="s">
        <v>149</v>
      </c>
      <c r="C9" t="s">
        <v>150</v>
      </c>
      <c r="D9">
        <v>-90</v>
      </c>
      <c r="E9">
        <v>2</v>
      </c>
      <c r="F9" t="s">
        <v>69</v>
      </c>
      <c r="G9">
        <v>1</v>
      </c>
      <c r="H9">
        <v>1</v>
      </c>
      <c r="I9">
        <v>1</v>
      </c>
      <c r="J9">
        <v>0</v>
      </c>
      <c r="K9" t="s">
        <v>65</v>
      </c>
      <c r="L9">
        <v>1.550722479820251</v>
      </c>
      <c r="M9">
        <v>1.550722479820251</v>
      </c>
      <c r="N9">
        <v>0</v>
      </c>
      <c r="O9">
        <v>1359.291870117188</v>
      </c>
      <c r="P9">
        <v>1359.291870117188</v>
      </c>
      <c r="Q9">
        <v>0</v>
      </c>
      <c r="S9">
        <v>1362.292846679688</v>
      </c>
      <c r="T9">
        <v>1362.292846679688</v>
      </c>
      <c r="U9">
        <v>0</v>
      </c>
      <c r="W9">
        <v>1354.782348632812</v>
      </c>
      <c r="X9">
        <v>1354.782348632812</v>
      </c>
      <c r="Y9">
        <v>0</v>
      </c>
      <c r="Z9">
        <v>1359.291870117188</v>
      </c>
      <c r="AA9">
        <v>1359.291870117188</v>
      </c>
      <c r="AB9">
        <v>0</v>
      </c>
      <c r="AC9">
        <v>1354.268310546875</v>
      </c>
      <c r="AD9">
        <v>1354.268310546875</v>
      </c>
      <c r="AE9">
        <v>0</v>
      </c>
      <c r="AF9">
        <v>1354.782348632812</v>
      </c>
      <c r="AG9">
        <v>1354.782348632812</v>
      </c>
      <c r="AH9">
        <v>0</v>
      </c>
      <c r="AI9">
        <v>1352.461181640625</v>
      </c>
      <c r="AJ9">
        <v>1352.461181640625</v>
      </c>
      <c r="AK9">
        <v>0</v>
      </c>
      <c r="AL9">
        <v>1354.268310546875</v>
      </c>
      <c r="AM9">
        <v>1354.268310546875</v>
      </c>
      <c r="AN9">
        <v>0</v>
      </c>
      <c r="AO9">
        <v>1351.46728515625</v>
      </c>
      <c r="AP9">
        <v>1351.46728515625</v>
      </c>
      <c r="AQ9">
        <v>0</v>
      </c>
      <c r="AR9">
        <v>1352.477783203125</v>
      </c>
      <c r="AS9">
        <v>1352.477783203125</v>
      </c>
      <c r="AT9">
        <v>0</v>
      </c>
      <c r="AU9">
        <v>1359.291870117188</v>
      </c>
      <c r="AV9">
        <v>1359.291870117188</v>
      </c>
      <c r="AW9">
        <v>0</v>
      </c>
      <c r="AY9">
        <v>7</v>
      </c>
      <c r="BA9">
        <f t="shared" si="0"/>
        <v>1.010498046875</v>
      </c>
      <c r="BB9">
        <f t="shared" si="1"/>
        <v>1.80712890625</v>
      </c>
      <c r="BC9">
        <f t="shared" si="2"/>
        <v>0.51403808593704525</v>
      </c>
      <c r="BD9">
        <f t="shared" si="3"/>
        <v>4.5095214843759095</v>
      </c>
      <c r="BE9">
        <f t="shared" si="4"/>
        <v>3.0009765625</v>
      </c>
      <c r="BF9">
        <f t="shared" si="5"/>
        <v>4.2248535156240905</v>
      </c>
      <c r="BH9">
        <f t="shared" si="6"/>
        <v>15.067016601562045</v>
      </c>
      <c r="BI9">
        <f t="shared" si="9"/>
        <v>105.34326171875</v>
      </c>
      <c r="BJ9">
        <f t="shared" si="7"/>
        <v>106.3525390625</v>
      </c>
      <c r="BK9">
        <f t="shared" si="7"/>
        <v>107.36389160156205</v>
      </c>
      <c r="BL9">
        <f t="shared" si="7"/>
        <v>107.87780761718705</v>
      </c>
      <c r="BM9">
        <f t="shared" si="7"/>
        <v>112.38745117187409</v>
      </c>
      <c r="BN9">
        <f t="shared" si="7"/>
        <v>115.38830566406205</v>
      </c>
      <c r="BO9">
        <f t="shared" si="7"/>
        <v>120.39611816406205</v>
      </c>
      <c r="BR9">
        <f t="shared" si="8"/>
        <v>113.965576171875</v>
      </c>
    </row>
    <row r="10" spans="1:70" x14ac:dyDescent="0.2">
      <c r="A10" t="s">
        <v>66</v>
      </c>
      <c r="B10" t="s">
        <v>157</v>
      </c>
      <c r="C10" t="s">
        <v>74</v>
      </c>
      <c r="D10">
        <v>-90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75</v>
      </c>
      <c r="L10">
        <v>1.0377253293991091</v>
      </c>
      <c r="M10">
        <v>1.0377253293991091</v>
      </c>
      <c r="N10">
        <v>0</v>
      </c>
      <c r="O10">
        <v>1374.743896484375</v>
      </c>
      <c r="P10">
        <v>1374.743896484375</v>
      </c>
      <c r="Q10">
        <v>0</v>
      </c>
      <c r="S10">
        <v>1377.744750976562</v>
      </c>
      <c r="T10">
        <v>1377.744750976562</v>
      </c>
      <c r="U10">
        <v>0</v>
      </c>
      <c r="W10">
        <v>1370.234252929688</v>
      </c>
      <c r="X10">
        <v>1370.234252929688</v>
      </c>
      <c r="Y10">
        <v>0</v>
      </c>
      <c r="Z10">
        <v>1374.743896484375</v>
      </c>
      <c r="AA10">
        <v>1374.743896484375</v>
      </c>
      <c r="AB10">
        <v>0</v>
      </c>
      <c r="AC10">
        <v>1369.720336914062</v>
      </c>
      <c r="AD10">
        <v>1369.720336914062</v>
      </c>
      <c r="AE10">
        <v>0</v>
      </c>
      <c r="AF10">
        <v>1370.234252929688</v>
      </c>
      <c r="AG10">
        <v>1370.234252929688</v>
      </c>
      <c r="AH10">
        <v>0</v>
      </c>
      <c r="AI10">
        <v>1367.515258789062</v>
      </c>
      <c r="AJ10">
        <v>1367.515258789062</v>
      </c>
      <c r="AK10">
        <v>0</v>
      </c>
      <c r="AL10">
        <v>1369.720336914062</v>
      </c>
      <c r="AM10">
        <v>1369.720336914062</v>
      </c>
      <c r="AN10">
        <v>0</v>
      </c>
      <c r="AO10">
        <v>1366.517700195312</v>
      </c>
      <c r="AP10">
        <v>1366.517700195312</v>
      </c>
      <c r="AQ10">
        <v>0</v>
      </c>
      <c r="AR10">
        <v>1367.532958984375</v>
      </c>
      <c r="AS10">
        <v>1367.532958984375</v>
      </c>
      <c r="AT10">
        <v>0</v>
      </c>
      <c r="AU10">
        <v>1374.743896484375</v>
      </c>
      <c r="AV10">
        <v>1374.743896484375</v>
      </c>
      <c r="AW10">
        <v>0</v>
      </c>
      <c r="AY10">
        <v>8</v>
      </c>
      <c r="BA10">
        <f t="shared" si="0"/>
        <v>1.0152587890629547</v>
      </c>
      <c r="BB10">
        <f t="shared" si="1"/>
        <v>2.205078125</v>
      </c>
      <c r="BC10">
        <f t="shared" si="2"/>
        <v>0.51391601562590949</v>
      </c>
      <c r="BD10">
        <f t="shared" si="3"/>
        <v>4.5096435546870453</v>
      </c>
      <c r="BE10">
        <f t="shared" si="4"/>
        <v>3.0008544921870453</v>
      </c>
      <c r="BF10">
        <f t="shared" si="5"/>
        <v>3.8214111328129547</v>
      </c>
      <c r="BH10">
        <f t="shared" si="6"/>
        <v>15.066162109375909</v>
      </c>
      <c r="BI10">
        <f t="shared" si="9"/>
        <v>120.41027832031205</v>
      </c>
      <c r="BJ10">
        <f t="shared" si="7"/>
        <v>121.42077636718705</v>
      </c>
      <c r="BK10">
        <f t="shared" si="7"/>
        <v>123.22790527343705</v>
      </c>
      <c r="BL10">
        <f t="shared" si="7"/>
        <v>123.74194335937409</v>
      </c>
      <c r="BM10">
        <f t="shared" si="7"/>
        <v>128.25146484375</v>
      </c>
      <c r="BN10">
        <f t="shared" si="7"/>
        <v>131.25244140625</v>
      </c>
      <c r="BO10">
        <f t="shared" si="7"/>
        <v>135.47729492187409</v>
      </c>
      <c r="BR10">
        <f t="shared" si="8"/>
        <v>129.82971191406205</v>
      </c>
    </row>
    <row r="11" spans="1:70" x14ac:dyDescent="0.2">
      <c r="A11" t="s">
        <v>61</v>
      </c>
      <c r="B11" t="s">
        <v>147</v>
      </c>
      <c r="C11" t="s">
        <v>148</v>
      </c>
      <c r="D11">
        <v>60</v>
      </c>
      <c r="E11">
        <v>2</v>
      </c>
      <c r="F11" t="s">
        <v>72</v>
      </c>
      <c r="G11">
        <v>1</v>
      </c>
      <c r="H11">
        <v>0</v>
      </c>
      <c r="I11">
        <v>0</v>
      </c>
      <c r="J11">
        <v>0</v>
      </c>
      <c r="K11" t="s">
        <v>75</v>
      </c>
      <c r="L11">
        <v>1.824278712272644</v>
      </c>
      <c r="M11">
        <v>1.824278712272644</v>
      </c>
      <c r="N11">
        <v>0</v>
      </c>
      <c r="O11">
        <v>1389.781494140625</v>
      </c>
      <c r="P11">
        <v>1389.781494140625</v>
      </c>
      <c r="Q11">
        <v>0</v>
      </c>
      <c r="S11">
        <v>1392.782348632812</v>
      </c>
      <c r="T11">
        <v>1392.782348632812</v>
      </c>
      <c r="U11">
        <v>0</v>
      </c>
      <c r="W11">
        <v>1385.271850585938</v>
      </c>
      <c r="X11">
        <v>1385.271850585938</v>
      </c>
      <c r="Y11">
        <v>0</v>
      </c>
      <c r="Z11">
        <v>1389.781494140625</v>
      </c>
      <c r="AA11">
        <v>1389.781494140625</v>
      </c>
      <c r="AB11">
        <v>0</v>
      </c>
      <c r="AC11">
        <v>1384.757934570312</v>
      </c>
      <c r="AD11">
        <v>1384.757934570312</v>
      </c>
      <c r="AE11">
        <v>0</v>
      </c>
      <c r="AF11">
        <v>1385.271850585938</v>
      </c>
      <c r="AG11">
        <v>1385.271850585938</v>
      </c>
      <c r="AH11">
        <v>0</v>
      </c>
      <c r="AI11">
        <v>1382.552734375</v>
      </c>
      <c r="AJ11">
        <v>1382.552734375</v>
      </c>
      <c r="AK11">
        <v>0</v>
      </c>
      <c r="AL11">
        <v>1384.757934570312</v>
      </c>
      <c r="AM11">
        <v>1384.757934570312</v>
      </c>
      <c r="AN11">
        <v>0</v>
      </c>
      <c r="AO11">
        <v>1381.566162109375</v>
      </c>
      <c r="AP11">
        <v>1381.566162109375</v>
      </c>
      <c r="AQ11">
        <v>0</v>
      </c>
      <c r="AR11">
        <v>1382.5693359375</v>
      </c>
      <c r="AS11">
        <v>1382.5693359375</v>
      </c>
      <c r="AT11">
        <v>0</v>
      </c>
      <c r="AU11">
        <v>1389.781494140625</v>
      </c>
      <c r="AV11">
        <v>1389.781494140625</v>
      </c>
      <c r="AW11">
        <v>0</v>
      </c>
      <c r="AY11">
        <v>9</v>
      </c>
      <c r="BA11">
        <f t="shared" si="0"/>
        <v>1.003173828125</v>
      </c>
      <c r="BB11">
        <f t="shared" si="1"/>
        <v>2.2052001953120453</v>
      </c>
      <c r="BC11">
        <f t="shared" si="2"/>
        <v>0.51391601562590949</v>
      </c>
      <c r="BD11">
        <f t="shared" si="3"/>
        <v>4.5096435546870453</v>
      </c>
      <c r="BE11">
        <f t="shared" si="4"/>
        <v>3.0008544921870453</v>
      </c>
      <c r="BF11">
        <f t="shared" si="5"/>
        <v>3.8157958984379547</v>
      </c>
      <c r="BH11">
        <f t="shared" si="6"/>
        <v>15.048583984375</v>
      </c>
      <c r="BI11">
        <f t="shared" si="9"/>
        <v>135.47644042968795</v>
      </c>
      <c r="BJ11">
        <f t="shared" si="7"/>
        <v>136.49169921875091</v>
      </c>
      <c r="BK11">
        <f t="shared" si="7"/>
        <v>138.69677734375091</v>
      </c>
      <c r="BL11">
        <f t="shared" si="7"/>
        <v>139.21069335937682</v>
      </c>
      <c r="BM11">
        <f t="shared" si="7"/>
        <v>143.72033691406386</v>
      </c>
      <c r="BN11">
        <f t="shared" si="7"/>
        <v>146.72119140625091</v>
      </c>
      <c r="BO11">
        <f t="shared" si="7"/>
        <v>150.54260253906386</v>
      </c>
      <c r="BR11">
        <f t="shared" si="8"/>
        <v>145.29846191406477</v>
      </c>
    </row>
    <row r="12" spans="1:70" x14ac:dyDescent="0.2">
      <c r="A12" t="s">
        <v>61</v>
      </c>
      <c r="B12" t="s">
        <v>67</v>
      </c>
      <c r="C12" t="s">
        <v>68</v>
      </c>
      <c r="D12">
        <v>120</v>
      </c>
      <c r="E12">
        <v>1</v>
      </c>
      <c r="F12" t="s">
        <v>64</v>
      </c>
      <c r="G12">
        <v>1</v>
      </c>
      <c r="H12">
        <v>1</v>
      </c>
      <c r="I12">
        <v>1</v>
      </c>
      <c r="J12">
        <v>0</v>
      </c>
      <c r="K12" t="s">
        <v>75</v>
      </c>
      <c r="L12">
        <v>1.3790585994720459</v>
      </c>
      <c r="M12">
        <v>1.3790585994720459</v>
      </c>
      <c r="N12">
        <v>0</v>
      </c>
      <c r="O12">
        <v>1404.321533203125</v>
      </c>
      <c r="P12">
        <v>1404.321533203125</v>
      </c>
      <c r="Q12">
        <v>0</v>
      </c>
      <c r="S12">
        <v>1407.322509765625</v>
      </c>
      <c r="T12">
        <v>1407.322509765625</v>
      </c>
      <c r="U12">
        <v>0</v>
      </c>
      <c r="W12">
        <v>1399.81201171875</v>
      </c>
      <c r="X12">
        <v>1399.81201171875</v>
      </c>
      <c r="Y12">
        <v>0</v>
      </c>
      <c r="Z12">
        <v>1404.321533203125</v>
      </c>
      <c r="AA12">
        <v>1404.321533203125</v>
      </c>
      <c r="AB12">
        <v>0</v>
      </c>
      <c r="AC12">
        <v>1399.297973632812</v>
      </c>
      <c r="AD12">
        <v>1399.297973632812</v>
      </c>
      <c r="AE12">
        <v>0</v>
      </c>
      <c r="AF12">
        <v>1399.81201171875</v>
      </c>
      <c r="AG12">
        <v>1399.81201171875</v>
      </c>
      <c r="AH12">
        <v>0</v>
      </c>
      <c r="AI12">
        <v>1397.591918945312</v>
      </c>
      <c r="AJ12">
        <v>1397.591918945312</v>
      </c>
      <c r="AK12">
        <v>0</v>
      </c>
      <c r="AL12">
        <v>1399.297973632812</v>
      </c>
      <c r="AM12">
        <v>1399.297973632812</v>
      </c>
      <c r="AN12">
        <v>0</v>
      </c>
      <c r="AO12">
        <v>1396.59814453125</v>
      </c>
      <c r="AP12">
        <v>1396.59814453125</v>
      </c>
      <c r="AQ12">
        <v>0</v>
      </c>
      <c r="AR12">
        <v>1397.606811523438</v>
      </c>
      <c r="AS12">
        <v>1397.606811523438</v>
      </c>
      <c r="AT12">
        <v>0</v>
      </c>
      <c r="AU12">
        <v>1404.321533203125</v>
      </c>
      <c r="AV12">
        <v>1404.321533203125</v>
      </c>
      <c r="AW12">
        <v>0</v>
      </c>
      <c r="AY12">
        <v>10</v>
      </c>
      <c r="BA12">
        <f t="shared" si="0"/>
        <v>1.0086669921879547</v>
      </c>
      <c r="BB12">
        <f t="shared" si="1"/>
        <v>1.7060546875</v>
      </c>
      <c r="BC12">
        <f t="shared" si="2"/>
        <v>0.51403808593795475</v>
      </c>
      <c r="BD12">
        <f t="shared" si="3"/>
        <v>4.509521484375</v>
      </c>
      <c r="BE12">
        <f t="shared" si="4"/>
        <v>3.0009765625</v>
      </c>
      <c r="BF12">
        <f t="shared" si="5"/>
        <v>4.3116455078129547</v>
      </c>
      <c r="BH12">
        <f t="shared" si="6"/>
        <v>15.050903320313864</v>
      </c>
      <c r="BI12">
        <f t="shared" si="9"/>
        <v>150.52502441406295</v>
      </c>
      <c r="BJ12">
        <f t="shared" si="7"/>
        <v>151.52819824218795</v>
      </c>
      <c r="BK12">
        <f t="shared" si="7"/>
        <v>153.7333984375</v>
      </c>
      <c r="BL12">
        <f t="shared" si="7"/>
        <v>154.24731445312591</v>
      </c>
      <c r="BM12">
        <f t="shared" si="7"/>
        <v>158.75695800781295</v>
      </c>
      <c r="BN12">
        <f t="shared" si="7"/>
        <v>161.7578125</v>
      </c>
      <c r="BO12">
        <f t="shared" si="7"/>
        <v>165.57360839843795</v>
      </c>
      <c r="BR12">
        <f t="shared" si="8"/>
        <v>160.33508300781386</v>
      </c>
    </row>
    <row r="13" spans="1:70" x14ac:dyDescent="0.2">
      <c r="A13" t="s">
        <v>61</v>
      </c>
      <c r="B13" t="s">
        <v>173</v>
      </c>
      <c r="C13" t="s">
        <v>174</v>
      </c>
      <c r="D13">
        <v>120</v>
      </c>
      <c r="E13">
        <v>2</v>
      </c>
      <c r="F13" t="s">
        <v>72</v>
      </c>
      <c r="G13">
        <v>1</v>
      </c>
      <c r="H13">
        <v>1</v>
      </c>
      <c r="I13">
        <v>1</v>
      </c>
      <c r="J13">
        <v>0</v>
      </c>
      <c r="K13" t="s">
        <v>65</v>
      </c>
      <c r="L13">
        <v>1.060950040817261</v>
      </c>
      <c r="M13">
        <v>1.060950040817261</v>
      </c>
      <c r="N13">
        <v>0</v>
      </c>
      <c r="O13">
        <v>1419.060668945312</v>
      </c>
      <c r="P13">
        <v>1419.060668945312</v>
      </c>
      <c r="Q13">
        <v>0</v>
      </c>
      <c r="S13">
        <v>1422.0615234375</v>
      </c>
      <c r="T13">
        <v>1422.0615234375</v>
      </c>
      <c r="U13">
        <v>0</v>
      </c>
      <c r="W13">
        <v>1414.551025390625</v>
      </c>
      <c r="X13">
        <v>1414.551025390625</v>
      </c>
      <c r="Y13">
        <v>0</v>
      </c>
      <c r="Z13">
        <v>1419.060668945312</v>
      </c>
      <c r="AA13">
        <v>1419.060668945312</v>
      </c>
      <c r="AB13">
        <v>0</v>
      </c>
      <c r="AC13">
        <v>1414.037109375</v>
      </c>
      <c r="AD13">
        <v>1414.037109375</v>
      </c>
      <c r="AE13">
        <v>0</v>
      </c>
      <c r="AF13">
        <v>1414.551025390625</v>
      </c>
      <c r="AG13">
        <v>1414.551025390625</v>
      </c>
      <c r="AH13">
        <v>0</v>
      </c>
      <c r="AI13">
        <v>1412.628173828125</v>
      </c>
      <c r="AJ13">
        <v>1412.628173828125</v>
      </c>
      <c r="AK13">
        <v>0</v>
      </c>
      <c r="AL13">
        <v>1414.037109375</v>
      </c>
      <c r="AM13">
        <v>1414.037109375</v>
      </c>
      <c r="AN13">
        <v>0</v>
      </c>
      <c r="AO13">
        <v>1411.634155273438</v>
      </c>
      <c r="AP13">
        <v>1411.634155273438</v>
      </c>
      <c r="AQ13">
        <v>0</v>
      </c>
      <c r="AR13">
        <v>1412.644409179688</v>
      </c>
      <c r="AS13">
        <v>1412.644409179688</v>
      </c>
      <c r="AT13">
        <v>0</v>
      </c>
      <c r="AU13">
        <v>1419.060668945312</v>
      </c>
      <c r="AV13">
        <v>1419.060668945312</v>
      </c>
      <c r="AW13">
        <v>0</v>
      </c>
      <c r="AY13">
        <v>11</v>
      </c>
      <c r="BA13">
        <f t="shared" si="0"/>
        <v>1.01025390625</v>
      </c>
      <c r="BB13">
        <f t="shared" si="1"/>
        <v>1.408935546875</v>
      </c>
      <c r="BC13">
        <f t="shared" si="2"/>
        <v>0.513916015625</v>
      </c>
      <c r="BD13">
        <f t="shared" si="3"/>
        <v>4.5096435546870453</v>
      </c>
      <c r="BE13">
        <f t="shared" si="4"/>
        <v>3.0008544921879547</v>
      </c>
      <c r="BF13">
        <f t="shared" si="5"/>
        <v>4.6209716796879547</v>
      </c>
      <c r="BH13">
        <f t="shared" si="6"/>
        <v>15.064575195312955</v>
      </c>
      <c r="BI13">
        <f t="shared" si="9"/>
        <v>165.57592773437682</v>
      </c>
      <c r="BJ13">
        <f t="shared" si="7"/>
        <v>166.58459472656477</v>
      </c>
      <c r="BK13">
        <f t="shared" si="7"/>
        <v>168.29064941406477</v>
      </c>
      <c r="BL13">
        <f t="shared" si="7"/>
        <v>168.80468750000273</v>
      </c>
      <c r="BM13">
        <f t="shared" si="7"/>
        <v>173.31420898437773</v>
      </c>
      <c r="BN13">
        <f t="shared" si="7"/>
        <v>176.31518554687773</v>
      </c>
      <c r="BO13">
        <f t="shared" si="7"/>
        <v>180.62683105469068</v>
      </c>
      <c r="BR13">
        <f t="shared" si="8"/>
        <v>174.89245605469068</v>
      </c>
    </row>
    <row r="14" spans="1:70" x14ac:dyDescent="0.2">
      <c r="A14" t="s">
        <v>66</v>
      </c>
      <c r="B14" t="s">
        <v>175</v>
      </c>
      <c r="C14" t="s">
        <v>150</v>
      </c>
      <c r="D14">
        <v>-150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75</v>
      </c>
      <c r="L14">
        <v>1.5715750455856321</v>
      </c>
      <c r="M14">
        <v>1.5715750455856321</v>
      </c>
      <c r="N14">
        <v>0</v>
      </c>
      <c r="O14">
        <v>1435.010009765625</v>
      </c>
      <c r="P14">
        <v>1435.010009765625</v>
      </c>
      <c r="Q14">
        <v>0</v>
      </c>
      <c r="S14">
        <v>1438.010864257812</v>
      </c>
      <c r="T14">
        <v>1438.010864257812</v>
      </c>
      <c r="U14">
        <v>0</v>
      </c>
      <c r="W14">
        <v>1430.50048828125</v>
      </c>
      <c r="X14">
        <v>1430.50048828125</v>
      </c>
      <c r="Y14">
        <v>0</v>
      </c>
      <c r="Z14">
        <v>1435.010009765625</v>
      </c>
      <c r="AA14">
        <v>1435.010009765625</v>
      </c>
      <c r="AB14">
        <v>0</v>
      </c>
      <c r="AC14">
        <v>1429.986450195312</v>
      </c>
      <c r="AD14">
        <v>1429.986450195312</v>
      </c>
      <c r="AE14">
        <v>0</v>
      </c>
      <c r="AF14">
        <v>1430.50048828125</v>
      </c>
      <c r="AG14">
        <v>1430.50048828125</v>
      </c>
      <c r="AH14">
        <v>0</v>
      </c>
      <c r="AI14">
        <v>1427.682006835938</v>
      </c>
      <c r="AJ14">
        <v>1427.682006835938</v>
      </c>
      <c r="AK14">
        <v>0</v>
      </c>
      <c r="AL14">
        <v>1429.986450195312</v>
      </c>
      <c r="AM14">
        <v>1429.986450195312</v>
      </c>
      <c r="AN14">
        <v>0</v>
      </c>
      <c r="AO14">
        <v>1426.682495117188</v>
      </c>
      <c r="AP14">
        <v>1426.682495117188</v>
      </c>
      <c r="AQ14">
        <v>0</v>
      </c>
      <c r="AR14">
        <v>1427.682006835938</v>
      </c>
      <c r="AS14">
        <v>1427.682006835938</v>
      </c>
      <c r="AT14">
        <v>0</v>
      </c>
      <c r="AU14">
        <v>1435.010009765625</v>
      </c>
      <c r="AV14">
        <v>1435.010009765625</v>
      </c>
      <c r="AW14">
        <v>0</v>
      </c>
      <c r="AY14">
        <v>12</v>
      </c>
      <c r="BA14">
        <f t="shared" si="0"/>
        <v>0.99951171875</v>
      </c>
      <c r="BB14">
        <f t="shared" si="1"/>
        <v>2.3044433593740905</v>
      </c>
      <c r="BC14">
        <f t="shared" si="2"/>
        <v>0.51403808593795475</v>
      </c>
      <c r="BD14">
        <f t="shared" si="3"/>
        <v>4.509521484375</v>
      </c>
      <c r="BE14">
        <f t="shared" si="4"/>
        <v>3.0008544921870453</v>
      </c>
      <c r="BF14">
        <f t="shared" si="5"/>
        <v>3.7164306640629547</v>
      </c>
      <c r="BH14">
        <f t="shared" si="6"/>
        <v>15.044799804687045</v>
      </c>
      <c r="BI14">
        <f t="shared" si="9"/>
        <v>180.64050292968977</v>
      </c>
      <c r="BJ14">
        <f t="shared" si="7"/>
        <v>181.65075683593977</v>
      </c>
      <c r="BK14">
        <f t="shared" si="7"/>
        <v>183.05969238281477</v>
      </c>
      <c r="BL14">
        <f t="shared" si="7"/>
        <v>183.57360839843977</v>
      </c>
      <c r="BM14">
        <f t="shared" si="7"/>
        <v>188.08325195312682</v>
      </c>
      <c r="BN14">
        <f t="shared" si="7"/>
        <v>191.08410644531477</v>
      </c>
      <c r="BO14">
        <f t="shared" si="7"/>
        <v>195.70507812500273</v>
      </c>
      <c r="BR14">
        <f t="shared" si="8"/>
        <v>189.66137695312773</v>
      </c>
    </row>
    <row r="15" spans="1:70" x14ac:dyDescent="0.2">
      <c r="A15" t="s">
        <v>66</v>
      </c>
      <c r="B15" t="s">
        <v>151</v>
      </c>
      <c r="C15" t="s">
        <v>152</v>
      </c>
      <c r="D15">
        <v>-30</v>
      </c>
      <c r="E15">
        <v>2</v>
      </c>
      <c r="F15" t="s">
        <v>72</v>
      </c>
      <c r="G15">
        <v>1</v>
      </c>
      <c r="H15">
        <v>1</v>
      </c>
      <c r="I15">
        <v>1</v>
      </c>
      <c r="J15">
        <v>0</v>
      </c>
      <c r="K15" t="s">
        <v>65</v>
      </c>
      <c r="L15">
        <v>0.95063072443008423</v>
      </c>
      <c r="M15">
        <v>0.95063072443008423</v>
      </c>
      <c r="N15">
        <v>0</v>
      </c>
      <c r="O15">
        <v>1450.345947265625</v>
      </c>
      <c r="P15">
        <v>1450.345947265625</v>
      </c>
      <c r="Q15">
        <v>0</v>
      </c>
      <c r="S15">
        <v>1453.346923828125</v>
      </c>
      <c r="T15">
        <v>1453.346923828125</v>
      </c>
      <c r="U15">
        <v>0</v>
      </c>
      <c r="W15">
        <v>1445.83642578125</v>
      </c>
      <c r="X15">
        <v>1445.83642578125</v>
      </c>
      <c r="Y15">
        <v>0</v>
      </c>
      <c r="Z15">
        <v>1450.345947265625</v>
      </c>
      <c r="AA15">
        <v>1450.345947265625</v>
      </c>
      <c r="AB15">
        <v>0</v>
      </c>
      <c r="AC15">
        <v>1445.322387695312</v>
      </c>
      <c r="AD15">
        <v>1445.322387695312</v>
      </c>
      <c r="AE15">
        <v>0</v>
      </c>
      <c r="AF15">
        <v>1445.83642578125</v>
      </c>
      <c r="AG15">
        <v>1445.83642578125</v>
      </c>
      <c r="AH15">
        <v>0</v>
      </c>
      <c r="AI15">
        <v>1442.719482421875</v>
      </c>
      <c r="AJ15">
        <v>1442.719482421875</v>
      </c>
      <c r="AK15">
        <v>0</v>
      </c>
      <c r="AL15">
        <v>1445.322387695312</v>
      </c>
      <c r="AM15">
        <v>1445.322387695312</v>
      </c>
      <c r="AN15">
        <v>0</v>
      </c>
      <c r="AO15">
        <v>1441.727294921875</v>
      </c>
      <c r="AP15">
        <v>1441.727294921875</v>
      </c>
      <c r="AQ15">
        <v>0</v>
      </c>
      <c r="AR15">
        <v>1442.736083984375</v>
      </c>
      <c r="AS15">
        <v>1442.736083984375</v>
      </c>
      <c r="AT15">
        <v>0</v>
      </c>
      <c r="AU15">
        <v>1450.345947265625</v>
      </c>
      <c r="AV15">
        <v>1450.345947265625</v>
      </c>
      <c r="AW15">
        <v>0</v>
      </c>
      <c r="AY15">
        <v>13</v>
      </c>
      <c r="BA15">
        <f t="shared" si="0"/>
        <v>1.0087890625</v>
      </c>
      <c r="BB15">
        <f t="shared" si="1"/>
        <v>2.6029052734370453</v>
      </c>
      <c r="BC15">
        <f t="shared" si="2"/>
        <v>0.51403808593795475</v>
      </c>
      <c r="BD15">
        <f t="shared" si="3"/>
        <v>4.509521484375</v>
      </c>
      <c r="BE15">
        <f t="shared" si="4"/>
        <v>3.0009765625</v>
      </c>
      <c r="BF15">
        <f t="shared" si="5"/>
        <v>3.4228515625</v>
      </c>
      <c r="BH15">
        <f t="shared" si="6"/>
        <v>15.05908203125</v>
      </c>
      <c r="BI15">
        <f t="shared" si="9"/>
        <v>195.68530273437682</v>
      </c>
      <c r="BJ15">
        <f t="shared" si="7"/>
        <v>196.68481445312682</v>
      </c>
      <c r="BK15">
        <f t="shared" si="7"/>
        <v>198.98925781250091</v>
      </c>
      <c r="BL15">
        <f t="shared" si="7"/>
        <v>199.50329589843886</v>
      </c>
      <c r="BM15">
        <f t="shared" si="7"/>
        <v>204.01281738281386</v>
      </c>
      <c r="BN15">
        <f t="shared" si="7"/>
        <v>207.01367187500091</v>
      </c>
      <c r="BO15">
        <f t="shared" si="7"/>
        <v>210.73010253906386</v>
      </c>
      <c r="BR15">
        <f t="shared" si="8"/>
        <v>205.59106445312682</v>
      </c>
    </row>
    <row r="16" spans="1:70" x14ac:dyDescent="0.2">
      <c r="A16" t="s">
        <v>61</v>
      </c>
      <c r="B16" t="s">
        <v>162</v>
      </c>
      <c r="C16" t="s">
        <v>154</v>
      </c>
      <c r="D16">
        <v>60</v>
      </c>
      <c r="E16">
        <v>1</v>
      </c>
      <c r="F16" t="s">
        <v>64</v>
      </c>
      <c r="G16">
        <v>1</v>
      </c>
      <c r="H16">
        <v>1</v>
      </c>
      <c r="I16">
        <v>1</v>
      </c>
      <c r="J16">
        <v>0</v>
      </c>
      <c r="K16" t="s">
        <v>75</v>
      </c>
      <c r="L16">
        <v>1.0984947681427</v>
      </c>
      <c r="M16">
        <v>1.0984947681427</v>
      </c>
      <c r="N16">
        <v>0</v>
      </c>
      <c r="O16">
        <v>1465.085083007812</v>
      </c>
      <c r="P16">
        <v>1465.085083007812</v>
      </c>
      <c r="Q16">
        <v>0</v>
      </c>
      <c r="S16">
        <v>1468.0859375</v>
      </c>
      <c r="T16">
        <v>1468.0859375</v>
      </c>
      <c r="U16">
        <v>0</v>
      </c>
      <c r="W16">
        <v>1460.575439453125</v>
      </c>
      <c r="X16">
        <v>1460.575439453125</v>
      </c>
      <c r="Y16">
        <v>0</v>
      </c>
      <c r="Z16">
        <v>1465.085083007812</v>
      </c>
      <c r="AA16">
        <v>1465.085083007812</v>
      </c>
      <c r="AB16">
        <v>0</v>
      </c>
      <c r="AC16">
        <v>1460.0615234375</v>
      </c>
      <c r="AD16">
        <v>1460.0615234375</v>
      </c>
      <c r="AE16">
        <v>0</v>
      </c>
      <c r="AF16">
        <v>1460.575439453125</v>
      </c>
      <c r="AG16">
        <v>1460.575439453125</v>
      </c>
      <c r="AH16">
        <v>0</v>
      </c>
      <c r="AI16">
        <v>1457.756958007812</v>
      </c>
      <c r="AJ16">
        <v>1457.756958007812</v>
      </c>
      <c r="AK16">
        <v>0</v>
      </c>
      <c r="AL16">
        <v>1460.0615234375</v>
      </c>
      <c r="AM16">
        <v>1460.0615234375</v>
      </c>
      <c r="AN16">
        <v>0</v>
      </c>
      <c r="AO16">
        <v>1456.769775390625</v>
      </c>
      <c r="AP16">
        <v>1456.769775390625</v>
      </c>
      <c r="AQ16">
        <v>0</v>
      </c>
      <c r="AR16">
        <v>1457.773559570312</v>
      </c>
      <c r="AS16">
        <v>1457.773559570312</v>
      </c>
      <c r="AT16">
        <v>0</v>
      </c>
      <c r="AU16">
        <v>1465.085083007812</v>
      </c>
      <c r="AV16">
        <v>1465.085083007812</v>
      </c>
      <c r="AW16">
        <v>0</v>
      </c>
      <c r="AY16">
        <v>14</v>
      </c>
      <c r="BA16">
        <f t="shared" si="0"/>
        <v>1.0037841796870453</v>
      </c>
      <c r="BB16">
        <f t="shared" si="1"/>
        <v>2.3045654296879547</v>
      </c>
      <c r="BC16">
        <f t="shared" si="2"/>
        <v>0.513916015625</v>
      </c>
      <c r="BD16">
        <f t="shared" si="3"/>
        <v>4.5096435546870453</v>
      </c>
      <c r="BE16">
        <f t="shared" si="4"/>
        <v>3.0008544921879547</v>
      </c>
      <c r="BF16">
        <f t="shared" si="5"/>
        <v>3.7269287109379547</v>
      </c>
      <c r="BH16">
        <f t="shared" si="6"/>
        <v>15.059692382812955</v>
      </c>
      <c r="BI16">
        <f t="shared" si="9"/>
        <v>210.74438476562682</v>
      </c>
      <c r="BJ16">
        <f t="shared" si="7"/>
        <v>211.75317382812682</v>
      </c>
      <c r="BK16">
        <f t="shared" si="7"/>
        <v>214.35607910156386</v>
      </c>
      <c r="BL16">
        <f t="shared" si="7"/>
        <v>214.87011718750182</v>
      </c>
      <c r="BM16">
        <f t="shared" si="7"/>
        <v>219.37963867187682</v>
      </c>
      <c r="BN16">
        <f t="shared" si="7"/>
        <v>222.38061523437682</v>
      </c>
      <c r="BO16">
        <f t="shared" si="7"/>
        <v>225.80346679687682</v>
      </c>
      <c r="BR16">
        <f t="shared" si="8"/>
        <v>220.95788574218977</v>
      </c>
    </row>
    <row r="17" spans="1:70" x14ac:dyDescent="0.2">
      <c r="A17" t="s">
        <v>66</v>
      </c>
      <c r="B17" t="s">
        <v>153</v>
      </c>
      <c r="C17" t="s">
        <v>154</v>
      </c>
      <c r="D17">
        <v>-60</v>
      </c>
      <c r="E17">
        <v>2</v>
      </c>
      <c r="F17" t="s">
        <v>69</v>
      </c>
      <c r="G17">
        <v>1</v>
      </c>
      <c r="H17">
        <v>0</v>
      </c>
      <c r="I17">
        <v>0</v>
      </c>
      <c r="J17">
        <v>0</v>
      </c>
      <c r="K17" t="s">
        <v>75</v>
      </c>
      <c r="L17">
        <v>0.95632308721542358</v>
      </c>
      <c r="M17">
        <v>0.95632308721542358</v>
      </c>
      <c r="N17">
        <v>0</v>
      </c>
      <c r="O17">
        <v>1479.7412109375</v>
      </c>
      <c r="P17">
        <v>1479.7412109375</v>
      </c>
      <c r="Q17">
        <v>0</v>
      </c>
      <c r="S17">
        <v>1482.7421875</v>
      </c>
      <c r="T17">
        <v>1482.7421875</v>
      </c>
      <c r="U17">
        <v>0</v>
      </c>
      <c r="W17">
        <v>1475.231689453125</v>
      </c>
      <c r="X17">
        <v>1475.231689453125</v>
      </c>
      <c r="Y17">
        <v>0</v>
      </c>
      <c r="Z17">
        <v>1479.7412109375</v>
      </c>
      <c r="AA17">
        <v>1479.7412109375</v>
      </c>
      <c r="AB17">
        <v>0</v>
      </c>
      <c r="AC17">
        <v>1474.7177734375</v>
      </c>
      <c r="AD17">
        <v>1474.7177734375</v>
      </c>
      <c r="AE17">
        <v>0</v>
      </c>
      <c r="AF17">
        <v>1475.231689453125</v>
      </c>
      <c r="AG17">
        <v>1475.231689453125</v>
      </c>
      <c r="AH17">
        <v>0</v>
      </c>
      <c r="AI17">
        <v>1472.81103515625</v>
      </c>
      <c r="AJ17">
        <v>1472.81103515625</v>
      </c>
      <c r="AK17">
        <v>0</v>
      </c>
      <c r="AL17">
        <v>1474.7177734375</v>
      </c>
      <c r="AM17">
        <v>1474.7177734375</v>
      </c>
      <c r="AN17">
        <v>0</v>
      </c>
      <c r="AO17">
        <v>1471.812866210938</v>
      </c>
      <c r="AP17">
        <v>1471.812866210938</v>
      </c>
      <c r="AQ17">
        <v>0</v>
      </c>
      <c r="AR17">
        <v>1472.82763671875</v>
      </c>
      <c r="AS17">
        <v>1472.82763671875</v>
      </c>
      <c r="AT17">
        <v>0</v>
      </c>
      <c r="AU17">
        <v>1479.7412109375</v>
      </c>
      <c r="AV17">
        <v>1479.7412109375</v>
      </c>
      <c r="AW17">
        <v>0</v>
      </c>
      <c r="AY17">
        <v>15</v>
      </c>
      <c r="BA17">
        <f t="shared" si="0"/>
        <v>1.0147705078120453</v>
      </c>
      <c r="BB17">
        <f t="shared" si="1"/>
        <v>1.90673828125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4.11328125</v>
      </c>
      <c r="BH17">
        <f t="shared" si="6"/>
        <v>15.059204101562045</v>
      </c>
      <c r="BI17">
        <f t="shared" si="9"/>
        <v>225.80407714843977</v>
      </c>
      <c r="BJ17">
        <f t="shared" si="7"/>
        <v>226.80786132812682</v>
      </c>
      <c r="BK17">
        <f t="shared" si="7"/>
        <v>229.11242675781477</v>
      </c>
      <c r="BL17">
        <f t="shared" si="7"/>
        <v>229.62634277343977</v>
      </c>
      <c r="BM17">
        <f t="shared" si="7"/>
        <v>234.13598632812682</v>
      </c>
      <c r="BN17">
        <f t="shared" si="7"/>
        <v>237.13684082031477</v>
      </c>
      <c r="BO17">
        <f t="shared" si="7"/>
        <v>240.86376953125273</v>
      </c>
      <c r="BR17">
        <f t="shared" si="8"/>
        <v>235.71411132812773</v>
      </c>
    </row>
    <row r="18" spans="1:70" x14ac:dyDescent="0.2">
      <c r="A18" t="s">
        <v>66</v>
      </c>
      <c r="B18" t="s">
        <v>177</v>
      </c>
      <c r="C18" t="s">
        <v>63</v>
      </c>
      <c r="D18">
        <v>-30</v>
      </c>
      <c r="E18">
        <v>1</v>
      </c>
      <c r="F18" t="s">
        <v>64</v>
      </c>
      <c r="G18">
        <v>1</v>
      </c>
      <c r="H18">
        <v>1</v>
      </c>
      <c r="I18">
        <v>1</v>
      </c>
      <c r="J18">
        <v>0</v>
      </c>
      <c r="K18" t="s">
        <v>75</v>
      </c>
      <c r="L18">
        <v>0.87425017356872559</v>
      </c>
      <c r="M18">
        <v>0.87425017356872559</v>
      </c>
      <c r="N18">
        <v>0</v>
      </c>
      <c r="O18">
        <v>1494.679321289062</v>
      </c>
      <c r="P18">
        <v>1494.679321289062</v>
      </c>
      <c r="Q18">
        <v>0</v>
      </c>
      <c r="S18">
        <v>1497.68017578125</v>
      </c>
      <c r="T18">
        <v>1497.68017578125</v>
      </c>
      <c r="U18">
        <v>0</v>
      </c>
      <c r="W18">
        <v>1490.169677734375</v>
      </c>
      <c r="X18">
        <v>1490.169677734375</v>
      </c>
      <c r="Y18">
        <v>0</v>
      </c>
      <c r="Z18">
        <v>1494.679321289062</v>
      </c>
      <c r="AA18">
        <v>1494.679321289062</v>
      </c>
      <c r="AB18">
        <v>0</v>
      </c>
      <c r="AC18">
        <v>1489.65576171875</v>
      </c>
      <c r="AD18">
        <v>1489.65576171875</v>
      </c>
      <c r="AE18">
        <v>0</v>
      </c>
      <c r="AF18">
        <v>1490.169677734375</v>
      </c>
      <c r="AG18">
        <v>1490.169677734375</v>
      </c>
      <c r="AH18">
        <v>0</v>
      </c>
      <c r="AI18">
        <v>1487.8486328125</v>
      </c>
      <c r="AJ18">
        <v>1487.8486328125</v>
      </c>
      <c r="AK18">
        <v>0</v>
      </c>
      <c r="AL18">
        <v>1489.65576171875</v>
      </c>
      <c r="AM18">
        <v>1489.65576171875</v>
      </c>
      <c r="AN18">
        <v>0</v>
      </c>
      <c r="AO18">
        <v>1486.85546875</v>
      </c>
      <c r="AP18">
        <v>1486.85546875</v>
      </c>
      <c r="AQ18">
        <v>0</v>
      </c>
      <c r="AR18">
        <v>1487.865234375</v>
      </c>
      <c r="AS18">
        <v>1487.865234375</v>
      </c>
      <c r="AT18">
        <v>0</v>
      </c>
      <c r="AU18">
        <v>1494.679321289062</v>
      </c>
      <c r="AV18">
        <v>1494.679321289062</v>
      </c>
      <c r="AW18">
        <v>0</v>
      </c>
      <c r="AY18">
        <v>16</v>
      </c>
      <c r="BA18">
        <f t="shared" si="0"/>
        <v>1.009765625</v>
      </c>
      <c r="BB18">
        <f t="shared" si="1"/>
        <v>1.80712890625</v>
      </c>
      <c r="BC18">
        <f t="shared" si="2"/>
        <v>0.513916015625</v>
      </c>
      <c r="BD18">
        <f t="shared" si="3"/>
        <v>4.5096435546870453</v>
      </c>
      <c r="BE18">
        <f t="shared" si="4"/>
        <v>3.0008544921879547</v>
      </c>
      <c r="BF18">
        <f t="shared" si="5"/>
        <v>4.218994140625</v>
      </c>
      <c r="BH18">
        <f t="shared" si="6"/>
        <v>15.060302734375</v>
      </c>
      <c r="BI18">
        <f t="shared" si="9"/>
        <v>240.86328125000182</v>
      </c>
      <c r="BJ18">
        <f t="shared" si="7"/>
        <v>241.87805175781386</v>
      </c>
      <c r="BK18">
        <f t="shared" si="7"/>
        <v>243.78479003906386</v>
      </c>
      <c r="BL18">
        <f t="shared" si="7"/>
        <v>244.29870605468886</v>
      </c>
      <c r="BM18">
        <f t="shared" si="7"/>
        <v>248.80822753906386</v>
      </c>
      <c r="BN18">
        <f t="shared" si="7"/>
        <v>251.80920410156386</v>
      </c>
      <c r="BO18">
        <f t="shared" si="7"/>
        <v>255.92248535156386</v>
      </c>
      <c r="BR18">
        <f t="shared" si="8"/>
        <v>250.38647460937682</v>
      </c>
    </row>
    <row r="19" spans="1:70" x14ac:dyDescent="0.2">
      <c r="A19" t="s">
        <v>61</v>
      </c>
      <c r="B19" t="s">
        <v>156</v>
      </c>
      <c r="C19" t="s">
        <v>150</v>
      </c>
      <c r="D19">
        <v>120</v>
      </c>
      <c r="E19">
        <v>1</v>
      </c>
      <c r="F19" t="s">
        <v>64</v>
      </c>
      <c r="G19">
        <v>1</v>
      </c>
      <c r="H19">
        <v>0</v>
      </c>
      <c r="I19">
        <v>0</v>
      </c>
      <c r="J19">
        <v>0</v>
      </c>
      <c r="K19" t="s">
        <v>65</v>
      </c>
      <c r="L19">
        <v>1.8581264019012449</v>
      </c>
      <c r="M19">
        <v>1.8581264019012449</v>
      </c>
      <c r="N19">
        <v>0</v>
      </c>
      <c r="O19">
        <v>1509.219482421875</v>
      </c>
      <c r="P19">
        <v>1509.219482421875</v>
      </c>
      <c r="Q19">
        <v>0</v>
      </c>
      <c r="S19">
        <v>1512.220336914062</v>
      </c>
      <c r="T19">
        <v>1512.220336914062</v>
      </c>
      <c r="U19">
        <v>0</v>
      </c>
      <c r="W19">
        <v>1504.709838867188</v>
      </c>
      <c r="X19">
        <v>1504.709838867188</v>
      </c>
      <c r="Y19">
        <v>0</v>
      </c>
      <c r="Z19">
        <v>1509.219482421875</v>
      </c>
      <c r="AA19">
        <v>1509.219482421875</v>
      </c>
      <c r="AB19">
        <v>0</v>
      </c>
      <c r="AC19">
        <v>1504.195922851562</v>
      </c>
      <c r="AD19">
        <v>1504.195922851562</v>
      </c>
      <c r="AE19">
        <v>0</v>
      </c>
      <c r="AF19">
        <v>1504.709838867188</v>
      </c>
      <c r="AG19">
        <v>1504.709838867188</v>
      </c>
      <c r="AH19">
        <v>0</v>
      </c>
      <c r="AI19">
        <v>1502.886108398438</v>
      </c>
      <c r="AJ19">
        <v>1502.886108398438</v>
      </c>
      <c r="AK19">
        <v>0</v>
      </c>
      <c r="AL19">
        <v>1504.195922851562</v>
      </c>
      <c r="AM19">
        <v>1504.195922851562</v>
      </c>
      <c r="AN19">
        <v>0</v>
      </c>
      <c r="AO19">
        <v>1501.899169921875</v>
      </c>
      <c r="AP19">
        <v>1501.899169921875</v>
      </c>
      <c r="AQ19">
        <v>0</v>
      </c>
      <c r="AR19">
        <v>1502.902709960938</v>
      </c>
      <c r="AS19">
        <v>1502.902709960938</v>
      </c>
      <c r="AT19">
        <v>0</v>
      </c>
      <c r="AU19">
        <v>1509.219482421875</v>
      </c>
      <c r="AV19">
        <v>1509.219482421875</v>
      </c>
      <c r="AW19">
        <v>0</v>
      </c>
      <c r="AY19">
        <v>17</v>
      </c>
      <c r="BA19">
        <f t="shared" si="0"/>
        <v>1.0035400390629547</v>
      </c>
      <c r="BB19">
        <f t="shared" si="1"/>
        <v>1.3098144531240905</v>
      </c>
      <c r="BC19">
        <f t="shared" si="2"/>
        <v>0.51391601562590949</v>
      </c>
      <c r="BD19">
        <f>Z19-W19</f>
        <v>4.5096435546870453</v>
      </c>
      <c r="BE19">
        <f t="shared" si="4"/>
        <v>3.0008544921870453</v>
      </c>
      <c r="BF19">
        <f t="shared" si="5"/>
        <v>4.7110595703129547</v>
      </c>
      <c r="BH19">
        <f t="shared" si="6"/>
        <v>15.048828125</v>
      </c>
      <c r="BI19">
        <f t="shared" si="9"/>
        <v>255.92358398437682</v>
      </c>
      <c r="BJ19">
        <f t="shared" ref="BJ19:BO31" si="10">BI19+BA18</f>
        <v>256.93334960937682</v>
      </c>
      <c r="BK19">
        <f t="shared" si="10"/>
        <v>258.74047851562682</v>
      </c>
      <c r="BL19">
        <f t="shared" si="10"/>
        <v>259.25439453125182</v>
      </c>
      <c r="BM19">
        <f t="shared" si="10"/>
        <v>263.76403808593886</v>
      </c>
      <c r="BN19">
        <f t="shared" si="10"/>
        <v>266.76489257812682</v>
      </c>
      <c r="BO19">
        <f t="shared" si="10"/>
        <v>270.98388671875182</v>
      </c>
      <c r="BR19">
        <f t="shared" si="8"/>
        <v>265.34216308593977</v>
      </c>
    </row>
    <row r="20" spans="1:70" x14ac:dyDescent="0.2">
      <c r="A20" t="s">
        <v>61</v>
      </c>
      <c r="B20" t="s">
        <v>158</v>
      </c>
      <c r="C20" t="s">
        <v>159</v>
      </c>
      <c r="D20">
        <v>60</v>
      </c>
      <c r="E20">
        <v>2</v>
      </c>
      <c r="F20" t="s">
        <v>72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0.89506858587265015</v>
      </c>
      <c r="M20">
        <v>0.89506858587265015</v>
      </c>
      <c r="N20">
        <v>0</v>
      </c>
      <c r="O20">
        <v>1524.157470703125</v>
      </c>
      <c r="P20">
        <v>1524.157470703125</v>
      </c>
      <c r="Q20">
        <v>0</v>
      </c>
      <c r="S20">
        <v>1527.158325195312</v>
      </c>
      <c r="T20">
        <v>1527.158325195312</v>
      </c>
      <c r="U20">
        <v>0</v>
      </c>
      <c r="W20">
        <v>1519.647827148438</v>
      </c>
      <c r="X20">
        <v>1519.647827148438</v>
      </c>
      <c r="Y20">
        <v>0</v>
      </c>
      <c r="Z20">
        <v>1524.157470703125</v>
      </c>
      <c r="AA20">
        <v>1524.157470703125</v>
      </c>
      <c r="AB20">
        <v>0</v>
      </c>
      <c r="AC20">
        <v>1519.133911132812</v>
      </c>
      <c r="AD20">
        <v>1519.133911132812</v>
      </c>
      <c r="AE20">
        <v>0</v>
      </c>
      <c r="AF20">
        <v>1519.647827148438</v>
      </c>
      <c r="AG20">
        <v>1519.647827148438</v>
      </c>
      <c r="AH20">
        <v>0</v>
      </c>
      <c r="AI20">
        <v>1517.923583984375</v>
      </c>
      <c r="AJ20">
        <v>1517.923583984375</v>
      </c>
      <c r="AK20">
        <v>0</v>
      </c>
      <c r="AL20">
        <v>1519.133911132812</v>
      </c>
      <c r="AM20">
        <v>1519.133911132812</v>
      </c>
      <c r="AN20">
        <v>0</v>
      </c>
      <c r="AO20">
        <v>1516.931396484375</v>
      </c>
      <c r="AP20">
        <v>1516.931396484375</v>
      </c>
      <c r="AQ20">
        <v>0</v>
      </c>
      <c r="AR20">
        <v>1517.940185546875</v>
      </c>
      <c r="AS20">
        <v>1517.940185546875</v>
      </c>
      <c r="AT20">
        <v>0</v>
      </c>
      <c r="AU20">
        <v>1524.157470703125</v>
      </c>
      <c r="AV20">
        <v>1524.157470703125</v>
      </c>
      <c r="AW20">
        <v>0</v>
      </c>
      <c r="AY20">
        <v>18</v>
      </c>
      <c r="BA20">
        <f t="shared" si="0"/>
        <v>1.0087890625</v>
      </c>
      <c r="BB20">
        <f t="shared" si="1"/>
        <v>1.2103271484370453</v>
      </c>
      <c r="BC20">
        <f t="shared" si="2"/>
        <v>0.51391601562590949</v>
      </c>
      <c r="BD20">
        <f t="shared" si="3"/>
        <v>4.5096435546870453</v>
      </c>
      <c r="BE20">
        <f t="shared" si="4"/>
        <v>3.0008544921870453</v>
      </c>
      <c r="BF20">
        <f t="shared" si="5"/>
        <v>4.82177734375</v>
      </c>
      <c r="BH20">
        <f t="shared" si="6"/>
        <v>15.065307617187045</v>
      </c>
      <c r="BI20">
        <f t="shared" si="9"/>
        <v>270.97241210937682</v>
      </c>
      <c r="BJ20">
        <f t="shared" si="10"/>
        <v>271.97595214843977</v>
      </c>
      <c r="BK20">
        <f t="shared" si="10"/>
        <v>273.28576660156386</v>
      </c>
      <c r="BL20">
        <f t="shared" si="10"/>
        <v>273.79968261718977</v>
      </c>
      <c r="BM20">
        <f t="shared" si="10"/>
        <v>278.30932617187682</v>
      </c>
      <c r="BN20">
        <f t="shared" si="10"/>
        <v>281.31018066406386</v>
      </c>
      <c r="BO20">
        <f t="shared" si="10"/>
        <v>286.02124023437682</v>
      </c>
      <c r="BR20">
        <f t="shared" si="8"/>
        <v>279.88745117187773</v>
      </c>
    </row>
    <row r="21" spans="1:70" x14ac:dyDescent="0.2">
      <c r="A21" t="s">
        <v>66</v>
      </c>
      <c r="B21" t="s">
        <v>155</v>
      </c>
      <c r="C21" t="s">
        <v>150</v>
      </c>
      <c r="D21">
        <v>-60</v>
      </c>
      <c r="E21">
        <v>2</v>
      </c>
      <c r="F21" t="s">
        <v>69</v>
      </c>
      <c r="G21">
        <v>1</v>
      </c>
      <c r="H21">
        <v>0</v>
      </c>
      <c r="I21">
        <v>0</v>
      </c>
      <c r="J21">
        <v>0</v>
      </c>
      <c r="K21" t="s">
        <v>75</v>
      </c>
      <c r="L21">
        <v>0.93745851516723633</v>
      </c>
      <c r="M21">
        <v>0.93745851516723633</v>
      </c>
      <c r="N21">
        <v>0</v>
      </c>
      <c r="O21">
        <v>1539.112060546875</v>
      </c>
      <c r="P21">
        <v>1539.112060546875</v>
      </c>
      <c r="Q21">
        <v>0</v>
      </c>
      <c r="S21">
        <v>1542.113037109375</v>
      </c>
      <c r="T21">
        <v>1542.113037109375</v>
      </c>
      <c r="U21">
        <v>0</v>
      </c>
      <c r="W21">
        <v>1534.6025390625</v>
      </c>
      <c r="X21">
        <v>1534.6025390625</v>
      </c>
      <c r="Y21">
        <v>0</v>
      </c>
      <c r="Z21">
        <v>1539.112060546875</v>
      </c>
      <c r="AA21">
        <v>1539.112060546875</v>
      </c>
      <c r="AB21">
        <v>0</v>
      </c>
      <c r="AC21">
        <v>1534.088623046875</v>
      </c>
      <c r="AD21">
        <v>1534.088623046875</v>
      </c>
      <c r="AE21">
        <v>0</v>
      </c>
      <c r="AF21">
        <v>1534.6025390625</v>
      </c>
      <c r="AG21">
        <v>1534.6025390625</v>
      </c>
      <c r="AH21">
        <v>0</v>
      </c>
      <c r="AI21">
        <v>1532.97802734375</v>
      </c>
      <c r="AJ21">
        <v>1532.97802734375</v>
      </c>
      <c r="AK21">
        <v>0</v>
      </c>
      <c r="AL21">
        <v>1534.088623046875</v>
      </c>
      <c r="AM21">
        <v>1534.088623046875</v>
      </c>
      <c r="AN21">
        <v>0</v>
      </c>
      <c r="AO21">
        <v>1531.980102539062</v>
      </c>
      <c r="AP21">
        <v>1531.980102539062</v>
      </c>
      <c r="AQ21">
        <v>0</v>
      </c>
      <c r="AR21">
        <v>1532.993530273438</v>
      </c>
      <c r="AS21">
        <v>1532.993530273438</v>
      </c>
      <c r="AT21">
        <v>0</v>
      </c>
      <c r="AU21">
        <v>1539.112060546875</v>
      </c>
      <c r="AV21">
        <v>1539.112060546875</v>
      </c>
      <c r="AW21">
        <v>0</v>
      </c>
      <c r="AY21">
        <v>19</v>
      </c>
      <c r="BA21">
        <f t="shared" si="0"/>
        <v>1.0134277343759095</v>
      </c>
      <c r="BB21">
        <f t="shared" si="1"/>
        <v>1.110595703125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4.915283203125</v>
      </c>
      <c r="BH21">
        <f t="shared" si="6"/>
        <v>15.063720703125909</v>
      </c>
      <c r="BI21">
        <f t="shared" si="9"/>
        <v>286.03771972656386</v>
      </c>
      <c r="BJ21">
        <f t="shared" si="10"/>
        <v>287.04650878906386</v>
      </c>
      <c r="BK21">
        <f t="shared" si="10"/>
        <v>288.25683593750091</v>
      </c>
      <c r="BL21">
        <f t="shared" si="10"/>
        <v>288.77075195312682</v>
      </c>
      <c r="BM21">
        <f t="shared" si="10"/>
        <v>293.28039550781386</v>
      </c>
      <c r="BN21">
        <f t="shared" si="10"/>
        <v>296.28125000000091</v>
      </c>
      <c r="BO21">
        <f t="shared" si="10"/>
        <v>301.10302734375091</v>
      </c>
      <c r="BR21">
        <f t="shared" si="8"/>
        <v>294.85852050781477</v>
      </c>
    </row>
    <row r="22" spans="1:70" x14ac:dyDescent="0.2">
      <c r="A22" t="s">
        <v>61</v>
      </c>
      <c r="B22" t="s">
        <v>168</v>
      </c>
      <c r="C22" t="s">
        <v>154</v>
      </c>
      <c r="D22">
        <v>90</v>
      </c>
      <c r="E22">
        <v>2</v>
      </c>
      <c r="F22" t="s">
        <v>69</v>
      </c>
      <c r="G22">
        <v>1</v>
      </c>
      <c r="H22">
        <v>0</v>
      </c>
      <c r="I22">
        <v>0</v>
      </c>
      <c r="J22">
        <v>0</v>
      </c>
      <c r="K22" t="s">
        <v>75</v>
      </c>
      <c r="L22">
        <v>0.7802312970161438</v>
      </c>
      <c r="M22">
        <v>0.7802312970161438</v>
      </c>
      <c r="N22">
        <v>0</v>
      </c>
      <c r="O22">
        <v>1555.542358398438</v>
      </c>
      <c r="P22">
        <v>1555.542358398438</v>
      </c>
      <c r="Q22">
        <v>0</v>
      </c>
      <c r="S22">
        <v>1558.543212890625</v>
      </c>
      <c r="T22">
        <v>1558.543212890625</v>
      </c>
      <c r="U22">
        <v>0</v>
      </c>
      <c r="W22">
        <v>1551.03271484375</v>
      </c>
      <c r="X22">
        <v>1551.03271484375</v>
      </c>
      <c r="Y22">
        <v>0</v>
      </c>
      <c r="Z22">
        <v>1555.542358398438</v>
      </c>
      <c r="AA22">
        <v>1555.542358398438</v>
      </c>
      <c r="AB22">
        <v>0</v>
      </c>
      <c r="AC22">
        <v>1550.518798828125</v>
      </c>
      <c r="AD22">
        <v>1550.518798828125</v>
      </c>
      <c r="AE22">
        <v>0</v>
      </c>
      <c r="AF22">
        <v>1551.03271484375</v>
      </c>
      <c r="AG22">
        <v>1551.03271484375</v>
      </c>
      <c r="AH22">
        <v>0</v>
      </c>
      <c r="AI22">
        <v>1548.015258789062</v>
      </c>
      <c r="AJ22">
        <v>1548.015258789062</v>
      </c>
      <c r="AK22">
        <v>0</v>
      </c>
      <c r="AL22">
        <v>1550.518798828125</v>
      </c>
      <c r="AM22">
        <v>1550.518798828125</v>
      </c>
      <c r="AN22">
        <v>0</v>
      </c>
      <c r="AO22">
        <v>1547.0283203125</v>
      </c>
      <c r="AP22">
        <v>1547.0283203125</v>
      </c>
      <c r="AQ22">
        <v>0</v>
      </c>
      <c r="AR22">
        <v>1548.031860351562</v>
      </c>
      <c r="AS22">
        <v>1548.031860351562</v>
      </c>
      <c r="AT22">
        <v>0</v>
      </c>
      <c r="AU22">
        <v>1555.542358398438</v>
      </c>
      <c r="AV22">
        <v>1555.542358398438</v>
      </c>
      <c r="AW22">
        <v>0</v>
      </c>
      <c r="AY22">
        <v>20</v>
      </c>
      <c r="BA22">
        <f t="shared" si="0"/>
        <v>1.0035400390620453</v>
      </c>
      <c r="BB22">
        <f t="shared" si="1"/>
        <v>2.5035400390629547</v>
      </c>
      <c r="BC22">
        <f t="shared" si="2"/>
        <v>0.513916015625</v>
      </c>
      <c r="BD22">
        <f t="shared" si="3"/>
        <v>4.5096435546879547</v>
      </c>
      <c r="BE22">
        <f t="shared" si="4"/>
        <v>3.0008544921870453</v>
      </c>
      <c r="BF22">
        <f t="shared" si="5"/>
        <v>3.517333984375</v>
      </c>
      <c r="BH22">
        <f t="shared" si="6"/>
        <v>15.048828125</v>
      </c>
      <c r="BI22">
        <f t="shared" si="9"/>
        <v>301.10144042968977</v>
      </c>
      <c r="BJ22">
        <f t="shared" si="10"/>
        <v>302.11486816406568</v>
      </c>
      <c r="BK22">
        <f t="shared" si="10"/>
        <v>303.22546386719068</v>
      </c>
      <c r="BL22">
        <f t="shared" si="10"/>
        <v>303.73937988281568</v>
      </c>
      <c r="BM22">
        <f t="shared" si="10"/>
        <v>308.24890136719068</v>
      </c>
      <c r="BN22">
        <f t="shared" si="10"/>
        <v>311.24987792969068</v>
      </c>
      <c r="BO22">
        <f t="shared" si="10"/>
        <v>316.16516113281568</v>
      </c>
      <c r="BR22">
        <f t="shared" si="8"/>
        <v>309.82714843750364</v>
      </c>
    </row>
    <row r="23" spans="1:70" x14ac:dyDescent="0.2">
      <c r="A23" t="s">
        <v>61</v>
      </c>
      <c r="B23" t="s">
        <v>67</v>
      </c>
      <c r="C23" t="s">
        <v>68</v>
      </c>
      <c r="D23">
        <v>120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75</v>
      </c>
      <c r="L23">
        <v>0.8210793137550354</v>
      </c>
      <c r="M23">
        <v>0.8210793137550354</v>
      </c>
      <c r="N23">
        <v>0</v>
      </c>
      <c r="O23">
        <v>1570.08251953125</v>
      </c>
      <c r="P23">
        <v>1570.08251953125</v>
      </c>
      <c r="Q23">
        <v>0</v>
      </c>
      <c r="S23">
        <v>1573.083374023438</v>
      </c>
      <c r="T23">
        <v>1573.083374023438</v>
      </c>
      <c r="U23">
        <v>0</v>
      </c>
      <c r="W23">
        <v>1565.572875976562</v>
      </c>
      <c r="X23">
        <v>1565.572875976562</v>
      </c>
      <c r="Y23">
        <v>0</v>
      </c>
      <c r="Z23">
        <v>1570.08251953125</v>
      </c>
      <c r="AA23">
        <v>1570.08251953125</v>
      </c>
      <c r="AB23">
        <v>0</v>
      </c>
      <c r="AC23">
        <v>1565.058837890625</v>
      </c>
      <c r="AD23">
        <v>1565.058837890625</v>
      </c>
      <c r="AE23">
        <v>0</v>
      </c>
      <c r="AF23">
        <v>1565.572875976562</v>
      </c>
      <c r="AG23">
        <v>1565.572875976562</v>
      </c>
      <c r="AH23">
        <v>0</v>
      </c>
      <c r="AI23">
        <v>1563.052734375</v>
      </c>
      <c r="AJ23">
        <v>1563.052734375</v>
      </c>
      <c r="AK23">
        <v>0</v>
      </c>
      <c r="AL23">
        <v>1565.058837890625</v>
      </c>
      <c r="AM23">
        <v>1565.058837890625</v>
      </c>
      <c r="AN23">
        <v>0</v>
      </c>
      <c r="AO23">
        <v>1562.060546875</v>
      </c>
      <c r="AP23">
        <v>1562.060546875</v>
      </c>
      <c r="AQ23">
        <v>0</v>
      </c>
      <c r="AR23">
        <v>1563.0693359375</v>
      </c>
      <c r="AS23">
        <v>1563.0693359375</v>
      </c>
      <c r="AT23">
        <v>0</v>
      </c>
      <c r="AU23">
        <v>1570.08251953125</v>
      </c>
      <c r="AV23">
        <v>1570.08251953125</v>
      </c>
      <c r="AW23">
        <v>0</v>
      </c>
      <c r="AY23">
        <v>21</v>
      </c>
      <c r="BA23">
        <f t="shared" si="0"/>
        <v>1.0087890625</v>
      </c>
      <c r="BB23">
        <f t="shared" si="1"/>
        <v>2.006103515625</v>
      </c>
      <c r="BC23">
        <f t="shared" si="2"/>
        <v>0.51403808593704525</v>
      </c>
      <c r="BD23">
        <f t="shared" si="3"/>
        <v>4.5096435546879547</v>
      </c>
      <c r="BE23">
        <f t="shared" si="4"/>
        <v>3.0008544921879547</v>
      </c>
      <c r="BF23">
        <f t="shared" si="5"/>
        <v>4.0123291015620453</v>
      </c>
      <c r="BH23">
        <f t="shared" si="6"/>
        <v>15.0517578125</v>
      </c>
      <c r="BI23">
        <f t="shared" si="9"/>
        <v>316.15026855468977</v>
      </c>
      <c r="BJ23">
        <f t="shared" si="10"/>
        <v>317.15380859375182</v>
      </c>
      <c r="BK23">
        <f t="shared" si="10"/>
        <v>319.65734863281477</v>
      </c>
      <c r="BL23">
        <f t="shared" si="10"/>
        <v>320.17126464843977</v>
      </c>
      <c r="BM23">
        <f t="shared" si="10"/>
        <v>324.68090820312773</v>
      </c>
      <c r="BN23">
        <f t="shared" si="10"/>
        <v>327.68176269531477</v>
      </c>
      <c r="BO23">
        <f t="shared" si="10"/>
        <v>331.19909667968977</v>
      </c>
      <c r="BR23">
        <f t="shared" si="8"/>
        <v>326.25903320312773</v>
      </c>
    </row>
    <row r="24" spans="1:70" x14ac:dyDescent="0.2">
      <c r="A24" t="s">
        <v>61</v>
      </c>
      <c r="B24" t="s">
        <v>165</v>
      </c>
      <c r="C24" t="s">
        <v>150</v>
      </c>
      <c r="D24">
        <v>60</v>
      </c>
      <c r="E24">
        <v>1</v>
      </c>
      <c r="F24" t="s">
        <v>64</v>
      </c>
      <c r="G24">
        <v>1</v>
      </c>
      <c r="H24">
        <v>1</v>
      </c>
      <c r="I24">
        <v>1</v>
      </c>
      <c r="J24">
        <v>0</v>
      </c>
      <c r="K24" t="s">
        <v>75</v>
      </c>
      <c r="L24">
        <v>0.84010457992553711</v>
      </c>
      <c r="M24">
        <v>0.84010457992553711</v>
      </c>
      <c r="N24">
        <v>0</v>
      </c>
      <c r="O24">
        <v>1585.219482421875</v>
      </c>
      <c r="P24">
        <v>1585.219482421875</v>
      </c>
      <c r="Q24">
        <v>0</v>
      </c>
      <c r="S24">
        <v>1588.220336914062</v>
      </c>
      <c r="T24">
        <v>1588.220336914062</v>
      </c>
      <c r="U24">
        <v>0</v>
      </c>
      <c r="W24">
        <v>1580.709838867188</v>
      </c>
      <c r="X24">
        <v>1580.709838867188</v>
      </c>
      <c r="Y24">
        <v>0</v>
      </c>
      <c r="Z24">
        <v>1585.219482421875</v>
      </c>
      <c r="AA24">
        <v>1585.219482421875</v>
      </c>
      <c r="AB24">
        <v>0</v>
      </c>
      <c r="AC24">
        <v>1580.195922851562</v>
      </c>
      <c r="AD24">
        <v>1580.195922851562</v>
      </c>
      <c r="AE24">
        <v>0</v>
      </c>
      <c r="AF24">
        <v>1580.709838867188</v>
      </c>
      <c r="AG24">
        <v>1580.709838867188</v>
      </c>
      <c r="AH24">
        <v>0</v>
      </c>
      <c r="AI24">
        <v>1578.09033203125</v>
      </c>
      <c r="AJ24">
        <v>1578.09033203125</v>
      </c>
      <c r="AK24">
        <v>0</v>
      </c>
      <c r="AL24">
        <v>1580.195922851562</v>
      </c>
      <c r="AM24">
        <v>1580.195922851562</v>
      </c>
      <c r="AN24">
        <v>0</v>
      </c>
      <c r="AO24">
        <v>1577.095703125</v>
      </c>
      <c r="AP24">
        <v>1577.095703125</v>
      </c>
      <c r="AQ24">
        <v>0</v>
      </c>
      <c r="AR24">
        <v>1578.10693359375</v>
      </c>
      <c r="AS24">
        <v>1578.10693359375</v>
      </c>
      <c r="AT24">
        <v>0</v>
      </c>
      <c r="AU24">
        <v>1585.219482421875</v>
      </c>
      <c r="AV24">
        <v>1585.219482421875</v>
      </c>
      <c r="AW24">
        <v>0</v>
      </c>
      <c r="AY24">
        <v>22</v>
      </c>
      <c r="BA24">
        <f t="shared" si="0"/>
        <v>1.01123046875</v>
      </c>
      <c r="BB24">
        <f t="shared" si="1"/>
        <v>2.1055908203120453</v>
      </c>
      <c r="BC24">
        <f t="shared" si="2"/>
        <v>0.51391601562590949</v>
      </c>
      <c r="BD24">
        <f t="shared" si="3"/>
        <v>4.5096435546870453</v>
      </c>
      <c r="BE24">
        <f t="shared" si="4"/>
        <v>3.0008544921870453</v>
      </c>
      <c r="BF24">
        <f t="shared" si="5"/>
        <v>3.92578125</v>
      </c>
      <c r="BH24">
        <f t="shared" si="6"/>
        <v>15.067016601562045</v>
      </c>
      <c r="BI24">
        <f t="shared" si="9"/>
        <v>331.20202636718977</v>
      </c>
      <c r="BJ24">
        <f t="shared" si="10"/>
        <v>332.21081542968977</v>
      </c>
      <c r="BK24">
        <f t="shared" si="10"/>
        <v>334.21691894531477</v>
      </c>
      <c r="BL24">
        <f t="shared" si="10"/>
        <v>334.73095703125182</v>
      </c>
      <c r="BM24">
        <f t="shared" si="10"/>
        <v>339.24060058593977</v>
      </c>
      <c r="BN24">
        <f t="shared" si="10"/>
        <v>342.24145507812773</v>
      </c>
      <c r="BO24">
        <f t="shared" si="10"/>
        <v>346.25378417968977</v>
      </c>
      <c r="BR24">
        <f t="shared" si="8"/>
        <v>340.81872558593977</v>
      </c>
    </row>
    <row r="25" spans="1:70" x14ac:dyDescent="0.2">
      <c r="A25" t="s">
        <v>66</v>
      </c>
      <c r="B25" t="s">
        <v>169</v>
      </c>
      <c r="C25" t="s">
        <v>159</v>
      </c>
      <c r="D25">
        <v>-30</v>
      </c>
      <c r="E25">
        <v>2</v>
      </c>
      <c r="F25" t="s">
        <v>72</v>
      </c>
      <c r="G25">
        <v>1</v>
      </c>
      <c r="H25">
        <v>1</v>
      </c>
      <c r="I25">
        <v>1</v>
      </c>
      <c r="J25">
        <v>0</v>
      </c>
      <c r="K25" t="s">
        <v>65</v>
      </c>
      <c r="L25">
        <v>0.80169057846069336</v>
      </c>
      <c r="M25">
        <v>0.80169057846069336</v>
      </c>
      <c r="N25">
        <v>0</v>
      </c>
      <c r="O25">
        <v>1601.168823242188</v>
      </c>
      <c r="P25">
        <v>1601.168823242188</v>
      </c>
      <c r="Q25">
        <v>0</v>
      </c>
      <c r="S25">
        <v>1604.169677734375</v>
      </c>
      <c r="T25">
        <v>1604.169677734375</v>
      </c>
      <c r="U25">
        <v>0</v>
      </c>
      <c r="W25">
        <v>1596.6591796875</v>
      </c>
      <c r="X25">
        <v>1596.6591796875</v>
      </c>
      <c r="Y25">
        <v>0</v>
      </c>
      <c r="Z25">
        <v>1601.168823242188</v>
      </c>
      <c r="AA25">
        <v>1601.168823242188</v>
      </c>
      <c r="AB25">
        <v>0</v>
      </c>
      <c r="AC25">
        <v>1596.145263671875</v>
      </c>
      <c r="AD25">
        <v>1596.145263671875</v>
      </c>
      <c r="AE25">
        <v>0</v>
      </c>
      <c r="AF25">
        <v>1596.6591796875</v>
      </c>
      <c r="AG25">
        <v>1596.6591796875</v>
      </c>
      <c r="AH25">
        <v>0</v>
      </c>
      <c r="AI25">
        <v>1593.144409179688</v>
      </c>
      <c r="AJ25">
        <v>1593.144409179688</v>
      </c>
      <c r="AK25">
        <v>0</v>
      </c>
      <c r="AL25">
        <v>1596.145263671875</v>
      </c>
      <c r="AM25">
        <v>1596.145263671875</v>
      </c>
      <c r="AN25">
        <v>0</v>
      </c>
      <c r="AO25">
        <v>1592.146118164062</v>
      </c>
      <c r="AP25">
        <v>1592.146118164062</v>
      </c>
      <c r="AQ25">
        <v>0</v>
      </c>
      <c r="AR25">
        <v>1593.161010742188</v>
      </c>
      <c r="AS25">
        <v>1593.161010742188</v>
      </c>
      <c r="AT25">
        <v>0</v>
      </c>
      <c r="AU25">
        <v>1601.168823242188</v>
      </c>
      <c r="AV25">
        <v>1601.168823242188</v>
      </c>
      <c r="AW25">
        <v>0</v>
      </c>
      <c r="AY25">
        <v>23</v>
      </c>
      <c r="BA25">
        <f t="shared" si="0"/>
        <v>1.0148925781259095</v>
      </c>
      <c r="BB25">
        <f t="shared" si="1"/>
        <v>3.0008544921870453</v>
      </c>
      <c r="BC25">
        <f t="shared" si="2"/>
        <v>0.513916015625</v>
      </c>
      <c r="BD25">
        <f t="shared" si="3"/>
        <v>4.5096435546879547</v>
      </c>
      <c r="BE25">
        <f t="shared" si="4"/>
        <v>3.0008544921870453</v>
      </c>
      <c r="BF25">
        <f t="shared" si="5"/>
        <v>3.004638671875</v>
      </c>
      <c r="BH25">
        <f t="shared" si="6"/>
        <v>15.044799804687955</v>
      </c>
      <c r="BI25">
        <f t="shared" si="9"/>
        <v>346.26904296875182</v>
      </c>
      <c r="BJ25">
        <f t="shared" si="10"/>
        <v>347.28027343750182</v>
      </c>
      <c r="BK25">
        <f t="shared" si="10"/>
        <v>349.38586425781386</v>
      </c>
      <c r="BL25">
        <f t="shared" si="10"/>
        <v>349.89978027343977</v>
      </c>
      <c r="BM25">
        <f t="shared" si="10"/>
        <v>354.40942382812682</v>
      </c>
      <c r="BN25">
        <f t="shared" si="10"/>
        <v>357.41027832031386</v>
      </c>
      <c r="BO25">
        <f t="shared" si="10"/>
        <v>361.33605957031386</v>
      </c>
      <c r="BR25">
        <f t="shared" si="8"/>
        <v>355.98754882812773</v>
      </c>
    </row>
    <row r="26" spans="1:70" x14ac:dyDescent="0.2">
      <c r="A26" t="s">
        <v>66</v>
      </c>
      <c r="B26" t="s">
        <v>160</v>
      </c>
      <c r="C26" t="s">
        <v>68</v>
      </c>
      <c r="D26">
        <v>-60</v>
      </c>
      <c r="E26">
        <v>2</v>
      </c>
      <c r="F26" t="s">
        <v>69</v>
      </c>
      <c r="G26">
        <v>1</v>
      </c>
      <c r="H26">
        <v>0</v>
      </c>
      <c r="I26">
        <v>0</v>
      </c>
      <c r="J26">
        <v>0</v>
      </c>
      <c r="K26" t="s">
        <v>75</v>
      </c>
      <c r="L26">
        <v>0.79603850841522217</v>
      </c>
      <c r="M26">
        <v>0.79603850841522217</v>
      </c>
      <c r="N26">
        <v>0</v>
      </c>
      <c r="O26">
        <v>1615.29443359375</v>
      </c>
      <c r="P26">
        <v>1615.29443359375</v>
      </c>
      <c r="Q26">
        <v>0</v>
      </c>
      <c r="S26">
        <v>1618.29541015625</v>
      </c>
      <c r="T26">
        <v>1618.29541015625</v>
      </c>
      <c r="U26">
        <v>0</v>
      </c>
      <c r="W26">
        <v>1610.781860351562</v>
      </c>
      <c r="X26">
        <v>1610.781860351562</v>
      </c>
      <c r="Y26">
        <v>0</v>
      </c>
      <c r="Z26">
        <v>1615.29443359375</v>
      </c>
      <c r="AA26">
        <v>1615.29443359375</v>
      </c>
      <c r="AB26">
        <v>0</v>
      </c>
      <c r="AC26">
        <v>1610.270874023438</v>
      </c>
      <c r="AD26">
        <v>1610.270874023438</v>
      </c>
      <c r="AE26">
        <v>0</v>
      </c>
      <c r="AF26">
        <v>1610.781860351562</v>
      </c>
      <c r="AG26">
        <v>1610.781860351562</v>
      </c>
      <c r="AH26">
        <v>0</v>
      </c>
      <c r="AI26">
        <v>1608.165405273438</v>
      </c>
      <c r="AJ26">
        <v>1608.165405273438</v>
      </c>
      <c r="AK26">
        <v>0</v>
      </c>
      <c r="AL26">
        <v>1610.270874023438</v>
      </c>
      <c r="AM26">
        <v>1610.270874023438</v>
      </c>
      <c r="AN26">
        <v>0</v>
      </c>
      <c r="AO26">
        <v>1607.17431640625</v>
      </c>
      <c r="AP26">
        <v>1607.17431640625</v>
      </c>
      <c r="AQ26">
        <v>0</v>
      </c>
      <c r="AR26">
        <v>1608.182006835938</v>
      </c>
      <c r="AS26">
        <v>1608.182006835938</v>
      </c>
      <c r="AT26">
        <v>0</v>
      </c>
      <c r="AU26">
        <v>1615.29443359375</v>
      </c>
      <c r="AV26">
        <v>1615.29443359375</v>
      </c>
      <c r="AW26">
        <v>0</v>
      </c>
      <c r="AY26">
        <v>24</v>
      </c>
      <c r="BA26">
        <f t="shared" si="0"/>
        <v>1.0076904296879547</v>
      </c>
      <c r="BB26">
        <f t="shared" si="1"/>
        <v>2.10546875</v>
      </c>
      <c r="BC26">
        <f t="shared" si="2"/>
        <v>0.51098632812409051</v>
      </c>
      <c r="BD26">
        <f t="shared" si="3"/>
        <v>4.5125732421879547</v>
      </c>
      <c r="BE26">
        <f t="shared" si="4"/>
        <v>3.0009765625</v>
      </c>
      <c r="BF26">
        <f t="shared" si="5"/>
        <v>3.9150390625</v>
      </c>
      <c r="BH26">
        <f t="shared" si="6"/>
        <v>15.052734375</v>
      </c>
      <c r="BI26">
        <f t="shared" si="9"/>
        <v>361.31384277343977</v>
      </c>
      <c r="BJ26">
        <f t="shared" si="10"/>
        <v>362.32873535156568</v>
      </c>
      <c r="BK26">
        <f t="shared" si="10"/>
        <v>365.32958984375273</v>
      </c>
      <c r="BL26">
        <f t="shared" si="10"/>
        <v>365.84350585937773</v>
      </c>
      <c r="BM26">
        <f t="shared" si="10"/>
        <v>370.35314941406568</v>
      </c>
      <c r="BN26">
        <f t="shared" si="10"/>
        <v>373.35400390625273</v>
      </c>
      <c r="BO26">
        <f t="shared" si="10"/>
        <v>376.35864257812773</v>
      </c>
      <c r="BR26">
        <f t="shared" si="8"/>
        <v>371.93127441406568</v>
      </c>
    </row>
    <row r="27" spans="1:70" x14ac:dyDescent="0.2">
      <c r="A27" t="s">
        <v>66</v>
      </c>
      <c r="B27" t="s">
        <v>172</v>
      </c>
      <c r="C27" t="s">
        <v>152</v>
      </c>
      <c r="D27">
        <v>-150</v>
      </c>
      <c r="E27">
        <v>2</v>
      </c>
      <c r="F27" t="s">
        <v>72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1.3562171459198</v>
      </c>
      <c r="M27">
        <v>1.3562171459198</v>
      </c>
      <c r="N27">
        <v>0</v>
      </c>
      <c r="O27">
        <v>1631.0283203125</v>
      </c>
      <c r="P27">
        <v>1631.0283203125</v>
      </c>
      <c r="Q27">
        <v>0</v>
      </c>
      <c r="S27">
        <v>1634.029174804688</v>
      </c>
      <c r="T27">
        <v>1634.029174804688</v>
      </c>
      <c r="U27">
        <v>0</v>
      </c>
      <c r="W27">
        <v>1626.518676757812</v>
      </c>
      <c r="X27">
        <v>1626.518676757812</v>
      </c>
      <c r="Y27">
        <v>0</v>
      </c>
      <c r="Z27">
        <v>1631.0283203125</v>
      </c>
      <c r="AA27">
        <v>1631.0283203125</v>
      </c>
      <c r="AB27">
        <v>0</v>
      </c>
      <c r="AC27">
        <v>1626.004760742188</v>
      </c>
      <c r="AD27">
        <v>1626.004760742188</v>
      </c>
      <c r="AE27">
        <v>0</v>
      </c>
      <c r="AF27">
        <v>1626.518676757812</v>
      </c>
      <c r="AG27">
        <v>1626.518676757812</v>
      </c>
      <c r="AH27">
        <v>0</v>
      </c>
      <c r="AI27">
        <v>1623.202880859375</v>
      </c>
      <c r="AJ27">
        <v>1623.202880859375</v>
      </c>
      <c r="AK27">
        <v>0</v>
      </c>
      <c r="AL27">
        <v>1626.004760742188</v>
      </c>
      <c r="AM27">
        <v>1626.004760742188</v>
      </c>
      <c r="AN27">
        <v>0</v>
      </c>
      <c r="AO27">
        <v>1622.21044921875</v>
      </c>
      <c r="AP27">
        <v>1622.21044921875</v>
      </c>
      <c r="AQ27">
        <v>0</v>
      </c>
      <c r="AR27">
        <v>1623.219482421875</v>
      </c>
      <c r="AS27">
        <v>1623.219482421875</v>
      </c>
      <c r="AT27">
        <v>0</v>
      </c>
      <c r="AU27">
        <v>1631.0283203125</v>
      </c>
      <c r="AV27">
        <v>1631.0283203125</v>
      </c>
      <c r="AW27">
        <v>0</v>
      </c>
      <c r="AY27">
        <v>25</v>
      </c>
      <c r="BA27">
        <f t="shared" si="0"/>
        <v>1.009033203125</v>
      </c>
      <c r="BB27">
        <f t="shared" si="1"/>
        <v>2.8018798828129547</v>
      </c>
      <c r="BC27">
        <f t="shared" si="2"/>
        <v>0.51391601562409051</v>
      </c>
      <c r="BD27">
        <f t="shared" si="3"/>
        <v>4.5096435546879547</v>
      </c>
      <c r="BE27">
        <f t="shared" si="4"/>
        <v>3.0008544921879547</v>
      </c>
      <c r="BF27">
        <f t="shared" si="5"/>
        <v>3.20361328125</v>
      </c>
      <c r="BH27">
        <f t="shared" si="6"/>
        <v>15.038940429687955</v>
      </c>
      <c r="BI27">
        <f t="shared" si="9"/>
        <v>376.36657714843977</v>
      </c>
      <c r="BJ27">
        <f t="shared" si="10"/>
        <v>377.37426757812773</v>
      </c>
      <c r="BK27">
        <f t="shared" si="10"/>
        <v>379.47973632812773</v>
      </c>
      <c r="BL27">
        <f t="shared" si="10"/>
        <v>379.99072265625182</v>
      </c>
      <c r="BM27">
        <f t="shared" si="10"/>
        <v>384.50329589843977</v>
      </c>
      <c r="BN27">
        <f t="shared" si="10"/>
        <v>387.50427246093977</v>
      </c>
      <c r="BO27">
        <f t="shared" si="10"/>
        <v>391.41931152343977</v>
      </c>
      <c r="BR27">
        <f t="shared" si="8"/>
        <v>386.07849121093977</v>
      </c>
    </row>
    <row r="28" spans="1:70" x14ac:dyDescent="0.2">
      <c r="A28" t="s">
        <v>66</v>
      </c>
      <c r="B28" t="s">
        <v>164</v>
      </c>
      <c r="C28" t="s">
        <v>154</v>
      </c>
      <c r="D28">
        <v>-30</v>
      </c>
      <c r="E28">
        <v>1</v>
      </c>
      <c r="F28" t="s">
        <v>64</v>
      </c>
      <c r="G28">
        <v>1</v>
      </c>
      <c r="H28">
        <v>0</v>
      </c>
      <c r="I28">
        <v>0</v>
      </c>
      <c r="J28">
        <v>0</v>
      </c>
      <c r="K28" t="s">
        <v>65</v>
      </c>
      <c r="L28">
        <v>1.5315854549407959</v>
      </c>
      <c r="M28">
        <v>1.5315854549407959</v>
      </c>
      <c r="N28">
        <v>0</v>
      </c>
      <c r="O28">
        <v>1645.352905273438</v>
      </c>
      <c r="P28">
        <v>1645.352905273438</v>
      </c>
      <c r="Q28">
        <v>0</v>
      </c>
      <c r="S28">
        <v>1648.353881835938</v>
      </c>
      <c r="T28">
        <v>1648.353881835938</v>
      </c>
      <c r="U28">
        <v>0</v>
      </c>
      <c r="W28">
        <v>1640.843383789062</v>
      </c>
      <c r="X28">
        <v>1640.843383789062</v>
      </c>
      <c r="Y28">
        <v>0</v>
      </c>
      <c r="Z28">
        <v>1645.352905273438</v>
      </c>
      <c r="AA28">
        <v>1645.352905273438</v>
      </c>
      <c r="AB28">
        <v>0</v>
      </c>
      <c r="AC28">
        <v>1640.329345703125</v>
      </c>
      <c r="AD28">
        <v>1640.329345703125</v>
      </c>
      <c r="AE28">
        <v>0</v>
      </c>
      <c r="AF28">
        <v>1640.843383789062</v>
      </c>
      <c r="AG28">
        <v>1640.843383789062</v>
      </c>
      <c r="AH28">
        <v>0</v>
      </c>
      <c r="AI28">
        <v>1638.223754882812</v>
      </c>
      <c r="AJ28">
        <v>1638.223754882812</v>
      </c>
      <c r="AK28">
        <v>0</v>
      </c>
      <c r="AL28">
        <v>1640.329345703125</v>
      </c>
      <c r="AM28">
        <v>1640.329345703125</v>
      </c>
      <c r="AN28">
        <v>0</v>
      </c>
      <c r="AO28">
        <v>1637.232788085938</v>
      </c>
      <c r="AP28">
        <v>1637.232788085938</v>
      </c>
      <c r="AQ28">
        <v>0</v>
      </c>
      <c r="AR28">
        <v>1638.240356445312</v>
      </c>
      <c r="AS28">
        <v>1638.240356445312</v>
      </c>
      <c r="AT28">
        <v>0</v>
      </c>
      <c r="AU28">
        <v>1645.352905273438</v>
      </c>
      <c r="AV28">
        <v>1645.352905273438</v>
      </c>
      <c r="AW28">
        <v>0</v>
      </c>
      <c r="AY28">
        <v>26</v>
      </c>
      <c r="BA28">
        <f t="shared" si="0"/>
        <v>1.0075683593740905</v>
      </c>
      <c r="BB28">
        <f t="shared" si="1"/>
        <v>2.1055908203129547</v>
      </c>
      <c r="BC28">
        <f t="shared" si="2"/>
        <v>0.51403808593704525</v>
      </c>
      <c r="BD28">
        <f t="shared" si="3"/>
        <v>4.5095214843759095</v>
      </c>
      <c r="BE28">
        <f t="shared" si="4"/>
        <v>3.0009765625</v>
      </c>
      <c r="BF28">
        <f t="shared" si="5"/>
        <v>3.9144287109370453</v>
      </c>
      <c r="BH28">
        <f t="shared" si="6"/>
        <v>15.052124023437045</v>
      </c>
      <c r="BI28">
        <f t="shared" si="9"/>
        <v>391.40551757812773</v>
      </c>
      <c r="BJ28">
        <f t="shared" si="10"/>
        <v>392.41455078125273</v>
      </c>
      <c r="BK28">
        <f t="shared" si="10"/>
        <v>395.21643066406568</v>
      </c>
      <c r="BL28">
        <f t="shared" si="10"/>
        <v>395.73034667968977</v>
      </c>
      <c r="BM28">
        <f t="shared" si="10"/>
        <v>400.23999023437773</v>
      </c>
      <c r="BN28">
        <f t="shared" si="10"/>
        <v>403.24084472656568</v>
      </c>
      <c r="BO28">
        <f t="shared" si="10"/>
        <v>406.44445800781568</v>
      </c>
      <c r="BR28">
        <f t="shared" si="8"/>
        <v>401.81811523437773</v>
      </c>
    </row>
    <row r="29" spans="1:70" x14ac:dyDescent="0.2">
      <c r="A29" t="s">
        <v>66</v>
      </c>
      <c r="B29" t="s">
        <v>163</v>
      </c>
      <c r="C29" t="s">
        <v>74</v>
      </c>
      <c r="D29">
        <v>-60</v>
      </c>
      <c r="E29">
        <v>2</v>
      </c>
      <c r="F29" t="s">
        <v>69</v>
      </c>
      <c r="G29">
        <v>1</v>
      </c>
      <c r="H29">
        <v>0</v>
      </c>
      <c r="I29">
        <v>0</v>
      </c>
      <c r="J29">
        <v>0</v>
      </c>
      <c r="K29" t="s">
        <v>75</v>
      </c>
      <c r="L29">
        <v>0.66131728887557983</v>
      </c>
      <c r="M29">
        <v>0.66131728887557983</v>
      </c>
      <c r="N29">
        <v>0</v>
      </c>
      <c r="O29">
        <v>1659.4951171875</v>
      </c>
      <c r="P29">
        <v>1659.4951171875</v>
      </c>
      <c r="Q29">
        <v>0</v>
      </c>
      <c r="S29">
        <v>1662.495971679688</v>
      </c>
      <c r="T29">
        <v>1662.495971679688</v>
      </c>
      <c r="U29">
        <v>0</v>
      </c>
      <c r="W29">
        <v>1654.985595703125</v>
      </c>
      <c r="X29">
        <v>1654.985595703125</v>
      </c>
      <c r="Y29">
        <v>0</v>
      </c>
      <c r="Z29">
        <v>1659.4951171875</v>
      </c>
      <c r="AA29">
        <v>1659.4951171875</v>
      </c>
      <c r="AB29">
        <v>0</v>
      </c>
      <c r="AC29">
        <v>1654.4716796875</v>
      </c>
      <c r="AD29">
        <v>1654.4716796875</v>
      </c>
      <c r="AE29">
        <v>0</v>
      </c>
      <c r="AF29">
        <v>1654.985595703125</v>
      </c>
      <c r="AG29">
        <v>1654.985595703125</v>
      </c>
      <c r="AH29">
        <v>0</v>
      </c>
      <c r="AI29">
        <v>1653.261352539062</v>
      </c>
      <c r="AJ29">
        <v>1653.261352539062</v>
      </c>
      <c r="AK29">
        <v>0</v>
      </c>
      <c r="AL29">
        <v>1654.4716796875</v>
      </c>
      <c r="AM29">
        <v>1654.4716796875</v>
      </c>
      <c r="AN29">
        <v>0</v>
      </c>
      <c r="AO29">
        <v>1652.268310546875</v>
      </c>
      <c r="AP29">
        <v>1652.268310546875</v>
      </c>
      <c r="AQ29">
        <v>0</v>
      </c>
      <c r="AR29">
        <v>1653.277954101562</v>
      </c>
      <c r="AS29">
        <v>1653.277954101562</v>
      </c>
      <c r="AT29">
        <v>0</v>
      </c>
      <c r="AU29">
        <v>1659.4951171875</v>
      </c>
      <c r="AV29">
        <v>1659.4951171875</v>
      </c>
      <c r="AW29">
        <v>0</v>
      </c>
      <c r="AY29">
        <v>27</v>
      </c>
      <c r="BA29">
        <f t="shared" si="0"/>
        <v>1.0096435546870453</v>
      </c>
      <c r="BB29">
        <f t="shared" si="1"/>
        <v>1.2103271484379547</v>
      </c>
      <c r="BC29">
        <f t="shared" si="2"/>
        <v>0.513916015625</v>
      </c>
      <c r="BD29">
        <f t="shared" si="3"/>
        <v>4.509521484375</v>
      </c>
      <c r="BE29">
        <f t="shared" si="4"/>
        <v>3.0008544921879547</v>
      </c>
      <c r="BF29">
        <f t="shared" si="5"/>
        <v>4.8099365234370453</v>
      </c>
      <c r="BH29">
        <f t="shared" si="6"/>
        <v>15.05419921875</v>
      </c>
      <c r="BI29">
        <f t="shared" si="9"/>
        <v>406.45764160156477</v>
      </c>
      <c r="BJ29">
        <f t="shared" si="10"/>
        <v>407.46520996093886</v>
      </c>
      <c r="BK29">
        <f t="shared" si="10"/>
        <v>409.57080078125182</v>
      </c>
      <c r="BL29">
        <f t="shared" si="10"/>
        <v>410.08483886718886</v>
      </c>
      <c r="BM29">
        <f t="shared" si="10"/>
        <v>414.59436035156477</v>
      </c>
      <c r="BN29">
        <f t="shared" si="10"/>
        <v>417.59533691406477</v>
      </c>
      <c r="BO29">
        <f t="shared" si="10"/>
        <v>421.50976562500182</v>
      </c>
      <c r="BR29">
        <f t="shared" si="8"/>
        <v>416.17260742187682</v>
      </c>
    </row>
    <row r="30" spans="1:70" x14ac:dyDescent="0.2">
      <c r="A30" t="s">
        <v>66</v>
      </c>
      <c r="B30" t="s">
        <v>149</v>
      </c>
      <c r="C30" t="s">
        <v>150</v>
      </c>
      <c r="D30">
        <v>-90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75</v>
      </c>
      <c r="L30">
        <v>1.230355024337769</v>
      </c>
      <c r="M30">
        <v>1.230355024337769</v>
      </c>
      <c r="N30">
        <v>0</v>
      </c>
      <c r="O30">
        <v>1674.831176757812</v>
      </c>
      <c r="P30">
        <v>1674.831176757812</v>
      </c>
      <c r="Q30">
        <v>0</v>
      </c>
      <c r="S30">
        <v>1677.83203125</v>
      </c>
      <c r="T30">
        <v>1677.83203125</v>
      </c>
      <c r="U30">
        <v>0</v>
      </c>
      <c r="W30">
        <v>1670.321533203125</v>
      </c>
      <c r="X30">
        <v>1670.321533203125</v>
      </c>
      <c r="Y30">
        <v>0</v>
      </c>
      <c r="Z30">
        <v>1674.831176757812</v>
      </c>
      <c r="AA30">
        <v>1674.831176757812</v>
      </c>
      <c r="AB30">
        <v>0</v>
      </c>
      <c r="AC30">
        <v>1669.8076171875</v>
      </c>
      <c r="AD30">
        <v>1669.8076171875</v>
      </c>
      <c r="AE30">
        <v>0</v>
      </c>
      <c r="AF30">
        <v>1670.321533203125</v>
      </c>
      <c r="AG30">
        <v>1670.321533203125</v>
      </c>
      <c r="AH30">
        <v>0</v>
      </c>
      <c r="AI30">
        <v>1668.298828125</v>
      </c>
      <c r="AJ30">
        <v>1668.298828125</v>
      </c>
      <c r="AK30">
        <v>0</v>
      </c>
      <c r="AL30">
        <v>1669.8076171875</v>
      </c>
      <c r="AM30">
        <v>1669.8076171875</v>
      </c>
      <c r="AN30">
        <v>0</v>
      </c>
      <c r="AO30">
        <v>1667.305908203125</v>
      </c>
      <c r="AP30">
        <v>1667.305908203125</v>
      </c>
      <c r="AQ30">
        <v>0</v>
      </c>
      <c r="AR30">
        <v>1668.3154296875</v>
      </c>
      <c r="AS30">
        <v>1668.3154296875</v>
      </c>
      <c r="AT30">
        <v>0</v>
      </c>
      <c r="AU30">
        <v>1674.831176757812</v>
      </c>
      <c r="AV30">
        <v>1674.831176757812</v>
      </c>
      <c r="AW30">
        <v>0</v>
      </c>
      <c r="AY30">
        <v>28</v>
      </c>
      <c r="BA30">
        <f t="shared" si="0"/>
        <v>1.009521484375</v>
      </c>
      <c r="BB30">
        <f t="shared" si="1"/>
        <v>1.5087890625</v>
      </c>
      <c r="BC30">
        <f t="shared" si="2"/>
        <v>0.513916015625</v>
      </c>
      <c r="BD30">
        <f t="shared" si="3"/>
        <v>4.5096435546870453</v>
      </c>
      <c r="BE30">
        <f t="shared" si="4"/>
        <v>3.0008544921879547</v>
      </c>
      <c r="BF30">
        <f t="shared" si="5"/>
        <v>4.5174560546879547</v>
      </c>
      <c r="BH30">
        <f t="shared" si="6"/>
        <v>15.060180664062955</v>
      </c>
      <c r="BI30">
        <f t="shared" si="9"/>
        <v>421.51184082031477</v>
      </c>
      <c r="BJ30">
        <f t="shared" si="10"/>
        <v>422.52148437500182</v>
      </c>
      <c r="BK30">
        <f t="shared" si="10"/>
        <v>423.73181152343977</v>
      </c>
      <c r="BL30">
        <f t="shared" si="10"/>
        <v>424.24572753906477</v>
      </c>
      <c r="BM30">
        <f t="shared" si="10"/>
        <v>428.75524902343977</v>
      </c>
      <c r="BN30">
        <f t="shared" si="10"/>
        <v>431.75610351562773</v>
      </c>
      <c r="BO30">
        <f t="shared" si="10"/>
        <v>436.56604003906477</v>
      </c>
      <c r="BR30">
        <f t="shared" si="8"/>
        <v>430.33349609375273</v>
      </c>
    </row>
    <row r="31" spans="1:70" x14ac:dyDescent="0.2">
      <c r="A31" t="s">
        <v>61</v>
      </c>
      <c r="B31" t="s">
        <v>62</v>
      </c>
      <c r="C31" t="s">
        <v>63</v>
      </c>
      <c r="D31">
        <v>30</v>
      </c>
      <c r="E31">
        <v>2</v>
      </c>
      <c r="F31" t="s">
        <v>69</v>
      </c>
      <c r="G31">
        <v>1</v>
      </c>
      <c r="H31">
        <v>0</v>
      </c>
      <c r="I31">
        <v>0</v>
      </c>
      <c r="J31">
        <v>0</v>
      </c>
      <c r="K31" t="s">
        <v>75</v>
      </c>
      <c r="L31">
        <v>0.80442619323730469</v>
      </c>
      <c r="M31">
        <v>0.80442619323730469</v>
      </c>
      <c r="N31">
        <v>0</v>
      </c>
      <c r="O31">
        <v>1690.167114257812</v>
      </c>
      <c r="P31">
        <v>1690.167114257812</v>
      </c>
      <c r="Q31">
        <v>0</v>
      </c>
      <c r="S31">
        <v>1693.167236328125</v>
      </c>
      <c r="T31">
        <v>1693.167236328125</v>
      </c>
      <c r="U31">
        <v>0</v>
      </c>
      <c r="W31">
        <v>1685.657470703125</v>
      </c>
      <c r="X31">
        <v>1685.657470703125</v>
      </c>
      <c r="Y31">
        <v>0</v>
      </c>
      <c r="Z31">
        <v>1690.167114257812</v>
      </c>
      <c r="AA31">
        <v>1690.167114257812</v>
      </c>
      <c r="AB31">
        <v>0</v>
      </c>
      <c r="AC31">
        <v>1685.1435546875</v>
      </c>
      <c r="AD31">
        <v>1685.1435546875</v>
      </c>
      <c r="AE31">
        <v>0</v>
      </c>
      <c r="AF31">
        <v>1685.657470703125</v>
      </c>
      <c r="AG31">
        <v>1685.657470703125</v>
      </c>
      <c r="AH31">
        <v>0</v>
      </c>
      <c r="AI31">
        <v>1683.336303710938</v>
      </c>
      <c r="AJ31">
        <v>1683.336303710938</v>
      </c>
      <c r="AK31">
        <v>0</v>
      </c>
      <c r="AL31">
        <v>1685.1435546875</v>
      </c>
      <c r="AM31">
        <v>1685.1435546875</v>
      </c>
      <c r="AN31">
        <v>0</v>
      </c>
      <c r="AO31">
        <v>1682.349487304688</v>
      </c>
      <c r="AP31">
        <v>1682.349487304688</v>
      </c>
      <c r="AQ31">
        <v>0</v>
      </c>
      <c r="AR31">
        <v>1683.352905273438</v>
      </c>
      <c r="AS31">
        <v>1683.352905273438</v>
      </c>
      <c r="AT31">
        <v>0</v>
      </c>
      <c r="AU31">
        <v>1690.167114257812</v>
      </c>
      <c r="AV31">
        <v>1690.167114257812</v>
      </c>
      <c r="AW31">
        <v>0</v>
      </c>
      <c r="AY31">
        <v>29</v>
      </c>
      <c r="BA31">
        <f t="shared" si="0"/>
        <v>1.00341796875</v>
      </c>
      <c r="BB31">
        <f t="shared" si="1"/>
        <v>1.8072509765620453</v>
      </c>
      <c r="BC31">
        <f t="shared" si="2"/>
        <v>0.513916015625</v>
      </c>
      <c r="BD31">
        <f t="shared" si="3"/>
        <v>4.5096435546870453</v>
      </c>
      <c r="BE31">
        <f t="shared" si="4"/>
        <v>3.0001220703129547</v>
      </c>
      <c r="BF31">
        <f t="shared" si="5"/>
        <v>-1693.167236328125</v>
      </c>
      <c r="BI31">
        <f t="shared" si="9"/>
        <v>436.57202148437773</v>
      </c>
      <c r="BJ31">
        <f t="shared" si="10"/>
        <v>437.58154296875273</v>
      </c>
      <c r="BK31">
        <f t="shared" si="10"/>
        <v>439.09033203125273</v>
      </c>
      <c r="BL31">
        <f t="shared" si="10"/>
        <v>439.60424804687773</v>
      </c>
      <c r="BM31">
        <f t="shared" si="10"/>
        <v>444.11389160156477</v>
      </c>
      <c r="BN31">
        <f t="shared" si="10"/>
        <v>447.11474609375273</v>
      </c>
      <c r="BO31">
        <f t="shared" si="10"/>
        <v>451.63220214844068</v>
      </c>
      <c r="BR31">
        <f t="shared" si="8"/>
        <v>445.69201660156568</v>
      </c>
    </row>
    <row r="33" spans="1:2" x14ac:dyDescent="0.2">
      <c r="A33" t="s">
        <v>76</v>
      </c>
    </row>
    <row r="34" spans="1:2" x14ac:dyDescent="0.2">
      <c r="A34" t="s">
        <v>77</v>
      </c>
      <c r="B34">
        <v>44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60.793008317735193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1765.619995117188</v>
      </c>
      <c r="C2">
        <v>1765.619995117188</v>
      </c>
      <c r="D2">
        <v>0</v>
      </c>
      <c r="F2">
        <v>1763.61376953125</v>
      </c>
      <c r="G2">
        <v>1763.61376953125</v>
      </c>
      <c r="H2">
        <v>0</v>
      </c>
      <c r="J2">
        <v>1761.607788085938</v>
      </c>
      <c r="K2">
        <v>1761.607788085938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44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60.793008317735193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178</v>
      </c>
      <c r="I1" t="s">
        <v>179</v>
      </c>
      <c r="J1" t="s">
        <v>180</v>
      </c>
      <c r="K1" t="s">
        <v>181</v>
      </c>
      <c r="L1" t="s">
        <v>182</v>
      </c>
      <c r="M1" t="s">
        <v>183</v>
      </c>
      <c r="N1" t="s">
        <v>184</v>
      </c>
      <c r="O1" t="s">
        <v>185</v>
      </c>
      <c r="P1" t="s">
        <v>186</v>
      </c>
      <c r="Q1" t="s">
        <v>187</v>
      </c>
      <c r="R1" t="s">
        <v>188</v>
      </c>
      <c r="S1" t="s">
        <v>189</v>
      </c>
      <c r="T1" t="s">
        <v>190</v>
      </c>
      <c r="U1" t="s">
        <v>191</v>
      </c>
      <c r="V1" t="s">
        <v>192</v>
      </c>
      <c r="W1" t="s">
        <v>193</v>
      </c>
      <c r="X1" t="s">
        <v>194</v>
      </c>
      <c r="Y1" t="s">
        <v>195</v>
      </c>
      <c r="Z1" t="s">
        <v>196</v>
      </c>
      <c r="AA1" t="s">
        <v>197</v>
      </c>
      <c r="AB1" t="s">
        <v>198</v>
      </c>
      <c r="AC1" t="s">
        <v>199</v>
      </c>
      <c r="AD1" t="s">
        <v>200</v>
      </c>
      <c r="AE1" t="s">
        <v>201</v>
      </c>
      <c r="AF1" t="s">
        <v>202</v>
      </c>
      <c r="AG1" t="s">
        <v>203</v>
      </c>
      <c r="AH1" t="s">
        <v>204</v>
      </c>
      <c r="AI1" t="s">
        <v>205</v>
      </c>
      <c r="AJ1" t="s">
        <v>206</v>
      </c>
      <c r="AK1" t="s">
        <v>207</v>
      </c>
      <c r="AL1" t="s">
        <v>208</v>
      </c>
      <c r="AM1" t="s">
        <v>209</v>
      </c>
      <c r="AN1" t="s">
        <v>210</v>
      </c>
      <c r="AO1" t="s">
        <v>211</v>
      </c>
      <c r="AP1" t="s">
        <v>212</v>
      </c>
      <c r="AQ1" t="s">
        <v>213</v>
      </c>
      <c r="AR1" t="s">
        <v>214</v>
      </c>
      <c r="AS1" t="s">
        <v>215</v>
      </c>
      <c r="AT1" t="s">
        <v>216</v>
      </c>
      <c r="AU1" t="s">
        <v>217</v>
      </c>
      <c r="AV1" t="s">
        <v>218</v>
      </c>
      <c r="AW1" t="s">
        <v>219</v>
      </c>
      <c r="AX1" t="s">
        <v>220</v>
      </c>
      <c r="AY1" t="s">
        <v>60</v>
      </c>
      <c r="BA1" t="s">
        <v>484</v>
      </c>
      <c r="BB1" t="s">
        <v>485</v>
      </c>
      <c r="BC1" t="s">
        <v>486</v>
      </c>
      <c r="BD1" t="s">
        <v>487</v>
      </c>
      <c r="BE1" t="s">
        <v>488</v>
      </c>
      <c r="BF1" t="s">
        <v>489</v>
      </c>
      <c r="BI1" t="s">
        <v>490</v>
      </c>
      <c r="BJ1" t="s">
        <v>491</v>
      </c>
      <c r="BK1" t="s">
        <v>492</v>
      </c>
      <c r="BL1" s="1" t="s">
        <v>493</v>
      </c>
      <c r="BM1" t="s">
        <v>494</v>
      </c>
      <c r="BN1" t="s">
        <v>495</v>
      </c>
      <c r="BO1" t="s">
        <v>496</v>
      </c>
      <c r="BQ1" t="s">
        <v>497</v>
      </c>
      <c r="BR1" t="s">
        <v>498</v>
      </c>
    </row>
    <row r="2" spans="1:70" x14ac:dyDescent="0.2">
      <c r="A2" t="s">
        <v>61</v>
      </c>
      <c r="B2" t="s">
        <v>222</v>
      </c>
      <c r="C2" t="s">
        <v>63</v>
      </c>
      <c r="D2">
        <v>150</v>
      </c>
      <c r="E2">
        <v>2</v>
      </c>
      <c r="F2" t="s">
        <v>69</v>
      </c>
      <c r="G2">
        <v>1</v>
      </c>
      <c r="H2">
        <v>0</v>
      </c>
      <c r="I2">
        <v>0</v>
      </c>
      <c r="J2">
        <v>0</v>
      </c>
      <c r="K2" t="s">
        <v>75</v>
      </c>
      <c r="L2">
        <v>0.94402378797531128</v>
      </c>
      <c r="M2">
        <v>0.94402378797531128</v>
      </c>
      <c r="N2">
        <v>0</v>
      </c>
      <c r="O2">
        <v>1775.849487304688</v>
      </c>
      <c r="P2">
        <v>1775.849487304688</v>
      </c>
      <c r="Q2">
        <v>0</v>
      </c>
      <c r="S2">
        <v>1778.850341796875</v>
      </c>
      <c r="T2">
        <v>1778.850341796875</v>
      </c>
      <c r="U2">
        <v>0</v>
      </c>
      <c r="W2">
        <v>1771.33984375</v>
      </c>
      <c r="X2">
        <v>1771.33984375</v>
      </c>
      <c r="Y2">
        <v>0</v>
      </c>
      <c r="Z2">
        <v>1775.849487304688</v>
      </c>
      <c r="AA2">
        <v>1775.849487304688</v>
      </c>
      <c r="AB2">
        <v>0</v>
      </c>
      <c r="AC2">
        <v>1770.825927734375</v>
      </c>
      <c r="AD2">
        <v>1770.825927734375</v>
      </c>
      <c r="AE2">
        <v>0</v>
      </c>
      <c r="AF2">
        <v>1771.33984375</v>
      </c>
      <c r="AG2">
        <v>1771.33984375</v>
      </c>
      <c r="AH2">
        <v>0</v>
      </c>
      <c r="AI2">
        <v>1768.72021484375</v>
      </c>
      <c r="AJ2">
        <v>1768.72021484375</v>
      </c>
      <c r="AK2">
        <v>0</v>
      </c>
      <c r="AL2">
        <v>1770.825927734375</v>
      </c>
      <c r="AM2">
        <v>1770.825927734375</v>
      </c>
      <c r="AN2">
        <v>0</v>
      </c>
      <c r="AO2">
        <v>1767.72314453125</v>
      </c>
      <c r="AP2">
        <v>1767.72314453125</v>
      </c>
      <c r="AQ2">
        <v>0</v>
      </c>
      <c r="AR2">
        <v>1768.73681640625</v>
      </c>
      <c r="AS2">
        <v>1768.73681640625</v>
      </c>
      <c r="AT2">
        <v>0</v>
      </c>
      <c r="AU2">
        <v>1775.849487304688</v>
      </c>
      <c r="AV2">
        <v>1775.849487304688</v>
      </c>
      <c r="AW2">
        <v>0</v>
      </c>
      <c r="AY2">
        <v>0</v>
      </c>
      <c r="BA2">
        <f>AR2-AO2</f>
        <v>1.013671875</v>
      </c>
      <c r="BB2">
        <f>AL2-AI2</f>
        <v>2.105712890625</v>
      </c>
      <c r="BC2">
        <f>AF2-AD2</f>
        <v>0.513916015625</v>
      </c>
      <c r="BD2">
        <f>Z2-W2</f>
        <v>4.5096435546879547</v>
      </c>
      <c r="BE2">
        <f>S2-AU2</f>
        <v>3.0008544921870453</v>
      </c>
      <c r="BF2">
        <f>AO3-S2</f>
        <v>3.91357421875</v>
      </c>
      <c r="BH2">
        <f>SUM(BA2:BF2)</f>
        <v>15.057373046875</v>
      </c>
      <c r="BI2">
        <v>0</v>
      </c>
      <c r="BJ2">
        <f>BA2-AX2</f>
        <v>1.013671875</v>
      </c>
      <c r="BK2">
        <f>BJ2+BB2</f>
        <v>3.119384765625</v>
      </c>
      <c r="BL2">
        <f>BK2+BC2</f>
        <v>3.63330078125</v>
      </c>
      <c r="BM2">
        <f>BL2+BD2</f>
        <v>8.1429443359379547</v>
      </c>
      <c r="BN2">
        <f>BM2+BE2</f>
        <v>11.143798828125</v>
      </c>
      <c r="BO2">
        <f>BN2+BF2</f>
        <v>15.057373046875</v>
      </c>
      <c r="BQ2">
        <f>Ctrl_block2!AO2-second_countdown!J2</f>
        <v>6.1153564453120453</v>
      </c>
      <c r="BR2">
        <f>$BQ$2+BL2</f>
        <v>9.7486572265620453</v>
      </c>
    </row>
    <row r="3" spans="1:70" x14ac:dyDescent="0.2">
      <c r="A3" t="s">
        <v>61</v>
      </c>
      <c r="B3" t="s">
        <v>162</v>
      </c>
      <c r="C3" t="s">
        <v>154</v>
      </c>
      <c r="D3">
        <v>60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75</v>
      </c>
      <c r="L3">
        <v>0.85430377721786499</v>
      </c>
      <c r="M3">
        <v>0.85430377721786499</v>
      </c>
      <c r="N3">
        <v>0</v>
      </c>
      <c r="O3">
        <v>1790.091186523438</v>
      </c>
      <c r="P3">
        <v>1790.091186523438</v>
      </c>
      <c r="Q3">
        <v>0</v>
      </c>
      <c r="S3">
        <v>1793.092041015625</v>
      </c>
      <c r="T3">
        <v>1793.092041015625</v>
      </c>
      <c r="U3">
        <v>0</v>
      </c>
      <c r="W3">
        <v>1785.58154296875</v>
      </c>
      <c r="X3">
        <v>1785.58154296875</v>
      </c>
      <c r="Y3">
        <v>0</v>
      </c>
      <c r="Z3">
        <v>1790.091186523438</v>
      </c>
      <c r="AA3">
        <v>1790.091186523438</v>
      </c>
      <c r="AB3">
        <v>0</v>
      </c>
      <c r="AC3">
        <v>1785.067626953125</v>
      </c>
      <c r="AD3">
        <v>1785.067626953125</v>
      </c>
      <c r="AE3">
        <v>0</v>
      </c>
      <c r="AF3">
        <v>1785.58154296875</v>
      </c>
      <c r="AG3">
        <v>1785.58154296875</v>
      </c>
      <c r="AH3">
        <v>0</v>
      </c>
      <c r="AI3">
        <v>1783.7578125</v>
      </c>
      <c r="AJ3">
        <v>1783.7578125</v>
      </c>
      <c r="AK3">
        <v>0</v>
      </c>
      <c r="AL3">
        <v>1785.067626953125</v>
      </c>
      <c r="AM3">
        <v>1785.067626953125</v>
      </c>
      <c r="AN3">
        <v>0</v>
      </c>
      <c r="AO3">
        <v>1782.763916015625</v>
      </c>
      <c r="AP3">
        <v>1782.763916015625</v>
      </c>
      <c r="AQ3">
        <v>0</v>
      </c>
      <c r="AR3">
        <v>1783.7744140625</v>
      </c>
      <c r="AS3">
        <v>1783.7744140625</v>
      </c>
      <c r="AT3">
        <v>0</v>
      </c>
      <c r="AU3">
        <v>1790.091186523438</v>
      </c>
      <c r="AV3">
        <v>1790.091186523438</v>
      </c>
      <c r="AW3">
        <v>0</v>
      </c>
      <c r="AY3">
        <v>1</v>
      </c>
      <c r="BA3">
        <f t="shared" ref="BA3:BA31" si="0">AR3-AO3</f>
        <v>1.010498046875</v>
      </c>
      <c r="BB3">
        <f t="shared" ref="BB3:BB31" si="1">AL3-AI3</f>
        <v>1.309814453125</v>
      </c>
      <c r="BC3">
        <f t="shared" ref="BC3:BC31" si="2">AF3-AD3</f>
        <v>0.513916015625</v>
      </c>
      <c r="BD3">
        <f t="shared" ref="BD3:BD31" si="3">Z3-W3</f>
        <v>4.5096435546879547</v>
      </c>
      <c r="BE3">
        <f t="shared" ref="BE3:BE31" si="4">S3-AU3</f>
        <v>3.0008544921870453</v>
      </c>
      <c r="BF3">
        <f t="shared" ref="BF3:BF31" si="5">AO4-S3</f>
        <v>4.7095947265629547</v>
      </c>
      <c r="BH3">
        <f t="shared" ref="BH3:BH30" si="6">SUM(BA3:BF3)</f>
        <v>15.054321289062955</v>
      </c>
      <c r="BI3">
        <f>SUM(BA2:BF2)</f>
        <v>15.057373046875</v>
      </c>
      <c r="BJ3">
        <f t="shared" ref="BJ3:BO18" si="7">BI3+BA2</f>
        <v>16.071044921875</v>
      </c>
      <c r="BK3">
        <f t="shared" si="7"/>
        <v>18.1767578125</v>
      </c>
      <c r="BL3">
        <f t="shared" si="7"/>
        <v>18.690673828125</v>
      </c>
      <c r="BM3">
        <f t="shared" si="7"/>
        <v>23.200317382812955</v>
      </c>
      <c r="BN3">
        <f t="shared" si="7"/>
        <v>26.201171875</v>
      </c>
      <c r="BO3">
        <f t="shared" si="7"/>
        <v>30.11474609375</v>
      </c>
      <c r="BR3">
        <f t="shared" ref="BR3:BR31" si="8">$BQ$2+BL3</f>
        <v>24.806030273437045</v>
      </c>
    </row>
    <row r="4" spans="1:70" x14ac:dyDescent="0.2">
      <c r="A4" t="s">
        <v>61</v>
      </c>
      <c r="B4" t="s">
        <v>70</v>
      </c>
      <c r="C4" t="s">
        <v>150</v>
      </c>
      <c r="D4">
        <v>90</v>
      </c>
      <c r="E4">
        <v>2</v>
      </c>
      <c r="F4" t="s">
        <v>69</v>
      </c>
      <c r="G4">
        <v>1</v>
      </c>
      <c r="H4">
        <v>0</v>
      </c>
      <c r="I4">
        <v>0</v>
      </c>
      <c r="J4">
        <v>0</v>
      </c>
      <c r="K4" t="s">
        <v>75</v>
      </c>
      <c r="L4">
        <v>0.85047531127929688</v>
      </c>
      <c r="M4">
        <v>0.85047531127929688</v>
      </c>
      <c r="N4">
        <v>0</v>
      </c>
      <c r="O4">
        <v>1806.02392578125</v>
      </c>
      <c r="P4">
        <v>1806.02392578125</v>
      </c>
      <c r="Q4">
        <v>0</v>
      </c>
      <c r="S4">
        <v>1809.02490234375</v>
      </c>
      <c r="T4">
        <v>1809.02490234375</v>
      </c>
      <c r="U4">
        <v>0</v>
      </c>
      <c r="W4">
        <v>1801.514282226562</v>
      </c>
      <c r="X4">
        <v>1801.514282226562</v>
      </c>
      <c r="Y4">
        <v>0</v>
      </c>
      <c r="Z4">
        <v>1806.02392578125</v>
      </c>
      <c r="AA4">
        <v>1806.02392578125</v>
      </c>
      <c r="AB4">
        <v>0</v>
      </c>
      <c r="AC4">
        <v>1801.000366210938</v>
      </c>
      <c r="AD4">
        <v>1801.000366210938</v>
      </c>
      <c r="AE4">
        <v>0</v>
      </c>
      <c r="AF4">
        <v>1801.514282226562</v>
      </c>
      <c r="AG4">
        <v>1801.514282226562</v>
      </c>
      <c r="AH4">
        <v>0</v>
      </c>
      <c r="AI4">
        <v>1798.795288085938</v>
      </c>
      <c r="AJ4">
        <v>1798.795288085938</v>
      </c>
      <c r="AK4">
        <v>0</v>
      </c>
      <c r="AL4">
        <v>1801.000366210938</v>
      </c>
      <c r="AM4">
        <v>1801.000366210938</v>
      </c>
      <c r="AN4">
        <v>0</v>
      </c>
      <c r="AO4">
        <v>1797.801635742188</v>
      </c>
      <c r="AP4">
        <v>1797.801635742188</v>
      </c>
      <c r="AQ4">
        <v>0</v>
      </c>
      <c r="AR4">
        <v>1798.811889648438</v>
      </c>
      <c r="AS4">
        <v>1798.811889648438</v>
      </c>
      <c r="AT4">
        <v>0</v>
      </c>
      <c r="AU4">
        <v>1806.02392578125</v>
      </c>
      <c r="AV4">
        <v>1806.02392578125</v>
      </c>
      <c r="AW4">
        <v>0</v>
      </c>
      <c r="AY4">
        <v>2</v>
      </c>
      <c r="BA4">
        <f t="shared" si="0"/>
        <v>1.01025390625</v>
      </c>
      <c r="BB4">
        <f t="shared" si="1"/>
        <v>2.205078125</v>
      </c>
      <c r="BC4">
        <f t="shared" si="2"/>
        <v>0.51391601562409051</v>
      </c>
      <c r="BD4">
        <f t="shared" si="3"/>
        <v>4.5096435546879547</v>
      </c>
      <c r="BE4">
        <f t="shared" si="4"/>
        <v>3.0009765625</v>
      </c>
      <c r="BF4">
        <f t="shared" si="5"/>
        <v>3.8260498046879547</v>
      </c>
      <c r="BH4">
        <f t="shared" si="6"/>
        <v>15.06591796875</v>
      </c>
      <c r="BI4">
        <f>BH2+BH3</f>
        <v>30.111694335937955</v>
      </c>
      <c r="BJ4">
        <f t="shared" si="7"/>
        <v>31.122192382812955</v>
      </c>
      <c r="BK4">
        <f t="shared" si="7"/>
        <v>32.432006835937955</v>
      </c>
      <c r="BL4">
        <f t="shared" si="7"/>
        <v>32.945922851562955</v>
      </c>
      <c r="BM4">
        <f t="shared" si="7"/>
        <v>37.455566406250909</v>
      </c>
      <c r="BN4">
        <f t="shared" si="7"/>
        <v>40.456420898437955</v>
      </c>
      <c r="BO4">
        <f t="shared" si="7"/>
        <v>45.166015625000909</v>
      </c>
      <c r="BR4">
        <f t="shared" si="8"/>
        <v>39.061279296875</v>
      </c>
    </row>
    <row r="5" spans="1:70" x14ac:dyDescent="0.2">
      <c r="A5" t="s">
        <v>66</v>
      </c>
      <c r="B5" t="s">
        <v>241</v>
      </c>
      <c r="C5" t="s">
        <v>68</v>
      </c>
      <c r="D5">
        <v>-30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75</v>
      </c>
      <c r="L5">
        <v>1.265527129173279</v>
      </c>
      <c r="M5">
        <v>1.265527129173279</v>
      </c>
      <c r="N5">
        <v>0</v>
      </c>
      <c r="O5">
        <v>1821.674926757812</v>
      </c>
      <c r="P5">
        <v>1821.674926757812</v>
      </c>
      <c r="Q5">
        <v>0</v>
      </c>
      <c r="S5">
        <v>1824.67578125</v>
      </c>
      <c r="T5">
        <v>1824.67578125</v>
      </c>
      <c r="U5">
        <v>0</v>
      </c>
      <c r="W5">
        <v>1817.165283203125</v>
      </c>
      <c r="X5">
        <v>1817.165283203125</v>
      </c>
      <c r="Y5">
        <v>0</v>
      </c>
      <c r="Z5">
        <v>1821.674926757812</v>
      </c>
      <c r="AA5">
        <v>1821.674926757812</v>
      </c>
      <c r="AB5">
        <v>0</v>
      </c>
      <c r="AC5">
        <v>1816.6513671875</v>
      </c>
      <c r="AD5">
        <v>1816.6513671875</v>
      </c>
      <c r="AE5">
        <v>0</v>
      </c>
      <c r="AF5">
        <v>1817.165283203125</v>
      </c>
      <c r="AG5">
        <v>1817.165283203125</v>
      </c>
      <c r="AH5">
        <v>0</v>
      </c>
      <c r="AI5">
        <v>1813.849487304688</v>
      </c>
      <c r="AJ5">
        <v>1813.849487304688</v>
      </c>
      <c r="AK5">
        <v>0</v>
      </c>
      <c r="AL5">
        <v>1816.6513671875</v>
      </c>
      <c r="AM5">
        <v>1816.6513671875</v>
      </c>
      <c r="AN5">
        <v>0</v>
      </c>
      <c r="AO5">
        <v>1812.850952148438</v>
      </c>
      <c r="AP5">
        <v>1812.850952148438</v>
      </c>
      <c r="AQ5">
        <v>0</v>
      </c>
      <c r="AR5">
        <v>1813.866088867188</v>
      </c>
      <c r="AS5">
        <v>1813.866088867188</v>
      </c>
      <c r="AT5">
        <v>0</v>
      </c>
      <c r="AU5">
        <v>1821.674926757812</v>
      </c>
      <c r="AV5">
        <v>1821.674926757812</v>
      </c>
      <c r="AW5">
        <v>0</v>
      </c>
      <c r="AY5">
        <v>3</v>
      </c>
      <c r="BA5">
        <f t="shared" si="0"/>
        <v>1.01513671875</v>
      </c>
      <c r="BB5">
        <f t="shared" si="1"/>
        <v>2.8018798828120453</v>
      </c>
      <c r="BC5">
        <f t="shared" si="2"/>
        <v>0.513916015625</v>
      </c>
      <c r="BD5">
        <f t="shared" si="3"/>
        <v>4.5096435546870453</v>
      </c>
      <c r="BE5">
        <f t="shared" si="4"/>
        <v>3.0008544921879547</v>
      </c>
      <c r="BF5">
        <f t="shared" si="5"/>
        <v>3.20751953125</v>
      </c>
      <c r="BH5">
        <f t="shared" si="6"/>
        <v>15.048950195312045</v>
      </c>
      <c r="BI5">
        <f t="shared" ref="BI5:BI31" si="9">BI4+BH4</f>
        <v>45.177612304687955</v>
      </c>
      <c r="BJ5">
        <f t="shared" si="7"/>
        <v>46.187866210937955</v>
      </c>
      <c r="BK5">
        <f t="shared" si="7"/>
        <v>48.392944335937955</v>
      </c>
      <c r="BL5">
        <f t="shared" si="7"/>
        <v>48.906860351562045</v>
      </c>
      <c r="BM5">
        <f t="shared" si="7"/>
        <v>53.41650390625</v>
      </c>
      <c r="BN5">
        <f t="shared" si="7"/>
        <v>56.41748046875</v>
      </c>
      <c r="BO5">
        <f t="shared" si="7"/>
        <v>60.243530273437955</v>
      </c>
      <c r="BR5">
        <f t="shared" si="8"/>
        <v>55.022216796874091</v>
      </c>
    </row>
    <row r="6" spans="1:70" x14ac:dyDescent="0.2">
      <c r="A6" t="s">
        <v>61</v>
      </c>
      <c r="B6" t="s">
        <v>230</v>
      </c>
      <c r="C6" t="s">
        <v>63</v>
      </c>
      <c r="D6">
        <v>120</v>
      </c>
      <c r="E6">
        <v>1</v>
      </c>
      <c r="F6" t="s">
        <v>64</v>
      </c>
      <c r="G6">
        <v>1</v>
      </c>
      <c r="H6">
        <v>1</v>
      </c>
      <c r="I6">
        <v>1</v>
      </c>
      <c r="J6">
        <v>0</v>
      </c>
      <c r="K6" t="s">
        <v>75</v>
      </c>
      <c r="L6">
        <v>1.085018992424011</v>
      </c>
      <c r="M6">
        <v>1.085018992424011</v>
      </c>
      <c r="N6">
        <v>0</v>
      </c>
      <c r="O6">
        <v>1836.596435546875</v>
      </c>
      <c r="P6">
        <v>1836.596435546875</v>
      </c>
      <c r="Q6">
        <v>0</v>
      </c>
      <c r="S6">
        <v>1839.597290039062</v>
      </c>
      <c r="T6">
        <v>1839.597290039062</v>
      </c>
      <c r="U6">
        <v>0</v>
      </c>
      <c r="W6">
        <v>1832.086791992188</v>
      </c>
      <c r="X6">
        <v>1832.086791992188</v>
      </c>
      <c r="Y6">
        <v>0</v>
      </c>
      <c r="Z6">
        <v>1836.596435546875</v>
      </c>
      <c r="AA6">
        <v>1836.596435546875</v>
      </c>
      <c r="AB6">
        <v>0</v>
      </c>
      <c r="AC6">
        <v>1831.57275390625</v>
      </c>
      <c r="AD6">
        <v>1831.57275390625</v>
      </c>
      <c r="AE6">
        <v>0</v>
      </c>
      <c r="AF6">
        <v>1832.086791992188</v>
      </c>
      <c r="AG6">
        <v>1832.086791992188</v>
      </c>
      <c r="AH6">
        <v>0</v>
      </c>
      <c r="AI6">
        <v>1828.870361328125</v>
      </c>
      <c r="AJ6">
        <v>1828.870361328125</v>
      </c>
      <c r="AK6">
        <v>0</v>
      </c>
      <c r="AL6">
        <v>1831.57275390625</v>
      </c>
      <c r="AM6">
        <v>1831.57275390625</v>
      </c>
      <c r="AN6">
        <v>0</v>
      </c>
      <c r="AO6">
        <v>1827.88330078125</v>
      </c>
      <c r="AP6">
        <v>1827.88330078125</v>
      </c>
      <c r="AQ6">
        <v>0</v>
      </c>
      <c r="AR6">
        <v>1828.886962890625</v>
      </c>
      <c r="AS6">
        <v>1828.886962890625</v>
      </c>
      <c r="AT6">
        <v>0</v>
      </c>
      <c r="AU6">
        <v>1836.596435546875</v>
      </c>
      <c r="AV6">
        <v>1836.596435546875</v>
      </c>
      <c r="AW6">
        <v>0</v>
      </c>
      <c r="AY6">
        <v>4</v>
      </c>
      <c r="BA6">
        <f t="shared" si="0"/>
        <v>1.003662109375</v>
      </c>
      <c r="BB6">
        <f t="shared" si="1"/>
        <v>2.702392578125</v>
      </c>
      <c r="BC6">
        <f t="shared" si="2"/>
        <v>0.51403808593795475</v>
      </c>
      <c r="BD6">
        <f t="shared" si="3"/>
        <v>4.5096435546870453</v>
      </c>
      <c r="BE6">
        <f t="shared" si="4"/>
        <v>3.0008544921870453</v>
      </c>
      <c r="BF6">
        <f t="shared" si="5"/>
        <v>3.30224609375</v>
      </c>
      <c r="BH6">
        <f t="shared" si="6"/>
        <v>15.032836914062045</v>
      </c>
      <c r="BI6">
        <f t="shared" si="9"/>
        <v>60.2265625</v>
      </c>
      <c r="BJ6">
        <f t="shared" si="7"/>
        <v>61.24169921875</v>
      </c>
      <c r="BK6">
        <f t="shared" si="7"/>
        <v>64.043579101562045</v>
      </c>
      <c r="BL6">
        <f t="shared" si="7"/>
        <v>64.557495117187045</v>
      </c>
      <c r="BM6">
        <f t="shared" si="7"/>
        <v>69.067138671874091</v>
      </c>
      <c r="BN6">
        <f t="shared" si="7"/>
        <v>72.067993164062045</v>
      </c>
      <c r="BO6">
        <f t="shared" si="7"/>
        <v>75.275512695312045</v>
      </c>
      <c r="BR6">
        <f t="shared" si="8"/>
        <v>70.672851562499091</v>
      </c>
    </row>
    <row r="7" spans="1:70" x14ac:dyDescent="0.2">
      <c r="A7" t="s">
        <v>61</v>
      </c>
      <c r="B7" t="s">
        <v>70</v>
      </c>
      <c r="C7" t="s">
        <v>150</v>
      </c>
      <c r="D7">
        <v>90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75</v>
      </c>
      <c r="L7">
        <v>0.80325442552566528</v>
      </c>
      <c r="M7">
        <v>0.80325442552566528</v>
      </c>
      <c r="N7">
        <v>0</v>
      </c>
      <c r="O7">
        <v>1850.125122070312</v>
      </c>
      <c r="P7">
        <v>1850.125122070312</v>
      </c>
      <c r="Q7">
        <v>0</v>
      </c>
      <c r="S7">
        <v>1853.126098632812</v>
      </c>
      <c r="T7">
        <v>1853.126098632812</v>
      </c>
      <c r="U7">
        <v>0</v>
      </c>
      <c r="W7">
        <v>1845.615600585938</v>
      </c>
      <c r="X7">
        <v>1845.615600585938</v>
      </c>
      <c r="Y7">
        <v>0</v>
      </c>
      <c r="Z7">
        <v>1850.125122070312</v>
      </c>
      <c r="AA7">
        <v>1850.125122070312</v>
      </c>
      <c r="AB7">
        <v>0</v>
      </c>
      <c r="AC7">
        <v>1845.1015625</v>
      </c>
      <c r="AD7">
        <v>1845.1015625</v>
      </c>
      <c r="AE7">
        <v>0</v>
      </c>
      <c r="AF7">
        <v>1845.615600585938</v>
      </c>
      <c r="AG7">
        <v>1845.615600585938</v>
      </c>
      <c r="AH7">
        <v>0</v>
      </c>
      <c r="AI7">
        <v>1843.891235351562</v>
      </c>
      <c r="AJ7">
        <v>1843.891235351562</v>
      </c>
      <c r="AK7">
        <v>0</v>
      </c>
      <c r="AL7">
        <v>1845.1015625</v>
      </c>
      <c r="AM7">
        <v>1845.1015625</v>
      </c>
      <c r="AN7">
        <v>0</v>
      </c>
      <c r="AO7">
        <v>1842.899536132812</v>
      </c>
      <c r="AP7">
        <v>1842.899536132812</v>
      </c>
      <c r="AQ7">
        <v>0</v>
      </c>
      <c r="AR7">
        <v>1843.907836914062</v>
      </c>
      <c r="AS7">
        <v>1843.907836914062</v>
      </c>
      <c r="AT7">
        <v>0</v>
      </c>
      <c r="AU7">
        <v>1850.125122070312</v>
      </c>
      <c r="AV7">
        <v>1850.125122070312</v>
      </c>
      <c r="AW7">
        <v>0</v>
      </c>
      <c r="AY7">
        <v>5</v>
      </c>
      <c r="BA7">
        <f t="shared" si="0"/>
        <v>1.00830078125</v>
      </c>
      <c r="BB7">
        <f t="shared" si="1"/>
        <v>1.2103271484379547</v>
      </c>
      <c r="BC7">
        <f t="shared" si="2"/>
        <v>0.51403808593795475</v>
      </c>
      <c r="BD7">
        <f t="shared" si="3"/>
        <v>4.5095214843740905</v>
      </c>
      <c r="BE7">
        <f t="shared" si="4"/>
        <v>3.0009765625</v>
      </c>
      <c r="BF7">
        <f t="shared" si="5"/>
        <v>4.8088378906259095</v>
      </c>
      <c r="BH7">
        <f t="shared" si="6"/>
        <v>15.052001953125909</v>
      </c>
      <c r="BI7">
        <f t="shared" si="9"/>
        <v>75.259399414062045</v>
      </c>
      <c r="BJ7">
        <f t="shared" si="7"/>
        <v>76.263061523437045</v>
      </c>
      <c r="BK7">
        <f t="shared" si="7"/>
        <v>78.965454101562045</v>
      </c>
      <c r="BL7">
        <f t="shared" si="7"/>
        <v>79.4794921875</v>
      </c>
      <c r="BM7">
        <f t="shared" si="7"/>
        <v>83.989135742187045</v>
      </c>
      <c r="BN7">
        <f t="shared" si="7"/>
        <v>86.989990234374091</v>
      </c>
      <c r="BO7">
        <f t="shared" si="7"/>
        <v>90.292236328124091</v>
      </c>
      <c r="BR7">
        <f t="shared" si="8"/>
        <v>85.594848632812045</v>
      </c>
    </row>
    <row r="8" spans="1:70" x14ac:dyDescent="0.2">
      <c r="A8" t="s">
        <v>61</v>
      </c>
      <c r="B8" t="s">
        <v>224</v>
      </c>
      <c r="C8" t="s">
        <v>74</v>
      </c>
      <c r="D8">
        <v>60</v>
      </c>
      <c r="E8">
        <v>1</v>
      </c>
      <c r="F8" t="s">
        <v>64</v>
      </c>
      <c r="G8">
        <v>1</v>
      </c>
      <c r="H8">
        <v>1</v>
      </c>
      <c r="I8">
        <v>1</v>
      </c>
      <c r="J8">
        <v>0</v>
      </c>
      <c r="K8" t="s">
        <v>75</v>
      </c>
      <c r="L8">
        <v>0.87228918075561523</v>
      </c>
      <c r="M8">
        <v>0.87228918075561523</v>
      </c>
      <c r="N8">
        <v>0</v>
      </c>
      <c r="O8">
        <v>1865.262084960938</v>
      </c>
      <c r="P8">
        <v>1865.262084960938</v>
      </c>
      <c r="Q8">
        <v>0</v>
      </c>
      <c r="S8">
        <v>1868.263061523438</v>
      </c>
      <c r="T8">
        <v>1868.263061523438</v>
      </c>
      <c r="U8">
        <v>0</v>
      </c>
      <c r="W8">
        <v>1860.752563476562</v>
      </c>
      <c r="X8">
        <v>1860.752563476562</v>
      </c>
      <c r="Y8">
        <v>0</v>
      </c>
      <c r="Z8">
        <v>1865.262084960938</v>
      </c>
      <c r="AA8">
        <v>1865.262084960938</v>
      </c>
      <c r="AB8">
        <v>0</v>
      </c>
      <c r="AC8">
        <v>1860.238525390625</v>
      </c>
      <c r="AD8">
        <v>1860.238525390625</v>
      </c>
      <c r="AE8">
        <v>0</v>
      </c>
      <c r="AF8">
        <v>1860.752563476562</v>
      </c>
      <c r="AG8">
        <v>1860.752563476562</v>
      </c>
      <c r="AH8">
        <v>0</v>
      </c>
      <c r="AI8">
        <v>1858.928833007812</v>
      </c>
      <c r="AJ8">
        <v>1858.928833007812</v>
      </c>
      <c r="AK8">
        <v>0</v>
      </c>
      <c r="AL8">
        <v>1860.238525390625</v>
      </c>
      <c r="AM8">
        <v>1860.238525390625</v>
      </c>
      <c r="AN8">
        <v>0</v>
      </c>
      <c r="AO8">
        <v>1857.934936523438</v>
      </c>
      <c r="AP8">
        <v>1857.934936523438</v>
      </c>
      <c r="AQ8">
        <v>0</v>
      </c>
      <c r="AR8">
        <v>1858.945434570312</v>
      </c>
      <c r="AS8">
        <v>1858.945434570312</v>
      </c>
      <c r="AT8">
        <v>0</v>
      </c>
      <c r="AU8">
        <v>1865.262084960938</v>
      </c>
      <c r="AV8">
        <v>1865.262084960938</v>
      </c>
      <c r="AW8">
        <v>0</v>
      </c>
      <c r="AY8">
        <v>6</v>
      </c>
      <c r="BA8">
        <f t="shared" si="0"/>
        <v>1.0104980468740905</v>
      </c>
      <c r="BB8">
        <f t="shared" si="1"/>
        <v>1.3096923828129547</v>
      </c>
      <c r="BC8">
        <f t="shared" si="2"/>
        <v>0.51403808593704525</v>
      </c>
      <c r="BD8">
        <f t="shared" si="3"/>
        <v>4.5095214843759095</v>
      </c>
      <c r="BE8">
        <f t="shared" si="4"/>
        <v>3.0009765625</v>
      </c>
      <c r="BF8">
        <f t="shared" si="5"/>
        <v>4.7093505859370453</v>
      </c>
      <c r="BH8">
        <f t="shared" si="6"/>
        <v>15.054077148437045</v>
      </c>
      <c r="BI8">
        <f t="shared" si="9"/>
        <v>90.311401367187955</v>
      </c>
      <c r="BJ8">
        <f t="shared" si="7"/>
        <v>91.319702148437955</v>
      </c>
      <c r="BK8">
        <f t="shared" si="7"/>
        <v>92.530029296875909</v>
      </c>
      <c r="BL8">
        <f t="shared" si="7"/>
        <v>93.044067382813864</v>
      </c>
      <c r="BM8">
        <f t="shared" si="7"/>
        <v>97.553588867187955</v>
      </c>
      <c r="BN8">
        <f t="shared" si="7"/>
        <v>100.55456542968795</v>
      </c>
      <c r="BO8">
        <f t="shared" si="7"/>
        <v>105.36340332031386</v>
      </c>
      <c r="BR8">
        <f t="shared" si="8"/>
        <v>99.159423828125909</v>
      </c>
    </row>
    <row r="9" spans="1:70" x14ac:dyDescent="0.2">
      <c r="A9" t="s">
        <v>61</v>
      </c>
      <c r="B9" t="s">
        <v>158</v>
      </c>
      <c r="C9" t="s">
        <v>159</v>
      </c>
      <c r="D9">
        <v>60</v>
      </c>
      <c r="E9">
        <v>2</v>
      </c>
      <c r="F9" t="s">
        <v>72</v>
      </c>
      <c r="G9">
        <v>1</v>
      </c>
      <c r="H9">
        <v>1</v>
      </c>
      <c r="I9">
        <v>1</v>
      </c>
      <c r="J9">
        <v>0</v>
      </c>
      <c r="K9" t="s">
        <v>65</v>
      </c>
      <c r="L9">
        <v>1.2966858148574829</v>
      </c>
      <c r="M9">
        <v>1.2966858148574829</v>
      </c>
      <c r="N9">
        <v>0</v>
      </c>
      <c r="O9">
        <v>1880.100708007812</v>
      </c>
      <c r="P9">
        <v>1880.100708007812</v>
      </c>
      <c r="Q9">
        <v>0</v>
      </c>
      <c r="S9">
        <v>1883.1015625</v>
      </c>
      <c r="T9">
        <v>1883.1015625</v>
      </c>
      <c r="U9">
        <v>0</v>
      </c>
      <c r="W9">
        <v>1875.591064453125</v>
      </c>
      <c r="X9">
        <v>1875.591064453125</v>
      </c>
      <c r="Y9">
        <v>0</v>
      </c>
      <c r="Z9">
        <v>1880.100708007812</v>
      </c>
      <c r="AA9">
        <v>1880.100708007812</v>
      </c>
      <c r="AB9">
        <v>0</v>
      </c>
      <c r="AC9">
        <v>1875.0771484375</v>
      </c>
      <c r="AD9">
        <v>1875.0771484375</v>
      </c>
      <c r="AE9">
        <v>0</v>
      </c>
      <c r="AF9">
        <v>1875.591064453125</v>
      </c>
      <c r="AG9">
        <v>1875.591064453125</v>
      </c>
      <c r="AH9">
        <v>0</v>
      </c>
      <c r="AI9">
        <v>1873.96630859375</v>
      </c>
      <c r="AJ9">
        <v>1873.96630859375</v>
      </c>
      <c r="AK9">
        <v>0</v>
      </c>
      <c r="AL9">
        <v>1875.0771484375</v>
      </c>
      <c r="AM9">
        <v>1875.0771484375</v>
      </c>
      <c r="AN9">
        <v>0</v>
      </c>
      <c r="AO9">
        <v>1872.972412109375</v>
      </c>
      <c r="AP9">
        <v>1872.972412109375</v>
      </c>
      <c r="AQ9">
        <v>0</v>
      </c>
      <c r="AR9">
        <v>1873.98291015625</v>
      </c>
      <c r="AS9">
        <v>1873.98291015625</v>
      </c>
      <c r="AT9">
        <v>0</v>
      </c>
      <c r="AU9">
        <v>1880.100708007812</v>
      </c>
      <c r="AV9">
        <v>1880.100708007812</v>
      </c>
      <c r="AW9">
        <v>0</v>
      </c>
      <c r="AY9">
        <v>7</v>
      </c>
      <c r="BA9">
        <f t="shared" si="0"/>
        <v>1.010498046875</v>
      </c>
      <c r="BB9">
        <f t="shared" si="1"/>
        <v>1.11083984375</v>
      </c>
      <c r="BC9">
        <f t="shared" si="2"/>
        <v>0.513916015625</v>
      </c>
      <c r="BD9">
        <f t="shared" si="3"/>
        <v>4.5096435546870453</v>
      </c>
      <c r="BE9">
        <f t="shared" si="4"/>
        <v>3.0008544921879547</v>
      </c>
      <c r="BF9">
        <f t="shared" si="5"/>
        <v>4.907958984375</v>
      </c>
      <c r="BH9">
        <f t="shared" si="6"/>
        <v>15.0537109375</v>
      </c>
      <c r="BI9">
        <f t="shared" si="9"/>
        <v>105.365478515625</v>
      </c>
      <c r="BJ9">
        <f t="shared" si="7"/>
        <v>106.37597656249909</v>
      </c>
      <c r="BK9">
        <f t="shared" si="7"/>
        <v>107.68566894531205</v>
      </c>
      <c r="BL9">
        <f t="shared" si="7"/>
        <v>108.19970703124909</v>
      </c>
      <c r="BM9">
        <f t="shared" si="7"/>
        <v>112.709228515625</v>
      </c>
      <c r="BN9">
        <f t="shared" si="7"/>
        <v>115.710205078125</v>
      </c>
      <c r="BO9">
        <f t="shared" si="7"/>
        <v>120.41955566406205</v>
      </c>
      <c r="BR9">
        <f t="shared" si="8"/>
        <v>114.31506347656114</v>
      </c>
    </row>
    <row r="10" spans="1:70" x14ac:dyDescent="0.2">
      <c r="A10" t="s">
        <v>61</v>
      </c>
      <c r="B10" t="s">
        <v>238</v>
      </c>
      <c r="C10" t="s">
        <v>74</v>
      </c>
      <c r="D10">
        <v>90</v>
      </c>
      <c r="E10">
        <v>2</v>
      </c>
      <c r="F10" t="s">
        <v>69</v>
      </c>
      <c r="G10">
        <v>1</v>
      </c>
      <c r="H10">
        <v>0</v>
      </c>
      <c r="I10">
        <v>0</v>
      </c>
      <c r="J10">
        <v>0</v>
      </c>
      <c r="K10" t="s">
        <v>75</v>
      </c>
      <c r="L10">
        <v>1.3437292575836179</v>
      </c>
      <c r="M10">
        <v>1.3437292575836179</v>
      </c>
      <c r="N10">
        <v>0</v>
      </c>
      <c r="O10">
        <v>1895.635620117188</v>
      </c>
      <c r="P10">
        <v>1895.635620117188</v>
      </c>
      <c r="Q10">
        <v>0</v>
      </c>
      <c r="S10">
        <v>1898.636474609375</v>
      </c>
      <c r="T10">
        <v>1898.636474609375</v>
      </c>
      <c r="U10">
        <v>0</v>
      </c>
      <c r="W10">
        <v>1891.1259765625</v>
      </c>
      <c r="X10">
        <v>1891.1259765625</v>
      </c>
      <c r="Y10">
        <v>0</v>
      </c>
      <c r="Z10">
        <v>1895.635620117188</v>
      </c>
      <c r="AA10">
        <v>1895.635620117188</v>
      </c>
      <c r="AB10">
        <v>0</v>
      </c>
      <c r="AC10">
        <v>1890.612060546875</v>
      </c>
      <c r="AD10">
        <v>1890.612060546875</v>
      </c>
      <c r="AE10">
        <v>0</v>
      </c>
      <c r="AF10">
        <v>1891.1259765625</v>
      </c>
      <c r="AG10">
        <v>1891.1259765625</v>
      </c>
      <c r="AH10">
        <v>0</v>
      </c>
      <c r="AI10">
        <v>1889.00390625</v>
      </c>
      <c r="AJ10">
        <v>1889.00390625</v>
      </c>
      <c r="AK10">
        <v>0</v>
      </c>
      <c r="AL10">
        <v>1890.612060546875</v>
      </c>
      <c r="AM10">
        <v>1890.612060546875</v>
      </c>
      <c r="AN10">
        <v>0</v>
      </c>
      <c r="AO10">
        <v>1888.009521484375</v>
      </c>
      <c r="AP10">
        <v>1888.009521484375</v>
      </c>
      <c r="AQ10">
        <v>0</v>
      </c>
      <c r="AR10">
        <v>1889.0205078125</v>
      </c>
      <c r="AS10">
        <v>1889.0205078125</v>
      </c>
      <c r="AT10">
        <v>0</v>
      </c>
      <c r="AU10">
        <v>1895.635620117188</v>
      </c>
      <c r="AV10">
        <v>1895.635620117188</v>
      </c>
      <c r="AW10">
        <v>0</v>
      </c>
      <c r="AY10">
        <v>8</v>
      </c>
      <c r="BA10">
        <f t="shared" si="0"/>
        <v>1.010986328125</v>
      </c>
      <c r="BB10">
        <f t="shared" si="1"/>
        <v>1.608154296875</v>
      </c>
      <c r="BC10">
        <f t="shared" si="2"/>
        <v>0.513916015625</v>
      </c>
      <c r="BD10">
        <f t="shared" si="3"/>
        <v>4.5096435546879547</v>
      </c>
      <c r="BE10">
        <f t="shared" si="4"/>
        <v>3.0008544921870453</v>
      </c>
      <c r="BF10">
        <f t="shared" si="5"/>
        <v>4.423095703125</v>
      </c>
      <c r="BH10">
        <f t="shared" si="6"/>
        <v>15.066650390625</v>
      </c>
      <c r="BI10">
        <f t="shared" si="9"/>
        <v>120.419189453125</v>
      </c>
      <c r="BJ10">
        <f t="shared" si="7"/>
        <v>121.4296875</v>
      </c>
      <c r="BK10">
        <f t="shared" si="7"/>
        <v>122.54052734375</v>
      </c>
      <c r="BL10">
        <f t="shared" si="7"/>
        <v>123.054443359375</v>
      </c>
      <c r="BM10">
        <f t="shared" si="7"/>
        <v>127.56408691406205</v>
      </c>
      <c r="BN10">
        <f t="shared" si="7"/>
        <v>130.56494140625</v>
      </c>
      <c r="BO10">
        <f t="shared" si="7"/>
        <v>135.472900390625</v>
      </c>
      <c r="BR10">
        <f t="shared" si="8"/>
        <v>129.16979980468705</v>
      </c>
    </row>
    <row r="11" spans="1:70" x14ac:dyDescent="0.2">
      <c r="A11" t="s">
        <v>66</v>
      </c>
      <c r="B11" t="s">
        <v>235</v>
      </c>
      <c r="C11" t="s">
        <v>63</v>
      </c>
      <c r="D11">
        <v>-90</v>
      </c>
      <c r="E11">
        <v>1</v>
      </c>
      <c r="F11" t="s">
        <v>64</v>
      </c>
      <c r="G11">
        <v>1</v>
      </c>
      <c r="H11">
        <v>1</v>
      </c>
      <c r="I11">
        <v>1</v>
      </c>
      <c r="J11">
        <v>0</v>
      </c>
      <c r="K11" t="s">
        <v>75</v>
      </c>
      <c r="L11">
        <v>0.80164331197738647</v>
      </c>
      <c r="M11">
        <v>0.80164331197738647</v>
      </c>
      <c r="N11">
        <v>0</v>
      </c>
      <c r="O11">
        <v>1911.585693359375</v>
      </c>
      <c r="P11">
        <v>1911.585693359375</v>
      </c>
      <c r="Q11">
        <v>0</v>
      </c>
      <c r="S11">
        <v>1914.587280273438</v>
      </c>
      <c r="T11">
        <v>1914.587280273438</v>
      </c>
      <c r="U11">
        <v>0</v>
      </c>
      <c r="W11">
        <v>1907.075439453125</v>
      </c>
      <c r="X11">
        <v>1907.075439453125</v>
      </c>
      <c r="Y11">
        <v>0</v>
      </c>
      <c r="Z11">
        <v>1911.585693359375</v>
      </c>
      <c r="AA11">
        <v>1911.585693359375</v>
      </c>
      <c r="AB11">
        <v>0</v>
      </c>
      <c r="AC11">
        <v>1906.561401367188</v>
      </c>
      <c r="AD11">
        <v>1906.561401367188</v>
      </c>
      <c r="AE11">
        <v>0</v>
      </c>
      <c r="AF11">
        <v>1907.075439453125</v>
      </c>
      <c r="AG11">
        <v>1907.075439453125</v>
      </c>
      <c r="AH11">
        <v>0</v>
      </c>
      <c r="AI11">
        <v>1904.057983398438</v>
      </c>
      <c r="AJ11">
        <v>1904.057983398438</v>
      </c>
      <c r="AK11">
        <v>0</v>
      </c>
      <c r="AL11">
        <v>1906.561401367188</v>
      </c>
      <c r="AM11">
        <v>1906.561401367188</v>
      </c>
      <c r="AN11">
        <v>0</v>
      </c>
      <c r="AO11">
        <v>1903.0595703125</v>
      </c>
      <c r="AP11">
        <v>1903.0595703125</v>
      </c>
      <c r="AQ11">
        <v>0</v>
      </c>
      <c r="AR11">
        <v>1904.074462890625</v>
      </c>
      <c r="AS11">
        <v>1904.074462890625</v>
      </c>
      <c r="AT11">
        <v>0</v>
      </c>
      <c r="AU11">
        <v>1911.585693359375</v>
      </c>
      <c r="AV11">
        <v>1911.585693359375</v>
      </c>
      <c r="AW11">
        <v>0</v>
      </c>
      <c r="AY11">
        <v>9</v>
      </c>
      <c r="BA11">
        <f t="shared" si="0"/>
        <v>1.014892578125</v>
      </c>
      <c r="BB11">
        <f t="shared" si="1"/>
        <v>2.50341796875</v>
      </c>
      <c r="BC11">
        <f t="shared" si="2"/>
        <v>0.51403808593704525</v>
      </c>
      <c r="BD11">
        <f t="shared" si="3"/>
        <v>4.51025390625</v>
      </c>
      <c r="BE11">
        <f t="shared" si="4"/>
        <v>3.0015869140629547</v>
      </c>
      <c r="BF11">
        <f t="shared" si="5"/>
        <v>3.5206298828120453</v>
      </c>
      <c r="BH11">
        <f t="shared" si="6"/>
        <v>15.064819335937045</v>
      </c>
      <c r="BI11">
        <f t="shared" si="9"/>
        <v>135.48583984375</v>
      </c>
      <c r="BJ11">
        <f t="shared" si="7"/>
        <v>136.496826171875</v>
      </c>
      <c r="BK11">
        <f t="shared" si="7"/>
        <v>138.10498046875</v>
      </c>
      <c r="BL11">
        <f t="shared" si="7"/>
        <v>138.618896484375</v>
      </c>
      <c r="BM11">
        <f t="shared" si="7"/>
        <v>143.12854003906295</v>
      </c>
      <c r="BN11">
        <f t="shared" si="7"/>
        <v>146.12939453125</v>
      </c>
      <c r="BO11">
        <f t="shared" si="7"/>
        <v>150.552490234375</v>
      </c>
      <c r="BR11">
        <f t="shared" si="8"/>
        <v>144.73425292968705</v>
      </c>
    </row>
    <row r="12" spans="1:70" x14ac:dyDescent="0.2">
      <c r="A12" t="s">
        <v>61</v>
      </c>
      <c r="B12" t="s">
        <v>223</v>
      </c>
      <c r="C12" t="s">
        <v>63</v>
      </c>
      <c r="D12">
        <v>60</v>
      </c>
      <c r="E12">
        <v>1</v>
      </c>
      <c r="F12" t="s">
        <v>64</v>
      </c>
      <c r="G12">
        <v>1</v>
      </c>
      <c r="H12">
        <v>1</v>
      </c>
      <c r="I12">
        <v>1</v>
      </c>
      <c r="J12">
        <v>0</v>
      </c>
      <c r="K12" t="s">
        <v>75</v>
      </c>
      <c r="L12">
        <v>0.82070600986480713</v>
      </c>
      <c r="M12">
        <v>0.82070600986480713</v>
      </c>
      <c r="N12">
        <v>0</v>
      </c>
      <c r="O12">
        <v>1925.823608398438</v>
      </c>
      <c r="P12">
        <v>1925.823608398438</v>
      </c>
      <c r="Q12">
        <v>0</v>
      </c>
      <c r="S12">
        <v>1928.82763671875</v>
      </c>
      <c r="T12">
        <v>1928.82763671875</v>
      </c>
      <c r="U12">
        <v>0</v>
      </c>
      <c r="W12">
        <v>1921.317138671875</v>
      </c>
      <c r="X12">
        <v>1921.317138671875</v>
      </c>
      <c r="Y12">
        <v>0</v>
      </c>
      <c r="Z12">
        <v>1925.823608398438</v>
      </c>
      <c r="AA12">
        <v>1925.823608398438</v>
      </c>
      <c r="AB12">
        <v>0</v>
      </c>
      <c r="AC12">
        <v>1920.803100585938</v>
      </c>
      <c r="AD12">
        <v>1920.803100585938</v>
      </c>
      <c r="AE12">
        <v>0</v>
      </c>
      <c r="AF12">
        <v>1921.317138671875</v>
      </c>
      <c r="AG12">
        <v>1921.317138671875</v>
      </c>
      <c r="AH12">
        <v>0</v>
      </c>
      <c r="AI12">
        <v>1919.095458984375</v>
      </c>
      <c r="AJ12">
        <v>1919.095458984375</v>
      </c>
      <c r="AK12">
        <v>0</v>
      </c>
      <c r="AL12">
        <v>1920.803100585938</v>
      </c>
      <c r="AM12">
        <v>1920.803100585938</v>
      </c>
      <c r="AN12">
        <v>0</v>
      </c>
      <c r="AO12">
        <v>1918.10791015625</v>
      </c>
      <c r="AP12">
        <v>1918.10791015625</v>
      </c>
      <c r="AQ12">
        <v>0</v>
      </c>
      <c r="AR12">
        <v>1919.112060546875</v>
      </c>
      <c r="AS12">
        <v>1919.112060546875</v>
      </c>
      <c r="AT12">
        <v>0</v>
      </c>
      <c r="AU12">
        <v>1925.823608398438</v>
      </c>
      <c r="AV12">
        <v>1925.823608398438</v>
      </c>
      <c r="AW12">
        <v>0</v>
      </c>
      <c r="AY12">
        <v>10</v>
      </c>
      <c r="BA12">
        <f t="shared" si="0"/>
        <v>1.004150390625</v>
      </c>
      <c r="BB12">
        <f t="shared" si="1"/>
        <v>1.7076416015629547</v>
      </c>
      <c r="BC12">
        <f t="shared" si="2"/>
        <v>0.51403808593704525</v>
      </c>
      <c r="BD12">
        <f t="shared" si="3"/>
        <v>4.5064697265629547</v>
      </c>
      <c r="BE12">
        <f t="shared" si="4"/>
        <v>3.0040283203120453</v>
      </c>
      <c r="BF12">
        <f t="shared" si="5"/>
        <v>4.3233642578120453</v>
      </c>
      <c r="BH12">
        <f t="shared" si="6"/>
        <v>15.059692382812045</v>
      </c>
      <c r="BI12">
        <f t="shared" si="9"/>
        <v>150.55065917968705</v>
      </c>
      <c r="BJ12">
        <f t="shared" si="7"/>
        <v>151.56555175781205</v>
      </c>
      <c r="BK12">
        <f t="shared" si="7"/>
        <v>154.06896972656205</v>
      </c>
      <c r="BL12">
        <f t="shared" si="7"/>
        <v>154.58300781249909</v>
      </c>
      <c r="BM12">
        <f t="shared" si="7"/>
        <v>159.09326171874909</v>
      </c>
      <c r="BN12">
        <f t="shared" si="7"/>
        <v>162.09484863281205</v>
      </c>
      <c r="BO12">
        <f t="shared" si="7"/>
        <v>165.61547851562409</v>
      </c>
      <c r="BR12">
        <f t="shared" si="8"/>
        <v>160.69836425781114</v>
      </c>
    </row>
    <row r="13" spans="1:70" x14ac:dyDescent="0.2">
      <c r="A13" t="s">
        <v>66</v>
      </c>
      <c r="B13" t="s">
        <v>231</v>
      </c>
      <c r="C13" t="s">
        <v>74</v>
      </c>
      <c r="D13">
        <v>-30</v>
      </c>
      <c r="E13">
        <v>1</v>
      </c>
      <c r="F13" t="s">
        <v>64</v>
      </c>
      <c r="G13">
        <v>1</v>
      </c>
      <c r="H13">
        <v>1</v>
      </c>
      <c r="I13">
        <v>1</v>
      </c>
      <c r="J13">
        <v>0</v>
      </c>
      <c r="K13" t="s">
        <v>75</v>
      </c>
      <c r="L13">
        <v>0.68599337339401245</v>
      </c>
      <c r="M13">
        <v>0.68599337339401245</v>
      </c>
      <c r="N13">
        <v>0</v>
      </c>
      <c r="O13">
        <v>1940.582397460938</v>
      </c>
      <c r="P13">
        <v>1940.582397460938</v>
      </c>
      <c r="Q13">
        <v>0</v>
      </c>
      <c r="S13">
        <v>1943.583251953125</v>
      </c>
      <c r="T13">
        <v>1943.583251953125</v>
      </c>
      <c r="U13">
        <v>0</v>
      </c>
      <c r="W13">
        <v>1936.07275390625</v>
      </c>
      <c r="X13">
        <v>1936.07275390625</v>
      </c>
      <c r="Y13">
        <v>0</v>
      </c>
      <c r="Z13">
        <v>1940.582397460938</v>
      </c>
      <c r="AA13">
        <v>1940.582397460938</v>
      </c>
      <c r="AB13">
        <v>0</v>
      </c>
      <c r="AC13">
        <v>1935.558837890625</v>
      </c>
      <c r="AD13">
        <v>1935.558837890625</v>
      </c>
      <c r="AE13">
        <v>0</v>
      </c>
      <c r="AF13">
        <v>1936.07275390625</v>
      </c>
      <c r="AG13">
        <v>1936.07275390625</v>
      </c>
      <c r="AH13">
        <v>0</v>
      </c>
      <c r="AI13">
        <v>1934.149536132812</v>
      </c>
      <c r="AJ13">
        <v>1934.149536132812</v>
      </c>
      <c r="AK13">
        <v>0</v>
      </c>
      <c r="AL13">
        <v>1935.558837890625</v>
      </c>
      <c r="AM13">
        <v>1935.558837890625</v>
      </c>
      <c r="AN13">
        <v>0</v>
      </c>
      <c r="AO13">
        <v>1933.151000976562</v>
      </c>
      <c r="AP13">
        <v>1933.151000976562</v>
      </c>
      <c r="AQ13">
        <v>0</v>
      </c>
      <c r="AR13">
        <v>1934.166137695312</v>
      </c>
      <c r="AS13">
        <v>1934.166137695312</v>
      </c>
      <c r="AT13">
        <v>0</v>
      </c>
      <c r="AU13">
        <v>1940.582397460938</v>
      </c>
      <c r="AV13">
        <v>1940.582397460938</v>
      </c>
      <c r="AW13">
        <v>0</v>
      </c>
      <c r="AY13">
        <v>11</v>
      </c>
      <c r="BA13">
        <f t="shared" si="0"/>
        <v>1.01513671875</v>
      </c>
      <c r="BB13">
        <f t="shared" si="1"/>
        <v>1.4093017578129547</v>
      </c>
      <c r="BC13">
        <f t="shared" si="2"/>
        <v>0.513916015625</v>
      </c>
      <c r="BD13">
        <f t="shared" si="3"/>
        <v>4.5096435546879547</v>
      </c>
      <c r="BE13">
        <f t="shared" si="4"/>
        <v>3.0008544921870453</v>
      </c>
      <c r="BF13">
        <f t="shared" si="5"/>
        <v>4.6119384765629547</v>
      </c>
      <c r="BH13">
        <f t="shared" si="6"/>
        <v>15.060791015625909</v>
      </c>
      <c r="BI13">
        <f t="shared" si="9"/>
        <v>165.61035156249909</v>
      </c>
      <c r="BJ13">
        <f t="shared" si="7"/>
        <v>166.61450195312409</v>
      </c>
      <c r="BK13">
        <f t="shared" si="7"/>
        <v>168.32214355468705</v>
      </c>
      <c r="BL13">
        <f t="shared" si="7"/>
        <v>168.83618164062409</v>
      </c>
      <c r="BM13">
        <f t="shared" si="7"/>
        <v>173.34265136718705</v>
      </c>
      <c r="BN13">
        <f t="shared" si="7"/>
        <v>176.34667968749909</v>
      </c>
      <c r="BO13">
        <f t="shared" si="7"/>
        <v>180.67004394531114</v>
      </c>
      <c r="BR13">
        <f t="shared" si="8"/>
        <v>174.95153808593614</v>
      </c>
    </row>
    <row r="14" spans="1:70" x14ac:dyDescent="0.2">
      <c r="A14" t="s">
        <v>66</v>
      </c>
      <c r="B14" t="s">
        <v>225</v>
      </c>
      <c r="C14" t="s">
        <v>174</v>
      </c>
      <c r="D14">
        <v>-90</v>
      </c>
      <c r="E14">
        <v>2</v>
      </c>
      <c r="F14" t="s">
        <v>72</v>
      </c>
      <c r="G14">
        <v>1</v>
      </c>
      <c r="H14">
        <v>0</v>
      </c>
      <c r="I14">
        <v>0</v>
      </c>
      <c r="J14">
        <v>0</v>
      </c>
      <c r="O14">
        <v>1957.112060546875</v>
      </c>
      <c r="P14">
        <v>1957.112060546875</v>
      </c>
      <c r="Q14">
        <v>0</v>
      </c>
      <c r="S14">
        <v>1960.112915039062</v>
      </c>
      <c r="T14">
        <v>1960.112915039062</v>
      </c>
      <c r="U14">
        <v>0</v>
      </c>
      <c r="W14">
        <v>1952.602416992188</v>
      </c>
      <c r="X14">
        <v>1952.602416992188</v>
      </c>
      <c r="Y14">
        <v>0</v>
      </c>
      <c r="Z14">
        <v>1957.112060546875</v>
      </c>
      <c r="AA14">
        <v>1957.112060546875</v>
      </c>
      <c r="AB14">
        <v>0</v>
      </c>
      <c r="AC14">
        <v>1952.088745117188</v>
      </c>
      <c r="AD14">
        <v>1952.088745117188</v>
      </c>
      <c r="AE14">
        <v>0</v>
      </c>
      <c r="AF14">
        <v>1952.602416992188</v>
      </c>
      <c r="AG14">
        <v>1952.602416992188</v>
      </c>
      <c r="AH14">
        <v>0</v>
      </c>
      <c r="AI14">
        <v>1949.187133789062</v>
      </c>
      <c r="AJ14">
        <v>1949.187133789062</v>
      </c>
      <c r="AK14">
        <v>0</v>
      </c>
      <c r="AL14">
        <v>1952.088745117188</v>
      </c>
      <c r="AM14">
        <v>1952.088745117188</v>
      </c>
      <c r="AN14">
        <v>0</v>
      </c>
      <c r="AO14">
        <v>1948.195190429688</v>
      </c>
      <c r="AP14">
        <v>1948.195190429688</v>
      </c>
      <c r="AQ14">
        <v>0</v>
      </c>
      <c r="AR14">
        <v>1949.20361328125</v>
      </c>
      <c r="AS14">
        <v>1949.20361328125</v>
      </c>
      <c r="AT14">
        <v>0</v>
      </c>
      <c r="AU14">
        <v>1957.112060546875</v>
      </c>
      <c r="AV14">
        <v>1957.112060546875</v>
      </c>
      <c r="AW14">
        <v>0</v>
      </c>
      <c r="AY14">
        <v>12</v>
      </c>
      <c r="BA14">
        <f t="shared" si="0"/>
        <v>1.0084228515620453</v>
      </c>
      <c r="BB14">
        <f t="shared" si="1"/>
        <v>2.9016113281259095</v>
      </c>
      <c r="BC14">
        <f t="shared" si="2"/>
        <v>0.513671875</v>
      </c>
      <c r="BD14">
        <f t="shared" si="3"/>
        <v>4.5096435546870453</v>
      </c>
      <c r="BE14">
        <f t="shared" si="4"/>
        <v>3.0008544921870453</v>
      </c>
      <c r="BF14">
        <f t="shared" si="5"/>
        <v>3.1083984375</v>
      </c>
      <c r="BH14">
        <f t="shared" si="6"/>
        <v>15.042602539062045</v>
      </c>
      <c r="BI14">
        <f t="shared" si="9"/>
        <v>180.671142578125</v>
      </c>
      <c r="BJ14">
        <f t="shared" si="7"/>
        <v>181.686279296875</v>
      </c>
      <c r="BK14">
        <f t="shared" si="7"/>
        <v>183.09558105468795</v>
      </c>
      <c r="BL14">
        <f t="shared" si="7"/>
        <v>183.60949707031295</v>
      </c>
      <c r="BM14">
        <f t="shared" si="7"/>
        <v>188.11914062500091</v>
      </c>
      <c r="BN14">
        <f t="shared" si="7"/>
        <v>191.11999511718795</v>
      </c>
      <c r="BO14">
        <f t="shared" si="7"/>
        <v>195.73193359375091</v>
      </c>
      <c r="BR14">
        <f t="shared" si="8"/>
        <v>189.724853515625</v>
      </c>
    </row>
    <row r="15" spans="1:70" x14ac:dyDescent="0.2">
      <c r="A15" t="s">
        <v>61</v>
      </c>
      <c r="B15" t="s">
        <v>240</v>
      </c>
      <c r="C15" t="s">
        <v>74</v>
      </c>
      <c r="D15">
        <v>120</v>
      </c>
      <c r="E15">
        <v>1</v>
      </c>
      <c r="F15" t="s">
        <v>64</v>
      </c>
      <c r="G15">
        <v>1</v>
      </c>
      <c r="H15">
        <v>1</v>
      </c>
      <c r="I15">
        <v>1</v>
      </c>
      <c r="J15">
        <v>0</v>
      </c>
      <c r="K15" t="s">
        <v>75</v>
      </c>
      <c r="L15">
        <v>0.85911387205123901</v>
      </c>
      <c r="M15">
        <v>0.85911387205123901</v>
      </c>
      <c r="N15">
        <v>0</v>
      </c>
      <c r="O15">
        <v>1971.13818359375</v>
      </c>
      <c r="P15">
        <v>1971.13818359375</v>
      </c>
      <c r="Q15">
        <v>0</v>
      </c>
      <c r="S15">
        <v>1974.13916015625</v>
      </c>
      <c r="T15">
        <v>1974.13916015625</v>
      </c>
      <c r="U15">
        <v>0</v>
      </c>
      <c r="W15">
        <v>1966.628662109375</v>
      </c>
      <c r="X15">
        <v>1966.628662109375</v>
      </c>
      <c r="Y15">
        <v>0</v>
      </c>
      <c r="Z15">
        <v>1971.13818359375</v>
      </c>
      <c r="AA15">
        <v>1971.13818359375</v>
      </c>
      <c r="AB15">
        <v>0</v>
      </c>
      <c r="AC15">
        <v>1966.114624023438</v>
      </c>
      <c r="AD15">
        <v>1966.114624023438</v>
      </c>
      <c r="AE15">
        <v>0</v>
      </c>
      <c r="AF15">
        <v>1966.628662109375</v>
      </c>
      <c r="AG15">
        <v>1966.628662109375</v>
      </c>
      <c r="AH15">
        <v>0</v>
      </c>
      <c r="AI15">
        <v>1964.2080078125</v>
      </c>
      <c r="AJ15">
        <v>1964.2080078125</v>
      </c>
      <c r="AK15">
        <v>0</v>
      </c>
      <c r="AL15">
        <v>1966.114624023438</v>
      </c>
      <c r="AM15">
        <v>1966.114624023438</v>
      </c>
      <c r="AN15">
        <v>0</v>
      </c>
      <c r="AO15">
        <v>1963.221313476562</v>
      </c>
      <c r="AP15">
        <v>1963.221313476562</v>
      </c>
      <c r="AQ15">
        <v>0</v>
      </c>
      <c r="AR15">
        <v>1964.224609375</v>
      </c>
      <c r="AS15">
        <v>1964.224609375</v>
      </c>
      <c r="AT15">
        <v>0</v>
      </c>
      <c r="AU15">
        <v>1971.13818359375</v>
      </c>
      <c r="AV15">
        <v>1971.13818359375</v>
      </c>
      <c r="AW15">
        <v>0</v>
      </c>
      <c r="AY15">
        <v>13</v>
      </c>
      <c r="BA15">
        <f t="shared" si="0"/>
        <v>1.0032958984379547</v>
      </c>
      <c r="BB15">
        <f t="shared" si="1"/>
        <v>1.9066162109379547</v>
      </c>
      <c r="BC15">
        <f t="shared" si="2"/>
        <v>0.51403808593704525</v>
      </c>
      <c r="BD15">
        <f t="shared" si="3"/>
        <v>4.509521484375</v>
      </c>
      <c r="BE15">
        <f t="shared" si="4"/>
        <v>3.0009765625</v>
      </c>
      <c r="BF15">
        <f t="shared" si="5"/>
        <v>4.124267578125</v>
      </c>
      <c r="BH15">
        <f t="shared" si="6"/>
        <v>15.058715820312955</v>
      </c>
      <c r="BI15">
        <f t="shared" si="9"/>
        <v>195.71374511718705</v>
      </c>
      <c r="BJ15">
        <f t="shared" si="7"/>
        <v>196.72216796874909</v>
      </c>
      <c r="BK15">
        <f t="shared" si="7"/>
        <v>199.623779296875</v>
      </c>
      <c r="BL15">
        <f t="shared" si="7"/>
        <v>200.137451171875</v>
      </c>
      <c r="BM15">
        <f t="shared" si="7"/>
        <v>204.64709472656205</v>
      </c>
      <c r="BN15">
        <f t="shared" si="7"/>
        <v>207.64794921874909</v>
      </c>
      <c r="BO15">
        <f t="shared" si="7"/>
        <v>210.75634765624909</v>
      </c>
      <c r="BR15">
        <f t="shared" si="8"/>
        <v>206.25280761718705</v>
      </c>
    </row>
    <row r="16" spans="1:70" x14ac:dyDescent="0.2">
      <c r="A16" t="s">
        <v>66</v>
      </c>
      <c r="B16" t="s">
        <v>73</v>
      </c>
      <c r="C16" t="s">
        <v>74</v>
      </c>
      <c r="D16">
        <v>-150</v>
      </c>
      <c r="E16">
        <v>1</v>
      </c>
      <c r="F16" t="s">
        <v>64</v>
      </c>
      <c r="G16">
        <v>1</v>
      </c>
      <c r="H16">
        <v>1</v>
      </c>
      <c r="I16">
        <v>1</v>
      </c>
      <c r="J16">
        <v>0</v>
      </c>
      <c r="K16" t="s">
        <v>75</v>
      </c>
      <c r="L16">
        <v>1.130959749221802</v>
      </c>
      <c r="M16">
        <v>1.130959749221802</v>
      </c>
      <c r="N16">
        <v>0</v>
      </c>
      <c r="O16">
        <v>1985.993408203125</v>
      </c>
      <c r="P16">
        <v>1985.993408203125</v>
      </c>
      <c r="Q16">
        <v>0</v>
      </c>
      <c r="S16">
        <v>1988.994262695312</v>
      </c>
      <c r="T16">
        <v>1988.994262695312</v>
      </c>
      <c r="U16">
        <v>0</v>
      </c>
      <c r="W16">
        <v>1981.483764648438</v>
      </c>
      <c r="X16">
        <v>1981.483764648438</v>
      </c>
      <c r="Y16">
        <v>0</v>
      </c>
      <c r="Z16">
        <v>1985.993408203125</v>
      </c>
      <c r="AA16">
        <v>1985.993408203125</v>
      </c>
      <c r="AB16">
        <v>0</v>
      </c>
      <c r="AC16">
        <v>1980.969848632812</v>
      </c>
      <c r="AD16">
        <v>1980.969848632812</v>
      </c>
      <c r="AE16">
        <v>0</v>
      </c>
      <c r="AF16">
        <v>1981.483764648438</v>
      </c>
      <c r="AG16">
        <v>1981.483764648438</v>
      </c>
      <c r="AH16">
        <v>0</v>
      </c>
      <c r="AI16">
        <v>1979.262084960938</v>
      </c>
      <c r="AJ16">
        <v>1979.262084960938</v>
      </c>
      <c r="AK16">
        <v>0</v>
      </c>
      <c r="AL16">
        <v>1980.969848632812</v>
      </c>
      <c r="AM16">
        <v>1980.969848632812</v>
      </c>
      <c r="AN16">
        <v>0</v>
      </c>
      <c r="AO16">
        <v>1978.263427734375</v>
      </c>
      <c r="AP16">
        <v>1978.263427734375</v>
      </c>
      <c r="AQ16">
        <v>0</v>
      </c>
      <c r="AR16">
        <v>1979.278686523438</v>
      </c>
      <c r="AS16">
        <v>1979.278686523438</v>
      </c>
      <c r="AT16">
        <v>0</v>
      </c>
      <c r="AU16">
        <v>1985.993408203125</v>
      </c>
      <c r="AV16">
        <v>1985.993408203125</v>
      </c>
      <c r="AW16">
        <v>0</v>
      </c>
      <c r="AY16">
        <v>14</v>
      </c>
      <c r="BA16">
        <f t="shared" si="0"/>
        <v>1.0152587890629547</v>
      </c>
      <c r="BB16">
        <f t="shared" si="1"/>
        <v>1.7077636718740905</v>
      </c>
      <c r="BC16">
        <f t="shared" si="2"/>
        <v>0.51391601562590949</v>
      </c>
      <c r="BD16">
        <f t="shared" si="3"/>
        <v>4.5096435546870453</v>
      </c>
      <c r="BE16">
        <f t="shared" si="4"/>
        <v>3.0008544921870453</v>
      </c>
      <c r="BF16">
        <f t="shared" si="5"/>
        <v>4.3131103515629547</v>
      </c>
      <c r="BH16">
        <f t="shared" si="6"/>
        <v>15.060546875</v>
      </c>
      <c r="BI16">
        <f t="shared" si="9"/>
        <v>210.7724609375</v>
      </c>
      <c r="BJ16">
        <f t="shared" si="7"/>
        <v>211.77575683593795</v>
      </c>
      <c r="BK16">
        <f t="shared" si="7"/>
        <v>213.68237304687591</v>
      </c>
      <c r="BL16">
        <f t="shared" si="7"/>
        <v>214.19641113281295</v>
      </c>
      <c r="BM16">
        <f t="shared" si="7"/>
        <v>218.70593261718795</v>
      </c>
      <c r="BN16">
        <f t="shared" si="7"/>
        <v>221.70690917968795</v>
      </c>
      <c r="BO16">
        <f t="shared" si="7"/>
        <v>225.83117675781295</v>
      </c>
      <c r="BR16">
        <f t="shared" si="8"/>
        <v>220.311767578125</v>
      </c>
    </row>
    <row r="17" spans="1:70" x14ac:dyDescent="0.2">
      <c r="A17" t="s">
        <v>66</v>
      </c>
      <c r="B17" t="s">
        <v>239</v>
      </c>
      <c r="C17" t="s">
        <v>148</v>
      </c>
      <c r="D17">
        <v>-150</v>
      </c>
      <c r="E17">
        <v>2</v>
      </c>
      <c r="F17" t="s">
        <v>72</v>
      </c>
      <c r="G17">
        <v>1</v>
      </c>
      <c r="H17">
        <v>1</v>
      </c>
      <c r="I17">
        <v>1</v>
      </c>
      <c r="J17">
        <v>0</v>
      </c>
      <c r="K17" t="s">
        <v>65</v>
      </c>
      <c r="L17">
        <v>1.967284560203552</v>
      </c>
      <c r="M17">
        <v>1.967284560203552</v>
      </c>
      <c r="N17">
        <v>0</v>
      </c>
      <c r="O17">
        <v>2000.43408203125</v>
      </c>
      <c r="P17">
        <v>2000.43408203125</v>
      </c>
      <c r="Q17">
        <v>0</v>
      </c>
      <c r="S17">
        <v>2003.434936523438</v>
      </c>
      <c r="T17">
        <v>2003.434936523438</v>
      </c>
      <c r="U17">
        <v>0</v>
      </c>
      <c r="W17">
        <v>1995.924438476562</v>
      </c>
      <c r="X17">
        <v>1995.924438476562</v>
      </c>
      <c r="Y17">
        <v>0</v>
      </c>
      <c r="Z17">
        <v>2000.43408203125</v>
      </c>
      <c r="AA17">
        <v>2000.43408203125</v>
      </c>
      <c r="AB17">
        <v>0</v>
      </c>
      <c r="AC17">
        <v>1995.410400390625</v>
      </c>
      <c r="AD17">
        <v>1995.410400390625</v>
      </c>
      <c r="AE17">
        <v>0</v>
      </c>
      <c r="AF17">
        <v>1995.924438476562</v>
      </c>
      <c r="AG17">
        <v>1995.924438476562</v>
      </c>
      <c r="AH17">
        <v>0</v>
      </c>
      <c r="AI17">
        <v>1994.299682617188</v>
      </c>
      <c r="AJ17">
        <v>1994.299682617188</v>
      </c>
      <c r="AK17">
        <v>0</v>
      </c>
      <c r="AL17">
        <v>1995.410400390625</v>
      </c>
      <c r="AM17">
        <v>1995.410400390625</v>
      </c>
      <c r="AN17">
        <v>0</v>
      </c>
      <c r="AO17">
        <v>1993.307373046875</v>
      </c>
      <c r="AP17">
        <v>1993.307373046875</v>
      </c>
      <c r="AQ17">
        <v>0</v>
      </c>
      <c r="AR17">
        <v>1994.316162109375</v>
      </c>
      <c r="AS17">
        <v>1994.316162109375</v>
      </c>
      <c r="AT17">
        <v>0</v>
      </c>
      <c r="AU17">
        <v>2000.43408203125</v>
      </c>
      <c r="AV17">
        <v>2000.43408203125</v>
      </c>
      <c r="AW17">
        <v>0</v>
      </c>
      <c r="AY17">
        <v>15</v>
      </c>
      <c r="BA17">
        <f t="shared" si="0"/>
        <v>1.0087890625</v>
      </c>
      <c r="BB17">
        <f t="shared" si="1"/>
        <v>1.1107177734370453</v>
      </c>
      <c r="BC17">
        <f t="shared" si="2"/>
        <v>0.51403808593704525</v>
      </c>
      <c r="BD17">
        <f t="shared" si="3"/>
        <v>4.5096435546879547</v>
      </c>
      <c r="BE17">
        <f t="shared" si="4"/>
        <v>3.0008544921879547</v>
      </c>
      <c r="BF17">
        <f t="shared" si="5"/>
        <v>4.9156494140620453</v>
      </c>
      <c r="BH17">
        <f t="shared" si="6"/>
        <v>15.059692382812045</v>
      </c>
      <c r="BI17">
        <f t="shared" si="9"/>
        <v>225.8330078125</v>
      </c>
      <c r="BJ17">
        <f t="shared" si="7"/>
        <v>226.84826660156295</v>
      </c>
      <c r="BK17">
        <f t="shared" si="7"/>
        <v>228.55603027343705</v>
      </c>
      <c r="BL17">
        <f t="shared" si="7"/>
        <v>229.06994628906295</v>
      </c>
      <c r="BM17">
        <f t="shared" si="7"/>
        <v>233.57958984375</v>
      </c>
      <c r="BN17">
        <f t="shared" si="7"/>
        <v>236.58044433593705</v>
      </c>
      <c r="BO17">
        <f t="shared" si="7"/>
        <v>240.8935546875</v>
      </c>
      <c r="BR17">
        <f t="shared" si="8"/>
        <v>235.185302734375</v>
      </c>
    </row>
    <row r="18" spans="1:70" x14ac:dyDescent="0.2">
      <c r="A18" t="s">
        <v>61</v>
      </c>
      <c r="B18" t="s">
        <v>234</v>
      </c>
      <c r="C18" t="s">
        <v>68</v>
      </c>
      <c r="D18">
        <v>30</v>
      </c>
      <c r="E18">
        <v>2</v>
      </c>
      <c r="F18" t="s">
        <v>69</v>
      </c>
      <c r="G18">
        <v>1</v>
      </c>
      <c r="H18">
        <v>0</v>
      </c>
      <c r="I18">
        <v>0</v>
      </c>
      <c r="J18">
        <v>0</v>
      </c>
      <c r="K18" t="s">
        <v>75</v>
      </c>
      <c r="L18">
        <v>0.97599798440933228</v>
      </c>
      <c r="M18">
        <v>0.97599798440933228</v>
      </c>
      <c r="N18">
        <v>0</v>
      </c>
      <c r="O18">
        <v>2016.46630859375</v>
      </c>
      <c r="P18">
        <v>2016.46630859375</v>
      </c>
      <c r="Q18">
        <v>0</v>
      </c>
      <c r="S18">
        <v>2019.467163085938</v>
      </c>
      <c r="T18">
        <v>2019.467163085938</v>
      </c>
      <c r="U18">
        <v>0</v>
      </c>
      <c r="W18">
        <v>2011.956665039062</v>
      </c>
      <c r="X18">
        <v>2011.956665039062</v>
      </c>
      <c r="Y18">
        <v>0</v>
      </c>
      <c r="Z18">
        <v>2016.46630859375</v>
      </c>
      <c r="AA18">
        <v>2016.46630859375</v>
      </c>
      <c r="AB18">
        <v>0</v>
      </c>
      <c r="AC18">
        <v>2011.442749023438</v>
      </c>
      <c r="AD18">
        <v>2011.442749023438</v>
      </c>
      <c r="AE18">
        <v>0</v>
      </c>
      <c r="AF18">
        <v>2011.956665039062</v>
      </c>
      <c r="AG18">
        <v>2011.956665039062</v>
      </c>
      <c r="AH18">
        <v>0</v>
      </c>
      <c r="AI18">
        <v>2009.337158203125</v>
      </c>
      <c r="AJ18">
        <v>2009.337158203125</v>
      </c>
      <c r="AK18">
        <v>0</v>
      </c>
      <c r="AL18">
        <v>2011.442749023438</v>
      </c>
      <c r="AM18">
        <v>2011.442749023438</v>
      </c>
      <c r="AN18">
        <v>0</v>
      </c>
      <c r="AO18">
        <v>2008.3505859375</v>
      </c>
      <c r="AP18">
        <v>2008.3505859375</v>
      </c>
      <c r="AQ18">
        <v>0</v>
      </c>
      <c r="AR18">
        <v>2009.353759765625</v>
      </c>
      <c r="AS18">
        <v>2009.353759765625</v>
      </c>
      <c r="AT18">
        <v>0</v>
      </c>
      <c r="AU18">
        <v>2016.46630859375</v>
      </c>
      <c r="AV18">
        <v>2016.46630859375</v>
      </c>
      <c r="AW18">
        <v>0</v>
      </c>
      <c r="AY18">
        <v>16</v>
      </c>
      <c r="BA18">
        <f t="shared" si="0"/>
        <v>1.003173828125</v>
      </c>
      <c r="BB18">
        <f t="shared" si="1"/>
        <v>2.1055908203129547</v>
      </c>
      <c r="BC18">
        <f t="shared" si="2"/>
        <v>0.51391601562409051</v>
      </c>
      <c r="BD18">
        <f t="shared" si="3"/>
        <v>4.5096435546879547</v>
      </c>
      <c r="BE18">
        <f t="shared" si="4"/>
        <v>3.0008544921879547</v>
      </c>
      <c r="BF18">
        <f t="shared" si="5"/>
        <v>3.9157714843740905</v>
      </c>
      <c r="BH18">
        <f t="shared" si="6"/>
        <v>15.048950195312045</v>
      </c>
      <c r="BI18">
        <f t="shared" si="9"/>
        <v>240.89270019531205</v>
      </c>
      <c r="BJ18">
        <f t="shared" si="7"/>
        <v>241.90148925781205</v>
      </c>
      <c r="BK18">
        <f t="shared" si="7"/>
        <v>243.01220703124909</v>
      </c>
      <c r="BL18">
        <f t="shared" si="7"/>
        <v>243.52624511718614</v>
      </c>
      <c r="BM18">
        <f t="shared" si="7"/>
        <v>248.03588867187409</v>
      </c>
      <c r="BN18">
        <f t="shared" si="7"/>
        <v>251.03674316406205</v>
      </c>
      <c r="BO18">
        <f t="shared" si="7"/>
        <v>255.95239257812409</v>
      </c>
      <c r="BR18">
        <f t="shared" si="8"/>
        <v>249.64160156249818</v>
      </c>
    </row>
    <row r="19" spans="1:70" x14ac:dyDescent="0.2">
      <c r="A19" t="s">
        <v>61</v>
      </c>
      <c r="B19" t="s">
        <v>176</v>
      </c>
      <c r="C19" t="s">
        <v>74</v>
      </c>
      <c r="D19">
        <v>150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75</v>
      </c>
      <c r="L19">
        <v>0.93067800998687744</v>
      </c>
      <c r="M19">
        <v>0.93067800998687744</v>
      </c>
      <c r="N19">
        <v>0</v>
      </c>
      <c r="O19">
        <v>2032.299682617188</v>
      </c>
      <c r="P19">
        <v>2032.299682617188</v>
      </c>
      <c r="Q19">
        <v>0</v>
      </c>
      <c r="S19">
        <v>2035.300537109375</v>
      </c>
      <c r="T19">
        <v>2035.300537109375</v>
      </c>
      <c r="U19">
        <v>0</v>
      </c>
      <c r="W19">
        <v>2027.790283203125</v>
      </c>
      <c r="X19">
        <v>2027.790283203125</v>
      </c>
      <c r="Y19">
        <v>0</v>
      </c>
      <c r="Z19">
        <v>2032.299682617188</v>
      </c>
      <c r="AA19">
        <v>2032.299682617188</v>
      </c>
      <c r="AB19">
        <v>0</v>
      </c>
      <c r="AC19">
        <v>2027.276000976562</v>
      </c>
      <c r="AD19">
        <v>2027.276000976562</v>
      </c>
      <c r="AE19">
        <v>0</v>
      </c>
      <c r="AF19">
        <v>2027.790283203125</v>
      </c>
      <c r="AG19">
        <v>2027.790283203125</v>
      </c>
      <c r="AH19">
        <v>0</v>
      </c>
      <c r="AI19">
        <v>2024.374633789062</v>
      </c>
      <c r="AJ19">
        <v>2024.374633789062</v>
      </c>
      <c r="AK19">
        <v>0</v>
      </c>
      <c r="AL19">
        <v>2027.276000976562</v>
      </c>
      <c r="AM19">
        <v>2027.276000976562</v>
      </c>
      <c r="AN19">
        <v>0</v>
      </c>
      <c r="AO19">
        <v>2023.382934570312</v>
      </c>
      <c r="AP19">
        <v>2023.382934570312</v>
      </c>
      <c r="AQ19">
        <v>0</v>
      </c>
      <c r="AR19">
        <v>2024.391235351562</v>
      </c>
      <c r="AS19">
        <v>2024.391235351562</v>
      </c>
      <c r="AT19">
        <v>0</v>
      </c>
      <c r="AU19">
        <v>2032.299682617188</v>
      </c>
      <c r="AV19">
        <v>2032.299682617188</v>
      </c>
      <c r="AW19">
        <v>0</v>
      </c>
      <c r="AY19">
        <v>17</v>
      </c>
      <c r="BA19">
        <f t="shared" si="0"/>
        <v>1.00830078125</v>
      </c>
      <c r="BB19">
        <f t="shared" si="1"/>
        <v>2.9013671875</v>
      </c>
      <c r="BC19">
        <f t="shared" si="2"/>
        <v>0.51428222656295475</v>
      </c>
      <c r="BD19">
        <f>Z19-W19</f>
        <v>4.5093994140629547</v>
      </c>
      <c r="BE19">
        <f t="shared" si="4"/>
        <v>3.0008544921870453</v>
      </c>
      <c r="BF19">
        <f t="shared" si="5"/>
        <v>3.113037109375</v>
      </c>
      <c r="BH19">
        <f t="shared" si="6"/>
        <v>15.047241210937955</v>
      </c>
      <c r="BI19">
        <f t="shared" si="9"/>
        <v>255.94165039062409</v>
      </c>
      <c r="BJ19">
        <f t="shared" ref="BJ19:BO31" si="10">BI19+BA18</f>
        <v>256.94482421874909</v>
      </c>
      <c r="BK19">
        <f t="shared" si="10"/>
        <v>259.05041503906205</v>
      </c>
      <c r="BL19">
        <f t="shared" si="10"/>
        <v>259.56433105468614</v>
      </c>
      <c r="BM19">
        <f t="shared" si="10"/>
        <v>264.07397460937409</v>
      </c>
      <c r="BN19">
        <f t="shared" si="10"/>
        <v>267.07482910156205</v>
      </c>
      <c r="BO19">
        <f t="shared" si="10"/>
        <v>270.99060058593614</v>
      </c>
      <c r="BR19">
        <f t="shared" si="8"/>
        <v>265.67968749999818</v>
      </c>
    </row>
    <row r="20" spans="1:70" x14ac:dyDescent="0.2">
      <c r="A20" t="s">
        <v>66</v>
      </c>
      <c r="B20" t="s">
        <v>232</v>
      </c>
      <c r="C20" t="s">
        <v>68</v>
      </c>
      <c r="D20">
        <v>-90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75</v>
      </c>
      <c r="L20">
        <v>1.1856086254119871</v>
      </c>
      <c r="M20">
        <v>1.1856086254119871</v>
      </c>
      <c r="N20">
        <v>0</v>
      </c>
      <c r="O20">
        <v>2047.237670898438</v>
      </c>
      <c r="P20">
        <v>2047.237670898438</v>
      </c>
      <c r="Q20">
        <v>0</v>
      </c>
      <c r="S20">
        <v>2050.238525390625</v>
      </c>
      <c r="T20">
        <v>2050.238525390625</v>
      </c>
      <c r="U20">
        <v>0</v>
      </c>
      <c r="W20">
        <v>2042.72802734375</v>
      </c>
      <c r="X20">
        <v>2042.72802734375</v>
      </c>
      <c r="Y20">
        <v>0</v>
      </c>
      <c r="Z20">
        <v>2047.237670898438</v>
      </c>
      <c r="AA20">
        <v>2047.237670898438</v>
      </c>
      <c r="AB20">
        <v>0</v>
      </c>
      <c r="AC20">
        <v>2042.214111328125</v>
      </c>
      <c r="AD20">
        <v>2042.214111328125</v>
      </c>
      <c r="AE20">
        <v>0</v>
      </c>
      <c r="AF20">
        <v>2042.72802734375</v>
      </c>
      <c r="AG20">
        <v>2042.72802734375</v>
      </c>
      <c r="AH20">
        <v>0</v>
      </c>
      <c r="AI20">
        <v>2039.412231445312</v>
      </c>
      <c r="AJ20">
        <v>2039.412231445312</v>
      </c>
      <c r="AK20">
        <v>0</v>
      </c>
      <c r="AL20">
        <v>2042.214111328125</v>
      </c>
      <c r="AM20">
        <v>2042.214111328125</v>
      </c>
      <c r="AN20">
        <v>0</v>
      </c>
      <c r="AO20">
        <v>2038.41357421875</v>
      </c>
      <c r="AP20">
        <v>2038.41357421875</v>
      </c>
      <c r="AQ20">
        <v>0</v>
      </c>
      <c r="AR20">
        <v>2039.428833007812</v>
      </c>
      <c r="AS20">
        <v>2039.428833007812</v>
      </c>
      <c r="AT20">
        <v>0</v>
      </c>
      <c r="AU20">
        <v>2047.237670898438</v>
      </c>
      <c r="AV20">
        <v>2047.237670898438</v>
      </c>
      <c r="AW20">
        <v>0</v>
      </c>
      <c r="AY20">
        <v>18</v>
      </c>
      <c r="BA20">
        <f t="shared" si="0"/>
        <v>1.0152587890620453</v>
      </c>
      <c r="BB20">
        <f t="shared" si="1"/>
        <v>2.8018798828129547</v>
      </c>
      <c r="BC20">
        <f t="shared" si="2"/>
        <v>0.513916015625</v>
      </c>
      <c r="BD20">
        <f t="shared" si="3"/>
        <v>4.5096435546879547</v>
      </c>
      <c r="BE20">
        <f t="shared" si="4"/>
        <v>3.0008544921870453</v>
      </c>
      <c r="BF20">
        <f t="shared" si="5"/>
        <v>3.20166015625</v>
      </c>
      <c r="BH20">
        <f t="shared" si="6"/>
        <v>15.043212890625</v>
      </c>
      <c r="BI20">
        <f t="shared" si="9"/>
        <v>270.98889160156205</v>
      </c>
      <c r="BJ20">
        <f t="shared" si="10"/>
        <v>271.99719238281205</v>
      </c>
      <c r="BK20">
        <f t="shared" si="10"/>
        <v>274.89855957031205</v>
      </c>
      <c r="BL20">
        <f t="shared" si="10"/>
        <v>275.412841796875</v>
      </c>
      <c r="BM20">
        <f t="shared" si="10"/>
        <v>279.92224121093795</v>
      </c>
      <c r="BN20">
        <f t="shared" si="10"/>
        <v>282.923095703125</v>
      </c>
      <c r="BO20">
        <f t="shared" si="10"/>
        <v>286.0361328125</v>
      </c>
      <c r="BR20">
        <f t="shared" si="8"/>
        <v>281.52819824218705</v>
      </c>
    </row>
    <row r="21" spans="1:70" x14ac:dyDescent="0.2">
      <c r="A21" t="s">
        <v>66</v>
      </c>
      <c r="B21" t="s">
        <v>221</v>
      </c>
      <c r="C21" t="s">
        <v>154</v>
      </c>
      <c r="D21">
        <v>-120</v>
      </c>
      <c r="E21">
        <v>2</v>
      </c>
      <c r="F21" t="s">
        <v>69</v>
      </c>
      <c r="G21">
        <v>1</v>
      </c>
      <c r="H21">
        <v>0</v>
      </c>
      <c r="I21">
        <v>0</v>
      </c>
      <c r="J21">
        <v>0</v>
      </c>
      <c r="K21" t="s">
        <v>75</v>
      </c>
      <c r="L21">
        <v>1.4037574529647829</v>
      </c>
      <c r="M21">
        <v>1.4037574529647829</v>
      </c>
      <c r="N21">
        <v>0</v>
      </c>
      <c r="O21">
        <v>2060.567626953125</v>
      </c>
      <c r="P21">
        <v>2060.567626953125</v>
      </c>
      <c r="Q21">
        <v>0</v>
      </c>
      <c r="S21">
        <v>2063.568359375</v>
      </c>
      <c r="T21">
        <v>2063.568359375</v>
      </c>
      <c r="U21">
        <v>0</v>
      </c>
      <c r="W21">
        <v>2056.057861328125</v>
      </c>
      <c r="X21">
        <v>2056.057861328125</v>
      </c>
      <c r="Y21">
        <v>0</v>
      </c>
      <c r="Z21">
        <v>2060.567626953125</v>
      </c>
      <c r="AA21">
        <v>2060.567626953125</v>
      </c>
      <c r="AB21">
        <v>0</v>
      </c>
      <c r="AC21">
        <v>2055.5439453125</v>
      </c>
      <c r="AD21">
        <v>2055.5439453125</v>
      </c>
      <c r="AE21">
        <v>0</v>
      </c>
      <c r="AF21">
        <v>2056.057861328125</v>
      </c>
      <c r="AG21">
        <v>2056.057861328125</v>
      </c>
      <c r="AH21">
        <v>0</v>
      </c>
      <c r="AI21">
        <v>2054.43310546875</v>
      </c>
      <c r="AJ21">
        <v>2054.43310546875</v>
      </c>
      <c r="AK21">
        <v>0</v>
      </c>
      <c r="AL21">
        <v>2055.5439453125</v>
      </c>
      <c r="AM21">
        <v>2055.5439453125</v>
      </c>
      <c r="AN21">
        <v>0</v>
      </c>
      <c r="AO21">
        <v>2053.440185546875</v>
      </c>
      <c r="AP21">
        <v>2053.440185546875</v>
      </c>
      <c r="AQ21">
        <v>0</v>
      </c>
      <c r="AR21">
        <v>2054.44970703125</v>
      </c>
      <c r="AS21">
        <v>2054.44970703125</v>
      </c>
      <c r="AT21">
        <v>0</v>
      </c>
      <c r="AU21">
        <v>2060.567626953125</v>
      </c>
      <c r="AV21">
        <v>2060.567626953125</v>
      </c>
      <c r="AW21">
        <v>0</v>
      </c>
      <c r="AY21">
        <v>19</v>
      </c>
      <c r="BA21">
        <f t="shared" si="0"/>
        <v>1.009521484375</v>
      </c>
      <c r="BB21">
        <f t="shared" si="1"/>
        <v>1.11083984375</v>
      </c>
      <c r="BC21">
        <f t="shared" si="2"/>
        <v>0.513916015625</v>
      </c>
      <c r="BD21">
        <f t="shared" si="3"/>
        <v>4.509765625</v>
      </c>
      <c r="BE21">
        <f t="shared" si="4"/>
        <v>3.000732421875</v>
      </c>
      <c r="BF21">
        <f t="shared" si="5"/>
        <v>4.91015625</v>
      </c>
      <c r="BH21">
        <f t="shared" si="6"/>
        <v>15.054931640625</v>
      </c>
      <c r="BI21">
        <f t="shared" si="9"/>
        <v>286.03210449218705</v>
      </c>
      <c r="BJ21">
        <f t="shared" si="10"/>
        <v>287.04736328124909</v>
      </c>
      <c r="BK21">
        <f t="shared" si="10"/>
        <v>289.84924316406205</v>
      </c>
      <c r="BL21">
        <f t="shared" si="10"/>
        <v>290.36315917968705</v>
      </c>
      <c r="BM21">
        <f t="shared" si="10"/>
        <v>294.872802734375</v>
      </c>
      <c r="BN21">
        <f t="shared" si="10"/>
        <v>297.87365722656205</v>
      </c>
      <c r="BO21">
        <f t="shared" si="10"/>
        <v>301.07531738281205</v>
      </c>
      <c r="BR21">
        <f t="shared" si="8"/>
        <v>296.47851562499909</v>
      </c>
    </row>
    <row r="22" spans="1:70" x14ac:dyDescent="0.2">
      <c r="A22" t="s">
        <v>66</v>
      </c>
      <c r="B22" t="s">
        <v>73</v>
      </c>
      <c r="C22" t="s">
        <v>74</v>
      </c>
      <c r="D22">
        <v>-150</v>
      </c>
      <c r="E22">
        <v>2</v>
      </c>
      <c r="F22" t="s">
        <v>69</v>
      </c>
      <c r="G22">
        <v>1</v>
      </c>
      <c r="H22">
        <v>0</v>
      </c>
      <c r="I22">
        <v>0</v>
      </c>
      <c r="J22">
        <v>0</v>
      </c>
      <c r="K22" t="s">
        <v>75</v>
      </c>
      <c r="L22">
        <v>0.98643410205841064</v>
      </c>
      <c r="M22">
        <v>0.98643410205841064</v>
      </c>
      <c r="N22">
        <v>0</v>
      </c>
      <c r="O22">
        <v>2076.40087890625</v>
      </c>
      <c r="P22">
        <v>2076.40087890625</v>
      </c>
      <c r="Q22">
        <v>0</v>
      </c>
      <c r="S22">
        <v>2079.40185546875</v>
      </c>
      <c r="T22">
        <v>2079.40185546875</v>
      </c>
      <c r="U22">
        <v>0</v>
      </c>
      <c r="W22">
        <v>2071.891357421875</v>
      </c>
      <c r="X22">
        <v>2071.891357421875</v>
      </c>
      <c r="Y22">
        <v>0</v>
      </c>
      <c r="Z22">
        <v>2076.40087890625</v>
      </c>
      <c r="AA22">
        <v>2076.40087890625</v>
      </c>
      <c r="AB22">
        <v>0</v>
      </c>
      <c r="AC22">
        <v>2071.37744140625</v>
      </c>
      <c r="AD22">
        <v>2071.37744140625</v>
      </c>
      <c r="AE22">
        <v>0</v>
      </c>
      <c r="AF22">
        <v>2071.891357421875</v>
      </c>
      <c r="AG22">
        <v>2071.891357421875</v>
      </c>
      <c r="AH22">
        <v>0</v>
      </c>
      <c r="AI22">
        <v>2069.470703125</v>
      </c>
      <c r="AJ22">
        <v>2069.470703125</v>
      </c>
      <c r="AK22">
        <v>0</v>
      </c>
      <c r="AL22">
        <v>2071.37744140625</v>
      </c>
      <c r="AM22">
        <v>2071.37744140625</v>
      </c>
      <c r="AN22">
        <v>0</v>
      </c>
      <c r="AO22">
        <v>2068.478515625</v>
      </c>
      <c r="AP22">
        <v>2068.478515625</v>
      </c>
      <c r="AQ22">
        <v>0</v>
      </c>
      <c r="AR22">
        <v>2069.4873046875</v>
      </c>
      <c r="AS22">
        <v>2069.4873046875</v>
      </c>
      <c r="AT22">
        <v>0</v>
      </c>
      <c r="AU22">
        <v>2076.40087890625</v>
      </c>
      <c r="AV22">
        <v>2076.40087890625</v>
      </c>
      <c r="AW22">
        <v>0</v>
      </c>
      <c r="AY22">
        <v>20</v>
      </c>
      <c r="BA22">
        <f t="shared" si="0"/>
        <v>1.0087890625</v>
      </c>
      <c r="BB22">
        <f t="shared" si="1"/>
        <v>1.90673828125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4.119873046875</v>
      </c>
      <c r="BH22">
        <f t="shared" si="6"/>
        <v>15.059814453125</v>
      </c>
      <c r="BI22">
        <f t="shared" si="9"/>
        <v>301.08703613281205</v>
      </c>
      <c r="BJ22">
        <f t="shared" si="10"/>
        <v>302.09655761718705</v>
      </c>
      <c r="BK22">
        <f t="shared" si="10"/>
        <v>303.20739746093705</v>
      </c>
      <c r="BL22">
        <f t="shared" si="10"/>
        <v>303.72131347656205</v>
      </c>
      <c r="BM22">
        <f t="shared" si="10"/>
        <v>308.23107910156205</v>
      </c>
      <c r="BN22">
        <f t="shared" si="10"/>
        <v>311.23181152343705</v>
      </c>
      <c r="BO22">
        <f t="shared" si="10"/>
        <v>316.14196777343705</v>
      </c>
      <c r="BR22">
        <f t="shared" si="8"/>
        <v>309.83666992187409</v>
      </c>
    </row>
    <row r="23" spans="1:70" x14ac:dyDescent="0.2">
      <c r="A23" t="s">
        <v>61</v>
      </c>
      <c r="B23" t="s">
        <v>229</v>
      </c>
      <c r="C23" t="s">
        <v>174</v>
      </c>
      <c r="D23">
        <v>60</v>
      </c>
      <c r="E23">
        <v>2</v>
      </c>
      <c r="F23" t="s">
        <v>72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0.9208943247795105</v>
      </c>
      <c r="M23">
        <v>0.9208943247795105</v>
      </c>
      <c r="N23">
        <v>0</v>
      </c>
      <c r="O23">
        <v>2091.4384765625</v>
      </c>
      <c r="P23">
        <v>2091.4384765625</v>
      </c>
      <c r="Q23">
        <v>0</v>
      </c>
      <c r="S23">
        <v>2094.439208984375</v>
      </c>
      <c r="T23">
        <v>2094.439208984375</v>
      </c>
      <c r="U23">
        <v>0</v>
      </c>
      <c r="W23">
        <v>2086.927978515625</v>
      </c>
      <c r="X23">
        <v>2086.927978515625</v>
      </c>
      <c r="Y23">
        <v>0</v>
      </c>
      <c r="Z23">
        <v>2091.4384765625</v>
      </c>
      <c r="AA23">
        <v>2091.4384765625</v>
      </c>
      <c r="AB23">
        <v>0</v>
      </c>
      <c r="AC23">
        <v>2086.414794921875</v>
      </c>
      <c r="AD23">
        <v>2086.414794921875</v>
      </c>
      <c r="AE23">
        <v>0</v>
      </c>
      <c r="AF23">
        <v>2086.927978515625</v>
      </c>
      <c r="AG23">
        <v>2086.927978515625</v>
      </c>
      <c r="AH23">
        <v>0</v>
      </c>
      <c r="AI23">
        <v>2084.50830078125</v>
      </c>
      <c r="AJ23">
        <v>2084.50830078125</v>
      </c>
      <c r="AK23">
        <v>0</v>
      </c>
      <c r="AL23">
        <v>2086.414794921875</v>
      </c>
      <c r="AM23">
        <v>2086.414794921875</v>
      </c>
      <c r="AN23">
        <v>0</v>
      </c>
      <c r="AO23">
        <v>2083.521728515625</v>
      </c>
      <c r="AP23">
        <v>2083.521728515625</v>
      </c>
      <c r="AQ23">
        <v>0</v>
      </c>
      <c r="AR23">
        <v>2084.524658203125</v>
      </c>
      <c r="AS23">
        <v>2084.524658203125</v>
      </c>
      <c r="AT23">
        <v>0</v>
      </c>
      <c r="AU23">
        <v>2091.4384765625</v>
      </c>
      <c r="AV23">
        <v>2091.4384765625</v>
      </c>
      <c r="AW23">
        <v>0</v>
      </c>
      <c r="AY23">
        <v>21</v>
      </c>
      <c r="BA23">
        <f t="shared" si="0"/>
        <v>1.0029296875</v>
      </c>
      <c r="BB23">
        <f t="shared" si="1"/>
        <v>1.906494140625</v>
      </c>
      <c r="BC23">
        <f t="shared" si="2"/>
        <v>0.51318359375</v>
      </c>
      <c r="BD23">
        <f t="shared" si="3"/>
        <v>4.510498046875</v>
      </c>
      <c r="BE23">
        <f t="shared" si="4"/>
        <v>3.000732421875</v>
      </c>
      <c r="BF23">
        <f t="shared" si="5"/>
        <v>4.12451171875</v>
      </c>
      <c r="BH23">
        <f t="shared" si="6"/>
        <v>15.058349609375</v>
      </c>
      <c r="BI23">
        <f t="shared" si="9"/>
        <v>316.14685058593705</v>
      </c>
      <c r="BJ23">
        <f t="shared" si="10"/>
        <v>317.15563964843705</v>
      </c>
      <c r="BK23">
        <f t="shared" si="10"/>
        <v>319.06237792968705</v>
      </c>
      <c r="BL23">
        <f t="shared" si="10"/>
        <v>319.57629394531205</v>
      </c>
      <c r="BM23">
        <f t="shared" si="10"/>
        <v>324.08581542968705</v>
      </c>
      <c r="BN23">
        <f t="shared" si="10"/>
        <v>327.08679199218705</v>
      </c>
      <c r="BO23">
        <f t="shared" si="10"/>
        <v>331.20666503906205</v>
      </c>
      <c r="BR23">
        <f t="shared" si="8"/>
        <v>325.69165039062409</v>
      </c>
    </row>
    <row r="24" spans="1:70" x14ac:dyDescent="0.2">
      <c r="A24" t="s">
        <v>66</v>
      </c>
      <c r="B24" t="s">
        <v>233</v>
      </c>
      <c r="C24" t="s">
        <v>171</v>
      </c>
      <c r="D24">
        <v>-30</v>
      </c>
      <c r="E24">
        <v>2</v>
      </c>
      <c r="F24" t="s">
        <v>72</v>
      </c>
      <c r="G24">
        <v>1</v>
      </c>
      <c r="H24">
        <v>1</v>
      </c>
      <c r="I24">
        <v>1</v>
      </c>
      <c r="J24">
        <v>0</v>
      </c>
      <c r="K24" t="s">
        <v>65</v>
      </c>
      <c r="L24">
        <v>1.3605058193206789</v>
      </c>
      <c r="M24">
        <v>1.3605058193206789</v>
      </c>
      <c r="N24">
        <v>0</v>
      </c>
      <c r="O24">
        <v>2107.3876953125</v>
      </c>
      <c r="P24">
        <v>2107.3876953125</v>
      </c>
      <c r="Q24">
        <v>0</v>
      </c>
      <c r="S24">
        <v>2110.388671875</v>
      </c>
      <c r="T24">
        <v>2110.388671875</v>
      </c>
      <c r="U24">
        <v>0</v>
      </c>
      <c r="W24">
        <v>2102.878173828125</v>
      </c>
      <c r="X24">
        <v>2102.878173828125</v>
      </c>
      <c r="Y24">
        <v>0</v>
      </c>
      <c r="Z24">
        <v>2107.3876953125</v>
      </c>
      <c r="AA24">
        <v>2107.3876953125</v>
      </c>
      <c r="AB24">
        <v>0</v>
      </c>
      <c r="AC24">
        <v>2102.3642578125</v>
      </c>
      <c r="AD24">
        <v>2102.3642578125</v>
      </c>
      <c r="AE24">
        <v>0</v>
      </c>
      <c r="AF24">
        <v>2102.878173828125</v>
      </c>
      <c r="AG24">
        <v>2102.878173828125</v>
      </c>
      <c r="AH24">
        <v>0</v>
      </c>
      <c r="AI24">
        <v>2099.562255859375</v>
      </c>
      <c r="AJ24">
        <v>2099.562255859375</v>
      </c>
      <c r="AK24">
        <v>0</v>
      </c>
      <c r="AL24">
        <v>2102.3642578125</v>
      </c>
      <c r="AM24">
        <v>2102.3642578125</v>
      </c>
      <c r="AN24">
        <v>0</v>
      </c>
      <c r="AO24">
        <v>2098.563720703125</v>
      </c>
      <c r="AP24">
        <v>2098.563720703125</v>
      </c>
      <c r="AQ24">
        <v>0</v>
      </c>
      <c r="AR24">
        <v>2099.578857421875</v>
      </c>
      <c r="AS24">
        <v>2099.578857421875</v>
      </c>
      <c r="AT24">
        <v>0</v>
      </c>
      <c r="AU24">
        <v>2107.3876953125</v>
      </c>
      <c r="AV24">
        <v>2107.3876953125</v>
      </c>
      <c r="AW24">
        <v>0</v>
      </c>
      <c r="AY24">
        <v>22</v>
      </c>
      <c r="BA24">
        <f t="shared" si="0"/>
        <v>1.01513671875</v>
      </c>
      <c r="BB24">
        <f t="shared" si="1"/>
        <v>2.802001953125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3.207763671875</v>
      </c>
      <c r="BH24">
        <f t="shared" si="6"/>
        <v>15.04931640625</v>
      </c>
      <c r="BI24">
        <f t="shared" si="9"/>
        <v>331.20520019531205</v>
      </c>
      <c r="BJ24">
        <f t="shared" si="10"/>
        <v>332.20812988281205</v>
      </c>
      <c r="BK24">
        <f t="shared" si="10"/>
        <v>334.11462402343705</v>
      </c>
      <c r="BL24">
        <f t="shared" si="10"/>
        <v>334.62780761718705</v>
      </c>
      <c r="BM24">
        <f t="shared" si="10"/>
        <v>339.13830566406205</v>
      </c>
      <c r="BN24">
        <f t="shared" si="10"/>
        <v>342.13903808593705</v>
      </c>
      <c r="BO24">
        <f t="shared" si="10"/>
        <v>346.26354980468705</v>
      </c>
      <c r="BR24">
        <f t="shared" si="8"/>
        <v>340.74316406249909</v>
      </c>
    </row>
    <row r="25" spans="1:70" x14ac:dyDescent="0.2">
      <c r="A25" t="s">
        <v>61</v>
      </c>
      <c r="B25" t="s">
        <v>242</v>
      </c>
      <c r="C25" t="s">
        <v>68</v>
      </c>
      <c r="D25">
        <v>60</v>
      </c>
      <c r="E25">
        <v>1</v>
      </c>
      <c r="F25" t="s">
        <v>64</v>
      </c>
      <c r="G25">
        <v>1</v>
      </c>
      <c r="H25">
        <v>1</v>
      </c>
      <c r="I25">
        <v>1</v>
      </c>
      <c r="J25">
        <v>0</v>
      </c>
      <c r="K25" t="s">
        <v>75</v>
      </c>
      <c r="L25">
        <v>0.82440608739852905</v>
      </c>
      <c r="M25">
        <v>0.82440608739852905</v>
      </c>
      <c r="N25">
        <v>0</v>
      </c>
      <c r="O25">
        <v>2121.811767578125</v>
      </c>
      <c r="P25">
        <v>2121.811767578125</v>
      </c>
      <c r="Q25">
        <v>0</v>
      </c>
      <c r="S25">
        <v>2124.812744140625</v>
      </c>
      <c r="T25">
        <v>2124.812744140625</v>
      </c>
      <c r="U25">
        <v>0</v>
      </c>
      <c r="W25">
        <v>2117.30224609375</v>
      </c>
      <c r="X25">
        <v>2117.30224609375</v>
      </c>
      <c r="Y25">
        <v>0</v>
      </c>
      <c r="Z25">
        <v>2121.811767578125</v>
      </c>
      <c r="AA25">
        <v>2121.811767578125</v>
      </c>
      <c r="AB25">
        <v>0</v>
      </c>
      <c r="AC25">
        <v>2116.788330078125</v>
      </c>
      <c r="AD25">
        <v>2116.788330078125</v>
      </c>
      <c r="AE25">
        <v>0</v>
      </c>
      <c r="AF25">
        <v>2117.30224609375</v>
      </c>
      <c r="AG25">
        <v>2117.30224609375</v>
      </c>
      <c r="AH25">
        <v>0</v>
      </c>
      <c r="AI25">
        <v>2114.583251953125</v>
      </c>
      <c r="AJ25">
        <v>2114.583251953125</v>
      </c>
      <c r="AK25">
        <v>0</v>
      </c>
      <c r="AL25">
        <v>2116.788330078125</v>
      </c>
      <c r="AM25">
        <v>2116.788330078125</v>
      </c>
      <c r="AN25">
        <v>0</v>
      </c>
      <c r="AO25">
        <v>2113.596435546875</v>
      </c>
      <c r="AP25">
        <v>2113.596435546875</v>
      </c>
      <c r="AQ25">
        <v>0</v>
      </c>
      <c r="AR25">
        <v>2114.599853515625</v>
      </c>
      <c r="AS25">
        <v>2114.599853515625</v>
      </c>
      <c r="AT25">
        <v>0</v>
      </c>
      <c r="AU25">
        <v>2121.811767578125</v>
      </c>
      <c r="AV25">
        <v>2121.811767578125</v>
      </c>
      <c r="AW25">
        <v>0</v>
      </c>
      <c r="AY25">
        <v>23</v>
      </c>
      <c r="BA25">
        <f t="shared" si="0"/>
        <v>1.00341796875</v>
      </c>
      <c r="BB25">
        <f t="shared" si="1"/>
        <v>2.205078125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3.82666015625</v>
      </c>
      <c r="BH25">
        <f t="shared" si="6"/>
        <v>15.0595703125</v>
      </c>
      <c r="BI25">
        <f t="shared" si="9"/>
        <v>346.25451660156205</v>
      </c>
      <c r="BJ25">
        <f t="shared" si="10"/>
        <v>347.26965332031205</v>
      </c>
      <c r="BK25">
        <f t="shared" si="10"/>
        <v>350.07165527343705</v>
      </c>
      <c r="BL25">
        <f t="shared" si="10"/>
        <v>350.58557128906205</v>
      </c>
      <c r="BM25">
        <f t="shared" si="10"/>
        <v>355.09509277343705</v>
      </c>
      <c r="BN25">
        <f t="shared" si="10"/>
        <v>358.09606933593705</v>
      </c>
      <c r="BO25">
        <f t="shared" si="10"/>
        <v>361.30383300781205</v>
      </c>
      <c r="BR25">
        <f t="shared" si="8"/>
        <v>356.70092773437409</v>
      </c>
    </row>
    <row r="26" spans="1:70" x14ac:dyDescent="0.2">
      <c r="A26" t="s">
        <v>66</v>
      </c>
      <c r="B26" t="s">
        <v>236</v>
      </c>
      <c r="C26" t="s">
        <v>68</v>
      </c>
      <c r="D26">
        <v>-150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75</v>
      </c>
      <c r="L26">
        <v>1.498299241065979</v>
      </c>
      <c r="M26">
        <v>1.498299241065979</v>
      </c>
      <c r="N26">
        <v>0</v>
      </c>
      <c r="O26">
        <v>2136.865966796875</v>
      </c>
      <c r="P26">
        <v>2136.865966796875</v>
      </c>
      <c r="Q26">
        <v>0</v>
      </c>
      <c r="S26">
        <v>2139.866943359375</v>
      </c>
      <c r="T26">
        <v>2139.866943359375</v>
      </c>
      <c r="U26">
        <v>0</v>
      </c>
      <c r="W26">
        <v>2132.3564453125</v>
      </c>
      <c r="X26">
        <v>2132.3564453125</v>
      </c>
      <c r="Y26">
        <v>0</v>
      </c>
      <c r="Z26">
        <v>2136.865966796875</v>
      </c>
      <c r="AA26">
        <v>2136.865966796875</v>
      </c>
      <c r="AB26">
        <v>0</v>
      </c>
      <c r="AC26">
        <v>2131.84228515625</v>
      </c>
      <c r="AD26">
        <v>2131.84228515625</v>
      </c>
      <c r="AE26">
        <v>0</v>
      </c>
      <c r="AF26">
        <v>2132.3564453125</v>
      </c>
      <c r="AG26">
        <v>2132.3564453125</v>
      </c>
      <c r="AH26">
        <v>0</v>
      </c>
      <c r="AI26">
        <v>2129.637451171875</v>
      </c>
      <c r="AJ26">
        <v>2129.637451171875</v>
      </c>
      <c r="AK26">
        <v>0</v>
      </c>
      <c r="AL26">
        <v>2131.84228515625</v>
      </c>
      <c r="AM26">
        <v>2131.84228515625</v>
      </c>
      <c r="AN26">
        <v>0</v>
      </c>
      <c r="AO26">
        <v>2128.639404296875</v>
      </c>
      <c r="AP26">
        <v>2128.639404296875</v>
      </c>
      <c r="AQ26">
        <v>0</v>
      </c>
      <c r="AR26">
        <v>2129.65380859375</v>
      </c>
      <c r="AS26">
        <v>2129.65380859375</v>
      </c>
      <c r="AT26">
        <v>0</v>
      </c>
      <c r="AU26">
        <v>2136.865966796875</v>
      </c>
      <c r="AV26">
        <v>2136.865966796875</v>
      </c>
      <c r="AW26">
        <v>0</v>
      </c>
      <c r="AY26">
        <v>24</v>
      </c>
      <c r="BA26">
        <f t="shared" si="0"/>
        <v>1.014404296875</v>
      </c>
      <c r="BB26">
        <f t="shared" si="1"/>
        <v>2.204833984375</v>
      </c>
      <c r="BC26">
        <f t="shared" si="2"/>
        <v>0.51416015625</v>
      </c>
      <c r="BD26">
        <f t="shared" si="3"/>
        <v>4.509521484375</v>
      </c>
      <c r="BE26">
        <f t="shared" si="4"/>
        <v>3.0009765625</v>
      </c>
      <c r="BF26">
        <f t="shared" si="5"/>
        <v>3.815185546875</v>
      </c>
      <c r="BH26">
        <f t="shared" si="6"/>
        <v>15.05908203125</v>
      </c>
      <c r="BI26">
        <f t="shared" si="9"/>
        <v>361.31408691406205</v>
      </c>
      <c r="BJ26">
        <f t="shared" si="10"/>
        <v>362.31750488281205</v>
      </c>
      <c r="BK26">
        <f t="shared" si="10"/>
        <v>364.52258300781205</v>
      </c>
      <c r="BL26">
        <f t="shared" si="10"/>
        <v>365.03649902343705</v>
      </c>
      <c r="BM26">
        <f t="shared" si="10"/>
        <v>369.54602050781205</v>
      </c>
      <c r="BN26">
        <f t="shared" si="10"/>
        <v>372.54699707031205</v>
      </c>
      <c r="BO26">
        <f t="shared" si="10"/>
        <v>376.37365722656205</v>
      </c>
      <c r="BR26">
        <f t="shared" si="8"/>
        <v>371.15185546874909</v>
      </c>
    </row>
    <row r="27" spans="1:70" x14ac:dyDescent="0.2">
      <c r="A27" t="s">
        <v>66</v>
      </c>
      <c r="B27" t="s">
        <v>228</v>
      </c>
      <c r="C27" t="s">
        <v>171</v>
      </c>
      <c r="D27">
        <v>-150</v>
      </c>
      <c r="E27">
        <v>2</v>
      </c>
      <c r="F27" t="s">
        <v>72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0.94792062044143677</v>
      </c>
      <c r="M27">
        <v>0.94792062044143677</v>
      </c>
      <c r="N27">
        <v>0</v>
      </c>
      <c r="O27">
        <v>2152.69921875</v>
      </c>
      <c r="P27">
        <v>2152.69921875</v>
      </c>
      <c r="Q27">
        <v>0</v>
      </c>
      <c r="S27">
        <v>2155.7001953125</v>
      </c>
      <c r="T27">
        <v>2155.7001953125</v>
      </c>
      <c r="U27">
        <v>0</v>
      </c>
      <c r="W27">
        <v>2148.189697265625</v>
      </c>
      <c r="X27">
        <v>2148.189697265625</v>
      </c>
      <c r="Y27">
        <v>0</v>
      </c>
      <c r="Z27">
        <v>2152.69921875</v>
      </c>
      <c r="AA27">
        <v>2152.69921875</v>
      </c>
      <c r="AB27">
        <v>0</v>
      </c>
      <c r="AC27">
        <v>2147.67578125</v>
      </c>
      <c r="AD27">
        <v>2147.67578125</v>
      </c>
      <c r="AE27">
        <v>0</v>
      </c>
      <c r="AF27">
        <v>2148.189697265625</v>
      </c>
      <c r="AG27">
        <v>2148.189697265625</v>
      </c>
      <c r="AH27">
        <v>0</v>
      </c>
      <c r="AI27">
        <v>2144.6748046875</v>
      </c>
      <c r="AJ27">
        <v>2144.6748046875</v>
      </c>
      <c r="AK27">
        <v>0</v>
      </c>
      <c r="AL27">
        <v>2147.67578125</v>
      </c>
      <c r="AM27">
        <v>2147.67578125</v>
      </c>
      <c r="AN27">
        <v>0</v>
      </c>
      <c r="AO27">
        <v>2143.68212890625</v>
      </c>
      <c r="AP27">
        <v>2143.68212890625</v>
      </c>
      <c r="AQ27">
        <v>0</v>
      </c>
      <c r="AR27">
        <v>2144.69140625</v>
      </c>
      <c r="AS27">
        <v>2144.69140625</v>
      </c>
      <c r="AT27">
        <v>0</v>
      </c>
      <c r="AU27">
        <v>2152.69921875</v>
      </c>
      <c r="AV27">
        <v>2152.69921875</v>
      </c>
      <c r="AW27">
        <v>0</v>
      </c>
      <c r="AY27">
        <v>25</v>
      </c>
      <c r="BA27">
        <f t="shared" si="0"/>
        <v>1.00927734375</v>
      </c>
      <c r="BB27">
        <f t="shared" si="1"/>
        <v>3.0009765625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3.00244140625</v>
      </c>
      <c r="BH27">
        <f t="shared" si="6"/>
        <v>15.037109375</v>
      </c>
      <c r="BI27">
        <f t="shared" si="9"/>
        <v>376.37316894531205</v>
      </c>
      <c r="BJ27">
        <f t="shared" si="10"/>
        <v>377.38757324218705</v>
      </c>
      <c r="BK27">
        <f t="shared" si="10"/>
        <v>379.59240722656205</v>
      </c>
      <c r="BL27">
        <f t="shared" si="10"/>
        <v>380.10656738281205</v>
      </c>
      <c r="BM27">
        <f t="shared" si="10"/>
        <v>384.61608886718705</v>
      </c>
      <c r="BN27">
        <f t="shared" si="10"/>
        <v>387.61706542968705</v>
      </c>
      <c r="BO27">
        <f t="shared" si="10"/>
        <v>391.43225097656205</v>
      </c>
      <c r="BR27">
        <f t="shared" si="8"/>
        <v>386.22192382812409</v>
      </c>
    </row>
    <row r="28" spans="1:70" x14ac:dyDescent="0.2">
      <c r="A28" t="s">
        <v>66</v>
      </c>
      <c r="B28" t="s">
        <v>226</v>
      </c>
      <c r="C28" t="s">
        <v>63</v>
      </c>
      <c r="D28">
        <v>-150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75</v>
      </c>
      <c r="L28">
        <v>1.8035726547241211</v>
      </c>
      <c r="M28">
        <v>1.8035726547241211</v>
      </c>
      <c r="N28">
        <v>0</v>
      </c>
      <c r="O28">
        <v>2165.730712890625</v>
      </c>
      <c r="P28">
        <v>2165.730712890625</v>
      </c>
      <c r="Q28">
        <v>0</v>
      </c>
      <c r="S28">
        <v>2168.731689453125</v>
      </c>
      <c r="T28">
        <v>2168.731689453125</v>
      </c>
      <c r="U28">
        <v>0</v>
      </c>
      <c r="W28">
        <v>2161.22119140625</v>
      </c>
      <c r="X28">
        <v>2161.22119140625</v>
      </c>
      <c r="Y28">
        <v>0</v>
      </c>
      <c r="Z28">
        <v>2165.730712890625</v>
      </c>
      <c r="AA28">
        <v>2165.730712890625</v>
      </c>
      <c r="AB28">
        <v>0</v>
      </c>
      <c r="AC28">
        <v>2160.70703125</v>
      </c>
      <c r="AD28">
        <v>2160.70703125</v>
      </c>
      <c r="AE28">
        <v>0</v>
      </c>
      <c r="AF28">
        <v>2161.22119140625</v>
      </c>
      <c r="AG28">
        <v>2161.22119140625</v>
      </c>
      <c r="AH28">
        <v>0</v>
      </c>
      <c r="AI28">
        <v>2159.69580078125</v>
      </c>
      <c r="AJ28">
        <v>2159.69580078125</v>
      </c>
      <c r="AK28">
        <v>0</v>
      </c>
      <c r="AL28">
        <v>2160.70703125</v>
      </c>
      <c r="AM28">
        <v>2160.70703125</v>
      </c>
      <c r="AN28">
        <v>0</v>
      </c>
      <c r="AO28">
        <v>2158.70263671875</v>
      </c>
      <c r="AP28">
        <v>2158.70263671875</v>
      </c>
      <c r="AQ28">
        <v>0</v>
      </c>
      <c r="AR28">
        <v>2159.71240234375</v>
      </c>
      <c r="AS28">
        <v>2159.71240234375</v>
      </c>
      <c r="AT28">
        <v>0</v>
      </c>
      <c r="AU28">
        <v>2165.730712890625</v>
      </c>
      <c r="AV28">
        <v>2165.730712890625</v>
      </c>
      <c r="AW28">
        <v>0</v>
      </c>
      <c r="AY28">
        <v>26</v>
      </c>
      <c r="BA28">
        <f t="shared" si="0"/>
        <v>1.009765625</v>
      </c>
      <c r="BB28">
        <f t="shared" si="1"/>
        <v>1.01123046875</v>
      </c>
      <c r="BC28">
        <f t="shared" si="2"/>
        <v>0.51416015625</v>
      </c>
      <c r="BD28">
        <f t="shared" si="3"/>
        <v>4.509521484375</v>
      </c>
      <c r="BE28">
        <f t="shared" si="4"/>
        <v>3.0009765625</v>
      </c>
      <c r="BF28">
        <f t="shared" si="5"/>
        <v>5.008544921875</v>
      </c>
      <c r="BH28">
        <f t="shared" si="6"/>
        <v>15.05419921875</v>
      </c>
      <c r="BI28">
        <f t="shared" si="9"/>
        <v>391.41027832031205</v>
      </c>
      <c r="BJ28">
        <f t="shared" si="10"/>
        <v>392.41955566406205</v>
      </c>
      <c r="BK28">
        <f t="shared" si="10"/>
        <v>395.42053222656205</v>
      </c>
      <c r="BL28">
        <f t="shared" si="10"/>
        <v>395.93444824218705</v>
      </c>
      <c r="BM28">
        <f t="shared" si="10"/>
        <v>400.44396972656205</v>
      </c>
      <c r="BN28">
        <f t="shared" si="10"/>
        <v>403.44494628906205</v>
      </c>
      <c r="BO28">
        <f t="shared" si="10"/>
        <v>406.44738769531205</v>
      </c>
      <c r="BR28">
        <f t="shared" si="8"/>
        <v>402.04980468749909</v>
      </c>
    </row>
    <row r="29" spans="1:70" x14ac:dyDescent="0.2">
      <c r="A29" t="s">
        <v>66</v>
      </c>
      <c r="B29" t="s">
        <v>227</v>
      </c>
      <c r="C29" t="s">
        <v>150</v>
      </c>
      <c r="D29">
        <v>-30</v>
      </c>
      <c r="E29">
        <v>1</v>
      </c>
      <c r="F29" t="s">
        <v>64</v>
      </c>
      <c r="G29">
        <v>1</v>
      </c>
      <c r="H29">
        <v>1</v>
      </c>
      <c r="I29">
        <v>1</v>
      </c>
      <c r="J29">
        <v>0</v>
      </c>
      <c r="K29" t="s">
        <v>75</v>
      </c>
      <c r="L29">
        <v>1.5970002412796021</v>
      </c>
      <c r="M29">
        <v>1.5970002412796021</v>
      </c>
      <c r="N29">
        <v>0</v>
      </c>
      <c r="O29">
        <v>2180.768310546875</v>
      </c>
      <c r="P29">
        <v>2180.768310546875</v>
      </c>
      <c r="Q29">
        <v>0</v>
      </c>
      <c r="S29">
        <v>2183.76904296875</v>
      </c>
      <c r="T29">
        <v>2183.76904296875</v>
      </c>
      <c r="U29">
        <v>0</v>
      </c>
      <c r="W29">
        <v>2176.258544921875</v>
      </c>
      <c r="X29">
        <v>2176.258544921875</v>
      </c>
      <c r="Y29">
        <v>0</v>
      </c>
      <c r="Z29">
        <v>2180.768310546875</v>
      </c>
      <c r="AA29">
        <v>2180.768310546875</v>
      </c>
      <c r="AB29">
        <v>0</v>
      </c>
      <c r="AC29">
        <v>2175.74462890625</v>
      </c>
      <c r="AD29">
        <v>2175.74462890625</v>
      </c>
      <c r="AE29">
        <v>0</v>
      </c>
      <c r="AF29">
        <v>2176.258544921875</v>
      </c>
      <c r="AG29">
        <v>2176.258544921875</v>
      </c>
      <c r="AH29">
        <v>0</v>
      </c>
      <c r="AI29">
        <v>2174.7333984375</v>
      </c>
      <c r="AJ29">
        <v>2174.7333984375</v>
      </c>
      <c r="AK29">
        <v>0</v>
      </c>
      <c r="AL29">
        <v>2175.74462890625</v>
      </c>
      <c r="AM29">
        <v>2175.74462890625</v>
      </c>
      <c r="AN29">
        <v>0</v>
      </c>
      <c r="AO29">
        <v>2173.740234375</v>
      </c>
      <c r="AP29">
        <v>2173.740234375</v>
      </c>
      <c r="AQ29">
        <v>0</v>
      </c>
      <c r="AR29">
        <v>2174.75</v>
      </c>
      <c r="AS29">
        <v>2174.75</v>
      </c>
      <c r="AT29">
        <v>0</v>
      </c>
      <c r="AU29">
        <v>2180.768310546875</v>
      </c>
      <c r="AV29">
        <v>2180.768310546875</v>
      </c>
      <c r="AW29">
        <v>0</v>
      </c>
      <c r="AY29">
        <v>27</v>
      </c>
      <c r="BA29">
        <f t="shared" si="0"/>
        <v>1.009765625</v>
      </c>
      <c r="BB29">
        <f t="shared" si="1"/>
        <v>1.01123046875</v>
      </c>
      <c r="BC29">
        <f t="shared" si="2"/>
        <v>0.513916015625</v>
      </c>
      <c r="BD29">
        <f t="shared" si="3"/>
        <v>4.509765625</v>
      </c>
      <c r="BE29">
        <f t="shared" si="4"/>
        <v>3.000732421875</v>
      </c>
      <c r="BF29">
        <f t="shared" si="5"/>
        <v>5.0107421875</v>
      </c>
      <c r="BH29">
        <f t="shared" si="6"/>
        <v>15.05615234375</v>
      </c>
      <c r="BI29">
        <f t="shared" si="9"/>
        <v>406.46447753906205</v>
      </c>
      <c r="BJ29">
        <f t="shared" si="10"/>
        <v>407.47424316406205</v>
      </c>
      <c r="BK29">
        <f t="shared" si="10"/>
        <v>408.48547363281205</v>
      </c>
      <c r="BL29">
        <f t="shared" si="10"/>
        <v>408.99963378906205</v>
      </c>
      <c r="BM29">
        <f t="shared" si="10"/>
        <v>413.50915527343705</v>
      </c>
      <c r="BN29">
        <f t="shared" si="10"/>
        <v>416.51013183593705</v>
      </c>
      <c r="BO29">
        <f t="shared" si="10"/>
        <v>421.51867675781205</v>
      </c>
      <c r="BR29">
        <f t="shared" si="8"/>
        <v>415.11499023437409</v>
      </c>
    </row>
    <row r="30" spans="1:70" x14ac:dyDescent="0.2">
      <c r="A30" t="s">
        <v>66</v>
      </c>
      <c r="B30" t="s">
        <v>237</v>
      </c>
      <c r="C30" t="s">
        <v>154</v>
      </c>
      <c r="D30">
        <v>-150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75</v>
      </c>
      <c r="L30">
        <v>1.036779403686523</v>
      </c>
      <c r="M30">
        <v>1.036779403686523</v>
      </c>
      <c r="N30">
        <v>0</v>
      </c>
      <c r="O30">
        <v>2196.99951171875</v>
      </c>
      <c r="P30">
        <v>2196.99951171875</v>
      </c>
      <c r="Q30">
        <v>0</v>
      </c>
      <c r="S30">
        <v>2200.000244140625</v>
      </c>
      <c r="T30">
        <v>2200.000244140625</v>
      </c>
      <c r="U30">
        <v>0</v>
      </c>
      <c r="W30">
        <v>2192.48974609375</v>
      </c>
      <c r="X30">
        <v>2192.48974609375</v>
      </c>
      <c r="Y30">
        <v>0</v>
      </c>
      <c r="Z30">
        <v>2196.99951171875</v>
      </c>
      <c r="AA30">
        <v>2196.99951171875</v>
      </c>
      <c r="AB30">
        <v>0</v>
      </c>
      <c r="AC30">
        <v>2191.975830078125</v>
      </c>
      <c r="AD30">
        <v>2191.975830078125</v>
      </c>
      <c r="AE30">
        <v>0</v>
      </c>
      <c r="AF30">
        <v>2192.48974609375</v>
      </c>
      <c r="AG30">
        <v>2192.48974609375</v>
      </c>
      <c r="AH30">
        <v>0</v>
      </c>
      <c r="AI30">
        <v>2189.770751953125</v>
      </c>
      <c r="AJ30">
        <v>2189.770751953125</v>
      </c>
      <c r="AK30">
        <v>0</v>
      </c>
      <c r="AL30">
        <v>2191.975830078125</v>
      </c>
      <c r="AM30">
        <v>2191.975830078125</v>
      </c>
      <c r="AN30">
        <v>0</v>
      </c>
      <c r="AO30">
        <v>2188.77978515625</v>
      </c>
      <c r="AP30">
        <v>2188.77978515625</v>
      </c>
      <c r="AQ30">
        <v>0</v>
      </c>
      <c r="AR30">
        <v>2189.787353515625</v>
      </c>
      <c r="AS30">
        <v>2189.787353515625</v>
      </c>
      <c r="AT30">
        <v>0</v>
      </c>
      <c r="AU30">
        <v>2196.99951171875</v>
      </c>
      <c r="AV30">
        <v>2196.99951171875</v>
      </c>
      <c r="AW30">
        <v>0</v>
      </c>
      <c r="AY30">
        <v>28</v>
      </c>
      <c r="BA30">
        <f t="shared" si="0"/>
        <v>1.007568359375</v>
      </c>
      <c r="BB30">
        <f t="shared" si="1"/>
        <v>2.205078125</v>
      </c>
      <c r="BC30">
        <f t="shared" si="2"/>
        <v>0.513916015625</v>
      </c>
      <c r="BD30">
        <f t="shared" si="3"/>
        <v>4.509765625</v>
      </c>
      <c r="BE30">
        <f t="shared" si="4"/>
        <v>3.000732421875</v>
      </c>
      <c r="BF30">
        <f t="shared" si="5"/>
        <v>3.82080078125</v>
      </c>
      <c r="BH30">
        <f t="shared" si="6"/>
        <v>15.057861328125</v>
      </c>
      <c r="BI30">
        <f t="shared" si="9"/>
        <v>421.52062988281205</v>
      </c>
      <c r="BJ30">
        <f t="shared" si="10"/>
        <v>422.53039550781205</v>
      </c>
      <c r="BK30">
        <f t="shared" si="10"/>
        <v>423.54162597656205</v>
      </c>
      <c r="BL30">
        <f t="shared" si="10"/>
        <v>424.05554199218705</v>
      </c>
      <c r="BM30">
        <f t="shared" si="10"/>
        <v>428.56530761718705</v>
      </c>
      <c r="BN30">
        <f t="shared" si="10"/>
        <v>431.56604003906205</v>
      </c>
      <c r="BO30">
        <f t="shared" si="10"/>
        <v>436.57678222656205</v>
      </c>
      <c r="BR30">
        <f t="shared" si="8"/>
        <v>430.17089843749909</v>
      </c>
    </row>
    <row r="31" spans="1:70" x14ac:dyDescent="0.2">
      <c r="A31" t="s">
        <v>61</v>
      </c>
      <c r="B31" t="s">
        <v>177</v>
      </c>
      <c r="C31" t="s">
        <v>174</v>
      </c>
      <c r="D31">
        <v>150</v>
      </c>
      <c r="E31">
        <v>2</v>
      </c>
      <c r="F31" t="s">
        <v>72</v>
      </c>
      <c r="G31">
        <v>1</v>
      </c>
      <c r="H31">
        <v>1</v>
      </c>
      <c r="I31">
        <v>1</v>
      </c>
      <c r="J31">
        <v>0</v>
      </c>
      <c r="K31" t="s">
        <v>65</v>
      </c>
      <c r="L31">
        <v>1.8811817169189451</v>
      </c>
      <c r="M31">
        <v>1.8811817169189451</v>
      </c>
      <c r="N31">
        <v>0</v>
      </c>
      <c r="O31">
        <v>2211.838134765625</v>
      </c>
      <c r="P31">
        <v>2211.838134765625</v>
      </c>
      <c r="Q31">
        <v>0</v>
      </c>
      <c r="S31">
        <v>2214.8388671875</v>
      </c>
      <c r="T31">
        <v>2214.8388671875</v>
      </c>
      <c r="U31">
        <v>0</v>
      </c>
      <c r="W31">
        <v>2207.328369140625</v>
      </c>
      <c r="X31">
        <v>2207.328369140625</v>
      </c>
      <c r="Y31">
        <v>0</v>
      </c>
      <c r="Z31">
        <v>2211.838134765625</v>
      </c>
      <c r="AA31">
        <v>2211.838134765625</v>
      </c>
      <c r="AB31">
        <v>0</v>
      </c>
      <c r="AC31">
        <v>2206.814453125</v>
      </c>
      <c r="AD31">
        <v>2206.814453125</v>
      </c>
      <c r="AE31">
        <v>0</v>
      </c>
      <c r="AF31">
        <v>2207.328369140625</v>
      </c>
      <c r="AG31">
        <v>2207.328369140625</v>
      </c>
      <c r="AH31">
        <v>0</v>
      </c>
      <c r="AI31">
        <v>2204.808349609375</v>
      </c>
      <c r="AJ31">
        <v>2204.808349609375</v>
      </c>
      <c r="AK31">
        <v>0</v>
      </c>
      <c r="AL31">
        <v>2206.814453125</v>
      </c>
      <c r="AM31">
        <v>2206.814453125</v>
      </c>
      <c r="AN31">
        <v>0</v>
      </c>
      <c r="AO31">
        <v>2203.821044921875</v>
      </c>
      <c r="AP31">
        <v>2203.821044921875</v>
      </c>
      <c r="AQ31">
        <v>0</v>
      </c>
      <c r="AR31">
        <v>2204.824951171875</v>
      </c>
      <c r="AS31">
        <v>2204.824951171875</v>
      </c>
      <c r="AT31">
        <v>0</v>
      </c>
      <c r="AU31">
        <v>2211.838134765625</v>
      </c>
      <c r="AV31">
        <v>2211.838134765625</v>
      </c>
      <c r="AW31">
        <v>0</v>
      </c>
      <c r="AY31">
        <v>29</v>
      </c>
      <c r="BA31">
        <f t="shared" si="0"/>
        <v>1.00390625</v>
      </c>
      <c r="BB31">
        <f t="shared" si="1"/>
        <v>2.006103515625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-2214.8388671875</v>
      </c>
      <c r="BI31">
        <f t="shared" si="9"/>
        <v>436.57849121093705</v>
      </c>
      <c r="BJ31">
        <f t="shared" si="10"/>
        <v>437.58605957031205</v>
      </c>
      <c r="BK31">
        <f t="shared" si="10"/>
        <v>439.79113769531205</v>
      </c>
      <c r="BL31">
        <f t="shared" si="10"/>
        <v>440.30505371093705</v>
      </c>
      <c r="BM31">
        <f t="shared" si="10"/>
        <v>444.81481933593705</v>
      </c>
      <c r="BN31">
        <f t="shared" si="10"/>
        <v>447.81555175781205</v>
      </c>
      <c r="BO31">
        <f t="shared" si="10"/>
        <v>451.63635253906205</v>
      </c>
      <c r="BR31">
        <f t="shared" si="8"/>
        <v>446.42041015624909</v>
      </c>
    </row>
    <row r="33" spans="1:2" x14ac:dyDescent="0.2">
      <c r="A33" t="s">
        <v>76</v>
      </c>
    </row>
    <row r="34" spans="1:2" x14ac:dyDescent="0.2">
      <c r="A34" t="s">
        <v>77</v>
      </c>
      <c r="B34">
        <v>44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60.793008317735193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243</v>
      </c>
      <c r="I1" t="s">
        <v>244</v>
      </c>
      <c r="J1" t="s">
        <v>245</v>
      </c>
      <c r="K1" t="s">
        <v>246</v>
      </c>
      <c r="L1" t="s">
        <v>247</v>
      </c>
      <c r="M1" t="s">
        <v>248</v>
      </c>
      <c r="N1" t="s">
        <v>249</v>
      </c>
      <c r="O1" t="s">
        <v>60</v>
      </c>
    </row>
    <row r="2" spans="1:15" x14ac:dyDescent="0.2">
      <c r="A2" t="s">
        <v>250</v>
      </c>
      <c r="B2" t="s">
        <v>62</v>
      </c>
      <c r="C2" t="s">
        <v>63</v>
      </c>
      <c r="D2">
        <v>30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75</v>
      </c>
      <c r="L2">
        <v>0.82237398624420166</v>
      </c>
      <c r="M2">
        <v>0.82237398624420166</v>
      </c>
      <c r="N2">
        <v>0</v>
      </c>
      <c r="O2">
        <v>2</v>
      </c>
    </row>
    <row r="3" spans="1:15" x14ac:dyDescent="0.2">
      <c r="A3" t="s">
        <v>250</v>
      </c>
      <c r="B3" t="s">
        <v>165</v>
      </c>
      <c r="C3" t="s">
        <v>71</v>
      </c>
      <c r="D3">
        <v>60</v>
      </c>
      <c r="E3">
        <v>2</v>
      </c>
      <c r="F3" t="s">
        <v>72</v>
      </c>
      <c r="G3">
        <v>1</v>
      </c>
      <c r="H3">
        <v>1</v>
      </c>
      <c r="I3">
        <v>1</v>
      </c>
      <c r="J3">
        <v>0</v>
      </c>
      <c r="K3" t="s">
        <v>65</v>
      </c>
      <c r="L3">
        <v>0.93117338418960571</v>
      </c>
      <c r="M3">
        <v>0.93117338418960571</v>
      </c>
      <c r="N3">
        <v>0</v>
      </c>
      <c r="O3">
        <v>3</v>
      </c>
    </row>
    <row r="4" spans="1:15" x14ac:dyDescent="0.2">
      <c r="A4" t="s">
        <v>251</v>
      </c>
      <c r="B4" t="s">
        <v>147</v>
      </c>
      <c r="C4" t="s">
        <v>74</v>
      </c>
      <c r="D4">
        <v>-120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75</v>
      </c>
      <c r="L4">
        <v>0.90068942308425903</v>
      </c>
      <c r="M4">
        <v>0.90068942308425903</v>
      </c>
      <c r="N4">
        <v>0</v>
      </c>
      <c r="O4">
        <v>0</v>
      </c>
    </row>
    <row r="5" spans="1:15" x14ac:dyDescent="0.2">
      <c r="A5" t="s">
        <v>251</v>
      </c>
      <c r="B5" t="s">
        <v>162</v>
      </c>
      <c r="C5" t="s">
        <v>154</v>
      </c>
      <c r="D5">
        <v>60</v>
      </c>
      <c r="E5">
        <v>2</v>
      </c>
      <c r="F5" t="s">
        <v>252</v>
      </c>
      <c r="G5">
        <v>1</v>
      </c>
      <c r="H5">
        <v>1</v>
      </c>
      <c r="I5">
        <v>1</v>
      </c>
      <c r="J5">
        <v>0</v>
      </c>
      <c r="K5" t="s">
        <v>65</v>
      </c>
      <c r="L5">
        <v>1.3091446161270139</v>
      </c>
      <c r="M5">
        <v>1.3091446161270139</v>
      </c>
      <c r="N5">
        <v>0</v>
      </c>
      <c r="O5">
        <v>1</v>
      </c>
    </row>
    <row r="7" spans="1:15" x14ac:dyDescent="0.2">
      <c r="A7" t="s">
        <v>76</v>
      </c>
    </row>
    <row r="8" spans="1:15" x14ac:dyDescent="0.2">
      <c r="A8" t="s">
        <v>77</v>
      </c>
      <c r="B8">
        <v>44</v>
      </c>
    </row>
    <row r="9" spans="1:15" x14ac:dyDescent="0.2">
      <c r="A9" t="s">
        <v>78</v>
      </c>
      <c r="B9">
        <v>1</v>
      </c>
    </row>
    <row r="10" spans="1:15" x14ac:dyDescent="0.2">
      <c r="A10" t="s">
        <v>79</v>
      </c>
      <c r="B10" t="s">
        <v>80</v>
      </c>
    </row>
    <row r="11" spans="1:15" x14ac:dyDescent="0.2">
      <c r="A11" t="s">
        <v>81</v>
      </c>
      <c r="B11" t="s">
        <v>82</v>
      </c>
    </row>
    <row r="12" spans="1:15" x14ac:dyDescent="0.2">
      <c r="A12" t="s">
        <v>83</v>
      </c>
      <c r="B12" t="s">
        <v>84</v>
      </c>
    </row>
    <row r="13" spans="1:15" x14ac:dyDescent="0.2">
      <c r="A13" t="s">
        <v>85</v>
      </c>
      <c r="B13">
        <v>60.793008317735193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60</v>
      </c>
    </row>
    <row r="2" spans="1:11" x14ac:dyDescent="0.2">
      <c r="A2">
        <v>1</v>
      </c>
      <c r="B2">
        <v>0</v>
      </c>
      <c r="C2" t="s">
        <v>90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</row>
    <row r="4" spans="1:11" x14ac:dyDescent="0.2">
      <c r="A4" t="s">
        <v>76</v>
      </c>
    </row>
    <row r="5" spans="1:11" x14ac:dyDescent="0.2">
      <c r="A5" t="s">
        <v>77</v>
      </c>
      <c r="B5">
        <v>44</v>
      </c>
    </row>
    <row r="6" spans="1:11" x14ac:dyDescent="0.2">
      <c r="A6" t="s">
        <v>78</v>
      </c>
      <c r="B6">
        <v>1</v>
      </c>
    </row>
    <row r="7" spans="1:11" x14ac:dyDescent="0.2">
      <c r="A7" t="s">
        <v>79</v>
      </c>
      <c r="B7" t="s">
        <v>80</v>
      </c>
    </row>
    <row r="8" spans="1:11" x14ac:dyDescent="0.2">
      <c r="A8" t="s">
        <v>81</v>
      </c>
      <c r="B8" t="s">
        <v>82</v>
      </c>
    </row>
    <row r="9" spans="1:11" x14ac:dyDescent="0.2">
      <c r="A9" t="s">
        <v>83</v>
      </c>
      <c r="B9" t="s">
        <v>84</v>
      </c>
    </row>
    <row r="10" spans="1:11" x14ac:dyDescent="0.2">
      <c r="A10" t="s">
        <v>85</v>
      </c>
      <c r="B10">
        <v>60.793008317735193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2498.495849609375</v>
      </c>
      <c r="C2">
        <v>2498.495849609375</v>
      </c>
      <c r="D2">
        <v>0</v>
      </c>
      <c r="F2">
        <v>2496.48974609375</v>
      </c>
      <c r="G2">
        <v>2496.48974609375</v>
      </c>
      <c r="H2">
        <v>0</v>
      </c>
      <c r="J2">
        <v>2494.483642578125</v>
      </c>
      <c r="K2">
        <v>2494.483642578125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44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60.793008317735193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ctrl_training_inner</vt:lpstr>
      <vt:lpstr>ctrl_training_outer</vt:lpstr>
      <vt:lpstr>first_countdown</vt:lpstr>
      <vt:lpstr>Ctrl_block1</vt:lpstr>
      <vt:lpstr>second_countdown</vt:lpstr>
      <vt:lpstr>Ctrl_block2</vt:lpstr>
      <vt:lpstr>ego_inner_loop</vt:lpstr>
      <vt:lpstr>ego_outer_loop</vt:lpstr>
      <vt:lpstr>third_countdown</vt:lpstr>
      <vt:lpstr>Ego_block1</vt:lpstr>
      <vt:lpstr>fourth_countdown</vt:lpstr>
      <vt:lpstr>Ego_block2</vt:lpstr>
      <vt:lpstr>allo_inner_loop</vt:lpstr>
      <vt:lpstr>allo_outer_loop</vt:lpstr>
      <vt:lpstr>fifth_countdown</vt:lpstr>
      <vt:lpstr>allo_block1</vt:lpstr>
      <vt:lpstr>sixth_countdown</vt:lpstr>
      <vt:lpstr>Feuil1</vt:lpstr>
      <vt:lpstr>allo_block2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2022-09-16T15:50:14Z</dcterms:created>
  <dcterms:modified xsi:type="dcterms:W3CDTF">2023-10-03T12:44:46Z</dcterms:modified>
</cp:coreProperties>
</file>