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dia/Library/Mobile Documents/com~apple~CloudDocs/SISSA/MENTAL ROTATION/fMRI study 1/beh_data/"/>
    </mc:Choice>
  </mc:AlternateContent>
  <xr:revisionPtr revIDLastSave="0" documentId="13_ncr:1_{2F54D1EB-B0E3-3148-9678-5A89EA04A58D}" xr6:coauthVersionLast="47" xr6:coauthVersionMax="47" xr10:uidLastSave="{00000000-0000-0000-0000-000000000000}"/>
  <bookViews>
    <workbookView xWindow="15080" yWindow="500" windowWidth="13520" windowHeight="16100" firstSheet="14" activeTab="17" xr2:uid="{00000000-000D-0000-FFFF-FFFF00000000}"/>
  </bookViews>
  <sheets>
    <sheet name="ctrl_training_inner" sheetId="1" r:id="rId1"/>
    <sheet name="ctrl_training_outer" sheetId="2" r:id="rId2"/>
    <sheet name="firstcountdown" sheetId="3" r:id="rId3"/>
    <sheet name="Ctrl_block1" sheetId="4" r:id="rId4"/>
    <sheet name="secondcountdown" sheetId="5" r:id="rId5"/>
    <sheet name="Ctrl_block2" sheetId="6" r:id="rId6"/>
    <sheet name="allo_inner_loop" sheetId="7" r:id="rId7"/>
    <sheet name="allo_outer_loop" sheetId="8" r:id="rId8"/>
    <sheet name="thirdcountdown" sheetId="9" r:id="rId9"/>
    <sheet name="allo_block1" sheetId="10" r:id="rId10"/>
    <sheet name="forthcountdown" sheetId="11" r:id="rId11"/>
    <sheet name="allo_block2" sheetId="12" r:id="rId12"/>
    <sheet name="ego_inner_loop" sheetId="13" r:id="rId13"/>
    <sheet name="ego_outer_loop" sheetId="14" r:id="rId14"/>
    <sheet name="fifthcountdown" sheetId="15" r:id="rId15"/>
    <sheet name="Ego_block1" sheetId="16" r:id="rId16"/>
    <sheet name="sixthcountdown" sheetId="17" r:id="rId17"/>
    <sheet name="Ego_block2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Q2" i="4" l="1"/>
  <c r="BR28" i="4"/>
  <c r="BR24" i="4"/>
  <c r="BR20" i="4"/>
  <c r="BR16" i="4"/>
  <c r="BR12" i="4"/>
  <c r="BR8" i="4"/>
  <c r="BR4" i="4"/>
  <c r="BR31" i="4"/>
  <c r="BQ2" i="6"/>
  <c r="BR31" i="6"/>
  <c r="BQ2" i="10"/>
  <c r="BR31" i="10"/>
  <c r="BQ2" i="12"/>
  <c r="BR28" i="12"/>
  <c r="BR24" i="12"/>
  <c r="BR20" i="12"/>
  <c r="BR16" i="12"/>
  <c r="BR12" i="12"/>
  <c r="BR8" i="12"/>
  <c r="BR4" i="12"/>
  <c r="BR31" i="12"/>
  <c r="BQ2" i="16"/>
  <c r="BR28" i="16"/>
  <c r="BR24" i="16"/>
  <c r="BR20" i="16"/>
  <c r="BR16" i="16"/>
  <c r="BR12" i="16"/>
  <c r="BR8" i="16"/>
  <c r="BR4" i="16"/>
  <c r="BR31" i="16"/>
  <c r="BQ2" i="18"/>
  <c r="BR28" i="18" s="1"/>
  <c r="BR20" i="18"/>
  <c r="BR16" i="18"/>
  <c r="BR4" i="18"/>
  <c r="BR31" i="18"/>
  <c r="BF31" i="12"/>
  <c r="BE31" i="12"/>
  <c r="BD31" i="12"/>
  <c r="BC31" i="12"/>
  <c r="BB31" i="12"/>
  <c r="BA31" i="12"/>
  <c r="BF30" i="12"/>
  <c r="BE30" i="12"/>
  <c r="BD30" i="12"/>
  <c r="BC30" i="12"/>
  <c r="BB30" i="12"/>
  <c r="BH30" i="12" s="1"/>
  <c r="BA30" i="12"/>
  <c r="BF29" i="12"/>
  <c r="BE29" i="12"/>
  <c r="BD29" i="12"/>
  <c r="BC29" i="12"/>
  <c r="BB29" i="12"/>
  <c r="BA29" i="12"/>
  <c r="BH29" i="12" s="1"/>
  <c r="BF28" i="12"/>
  <c r="BE28" i="12"/>
  <c r="BD28" i="12"/>
  <c r="BC28" i="12"/>
  <c r="BB28" i="12"/>
  <c r="BH28" i="12" s="1"/>
  <c r="BA28" i="12"/>
  <c r="BF27" i="12"/>
  <c r="BE27" i="12"/>
  <c r="BD27" i="12"/>
  <c r="BC27" i="12"/>
  <c r="BB27" i="12"/>
  <c r="BA27" i="12"/>
  <c r="BH27" i="12" s="1"/>
  <c r="BF26" i="12"/>
  <c r="BE26" i="12"/>
  <c r="BD26" i="12"/>
  <c r="BC26" i="12"/>
  <c r="BB26" i="12"/>
  <c r="BH26" i="12" s="1"/>
  <c r="BA26" i="12"/>
  <c r="BF25" i="12"/>
  <c r="BE25" i="12"/>
  <c r="BD25" i="12"/>
  <c r="BC25" i="12"/>
  <c r="BB25" i="12"/>
  <c r="BA25" i="12"/>
  <c r="BH25" i="12" s="1"/>
  <c r="BF24" i="12"/>
  <c r="BE24" i="12"/>
  <c r="BD24" i="12"/>
  <c r="BC24" i="12"/>
  <c r="BB24" i="12"/>
  <c r="BH24" i="12" s="1"/>
  <c r="BA24" i="12"/>
  <c r="BF23" i="12"/>
  <c r="BE23" i="12"/>
  <c r="BD23" i="12"/>
  <c r="BC23" i="12"/>
  <c r="BB23" i="12"/>
  <c r="BA23" i="12"/>
  <c r="BH23" i="12" s="1"/>
  <c r="BF22" i="12"/>
  <c r="BE22" i="12"/>
  <c r="BD22" i="12"/>
  <c r="BC22" i="12"/>
  <c r="BB22" i="12"/>
  <c r="BA22" i="12"/>
  <c r="BH22" i="12" s="1"/>
  <c r="BF21" i="12"/>
  <c r="BE21" i="12"/>
  <c r="BD21" i="12"/>
  <c r="BC21" i="12"/>
  <c r="BB21" i="12"/>
  <c r="BA21" i="12"/>
  <c r="BH21" i="12" s="1"/>
  <c r="BF20" i="12"/>
  <c r="BE20" i="12"/>
  <c r="BD20" i="12"/>
  <c r="BC20" i="12"/>
  <c r="BB20" i="12"/>
  <c r="BA20" i="12"/>
  <c r="BH20" i="12" s="1"/>
  <c r="BF19" i="12"/>
  <c r="BE19" i="12"/>
  <c r="BD19" i="12"/>
  <c r="BC19" i="12"/>
  <c r="BB19" i="12"/>
  <c r="BA19" i="12"/>
  <c r="BH19" i="12" s="1"/>
  <c r="BF18" i="12"/>
  <c r="BE18" i="12"/>
  <c r="BD18" i="12"/>
  <c r="BC18" i="12"/>
  <c r="BB18" i="12"/>
  <c r="BA18" i="12"/>
  <c r="BH18" i="12" s="1"/>
  <c r="BF17" i="12"/>
  <c r="BE17" i="12"/>
  <c r="BD17" i="12"/>
  <c r="BC17" i="12"/>
  <c r="BB17" i="12"/>
  <c r="BA17" i="12"/>
  <c r="BH17" i="12" s="1"/>
  <c r="BF16" i="12"/>
  <c r="BE16" i="12"/>
  <c r="BD16" i="12"/>
  <c r="BC16" i="12"/>
  <c r="BB16" i="12"/>
  <c r="BA16" i="12"/>
  <c r="BH16" i="12" s="1"/>
  <c r="BF15" i="12"/>
  <c r="BE15" i="12"/>
  <c r="BD15" i="12"/>
  <c r="BC15" i="12"/>
  <c r="BB15" i="12"/>
  <c r="BA15" i="12"/>
  <c r="BH15" i="12" s="1"/>
  <c r="BF14" i="12"/>
  <c r="BE14" i="12"/>
  <c r="BD14" i="12"/>
  <c r="BC14" i="12"/>
  <c r="BB14" i="12"/>
  <c r="BA14" i="12"/>
  <c r="BH14" i="12" s="1"/>
  <c r="BF13" i="12"/>
  <c r="BE13" i="12"/>
  <c r="BD13" i="12"/>
  <c r="BC13" i="12"/>
  <c r="BB13" i="12"/>
  <c r="BA13" i="12"/>
  <c r="BH13" i="12" s="1"/>
  <c r="BF12" i="12"/>
  <c r="BE12" i="12"/>
  <c r="BD12" i="12"/>
  <c r="BC12" i="12"/>
  <c r="BB12" i="12"/>
  <c r="BA12" i="12"/>
  <c r="BH12" i="12" s="1"/>
  <c r="BF11" i="12"/>
  <c r="BE11" i="12"/>
  <c r="BD11" i="12"/>
  <c r="BC11" i="12"/>
  <c r="BB11" i="12"/>
  <c r="BA11" i="12"/>
  <c r="BH11" i="12" s="1"/>
  <c r="BF10" i="12"/>
  <c r="BE10" i="12"/>
  <c r="BD10" i="12"/>
  <c r="BC10" i="12"/>
  <c r="BB10" i="12"/>
  <c r="BA10" i="12"/>
  <c r="BH10" i="12" s="1"/>
  <c r="BF9" i="12"/>
  <c r="BE9" i="12"/>
  <c r="BD9" i="12"/>
  <c r="BC9" i="12"/>
  <c r="BB9" i="12"/>
  <c r="BA9" i="12"/>
  <c r="BH9" i="12" s="1"/>
  <c r="BF8" i="12"/>
  <c r="BE8" i="12"/>
  <c r="BD8" i="12"/>
  <c r="BC8" i="12"/>
  <c r="BB8" i="12"/>
  <c r="BA8" i="12"/>
  <c r="BH8" i="12" s="1"/>
  <c r="BF7" i="12"/>
  <c r="BE7" i="12"/>
  <c r="BD7" i="12"/>
  <c r="BC7" i="12"/>
  <c r="BB7" i="12"/>
  <c r="BA7" i="12"/>
  <c r="BH7" i="12" s="1"/>
  <c r="BF6" i="12"/>
  <c r="BE6" i="12"/>
  <c r="BD6" i="12"/>
  <c r="BC6" i="12"/>
  <c r="BB6" i="12"/>
  <c r="BA6" i="12"/>
  <c r="BH6" i="12" s="1"/>
  <c r="BF5" i="12"/>
  <c r="BE5" i="12"/>
  <c r="BD5" i="12"/>
  <c r="BC5" i="12"/>
  <c r="BB5" i="12"/>
  <c r="BA5" i="12"/>
  <c r="BH5" i="12" s="1"/>
  <c r="BF4" i="12"/>
  <c r="BE4" i="12"/>
  <c r="BD4" i="12"/>
  <c r="BC4" i="12"/>
  <c r="BB4" i="12"/>
  <c r="BA4" i="12"/>
  <c r="BH4" i="12" s="1"/>
  <c r="BF3" i="12"/>
  <c r="BE3" i="12"/>
  <c r="BD3" i="12"/>
  <c r="BC3" i="12"/>
  <c r="BB3" i="12"/>
  <c r="BA3" i="12"/>
  <c r="BH3" i="12" s="1"/>
  <c r="BF2" i="12"/>
  <c r="BE2" i="12"/>
  <c r="BD2" i="12"/>
  <c r="BC2" i="12"/>
  <c r="BH2" i="12" s="1"/>
  <c r="BI4" i="12" s="1"/>
  <c r="BB2" i="12"/>
  <c r="BA2" i="12"/>
  <c r="BI3" i="12" s="1"/>
  <c r="BJ3" i="12" s="1"/>
  <c r="BK3" i="12" s="1"/>
  <c r="BL3" i="12" s="1"/>
  <c r="BM3" i="12" s="1"/>
  <c r="BN3" i="12" s="1"/>
  <c r="BO3" i="12" s="1"/>
  <c r="BF31" i="10"/>
  <c r="BE31" i="10"/>
  <c r="BD31" i="10"/>
  <c r="BC31" i="10"/>
  <c r="BB31" i="10"/>
  <c r="BA31" i="10"/>
  <c r="BF30" i="10"/>
  <c r="BE30" i="10"/>
  <c r="BD30" i="10"/>
  <c r="BC30" i="10"/>
  <c r="BB30" i="10"/>
  <c r="BA30" i="10"/>
  <c r="BH30" i="10" s="1"/>
  <c r="BF29" i="10"/>
  <c r="BE29" i="10"/>
  <c r="BD29" i="10"/>
  <c r="BC29" i="10"/>
  <c r="BB29" i="10"/>
  <c r="BH29" i="10" s="1"/>
  <c r="BA29" i="10"/>
  <c r="BF28" i="10"/>
  <c r="BE28" i="10"/>
  <c r="BD28" i="10"/>
  <c r="BC28" i="10"/>
  <c r="BB28" i="10"/>
  <c r="BA28" i="10"/>
  <c r="BH28" i="10" s="1"/>
  <c r="BF27" i="10"/>
  <c r="BE27" i="10"/>
  <c r="BD27" i="10"/>
  <c r="BC27" i="10"/>
  <c r="BB27" i="10"/>
  <c r="BH27" i="10" s="1"/>
  <c r="BA27" i="10"/>
  <c r="BF26" i="10"/>
  <c r="BE26" i="10"/>
  <c r="BD26" i="10"/>
  <c r="BC26" i="10"/>
  <c r="BB26" i="10"/>
  <c r="BA26" i="10"/>
  <c r="BH26" i="10" s="1"/>
  <c r="BF25" i="10"/>
  <c r="BE25" i="10"/>
  <c r="BD25" i="10"/>
  <c r="BC25" i="10"/>
  <c r="BB25" i="10"/>
  <c r="BH25" i="10" s="1"/>
  <c r="BA25" i="10"/>
  <c r="BF24" i="10"/>
  <c r="BE24" i="10"/>
  <c r="BD24" i="10"/>
  <c r="BC24" i="10"/>
  <c r="BB24" i="10"/>
  <c r="BA24" i="10"/>
  <c r="BH24" i="10" s="1"/>
  <c r="BF23" i="10"/>
  <c r="BE23" i="10"/>
  <c r="BD23" i="10"/>
  <c r="BC23" i="10"/>
  <c r="BB23" i="10"/>
  <c r="BH23" i="10" s="1"/>
  <c r="BA23" i="10"/>
  <c r="BF22" i="10"/>
  <c r="BE22" i="10"/>
  <c r="BD22" i="10"/>
  <c r="BC22" i="10"/>
  <c r="BB22" i="10"/>
  <c r="BA22" i="10"/>
  <c r="BH22" i="10" s="1"/>
  <c r="BF21" i="10"/>
  <c r="BE21" i="10"/>
  <c r="BD21" i="10"/>
  <c r="BC21" i="10"/>
  <c r="BB21" i="10"/>
  <c r="BH21" i="10" s="1"/>
  <c r="BA21" i="10"/>
  <c r="BF20" i="10"/>
  <c r="BE20" i="10"/>
  <c r="BD20" i="10"/>
  <c r="BC20" i="10"/>
  <c r="BB20" i="10"/>
  <c r="BA20" i="10"/>
  <c r="BH20" i="10" s="1"/>
  <c r="BF19" i="10"/>
  <c r="BE19" i="10"/>
  <c r="BD19" i="10"/>
  <c r="BC19" i="10"/>
  <c r="BB19" i="10"/>
  <c r="BH19" i="10" s="1"/>
  <c r="BA19" i="10"/>
  <c r="BF18" i="10"/>
  <c r="BE18" i="10"/>
  <c r="BD18" i="10"/>
  <c r="BC18" i="10"/>
  <c r="BB18" i="10"/>
  <c r="BA18" i="10"/>
  <c r="BH18" i="10" s="1"/>
  <c r="BF17" i="10"/>
  <c r="BE17" i="10"/>
  <c r="BD17" i="10"/>
  <c r="BC17" i="10"/>
  <c r="BB17" i="10"/>
  <c r="BH17" i="10" s="1"/>
  <c r="BA17" i="10"/>
  <c r="BF16" i="10"/>
  <c r="BE16" i="10"/>
  <c r="BD16" i="10"/>
  <c r="BC16" i="10"/>
  <c r="BB16" i="10"/>
  <c r="BA16" i="10"/>
  <c r="BH16" i="10" s="1"/>
  <c r="BF15" i="10"/>
  <c r="BE15" i="10"/>
  <c r="BD15" i="10"/>
  <c r="BC15" i="10"/>
  <c r="BB15" i="10"/>
  <c r="BH15" i="10" s="1"/>
  <c r="BA15" i="10"/>
  <c r="BF14" i="10"/>
  <c r="BE14" i="10"/>
  <c r="BD14" i="10"/>
  <c r="BC14" i="10"/>
  <c r="BB14" i="10"/>
  <c r="BA14" i="10"/>
  <c r="BH14" i="10" s="1"/>
  <c r="BF13" i="10"/>
  <c r="BE13" i="10"/>
  <c r="BD13" i="10"/>
  <c r="BC13" i="10"/>
  <c r="BB13" i="10"/>
  <c r="BH13" i="10" s="1"/>
  <c r="BA13" i="10"/>
  <c r="BF12" i="10"/>
  <c r="BE12" i="10"/>
  <c r="BD12" i="10"/>
  <c r="BC12" i="10"/>
  <c r="BB12" i="10"/>
  <c r="BA12" i="10"/>
  <c r="BH12" i="10" s="1"/>
  <c r="BF11" i="10"/>
  <c r="BE11" i="10"/>
  <c r="BD11" i="10"/>
  <c r="BC11" i="10"/>
  <c r="BB11" i="10"/>
  <c r="BH11" i="10" s="1"/>
  <c r="BA11" i="10"/>
  <c r="BF10" i="10"/>
  <c r="BE10" i="10"/>
  <c r="BD10" i="10"/>
  <c r="BC10" i="10"/>
  <c r="BB10" i="10"/>
  <c r="BA10" i="10"/>
  <c r="BH10" i="10" s="1"/>
  <c r="BF9" i="10"/>
  <c r="BE9" i="10"/>
  <c r="BD9" i="10"/>
  <c r="BC9" i="10"/>
  <c r="BB9" i="10"/>
  <c r="BH9" i="10" s="1"/>
  <c r="BA9" i="10"/>
  <c r="BF8" i="10"/>
  <c r="BE8" i="10"/>
  <c r="BD8" i="10"/>
  <c r="BC8" i="10"/>
  <c r="BB8" i="10"/>
  <c r="BA8" i="10"/>
  <c r="BF7" i="10"/>
  <c r="BE7" i="10"/>
  <c r="BD7" i="10"/>
  <c r="BC7" i="10"/>
  <c r="BB7" i="10"/>
  <c r="BH7" i="10" s="1"/>
  <c r="BA7" i="10"/>
  <c r="BF6" i="10"/>
  <c r="BE6" i="10"/>
  <c r="BD6" i="10"/>
  <c r="BC6" i="10"/>
  <c r="BB6" i="10"/>
  <c r="BA6" i="10"/>
  <c r="BF5" i="10"/>
  <c r="BE5" i="10"/>
  <c r="BD5" i="10"/>
  <c r="BC5" i="10"/>
  <c r="BB5" i="10"/>
  <c r="BH5" i="10" s="1"/>
  <c r="BA5" i="10"/>
  <c r="BF4" i="10"/>
  <c r="BE4" i="10"/>
  <c r="BD4" i="10"/>
  <c r="BC4" i="10"/>
  <c r="BB4" i="10"/>
  <c r="BA4" i="10"/>
  <c r="BF3" i="10"/>
  <c r="BE3" i="10"/>
  <c r="BD3" i="10"/>
  <c r="BC3" i="10"/>
  <c r="BB3" i="10"/>
  <c r="BA3" i="10"/>
  <c r="BJ2" i="10"/>
  <c r="BK2" i="10" s="1"/>
  <c r="BF2" i="10"/>
  <c r="BE2" i="10"/>
  <c r="BD2" i="10"/>
  <c r="BC2" i="10"/>
  <c r="BH2" i="10" s="1"/>
  <c r="BB2" i="10"/>
  <c r="BA2" i="10"/>
  <c r="BF31" i="18"/>
  <c r="BE31" i="18"/>
  <c r="BD31" i="18"/>
  <c r="BC31" i="18"/>
  <c r="BB31" i="18"/>
  <c r="BA31" i="18"/>
  <c r="BF30" i="18"/>
  <c r="BE30" i="18"/>
  <c r="BD30" i="18"/>
  <c r="BC30" i="18"/>
  <c r="BB30" i="18"/>
  <c r="BA30" i="18"/>
  <c r="BH30" i="18" s="1"/>
  <c r="BF29" i="18"/>
  <c r="BE29" i="18"/>
  <c r="BD29" i="18"/>
  <c r="BC29" i="18"/>
  <c r="BB29" i="18"/>
  <c r="BH29" i="18" s="1"/>
  <c r="BA29" i="18"/>
  <c r="BF28" i="18"/>
  <c r="BE28" i="18"/>
  <c r="BD28" i="18"/>
  <c r="BC28" i="18"/>
  <c r="BB28" i="18"/>
  <c r="BA28" i="18"/>
  <c r="BH28" i="18" s="1"/>
  <c r="BF27" i="18"/>
  <c r="BE27" i="18"/>
  <c r="BD27" i="18"/>
  <c r="BC27" i="18"/>
  <c r="BB27" i="18"/>
  <c r="BH27" i="18" s="1"/>
  <c r="BA27" i="18"/>
  <c r="BF26" i="18"/>
  <c r="BE26" i="18"/>
  <c r="BD26" i="18"/>
  <c r="BC26" i="18"/>
  <c r="BB26" i="18"/>
  <c r="BA26" i="18"/>
  <c r="BH26" i="18" s="1"/>
  <c r="BF25" i="18"/>
  <c r="BE25" i="18"/>
  <c r="BD25" i="18"/>
  <c r="BC25" i="18"/>
  <c r="BB25" i="18"/>
  <c r="BH25" i="18" s="1"/>
  <c r="BA25" i="18"/>
  <c r="BF24" i="18"/>
  <c r="BE24" i="18"/>
  <c r="BD24" i="18"/>
  <c r="BC24" i="18"/>
  <c r="BB24" i="18"/>
  <c r="BA24" i="18"/>
  <c r="BH24" i="18" s="1"/>
  <c r="BF23" i="18"/>
  <c r="BE23" i="18"/>
  <c r="BD23" i="18"/>
  <c r="BC23" i="18"/>
  <c r="BB23" i="18"/>
  <c r="BH23" i="18" s="1"/>
  <c r="BA23" i="18"/>
  <c r="BF22" i="18"/>
  <c r="BE22" i="18"/>
  <c r="BD22" i="18"/>
  <c r="BC22" i="18"/>
  <c r="BB22" i="18"/>
  <c r="BA22" i="18"/>
  <c r="BH22" i="18" s="1"/>
  <c r="BF21" i="18"/>
  <c r="BE21" i="18"/>
  <c r="BD21" i="18"/>
  <c r="BC21" i="18"/>
  <c r="BB21" i="18"/>
  <c r="BH21" i="18" s="1"/>
  <c r="BA21" i="18"/>
  <c r="BF20" i="18"/>
  <c r="BE20" i="18"/>
  <c r="BD20" i="18"/>
  <c r="BC20" i="18"/>
  <c r="BB20" i="18"/>
  <c r="BA20" i="18"/>
  <c r="BH20" i="18" s="1"/>
  <c r="BF19" i="18"/>
  <c r="BE19" i="18"/>
  <c r="BD19" i="18"/>
  <c r="BC19" i="18"/>
  <c r="BB19" i="18"/>
  <c r="BH19" i="18" s="1"/>
  <c r="BA19" i="18"/>
  <c r="BF18" i="18"/>
  <c r="BE18" i="18"/>
  <c r="BD18" i="18"/>
  <c r="BC18" i="18"/>
  <c r="BB18" i="18"/>
  <c r="BA18" i="18"/>
  <c r="BH18" i="18" s="1"/>
  <c r="BF17" i="18"/>
  <c r="BE17" i="18"/>
  <c r="BD17" i="18"/>
  <c r="BC17" i="18"/>
  <c r="BB17" i="18"/>
  <c r="BH17" i="18" s="1"/>
  <c r="BA17" i="18"/>
  <c r="BF16" i="18"/>
  <c r="BE16" i="18"/>
  <c r="BD16" i="18"/>
  <c r="BC16" i="18"/>
  <c r="BB16" i="18"/>
  <c r="BA16" i="18"/>
  <c r="BH16" i="18" s="1"/>
  <c r="BF15" i="18"/>
  <c r="BE15" i="18"/>
  <c r="BD15" i="18"/>
  <c r="BC15" i="18"/>
  <c r="BB15" i="18"/>
  <c r="BH15" i="18" s="1"/>
  <c r="BA15" i="18"/>
  <c r="BF14" i="18"/>
  <c r="BE14" i="18"/>
  <c r="BD14" i="18"/>
  <c r="BC14" i="18"/>
  <c r="BB14" i="18"/>
  <c r="BA14" i="18"/>
  <c r="BH14" i="18" s="1"/>
  <c r="BF13" i="18"/>
  <c r="BE13" i="18"/>
  <c r="BD13" i="18"/>
  <c r="BC13" i="18"/>
  <c r="BB13" i="18"/>
  <c r="BH13" i="18" s="1"/>
  <c r="BA13" i="18"/>
  <c r="BF12" i="18"/>
  <c r="BE12" i="18"/>
  <c r="BD12" i="18"/>
  <c r="BC12" i="18"/>
  <c r="BB12" i="18"/>
  <c r="BA12" i="18"/>
  <c r="BH12" i="18" s="1"/>
  <c r="BF11" i="18"/>
  <c r="BE11" i="18"/>
  <c r="BD11" i="18"/>
  <c r="BC11" i="18"/>
  <c r="BB11" i="18"/>
  <c r="BH11" i="18" s="1"/>
  <c r="BA11" i="18"/>
  <c r="BF10" i="18"/>
  <c r="BE10" i="18"/>
  <c r="BD10" i="18"/>
  <c r="BC10" i="18"/>
  <c r="BB10" i="18"/>
  <c r="BA10" i="18"/>
  <c r="BH10" i="18" s="1"/>
  <c r="BF9" i="18"/>
  <c r="BE9" i="18"/>
  <c r="BD9" i="18"/>
  <c r="BC9" i="18"/>
  <c r="BB9" i="18"/>
  <c r="BH9" i="18" s="1"/>
  <c r="BA9" i="18"/>
  <c r="BF8" i="18"/>
  <c r="BE8" i="18"/>
  <c r="BD8" i="18"/>
  <c r="BC8" i="18"/>
  <c r="BB8" i="18"/>
  <c r="BA8" i="18"/>
  <c r="BH8" i="18" s="1"/>
  <c r="BF7" i="18"/>
  <c r="BE7" i="18"/>
  <c r="BD7" i="18"/>
  <c r="BC7" i="18"/>
  <c r="BB7" i="18"/>
  <c r="BH7" i="18" s="1"/>
  <c r="BA7" i="18"/>
  <c r="BF6" i="18"/>
  <c r="BE6" i="18"/>
  <c r="BD6" i="18"/>
  <c r="BC6" i="18"/>
  <c r="BB6" i="18"/>
  <c r="BA6" i="18"/>
  <c r="BH6" i="18" s="1"/>
  <c r="BF5" i="18"/>
  <c r="BE5" i="18"/>
  <c r="BD5" i="18"/>
  <c r="BC5" i="18"/>
  <c r="BB5" i="18"/>
  <c r="BH5" i="18" s="1"/>
  <c r="BA5" i="18"/>
  <c r="BF4" i="18"/>
  <c r="BE4" i="18"/>
  <c r="BD4" i="18"/>
  <c r="BC4" i="18"/>
  <c r="BB4" i="18"/>
  <c r="BA4" i="18"/>
  <c r="BF3" i="18"/>
  <c r="BE3" i="18"/>
  <c r="BD3" i="18"/>
  <c r="BC3" i="18"/>
  <c r="BB3" i="18"/>
  <c r="BA3" i="18"/>
  <c r="BF2" i="18"/>
  <c r="BE2" i="18"/>
  <c r="BD2" i="18"/>
  <c r="BC2" i="18"/>
  <c r="BH2" i="18" s="1"/>
  <c r="BB2" i="18"/>
  <c r="BA2" i="18"/>
  <c r="BF31" i="16"/>
  <c r="BE31" i="16"/>
  <c r="BD31" i="16"/>
  <c r="BC31" i="16"/>
  <c r="BB31" i="16"/>
  <c r="BA31" i="16"/>
  <c r="BF30" i="16"/>
  <c r="BE30" i="16"/>
  <c r="BD30" i="16"/>
  <c r="BC30" i="16"/>
  <c r="BB30" i="16"/>
  <c r="BA30" i="16"/>
  <c r="BH30" i="16" s="1"/>
  <c r="BF29" i="16"/>
  <c r="BE29" i="16"/>
  <c r="BD29" i="16"/>
  <c r="BC29" i="16"/>
  <c r="BB29" i="16"/>
  <c r="BH29" i="16" s="1"/>
  <c r="BA29" i="16"/>
  <c r="BF28" i="16"/>
  <c r="BE28" i="16"/>
  <c r="BD28" i="16"/>
  <c r="BC28" i="16"/>
  <c r="BB28" i="16"/>
  <c r="BA28" i="16"/>
  <c r="BH28" i="16" s="1"/>
  <c r="BF27" i="16"/>
  <c r="BE27" i="16"/>
  <c r="BD27" i="16"/>
  <c r="BC27" i="16"/>
  <c r="BB27" i="16"/>
  <c r="BH27" i="16" s="1"/>
  <c r="BA27" i="16"/>
  <c r="BF26" i="16"/>
  <c r="BE26" i="16"/>
  <c r="BD26" i="16"/>
  <c r="BC26" i="16"/>
  <c r="BB26" i="16"/>
  <c r="BA26" i="16"/>
  <c r="BH26" i="16" s="1"/>
  <c r="BF25" i="16"/>
  <c r="BE25" i="16"/>
  <c r="BD25" i="16"/>
  <c r="BC25" i="16"/>
  <c r="BB25" i="16"/>
  <c r="BH25" i="16" s="1"/>
  <c r="BA25" i="16"/>
  <c r="BF24" i="16"/>
  <c r="BE24" i="16"/>
  <c r="BD24" i="16"/>
  <c r="BC24" i="16"/>
  <c r="BB24" i="16"/>
  <c r="BA24" i="16"/>
  <c r="BH24" i="16" s="1"/>
  <c r="BF23" i="16"/>
  <c r="BE23" i="16"/>
  <c r="BD23" i="16"/>
  <c r="BC23" i="16"/>
  <c r="BB23" i="16"/>
  <c r="BH23" i="16" s="1"/>
  <c r="BA23" i="16"/>
  <c r="BF22" i="16"/>
  <c r="BE22" i="16"/>
  <c r="BD22" i="16"/>
  <c r="BC22" i="16"/>
  <c r="BB22" i="16"/>
  <c r="BA22" i="16"/>
  <c r="BH22" i="16" s="1"/>
  <c r="BF21" i="16"/>
  <c r="BE21" i="16"/>
  <c r="BD21" i="16"/>
  <c r="BC21" i="16"/>
  <c r="BB21" i="16"/>
  <c r="BH21" i="16" s="1"/>
  <c r="BA21" i="16"/>
  <c r="BF20" i="16"/>
  <c r="BE20" i="16"/>
  <c r="BD20" i="16"/>
  <c r="BC20" i="16"/>
  <c r="BB20" i="16"/>
  <c r="BA20" i="16"/>
  <c r="BH20" i="16" s="1"/>
  <c r="BF19" i="16"/>
  <c r="BE19" i="16"/>
  <c r="BD19" i="16"/>
  <c r="BC19" i="16"/>
  <c r="BB19" i="16"/>
  <c r="BH19" i="16" s="1"/>
  <c r="BA19" i="16"/>
  <c r="BF18" i="16"/>
  <c r="BE18" i="16"/>
  <c r="BD18" i="16"/>
  <c r="BC18" i="16"/>
  <c r="BB18" i="16"/>
  <c r="BA18" i="16"/>
  <c r="BH18" i="16" s="1"/>
  <c r="BF17" i="16"/>
  <c r="BE17" i="16"/>
  <c r="BD17" i="16"/>
  <c r="BC17" i="16"/>
  <c r="BB17" i="16"/>
  <c r="BH17" i="16" s="1"/>
  <c r="BA17" i="16"/>
  <c r="BF16" i="16"/>
  <c r="BE16" i="16"/>
  <c r="BD16" i="16"/>
  <c r="BC16" i="16"/>
  <c r="BB16" i="16"/>
  <c r="BA16" i="16"/>
  <c r="BH16" i="16" s="1"/>
  <c r="BF15" i="16"/>
  <c r="BE15" i="16"/>
  <c r="BD15" i="16"/>
  <c r="BC15" i="16"/>
  <c r="BB15" i="16"/>
  <c r="BH15" i="16" s="1"/>
  <c r="BA15" i="16"/>
  <c r="BF14" i="16"/>
  <c r="BE14" i="16"/>
  <c r="BD14" i="16"/>
  <c r="BC14" i="16"/>
  <c r="BB14" i="16"/>
  <c r="BA14" i="16"/>
  <c r="BH14" i="16" s="1"/>
  <c r="BF13" i="16"/>
  <c r="BE13" i="16"/>
  <c r="BD13" i="16"/>
  <c r="BC13" i="16"/>
  <c r="BB13" i="16"/>
  <c r="BH13" i="16" s="1"/>
  <c r="BA13" i="16"/>
  <c r="BF12" i="16"/>
  <c r="BE12" i="16"/>
  <c r="BD12" i="16"/>
  <c r="BC12" i="16"/>
  <c r="BB12" i="16"/>
  <c r="BA12" i="16"/>
  <c r="BH12" i="16" s="1"/>
  <c r="BF11" i="16"/>
  <c r="BE11" i="16"/>
  <c r="BD11" i="16"/>
  <c r="BC11" i="16"/>
  <c r="BB11" i="16"/>
  <c r="BH11" i="16" s="1"/>
  <c r="BA11" i="16"/>
  <c r="BF10" i="16"/>
  <c r="BE10" i="16"/>
  <c r="BD10" i="16"/>
  <c r="BC10" i="16"/>
  <c r="BB10" i="16"/>
  <c r="BA10" i="16"/>
  <c r="BH10" i="16" s="1"/>
  <c r="BF9" i="16"/>
  <c r="BE9" i="16"/>
  <c r="BD9" i="16"/>
  <c r="BC9" i="16"/>
  <c r="BB9" i="16"/>
  <c r="BH9" i="16" s="1"/>
  <c r="BA9" i="16"/>
  <c r="BF8" i="16"/>
  <c r="BE8" i="16"/>
  <c r="BD8" i="16"/>
  <c r="BC8" i="16"/>
  <c r="BB8" i="16"/>
  <c r="BA8" i="16"/>
  <c r="BH8" i="16" s="1"/>
  <c r="BF7" i="16"/>
  <c r="BE7" i="16"/>
  <c r="BD7" i="16"/>
  <c r="BC7" i="16"/>
  <c r="BB7" i="16"/>
  <c r="BH7" i="16" s="1"/>
  <c r="BA7" i="16"/>
  <c r="BF6" i="16"/>
  <c r="BE6" i="16"/>
  <c r="BD6" i="16"/>
  <c r="BC6" i="16"/>
  <c r="BB6" i="16"/>
  <c r="BA6" i="16"/>
  <c r="BH6" i="16" s="1"/>
  <c r="BF5" i="16"/>
  <c r="BE5" i="16"/>
  <c r="BD5" i="16"/>
  <c r="BC5" i="16"/>
  <c r="BB5" i="16"/>
  <c r="BH5" i="16" s="1"/>
  <c r="BA5" i="16"/>
  <c r="BF4" i="16"/>
  <c r="BE4" i="16"/>
  <c r="BD4" i="16"/>
  <c r="BC4" i="16"/>
  <c r="BB4" i="16"/>
  <c r="BA4" i="16"/>
  <c r="BH4" i="16" s="1"/>
  <c r="BF3" i="16"/>
  <c r="BE3" i="16"/>
  <c r="BD3" i="16"/>
  <c r="BC3" i="16"/>
  <c r="BB3" i="16"/>
  <c r="BH3" i="16" s="1"/>
  <c r="BA3" i="16"/>
  <c r="BJ2" i="16"/>
  <c r="BK2" i="16" s="1"/>
  <c r="BL2" i="16" s="1"/>
  <c r="BM2" i="16" s="1"/>
  <c r="BN2" i="16" s="1"/>
  <c r="BO2" i="16" s="1"/>
  <c r="BH2" i="16"/>
  <c r="BI4" i="16" s="1"/>
  <c r="BF2" i="16"/>
  <c r="BE2" i="16"/>
  <c r="BD2" i="16"/>
  <c r="BC2" i="16"/>
  <c r="BB2" i="16"/>
  <c r="BA2" i="16"/>
  <c r="BI3" i="16" s="1"/>
  <c r="BJ3" i="16" s="1"/>
  <c r="BK3" i="16" s="1"/>
  <c r="BL3" i="16" s="1"/>
  <c r="BM3" i="16" s="1"/>
  <c r="BN3" i="16" s="1"/>
  <c r="BO3" i="16" s="1"/>
  <c r="BF31" i="6"/>
  <c r="BE31" i="6"/>
  <c r="BD31" i="6"/>
  <c r="BC31" i="6"/>
  <c r="BB31" i="6"/>
  <c r="BA31" i="6"/>
  <c r="BF30" i="6"/>
  <c r="BE30" i="6"/>
  <c r="BD30" i="6"/>
  <c r="BC30" i="6"/>
  <c r="BB30" i="6"/>
  <c r="BA30" i="6"/>
  <c r="BH30" i="6" s="1"/>
  <c r="BF29" i="6"/>
  <c r="BE29" i="6"/>
  <c r="BD29" i="6"/>
  <c r="BC29" i="6"/>
  <c r="BB29" i="6"/>
  <c r="BH29" i="6" s="1"/>
  <c r="BA29" i="6"/>
  <c r="BF28" i="6"/>
  <c r="BE28" i="6"/>
  <c r="BD28" i="6"/>
  <c r="BC28" i="6"/>
  <c r="BB28" i="6"/>
  <c r="BA28" i="6"/>
  <c r="BH28" i="6" s="1"/>
  <c r="BF27" i="6"/>
  <c r="BE27" i="6"/>
  <c r="BD27" i="6"/>
  <c r="BC27" i="6"/>
  <c r="BB27" i="6"/>
  <c r="BH27" i="6" s="1"/>
  <c r="BA27" i="6"/>
  <c r="BF26" i="6"/>
  <c r="BE26" i="6"/>
  <c r="BD26" i="6"/>
  <c r="BC26" i="6"/>
  <c r="BB26" i="6"/>
  <c r="BA26" i="6"/>
  <c r="BH26" i="6" s="1"/>
  <c r="BF25" i="6"/>
  <c r="BE25" i="6"/>
  <c r="BD25" i="6"/>
  <c r="BC25" i="6"/>
  <c r="BB25" i="6"/>
  <c r="BH25" i="6" s="1"/>
  <c r="BA25" i="6"/>
  <c r="BF24" i="6"/>
  <c r="BE24" i="6"/>
  <c r="BD24" i="6"/>
  <c r="BC24" i="6"/>
  <c r="BB24" i="6"/>
  <c r="BA24" i="6"/>
  <c r="BH24" i="6" s="1"/>
  <c r="BF23" i="6"/>
  <c r="BE23" i="6"/>
  <c r="BD23" i="6"/>
  <c r="BC23" i="6"/>
  <c r="BB23" i="6"/>
  <c r="BH23" i="6" s="1"/>
  <c r="BA23" i="6"/>
  <c r="BF22" i="6"/>
  <c r="BE22" i="6"/>
  <c r="BD22" i="6"/>
  <c r="BC22" i="6"/>
  <c r="BB22" i="6"/>
  <c r="BA22" i="6"/>
  <c r="BH22" i="6" s="1"/>
  <c r="BF21" i="6"/>
  <c r="BE21" i="6"/>
  <c r="BD21" i="6"/>
  <c r="BC21" i="6"/>
  <c r="BB21" i="6"/>
  <c r="BH21" i="6" s="1"/>
  <c r="BA21" i="6"/>
  <c r="BF20" i="6"/>
  <c r="BE20" i="6"/>
  <c r="BD20" i="6"/>
  <c r="BC20" i="6"/>
  <c r="BB20" i="6"/>
  <c r="BA20" i="6"/>
  <c r="BH20" i="6" s="1"/>
  <c r="BF19" i="6"/>
  <c r="BE19" i="6"/>
  <c r="BD19" i="6"/>
  <c r="BC19" i="6"/>
  <c r="BB19" i="6"/>
  <c r="BH19" i="6" s="1"/>
  <c r="BA19" i="6"/>
  <c r="BF18" i="6"/>
  <c r="BE18" i="6"/>
  <c r="BD18" i="6"/>
  <c r="BC18" i="6"/>
  <c r="BB18" i="6"/>
  <c r="BA18" i="6"/>
  <c r="BH18" i="6" s="1"/>
  <c r="BF17" i="6"/>
  <c r="BE17" i="6"/>
  <c r="BD17" i="6"/>
  <c r="BC17" i="6"/>
  <c r="BB17" i="6"/>
  <c r="BA17" i="6"/>
  <c r="BH17" i="6" s="1"/>
  <c r="BF16" i="6"/>
  <c r="BE16" i="6"/>
  <c r="BD16" i="6"/>
  <c r="BC16" i="6"/>
  <c r="BB16" i="6"/>
  <c r="BA16" i="6"/>
  <c r="BH16" i="6" s="1"/>
  <c r="BF15" i="6"/>
  <c r="BE15" i="6"/>
  <c r="BD15" i="6"/>
  <c r="BC15" i="6"/>
  <c r="BB15" i="6"/>
  <c r="BA15" i="6"/>
  <c r="BH15" i="6" s="1"/>
  <c r="BF14" i="6"/>
  <c r="BE14" i="6"/>
  <c r="BD14" i="6"/>
  <c r="BC14" i="6"/>
  <c r="BB14" i="6"/>
  <c r="BA14" i="6"/>
  <c r="BH14" i="6" s="1"/>
  <c r="BF13" i="6"/>
  <c r="BE13" i="6"/>
  <c r="BD13" i="6"/>
  <c r="BC13" i="6"/>
  <c r="BB13" i="6"/>
  <c r="BA13" i="6"/>
  <c r="BH13" i="6" s="1"/>
  <c r="BF12" i="6"/>
  <c r="BE12" i="6"/>
  <c r="BD12" i="6"/>
  <c r="BC12" i="6"/>
  <c r="BB12" i="6"/>
  <c r="BA12" i="6"/>
  <c r="BH12" i="6" s="1"/>
  <c r="BF11" i="6"/>
  <c r="BE11" i="6"/>
  <c r="BD11" i="6"/>
  <c r="BC11" i="6"/>
  <c r="BB11" i="6"/>
  <c r="BA11" i="6"/>
  <c r="BH11" i="6" s="1"/>
  <c r="BF10" i="6"/>
  <c r="BE10" i="6"/>
  <c r="BD10" i="6"/>
  <c r="BC10" i="6"/>
  <c r="BB10" i="6"/>
  <c r="BA10" i="6"/>
  <c r="BH10" i="6" s="1"/>
  <c r="BF9" i="6"/>
  <c r="BE9" i="6"/>
  <c r="BD9" i="6"/>
  <c r="BC9" i="6"/>
  <c r="BB9" i="6"/>
  <c r="BA9" i="6"/>
  <c r="BH9" i="6" s="1"/>
  <c r="BF8" i="6"/>
  <c r="BE8" i="6"/>
  <c r="BD8" i="6"/>
  <c r="BC8" i="6"/>
  <c r="BB8" i="6"/>
  <c r="BA8" i="6"/>
  <c r="BH8" i="6" s="1"/>
  <c r="BF7" i="6"/>
  <c r="BE7" i="6"/>
  <c r="BD7" i="6"/>
  <c r="BC7" i="6"/>
  <c r="BB7" i="6"/>
  <c r="BA7" i="6"/>
  <c r="BH7" i="6" s="1"/>
  <c r="BF6" i="6"/>
  <c r="BE6" i="6"/>
  <c r="BD6" i="6"/>
  <c r="BC6" i="6"/>
  <c r="BB6" i="6"/>
  <c r="BA6" i="6"/>
  <c r="BH6" i="6" s="1"/>
  <c r="BF5" i="6"/>
  <c r="BE5" i="6"/>
  <c r="BD5" i="6"/>
  <c r="BC5" i="6"/>
  <c r="BB5" i="6"/>
  <c r="BA5" i="6"/>
  <c r="BH5" i="6" s="1"/>
  <c r="BF4" i="6"/>
  <c r="BE4" i="6"/>
  <c r="BD4" i="6"/>
  <c r="BC4" i="6"/>
  <c r="BB4" i="6"/>
  <c r="BA4" i="6"/>
  <c r="BH4" i="6" s="1"/>
  <c r="BF3" i="6"/>
  <c r="BE3" i="6"/>
  <c r="BD3" i="6"/>
  <c r="BC3" i="6"/>
  <c r="BB3" i="6"/>
  <c r="BA3" i="6"/>
  <c r="BH3" i="6" s="1"/>
  <c r="BH2" i="6"/>
  <c r="BF2" i="6"/>
  <c r="BE2" i="6"/>
  <c r="BD2" i="6"/>
  <c r="BC2" i="6"/>
  <c r="BB2" i="6"/>
  <c r="BA2" i="6"/>
  <c r="BI3" i="6" s="1"/>
  <c r="BJ3" i="6" s="1"/>
  <c r="BK3" i="6" s="1"/>
  <c r="BL3" i="6" s="1"/>
  <c r="BM3" i="6" s="1"/>
  <c r="BN3" i="6" s="1"/>
  <c r="BO3" i="6" s="1"/>
  <c r="BF31" i="4"/>
  <c r="BE31" i="4"/>
  <c r="BD31" i="4"/>
  <c r="BC31" i="4"/>
  <c r="BB31" i="4"/>
  <c r="BA31" i="4"/>
  <c r="BF30" i="4"/>
  <c r="BE30" i="4"/>
  <c r="BD30" i="4"/>
  <c r="BC30" i="4"/>
  <c r="BH30" i="4" s="1"/>
  <c r="BB30" i="4"/>
  <c r="BA30" i="4"/>
  <c r="BF29" i="4"/>
  <c r="BE29" i="4"/>
  <c r="BD29" i="4"/>
  <c r="BC29" i="4"/>
  <c r="BB29" i="4"/>
  <c r="BA29" i="4"/>
  <c r="BH29" i="4" s="1"/>
  <c r="BF28" i="4"/>
  <c r="BE28" i="4"/>
  <c r="BD28" i="4"/>
  <c r="BC28" i="4"/>
  <c r="BH28" i="4" s="1"/>
  <c r="BB28" i="4"/>
  <c r="BA28" i="4"/>
  <c r="BF27" i="4"/>
  <c r="BE27" i="4"/>
  <c r="BD27" i="4"/>
  <c r="BC27" i="4"/>
  <c r="BB27" i="4"/>
  <c r="BA27" i="4"/>
  <c r="BH27" i="4" s="1"/>
  <c r="BF26" i="4"/>
  <c r="BE26" i="4"/>
  <c r="BD26" i="4"/>
  <c r="BC26" i="4"/>
  <c r="BH26" i="4" s="1"/>
  <c r="BB26" i="4"/>
  <c r="BA26" i="4"/>
  <c r="BF25" i="4"/>
  <c r="BE25" i="4"/>
  <c r="BD25" i="4"/>
  <c r="BC25" i="4"/>
  <c r="BB25" i="4"/>
  <c r="BA25" i="4"/>
  <c r="BH25" i="4" s="1"/>
  <c r="BF24" i="4"/>
  <c r="BE24" i="4"/>
  <c r="BD24" i="4"/>
  <c r="BC24" i="4"/>
  <c r="BH24" i="4" s="1"/>
  <c r="BB24" i="4"/>
  <c r="BA24" i="4"/>
  <c r="BF23" i="4"/>
  <c r="BE23" i="4"/>
  <c r="BD23" i="4"/>
  <c r="BC23" i="4"/>
  <c r="BB23" i="4"/>
  <c r="BA23" i="4"/>
  <c r="BH23" i="4" s="1"/>
  <c r="BF22" i="4"/>
  <c r="BE22" i="4"/>
  <c r="BD22" i="4"/>
  <c r="BC22" i="4"/>
  <c r="BH22" i="4" s="1"/>
  <c r="BB22" i="4"/>
  <c r="BA22" i="4"/>
  <c r="BF21" i="4"/>
  <c r="BE21" i="4"/>
  <c r="BD21" i="4"/>
  <c r="BC21" i="4"/>
  <c r="BB21" i="4"/>
  <c r="BA21" i="4"/>
  <c r="BH21" i="4" s="1"/>
  <c r="BF20" i="4"/>
  <c r="BE20" i="4"/>
  <c r="BD20" i="4"/>
  <c r="BC20" i="4"/>
  <c r="BH20" i="4" s="1"/>
  <c r="BB20" i="4"/>
  <c r="BA20" i="4"/>
  <c r="BF19" i="4"/>
  <c r="BE19" i="4"/>
  <c r="BD19" i="4"/>
  <c r="BC19" i="4"/>
  <c r="BB19" i="4"/>
  <c r="BA19" i="4"/>
  <c r="BH19" i="4" s="1"/>
  <c r="BF18" i="4"/>
  <c r="BE18" i="4"/>
  <c r="BD18" i="4"/>
  <c r="BC18" i="4"/>
  <c r="BH18" i="4" s="1"/>
  <c r="BB18" i="4"/>
  <c r="BA18" i="4"/>
  <c r="BF17" i="4"/>
  <c r="BE17" i="4"/>
  <c r="BD17" i="4"/>
  <c r="BC17" i="4"/>
  <c r="BB17" i="4"/>
  <c r="BA17" i="4"/>
  <c r="BH17" i="4" s="1"/>
  <c r="BF16" i="4"/>
  <c r="BE16" i="4"/>
  <c r="BD16" i="4"/>
  <c r="BC16" i="4"/>
  <c r="BH16" i="4" s="1"/>
  <c r="BB16" i="4"/>
  <c r="BA16" i="4"/>
  <c r="BF15" i="4"/>
  <c r="BE15" i="4"/>
  <c r="BD15" i="4"/>
  <c r="BC15" i="4"/>
  <c r="BB15" i="4"/>
  <c r="BA15" i="4"/>
  <c r="BH15" i="4" s="1"/>
  <c r="BF14" i="4"/>
  <c r="BE14" i="4"/>
  <c r="BD14" i="4"/>
  <c r="BC14" i="4"/>
  <c r="BH14" i="4" s="1"/>
  <c r="BB14" i="4"/>
  <c r="BA14" i="4"/>
  <c r="BF13" i="4"/>
  <c r="BE13" i="4"/>
  <c r="BD13" i="4"/>
  <c r="BC13" i="4"/>
  <c r="BB13" i="4"/>
  <c r="BA13" i="4"/>
  <c r="BH13" i="4" s="1"/>
  <c r="BF12" i="4"/>
  <c r="BE12" i="4"/>
  <c r="BD12" i="4"/>
  <c r="BC12" i="4"/>
  <c r="BH12" i="4" s="1"/>
  <c r="BB12" i="4"/>
  <c r="BA12" i="4"/>
  <c r="BF11" i="4"/>
  <c r="BE11" i="4"/>
  <c r="BD11" i="4"/>
  <c r="BC11" i="4"/>
  <c r="BB11" i="4"/>
  <c r="BA11" i="4"/>
  <c r="BH11" i="4" s="1"/>
  <c r="BF10" i="4"/>
  <c r="BE10" i="4"/>
  <c r="BD10" i="4"/>
  <c r="BC10" i="4"/>
  <c r="BH10" i="4" s="1"/>
  <c r="BB10" i="4"/>
  <c r="BA10" i="4"/>
  <c r="BF9" i="4"/>
  <c r="BE9" i="4"/>
  <c r="BD9" i="4"/>
  <c r="BC9" i="4"/>
  <c r="BB9" i="4"/>
  <c r="BA9" i="4"/>
  <c r="BH9" i="4" s="1"/>
  <c r="BF8" i="4"/>
  <c r="BE8" i="4"/>
  <c r="BD8" i="4"/>
  <c r="BC8" i="4"/>
  <c r="BH8" i="4" s="1"/>
  <c r="BB8" i="4"/>
  <c r="BA8" i="4"/>
  <c r="BF7" i="4"/>
  <c r="BE7" i="4"/>
  <c r="BD7" i="4"/>
  <c r="BC7" i="4"/>
  <c r="BB7" i="4"/>
  <c r="BA7" i="4"/>
  <c r="BH7" i="4" s="1"/>
  <c r="BF6" i="4"/>
  <c r="BE6" i="4"/>
  <c r="BD6" i="4"/>
  <c r="BC6" i="4"/>
  <c r="BH6" i="4" s="1"/>
  <c r="BB6" i="4"/>
  <c r="BA6" i="4"/>
  <c r="BF5" i="4"/>
  <c r="BE5" i="4"/>
  <c r="BD5" i="4"/>
  <c r="BC5" i="4"/>
  <c r="BB5" i="4"/>
  <c r="BA5" i="4"/>
  <c r="BH5" i="4" s="1"/>
  <c r="BF4" i="4"/>
  <c r="BE4" i="4"/>
  <c r="BD4" i="4"/>
  <c r="BC4" i="4"/>
  <c r="BB4" i="4"/>
  <c r="BA4" i="4"/>
  <c r="BH4" i="4" s="1"/>
  <c r="BF3" i="4"/>
  <c r="BE3" i="4"/>
  <c r="BD3" i="4"/>
  <c r="BC3" i="4"/>
  <c r="BB3" i="4"/>
  <c r="BA3" i="4"/>
  <c r="BH3" i="4" s="1"/>
  <c r="BF2" i="4"/>
  <c r="BE2" i="4"/>
  <c r="BD2" i="4"/>
  <c r="BC2" i="4"/>
  <c r="BB2" i="4"/>
  <c r="BA2" i="4"/>
  <c r="BI3" i="4" s="1"/>
  <c r="BJ3" i="4" s="1"/>
  <c r="BK3" i="4" s="1"/>
  <c r="BL3" i="4" s="1"/>
  <c r="BM3" i="4" s="1"/>
  <c r="BN3" i="4" s="1"/>
  <c r="BO3" i="4" s="1"/>
  <c r="BR9" i="4" l="1"/>
  <c r="BR17" i="4"/>
  <c r="BR25" i="4"/>
  <c r="BR2" i="4"/>
  <c r="BR6" i="4"/>
  <c r="BR10" i="4"/>
  <c r="BR14" i="4"/>
  <c r="BR18" i="4"/>
  <c r="BR22" i="4"/>
  <c r="BR26" i="4"/>
  <c r="BR30" i="4"/>
  <c r="BR5" i="4"/>
  <c r="BR13" i="4"/>
  <c r="BR21" i="4"/>
  <c r="BR29" i="4"/>
  <c r="BR3" i="4"/>
  <c r="BR7" i="4"/>
  <c r="BR11" i="4"/>
  <c r="BR15" i="4"/>
  <c r="BR19" i="4"/>
  <c r="BR23" i="4"/>
  <c r="BR27" i="4"/>
  <c r="BR5" i="6"/>
  <c r="BR9" i="6"/>
  <c r="BR13" i="6"/>
  <c r="BR17" i="6"/>
  <c r="BR21" i="6"/>
  <c r="BR25" i="6"/>
  <c r="BR29" i="6"/>
  <c r="BR4" i="6"/>
  <c r="BR8" i="6"/>
  <c r="BR12" i="6"/>
  <c r="BR16" i="6"/>
  <c r="BR20" i="6"/>
  <c r="BR28" i="6"/>
  <c r="BR2" i="6"/>
  <c r="BR6" i="6"/>
  <c r="BR10" i="6"/>
  <c r="BR14" i="6"/>
  <c r="BR18" i="6"/>
  <c r="BR22" i="6"/>
  <c r="BR26" i="6"/>
  <c r="BR30" i="6"/>
  <c r="BR24" i="6"/>
  <c r="BR3" i="6"/>
  <c r="BR7" i="6"/>
  <c r="BR11" i="6"/>
  <c r="BR15" i="6"/>
  <c r="BR19" i="6"/>
  <c r="BR23" i="6"/>
  <c r="BR27" i="6"/>
  <c r="BR4" i="10"/>
  <c r="BR8" i="10"/>
  <c r="BR12" i="10"/>
  <c r="BR16" i="10"/>
  <c r="BR20" i="10"/>
  <c r="BR24" i="10"/>
  <c r="BR28" i="10"/>
  <c r="BR5" i="10"/>
  <c r="BR9" i="10"/>
  <c r="BR13" i="10"/>
  <c r="BR17" i="10"/>
  <c r="BR21" i="10"/>
  <c r="BR25" i="10"/>
  <c r="BR29" i="10"/>
  <c r="BR2" i="10"/>
  <c r="BR6" i="10"/>
  <c r="BR10" i="10"/>
  <c r="BR14" i="10"/>
  <c r="BR18" i="10"/>
  <c r="BR22" i="10"/>
  <c r="BR26" i="10"/>
  <c r="BR30" i="10"/>
  <c r="BR3" i="10"/>
  <c r="BR7" i="10"/>
  <c r="BR11" i="10"/>
  <c r="BR15" i="10"/>
  <c r="BR19" i="10"/>
  <c r="BR23" i="10"/>
  <c r="BR27" i="10"/>
  <c r="BR5" i="12"/>
  <c r="BR9" i="12"/>
  <c r="BR13" i="12"/>
  <c r="BR17" i="12"/>
  <c r="BR21" i="12"/>
  <c r="BR25" i="12"/>
  <c r="BR29" i="12"/>
  <c r="BR2" i="12"/>
  <c r="BR6" i="12"/>
  <c r="BR10" i="12"/>
  <c r="BR14" i="12"/>
  <c r="BR18" i="12"/>
  <c r="BR22" i="12"/>
  <c r="BR26" i="12"/>
  <c r="BR30" i="12"/>
  <c r="BR3" i="12"/>
  <c r="BR7" i="12"/>
  <c r="BR11" i="12"/>
  <c r="BR15" i="12"/>
  <c r="BR19" i="12"/>
  <c r="BR23" i="12"/>
  <c r="BR27" i="12"/>
  <c r="BR5" i="16"/>
  <c r="BR9" i="16"/>
  <c r="BR13" i="16"/>
  <c r="BR17" i="16"/>
  <c r="BR21" i="16"/>
  <c r="BR25" i="16"/>
  <c r="BR29" i="16"/>
  <c r="BR2" i="16"/>
  <c r="BR6" i="16"/>
  <c r="BR10" i="16"/>
  <c r="BR14" i="16"/>
  <c r="BR18" i="16"/>
  <c r="BR22" i="16"/>
  <c r="BR26" i="16"/>
  <c r="BR30" i="16"/>
  <c r="BR3" i="16"/>
  <c r="BR7" i="16"/>
  <c r="BR11" i="16"/>
  <c r="BR15" i="16"/>
  <c r="BR19" i="16"/>
  <c r="BR23" i="16"/>
  <c r="BR27" i="16"/>
  <c r="BR8" i="18"/>
  <c r="BR24" i="18"/>
  <c r="BR12" i="18"/>
  <c r="BR5" i="18"/>
  <c r="BR9" i="18"/>
  <c r="BR13" i="18"/>
  <c r="BR17" i="18"/>
  <c r="BR21" i="18"/>
  <c r="BR25" i="18"/>
  <c r="BR29" i="18"/>
  <c r="BR2" i="18"/>
  <c r="BR6" i="18"/>
  <c r="BR10" i="18"/>
  <c r="BR14" i="18"/>
  <c r="BR18" i="18"/>
  <c r="BR22" i="18"/>
  <c r="BR26" i="18"/>
  <c r="BR30" i="18"/>
  <c r="BR3" i="18"/>
  <c r="BR7" i="18"/>
  <c r="BR11" i="18"/>
  <c r="BR15" i="18"/>
  <c r="BR19" i="18"/>
  <c r="BR23" i="18"/>
  <c r="BR27" i="18"/>
  <c r="BI5" i="12"/>
  <c r="BJ4" i="12"/>
  <c r="BK4" i="12" s="1"/>
  <c r="BL4" i="12" s="1"/>
  <c r="BM4" i="12" s="1"/>
  <c r="BN4" i="12" s="1"/>
  <c r="BO4" i="12" s="1"/>
  <c r="BJ2" i="12"/>
  <c r="BK2" i="12" s="1"/>
  <c r="BL2" i="12" s="1"/>
  <c r="BM2" i="12" s="1"/>
  <c r="BN2" i="12" s="1"/>
  <c r="BO2" i="12" s="1"/>
  <c r="BL2" i="10"/>
  <c r="BM2" i="10" s="1"/>
  <c r="BN2" i="10" s="1"/>
  <c r="BO2" i="10" s="1"/>
  <c r="BI3" i="10"/>
  <c r="BJ3" i="10" s="1"/>
  <c r="BK3" i="10" s="1"/>
  <c r="BL3" i="10" s="1"/>
  <c r="BM3" i="10" s="1"/>
  <c r="BN3" i="10" s="1"/>
  <c r="BO3" i="10" s="1"/>
  <c r="BH3" i="10"/>
  <c r="BI4" i="10" s="1"/>
  <c r="BH4" i="10"/>
  <c r="BH6" i="10"/>
  <c r="BH8" i="10"/>
  <c r="BI3" i="18"/>
  <c r="BJ3" i="18" s="1"/>
  <c r="BK3" i="18" s="1"/>
  <c r="BL3" i="18" s="1"/>
  <c r="BM3" i="18" s="1"/>
  <c r="BN3" i="18" s="1"/>
  <c r="BO3" i="18" s="1"/>
  <c r="BH3" i="18"/>
  <c r="BI4" i="18" s="1"/>
  <c r="BH4" i="18"/>
  <c r="BJ2" i="18"/>
  <c r="BK2" i="18" s="1"/>
  <c r="BL2" i="18" s="1"/>
  <c r="BM2" i="18" s="1"/>
  <c r="BN2" i="18" s="1"/>
  <c r="BO2" i="18" s="1"/>
  <c r="BI5" i="16"/>
  <c r="BJ4" i="16"/>
  <c r="BK4" i="16" s="1"/>
  <c r="BL4" i="16" s="1"/>
  <c r="BM4" i="16" s="1"/>
  <c r="BN4" i="16" s="1"/>
  <c r="BO4" i="16" s="1"/>
  <c r="BI4" i="6"/>
  <c r="BJ2" i="6"/>
  <c r="BK2" i="6" s="1"/>
  <c r="BL2" i="6" s="1"/>
  <c r="BM2" i="6" s="1"/>
  <c r="BN2" i="6" s="1"/>
  <c r="BO2" i="6" s="1"/>
  <c r="BH2" i="4"/>
  <c r="BI4" i="4" s="1"/>
  <c r="BJ2" i="4"/>
  <c r="BK2" i="4" s="1"/>
  <c r="BL2" i="4" s="1"/>
  <c r="BM2" i="4" s="1"/>
  <c r="BN2" i="4" s="1"/>
  <c r="BO2" i="4" s="1"/>
  <c r="BJ5" i="12" l="1"/>
  <c r="BK5" i="12" s="1"/>
  <c r="BL5" i="12" s="1"/>
  <c r="BM5" i="12" s="1"/>
  <c r="BN5" i="12" s="1"/>
  <c r="BO5" i="12" s="1"/>
  <c r="BI6" i="12"/>
  <c r="BI5" i="10"/>
  <c r="BJ4" i="10"/>
  <c r="BK4" i="10" s="1"/>
  <c r="BL4" i="10" s="1"/>
  <c r="BM4" i="10" s="1"/>
  <c r="BN4" i="10" s="1"/>
  <c r="BO4" i="10" s="1"/>
  <c r="BI5" i="18"/>
  <c r="BJ4" i="18"/>
  <c r="BK4" i="18" s="1"/>
  <c r="BL4" i="18" s="1"/>
  <c r="BM4" i="18" s="1"/>
  <c r="BN4" i="18" s="1"/>
  <c r="BO4" i="18" s="1"/>
  <c r="BJ5" i="16"/>
  <c r="BK5" i="16" s="1"/>
  <c r="BL5" i="16" s="1"/>
  <c r="BM5" i="16" s="1"/>
  <c r="BN5" i="16" s="1"/>
  <c r="BO5" i="16" s="1"/>
  <c r="BI6" i="16"/>
  <c r="BI5" i="6"/>
  <c r="BJ4" i="6"/>
  <c r="BK4" i="6" s="1"/>
  <c r="BL4" i="6" s="1"/>
  <c r="BM4" i="6" s="1"/>
  <c r="BN4" i="6" s="1"/>
  <c r="BO4" i="6" s="1"/>
  <c r="BI5" i="4"/>
  <c r="BJ4" i="4"/>
  <c r="BK4" i="4" s="1"/>
  <c r="BL4" i="4" s="1"/>
  <c r="BM4" i="4" s="1"/>
  <c r="BN4" i="4" s="1"/>
  <c r="BO4" i="4" s="1"/>
  <c r="BI7" i="12" l="1"/>
  <c r="BJ6" i="12"/>
  <c r="BK6" i="12" s="1"/>
  <c r="BL6" i="12" s="1"/>
  <c r="BM6" i="12" s="1"/>
  <c r="BN6" i="12" s="1"/>
  <c r="BO6" i="12" s="1"/>
  <c r="BJ5" i="10"/>
  <c r="BK5" i="10" s="1"/>
  <c r="BL5" i="10" s="1"/>
  <c r="BM5" i="10" s="1"/>
  <c r="BN5" i="10" s="1"/>
  <c r="BO5" i="10" s="1"/>
  <c r="BI6" i="10"/>
  <c r="BJ5" i="18"/>
  <c r="BK5" i="18" s="1"/>
  <c r="BL5" i="18" s="1"/>
  <c r="BM5" i="18" s="1"/>
  <c r="BN5" i="18" s="1"/>
  <c r="BO5" i="18" s="1"/>
  <c r="BI6" i="18"/>
  <c r="BI7" i="16"/>
  <c r="BJ6" i="16"/>
  <c r="BK6" i="16" s="1"/>
  <c r="BL6" i="16" s="1"/>
  <c r="BM6" i="16" s="1"/>
  <c r="BN6" i="16" s="1"/>
  <c r="BO6" i="16" s="1"/>
  <c r="BJ5" i="6"/>
  <c r="BK5" i="6" s="1"/>
  <c r="BL5" i="6" s="1"/>
  <c r="BM5" i="6" s="1"/>
  <c r="BN5" i="6" s="1"/>
  <c r="BO5" i="6" s="1"/>
  <c r="BI6" i="6"/>
  <c r="BJ5" i="4"/>
  <c r="BK5" i="4" s="1"/>
  <c r="BL5" i="4" s="1"/>
  <c r="BM5" i="4" s="1"/>
  <c r="BN5" i="4" s="1"/>
  <c r="BO5" i="4" s="1"/>
  <c r="BI6" i="4"/>
  <c r="BJ7" i="12" l="1"/>
  <c r="BK7" i="12" s="1"/>
  <c r="BL7" i="12" s="1"/>
  <c r="BM7" i="12" s="1"/>
  <c r="BN7" i="12" s="1"/>
  <c r="BO7" i="12" s="1"/>
  <c r="BI8" i="12"/>
  <c r="BI7" i="10"/>
  <c r="BJ6" i="10"/>
  <c r="BK6" i="10" s="1"/>
  <c r="BL6" i="10" s="1"/>
  <c r="BM6" i="10" s="1"/>
  <c r="BN6" i="10" s="1"/>
  <c r="BO6" i="10" s="1"/>
  <c r="BI7" i="18"/>
  <c r="BJ6" i="18"/>
  <c r="BK6" i="18" s="1"/>
  <c r="BL6" i="18" s="1"/>
  <c r="BM6" i="18" s="1"/>
  <c r="BN6" i="18" s="1"/>
  <c r="BO6" i="18" s="1"/>
  <c r="BJ7" i="16"/>
  <c r="BK7" i="16" s="1"/>
  <c r="BL7" i="16" s="1"/>
  <c r="BM7" i="16" s="1"/>
  <c r="BN7" i="16" s="1"/>
  <c r="BO7" i="16" s="1"/>
  <c r="BI8" i="16"/>
  <c r="BI7" i="6"/>
  <c r="BJ6" i="6"/>
  <c r="BK6" i="6" s="1"/>
  <c r="BL6" i="6" s="1"/>
  <c r="BM6" i="6" s="1"/>
  <c r="BN6" i="6" s="1"/>
  <c r="BO6" i="6" s="1"/>
  <c r="BI7" i="4"/>
  <c r="BJ6" i="4"/>
  <c r="BK6" i="4" s="1"/>
  <c r="BL6" i="4" s="1"/>
  <c r="BM6" i="4" s="1"/>
  <c r="BN6" i="4" s="1"/>
  <c r="BO6" i="4" s="1"/>
  <c r="BI9" i="12" l="1"/>
  <c r="BJ8" i="12"/>
  <c r="BK8" i="12" s="1"/>
  <c r="BL8" i="12" s="1"/>
  <c r="BM8" i="12" s="1"/>
  <c r="BN8" i="12" s="1"/>
  <c r="BO8" i="12" s="1"/>
  <c r="BJ7" i="10"/>
  <c r="BK7" i="10" s="1"/>
  <c r="BL7" i="10" s="1"/>
  <c r="BM7" i="10" s="1"/>
  <c r="BN7" i="10" s="1"/>
  <c r="BO7" i="10" s="1"/>
  <c r="BI8" i="10"/>
  <c r="BJ7" i="18"/>
  <c r="BK7" i="18" s="1"/>
  <c r="BL7" i="18" s="1"/>
  <c r="BM7" i="18" s="1"/>
  <c r="BN7" i="18" s="1"/>
  <c r="BO7" i="18" s="1"/>
  <c r="BI8" i="18"/>
  <c r="BI9" i="16"/>
  <c r="BJ8" i="16"/>
  <c r="BK8" i="16" s="1"/>
  <c r="BL8" i="16" s="1"/>
  <c r="BM8" i="16" s="1"/>
  <c r="BN8" i="16" s="1"/>
  <c r="BO8" i="16" s="1"/>
  <c r="BJ7" i="6"/>
  <c r="BK7" i="6" s="1"/>
  <c r="BL7" i="6" s="1"/>
  <c r="BM7" i="6" s="1"/>
  <c r="BN7" i="6" s="1"/>
  <c r="BO7" i="6" s="1"/>
  <c r="BI8" i="6"/>
  <c r="BJ7" i="4"/>
  <c r="BK7" i="4" s="1"/>
  <c r="BL7" i="4" s="1"/>
  <c r="BM7" i="4" s="1"/>
  <c r="BN7" i="4" s="1"/>
  <c r="BO7" i="4" s="1"/>
  <c r="BI8" i="4"/>
  <c r="BJ9" i="12" l="1"/>
  <c r="BK9" i="12" s="1"/>
  <c r="BL9" i="12" s="1"/>
  <c r="BM9" i="12" s="1"/>
  <c r="BN9" i="12" s="1"/>
  <c r="BO9" i="12" s="1"/>
  <c r="BI10" i="12"/>
  <c r="BI9" i="10"/>
  <c r="BJ8" i="10"/>
  <c r="BK8" i="10" s="1"/>
  <c r="BL8" i="10" s="1"/>
  <c r="BM8" i="10" s="1"/>
  <c r="BN8" i="10" s="1"/>
  <c r="BO8" i="10" s="1"/>
  <c r="BI9" i="18"/>
  <c r="BJ8" i="18"/>
  <c r="BK8" i="18" s="1"/>
  <c r="BL8" i="18" s="1"/>
  <c r="BM8" i="18" s="1"/>
  <c r="BN8" i="18" s="1"/>
  <c r="BO8" i="18" s="1"/>
  <c r="BJ9" i="16"/>
  <c r="BK9" i="16" s="1"/>
  <c r="BL9" i="16" s="1"/>
  <c r="BM9" i="16" s="1"/>
  <c r="BN9" i="16" s="1"/>
  <c r="BO9" i="16" s="1"/>
  <c r="BI10" i="16"/>
  <c r="BI9" i="6"/>
  <c r="BJ8" i="6"/>
  <c r="BK8" i="6" s="1"/>
  <c r="BL8" i="6" s="1"/>
  <c r="BM8" i="6" s="1"/>
  <c r="BN8" i="6" s="1"/>
  <c r="BO8" i="6" s="1"/>
  <c r="BI9" i="4"/>
  <c r="BJ8" i="4"/>
  <c r="BK8" i="4" s="1"/>
  <c r="BL8" i="4" s="1"/>
  <c r="BM8" i="4" s="1"/>
  <c r="BN8" i="4" s="1"/>
  <c r="BO8" i="4" s="1"/>
  <c r="BI11" i="12" l="1"/>
  <c r="BJ10" i="12"/>
  <c r="BK10" i="12" s="1"/>
  <c r="BL10" i="12" s="1"/>
  <c r="BM10" i="12" s="1"/>
  <c r="BN10" i="12" s="1"/>
  <c r="BO10" i="12" s="1"/>
  <c r="BJ9" i="10"/>
  <c r="BK9" i="10" s="1"/>
  <c r="BL9" i="10" s="1"/>
  <c r="BM9" i="10" s="1"/>
  <c r="BN9" i="10" s="1"/>
  <c r="BO9" i="10" s="1"/>
  <c r="BI10" i="10"/>
  <c r="BJ9" i="18"/>
  <c r="BK9" i="18" s="1"/>
  <c r="BL9" i="18" s="1"/>
  <c r="BM9" i="18" s="1"/>
  <c r="BN9" i="18" s="1"/>
  <c r="BO9" i="18" s="1"/>
  <c r="BI10" i="18"/>
  <c r="BI11" i="16"/>
  <c r="BJ10" i="16"/>
  <c r="BK10" i="16" s="1"/>
  <c r="BL10" i="16" s="1"/>
  <c r="BM10" i="16" s="1"/>
  <c r="BN10" i="16" s="1"/>
  <c r="BO10" i="16" s="1"/>
  <c r="BJ9" i="6"/>
  <c r="BK9" i="6" s="1"/>
  <c r="BL9" i="6" s="1"/>
  <c r="BM9" i="6" s="1"/>
  <c r="BN9" i="6" s="1"/>
  <c r="BO9" i="6" s="1"/>
  <c r="BI10" i="6"/>
  <c r="BJ9" i="4"/>
  <c r="BK9" i="4" s="1"/>
  <c r="BL9" i="4" s="1"/>
  <c r="BM9" i="4" s="1"/>
  <c r="BN9" i="4" s="1"/>
  <c r="BO9" i="4" s="1"/>
  <c r="BI10" i="4"/>
  <c r="BJ11" i="12" l="1"/>
  <c r="BK11" i="12" s="1"/>
  <c r="BL11" i="12" s="1"/>
  <c r="BM11" i="12" s="1"/>
  <c r="BN11" i="12" s="1"/>
  <c r="BO11" i="12" s="1"/>
  <c r="BI12" i="12"/>
  <c r="BI11" i="10"/>
  <c r="BJ10" i="10"/>
  <c r="BK10" i="10" s="1"/>
  <c r="BL10" i="10" s="1"/>
  <c r="BM10" i="10" s="1"/>
  <c r="BN10" i="10" s="1"/>
  <c r="BO10" i="10" s="1"/>
  <c r="BI11" i="18"/>
  <c r="BJ10" i="18"/>
  <c r="BK10" i="18" s="1"/>
  <c r="BL10" i="18" s="1"/>
  <c r="BM10" i="18" s="1"/>
  <c r="BN10" i="18" s="1"/>
  <c r="BO10" i="18" s="1"/>
  <c r="BJ11" i="16"/>
  <c r="BK11" i="16" s="1"/>
  <c r="BL11" i="16" s="1"/>
  <c r="BM11" i="16" s="1"/>
  <c r="BN11" i="16" s="1"/>
  <c r="BO11" i="16" s="1"/>
  <c r="BI12" i="16"/>
  <c r="BI11" i="6"/>
  <c r="BJ10" i="6"/>
  <c r="BK10" i="6" s="1"/>
  <c r="BL10" i="6" s="1"/>
  <c r="BM10" i="6" s="1"/>
  <c r="BN10" i="6" s="1"/>
  <c r="BO10" i="6" s="1"/>
  <c r="BI11" i="4"/>
  <c r="BJ10" i="4"/>
  <c r="BK10" i="4" s="1"/>
  <c r="BL10" i="4" s="1"/>
  <c r="BM10" i="4" s="1"/>
  <c r="BN10" i="4" s="1"/>
  <c r="BO10" i="4" s="1"/>
  <c r="BI13" i="12" l="1"/>
  <c r="BJ12" i="12"/>
  <c r="BK12" i="12" s="1"/>
  <c r="BL12" i="12" s="1"/>
  <c r="BM12" i="12" s="1"/>
  <c r="BN12" i="12" s="1"/>
  <c r="BO12" i="12" s="1"/>
  <c r="BJ11" i="10"/>
  <c r="BK11" i="10" s="1"/>
  <c r="BL11" i="10" s="1"/>
  <c r="BM11" i="10" s="1"/>
  <c r="BN11" i="10" s="1"/>
  <c r="BO11" i="10" s="1"/>
  <c r="BI12" i="10"/>
  <c r="BJ11" i="18"/>
  <c r="BK11" i="18" s="1"/>
  <c r="BL11" i="18" s="1"/>
  <c r="BM11" i="18" s="1"/>
  <c r="BN11" i="18" s="1"/>
  <c r="BO11" i="18" s="1"/>
  <c r="BI12" i="18"/>
  <c r="BI13" i="16"/>
  <c r="BJ12" i="16"/>
  <c r="BK12" i="16" s="1"/>
  <c r="BL12" i="16" s="1"/>
  <c r="BM12" i="16" s="1"/>
  <c r="BN12" i="16" s="1"/>
  <c r="BO12" i="16" s="1"/>
  <c r="BJ11" i="6"/>
  <c r="BK11" i="6" s="1"/>
  <c r="BL11" i="6" s="1"/>
  <c r="BM11" i="6" s="1"/>
  <c r="BN11" i="6" s="1"/>
  <c r="BO11" i="6" s="1"/>
  <c r="BI12" i="6"/>
  <c r="BJ11" i="4"/>
  <c r="BK11" i="4" s="1"/>
  <c r="BL11" i="4" s="1"/>
  <c r="BM11" i="4" s="1"/>
  <c r="BN11" i="4" s="1"/>
  <c r="BO11" i="4" s="1"/>
  <c r="BI12" i="4"/>
  <c r="BJ13" i="12" l="1"/>
  <c r="BK13" i="12" s="1"/>
  <c r="BL13" i="12" s="1"/>
  <c r="BM13" i="12" s="1"/>
  <c r="BN13" i="12" s="1"/>
  <c r="BO13" i="12" s="1"/>
  <c r="BI14" i="12"/>
  <c r="BI13" i="10"/>
  <c r="BJ12" i="10"/>
  <c r="BK12" i="10" s="1"/>
  <c r="BL12" i="10" s="1"/>
  <c r="BM12" i="10" s="1"/>
  <c r="BN12" i="10" s="1"/>
  <c r="BO12" i="10" s="1"/>
  <c r="BI13" i="18"/>
  <c r="BJ12" i="18"/>
  <c r="BK12" i="18" s="1"/>
  <c r="BL12" i="18" s="1"/>
  <c r="BM12" i="18" s="1"/>
  <c r="BN12" i="18" s="1"/>
  <c r="BO12" i="18" s="1"/>
  <c r="BJ13" i="16"/>
  <c r="BK13" i="16" s="1"/>
  <c r="BL13" i="16" s="1"/>
  <c r="BM13" i="16" s="1"/>
  <c r="BN13" i="16" s="1"/>
  <c r="BO13" i="16" s="1"/>
  <c r="BI14" i="16"/>
  <c r="BI13" i="6"/>
  <c r="BJ12" i="6"/>
  <c r="BK12" i="6" s="1"/>
  <c r="BL12" i="6" s="1"/>
  <c r="BM12" i="6" s="1"/>
  <c r="BN12" i="6" s="1"/>
  <c r="BO12" i="6" s="1"/>
  <c r="BI13" i="4"/>
  <c r="BJ12" i="4"/>
  <c r="BK12" i="4" s="1"/>
  <c r="BL12" i="4" s="1"/>
  <c r="BM12" i="4" s="1"/>
  <c r="BN12" i="4" s="1"/>
  <c r="BO12" i="4" s="1"/>
  <c r="BI15" i="12" l="1"/>
  <c r="BJ14" i="12"/>
  <c r="BK14" i="12" s="1"/>
  <c r="BL14" i="12" s="1"/>
  <c r="BM14" i="12" s="1"/>
  <c r="BN14" i="12" s="1"/>
  <c r="BO14" i="12" s="1"/>
  <c r="BJ13" i="10"/>
  <c r="BK13" i="10" s="1"/>
  <c r="BL13" i="10" s="1"/>
  <c r="BM13" i="10" s="1"/>
  <c r="BN13" i="10" s="1"/>
  <c r="BO13" i="10" s="1"/>
  <c r="BI14" i="10"/>
  <c r="BJ13" i="18"/>
  <c r="BK13" i="18" s="1"/>
  <c r="BL13" i="18" s="1"/>
  <c r="BM13" i="18" s="1"/>
  <c r="BN13" i="18" s="1"/>
  <c r="BO13" i="18" s="1"/>
  <c r="BI14" i="18"/>
  <c r="BI15" i="16"/>
  <c r="BJ14" i="16"/>
  <c r="BK14" i="16" s="1"/>
  <c r="BL14" i="16" s="1"/>
  <c r="BM14" i="16" s="1"/>
  <c r="BN14" i="16" s="1"/>
  <c r="BO14" i="16" s="1"/>
  <c r="BJ13" i="6"/>
  <c r="BK13" i="6" s="1"/>
  <c r="BL13" i="6" s="1"/>
  <c r="BM13" i="6" s="1"/>
  <c r="BN13" i="6" s="1"/>
  <c r="BO13" i="6" s="1"/>
  <c r="BI14" i="6"/>
  <c r="BJ13" i="4"/>
  <c r="BK13" i="4" s="1"/>
  <c r="BL13" i="4" s="1"/>
  <c r="BM13" i="4" s="1"/>
  <c r="BN13" i="4" s="1"/>
  <c r="BO13" i="4" s="1"/>
  <c r="BI14" i="4"/>
  <c r="BJ15" i="12" l="1"/>
  <c r="BK15" i="12" s="1"/>
  <c r="BL15" i="12" s="1"/>
  <c r="BM15" i="12" s="1"/>
  <c r="BN15" i="12" s="1"/>
  <c r="BO15" i="12" s="1"/>
  <c r="BI16" i="12"/>
  <c r="BI15" i="10"/>
  <c r="BJ14" i="10"/>
  <c r="BK14" i="10" s="1"/>
  <c r="BL14" i="10" s="1"/>
  <c r="BM14" i="10" s="1"/>
  <c r="BN14" i="10" s="1"/>
  <c r="BO14" i="10" s="1"/>
  <c r="BI15" i="18"/>
  <c r="BJ14" i="18"/>
  <c r="BK14" i="18" s="1"/>
  <c r="BL14" i="18" s="1"/>
  <c r="BM14" i="18" s="1"/>
  <c r="BN14" i="18" s="1"/>
  <c r="BO14" i="18" s="1"/>
  <c r="BJ15" i="16"/>
  <c r="BK15" i="16" s="1"/>
  <c r="BL15" i="16" s="1"/>
  <c r="BM15" i="16" s="1"/>
  <c r="BN15" i="16" s="1"/>
  <c r="BO15" i="16" s="1"/>
  <c r="BI16" i="16"/>
  <c r="BI15" i="6"/>
  <c r="BJ14" i="6"/>
  <c r="BK14" i="6" s="1"/>
  <c r="BL14" i="6" s="1"/>
  <c r="BM14" i="6" s="1"/>
  <c r="BN14" i="6" s="1"/>
  <c r="BO14" i="6" s="1"/>
  <c r="BI15" i="4"/>
  <c r="BJ14" i="4"/>
  <c r="BK14" i="4" s="1"/>
  <c r="BL14" i="4" s="1"/>
  <c r="BM14" i="4" s="1"/>
  <c r="BN14" i="4" s="1"/>
  <c r="BO14" i="4" s="1"/>
  <c r="BI17" i="12" l="1"/>
  <c r="BJ16" i="12"/>
  <c r="BK16" i="12" s="1"/>
  <c r="BL16" i="12" s="1"/>
  <c r="BM16" i="12" s="1"/>
  <c r="BN16" i="12" s="1"/>
  <c r="BO16" i="12" s="1"/>
  <c r="BJ15" i="10"/>
  <c r="BK15" i="10" s="1"/>
  <c r="BL15" i="10" s="1"/>
  <c r="BM15" i="10" s="1"/>
  <c r="BN15" i="10" s="1"/>
  <c r="BO15" i="10" s="1"/>
  <c r="BI16" i="10"/>
  <c r="BJ15" i="18"/>
  <c r="BK15" i="18" s="1"/>
  <c r="BL15" i="18" s="1"/>
  <c r="BM15" i="18" s="1"/>
  <c r="BN15" i="18" s="1"/>
  <c r="BO15" i="18" s="1"/>
  <c r="BI16" i="18"/>
  <c r="BI17" i="16"/>
  <c r="BJ16" i="16"/>
  <c r="BK16" i="16" s="1"/>
  <c r="BL16" i="16" s="1"/>
  <c r="BM16" i="16" s="1"/>
  <c r="BN16" i="16" s="1"/>
  <c r="BO16" i="16" s="1"/>
  <c r="BJ15" i="6"/>
  <c r="BK15" i="6" s="1"/>
  <c r="BL15" i="6" s="1"/>
  <c r="BM15" i="6" s="1"/>
  <c r="BN15" i="6" s="1"/>
  <c r="BO15" i="6" s="1"/>
  <c r="BI16" i="6"/>
  <c r="BJ15" i="4"/>
  <c r="BK15" i="4" s="1"/>
  <c r="BL15" i="4" s="1"/>
  <c r="BM15" i="4" s="1"/>
  <c r="BN15" i="4" s="1"/>
  <c r="BO15" i="4" s="1"/>
  <c r="BI16" i="4"/>
  <c r="BJ17" i="12" l="1"/>
  <c r="BK17" i="12" s="1"/>
  <c r="BL17" i="12" s="1"/>
  <c r="BM17" i="12" s="1"/>
  <c r="BN17" i="12" s="1"/>
  <c r="BO17" i="12" s="1"/>
  <c r="BI18" i="12"/>
  <c r="BI17" i="10"/>
  <c r="BJ16" i="10"/>
  <c r="BK16" i="10" s="1"/>
  <c r="BL16" i="10" s="1"/>
  <c r="BM16" i="10" s="1"/>
  <c r="BN16" i="10" s="1"/>
  <c r="BO16" i="10" s="1"/>
  <c r="BI17" i="18"/>
  <c r="BJ16" i="18"/>
  <c r="BK16" i="18" s="1"/>
  <c r="BL16" i="18" s="1"/>
  <c r="BM16" i="18" s="1"/>
  <c r="BN16" i="18" s="1"/>
  <c r="BO16" i="18" s="1"/>
  <c r="BJ17" i="16"/>
  <c r="BK17" i="16" s="1"/>
  <c r="BL17" i="16" s="1"/>
  <c r="BM17" i="16" s="1"/>
  <c r="BN17" i="16" s="1"/>
  <c r="BO17" i="16" s="1"/>
  <c r="BI18" i="16"/>
  <c r="BI17" i="6"/>
  <c r="BJ16" i="6"/>
  <c r="BK16" i="6" s="1"/>
  <c r="BL16" i="6" s="1"/>
  <c r="BM16" i="6" s="1"/>
  <c r="BN16" i="6" s="1"/>
  <c r="BO16" i="6" s="1"/>
  <c r="BI17" i="4"/>
  <c r="BJ16" i="4"/>
  <c r="BK16" i="4" s="1"/>
  <c r="BL16" i="4" s="1"/>
  <c r="BM16" i="4" s="1"/>
  <c r="BN16" i="4" s="1"/>
  <c r="BO16" i="4" s="1"/>
  <c r="BI19" i="12" l="1"/>
  <c r="BJ18" i="12"/>
  <c r="BK18" i="12" s="1"/>
  <c r="BL18" i="12" s="1"/>
  <c r="BM18" i="12" s="1"/>
  <c r="BN18" i="12" s="1"/>
  <c r="BO18" i="12" s="1"/>
  <c r="BJ17" i="10"/>
  <c r="BK17" i="10" s="1"/>
  <c r="BL17" i="10" s="1"/>
  <c r="BM17" i="10" s="1"/>
  <c r="BN17" i="10" s="1"/>
  <c r="BO17" i="10" s="1"/>
  <c r="BI18" i="10"/>
  <c r="BJ17" i="18"/>
  <c r="BK17" i="18" s="1"/>
  <c r="BL17" i="18" s="1"/>
  <c r="BM17" i="18" s="1"/>
  <c r="BN17" i="18" s="1"/>
  <c r="BO17" i="18" s="1"/>
  <c r="BI18" i="18"/>
  <c r="BI19" i="16"/>
  <c r="BJ18" i="16"/>
  <c r="BK18" i="16" s="1"/>
  <c r="BL18" i="16" s="1"/>
  <c r="BM18" i="16" s="1"/>
  <c r="BN18" i="16" s="1"/>
  <c r="BO18" i="16" s="1"/>
  <c r="BJ17" i="6"/>
  <c r="BK17" i="6" s="1"/>
  <c r="BL17" i="6" s="1"/>
  <c r="BM17" i="6" s="1"/>
  <c r="BN17" i="6" s="1"/>
  <c r="BO17" i="6" s="1"/>
  <c r="BI18" i="6"/>
  <c r="BJ17" i="4"/>
  <c r="BK17" i="4" s="1"/>
  <c r="BL17" i="4" s="1"/>
  <c r="BM17" i="4" s="1"/>
  <c r="BN17" i="4" s="1"/>
  <c r="BO17" i="4" s="1"/>
  <c r="BI18" i="4"/>
  <c r="BJ19" i="12" l="1"/>
  <c r="BK19" i="12" s="1"/>
  <c r="BL19" i="12" s="1"/>
  <c r="BM19" i="12" s="1"/>
  <c r="BN19" i="12" s="1"/>
  <c r="BO19" i="12" s="1"/>
  <c r="BI20" i="12"/>
  <c r="BI19" i="10"/>
  <c r="BJ18" i="10"/>
  <c r="BK18" i="10" s="1"/>
  <c r="BL18" i="10" s="1"/>
  <c r="BM18" i="10" s="1"/>
  <c r="BN18" i="10" s="1"/>
  <c r="BO18" i="10" s="1"/>
  <c r="BI19" i="18"/>
  <c r="BJ18" i="18"/>
  <c r="BK18" i="18" s="1"/>
  <c r="BL18" i="18" s="1"/>
  <c r="BM18" i="18" s="1"/>
  <c r="BN18" i="18" s="1"/>
  <c r="BO18" i="18" s="1"/>
  <c r="BJ19" i="16"/>
  <c r="BK19" i="16" s="1"/>
  <c r="BL19" i="16" s="1"/>
  <c r="BM19" i="16" s="1"/>
  <c r="BN19" i="16" s="1"/>
  <c r="BO19" i="16" s="1"/>
  <c r="BI20" i="16"/>
  <c r="BI19" i="6"/>
  <c r="BJ18" i="6"/>
  <c r="BK18" i="6" s="1"/>
  <c r="BL18" i="6" s="1"/>
  <c r="BM18" i="6" s="1"/>
  <c r="BN18" i="6" s="1"/>
  <c r="BO18" i="6" s="1"/>
  <c r="BI19" i="4"/>
  <c r="BJ18" i="4"/>
  <c r="BK18" i="4" s="1"/>
  <c r="BL18" i="4" s="1"/>
  <c r="BM18" i="4" s="1"/>
  <c r="BN18" i="4" s="1"/>
  <c r="BO18" i="4" s="1"/>
  <c r="BI21" i="12" l="1"/>
  <c r="BJ20" i="12"/>
  <c r="BK20" i="12" s="1"/>
  <c r="BL20" i="12" s="1"/>
  <c r="BM20" i="12" s="1"/>
  <c r="BN20" i="12" s="1"/>
  <c r="BO20" i="12" s="1"/>
  <c r="BJ19" i="10"/>
  <c r="BK19" i="10" s="1"/>
  <c r="BL19" i="10" s="1"/>
  <c r="BM19" i="10" s="1"/>
  <c r="BN19" i="10" s="1"/>
  <c r="BO19" i="10" s="1"/>
  <c r="BI20" i="10"/>
  <c r="BJ19" i="18"/>
  <c r="BK19" i="18" s="1"/>
  <c r="BL19" i="18" s="1"/>
  <c r="BM19" i="18" s="1"/>
  <c r="BN19" i="18" s="1"/>
  <c r="BO19" i="18" s="1"/>
  <c r="BI20" i="18"/>
  <c r="BI21" i="16"/>
  <c r="BJ20" i="16"/>
  <c r="BK20" i="16" s="1"/>
  <c r="BL20" i="16" s="1"/>
  <c r="BM20" i="16" s="1"/>
  <c r="BN20" i="16" s="1"/>
  <c r="BO20" i="16" s="1"/>
  <c r="BJ19" i="6"/>
  <c r="BK19" i="6" s="1"/>
  <c r="BL19" i="6" s="1"/>
  <c r="BM19" i="6" s="1"/>
  <c r="BN19" i="6" s="1"/>
  <c r="BO19" i="6" s="1"/>
  <c r="BI20" i="6"/>
  <c r="BJ19" i="4"/>
  <c r="BK19" i="4" s="1"/>
  <c r="BL19" i="4" s="1"/>
  <c r="BM19" i="4" s="1"/>
  <c r="BN19" i="4" s="1"/>
  <c r="BO19" i="4" s="1"/>
  <c r="BI20" i="4"/>
  <c r="BJ21" i="12" l="1"/>
  <c r="BK21" i="12" s="1"/>
  <c r="BL21" i="12" s="1"/>
  <c r="BM21" i="12" s="1"/>
  <c r="BN21" i="12" s="1"/>
  <c r="BO21" i="12" s="1"/>
  <c r="BI22" i="12"/>
  <c r="BI21" i="10"/>
  <c r="BJ20" i="10"/>
  <c r="BK20" i="10" s="1"/>
  <c r="BL20" i="10" s="1"/>
  <c r="BM20" i="10" s="1"/>
  <c r="BN20" i="10" s="1"/>
  <c r="BO20" i="10" s="1"/>
  <c r="BI21" i="18"/>
  <c r="BJ20" i="18"/>
  <c r="BK20" i="18" s="1"/>
  <c r="BL20" i="18" s="1"/>
  <c r="BM20" i="18" s="1"/>
  <c r="BN20" i="18" s="1"/>
  <c r="BO20" i="18" s="1"/>
  <c r="BJ21" i="16"/>
  <c r="BK21" i="16" s="1"/>
  <c r="BL21" i="16" s="1"/>
  <c r="BM21" i="16" s="1"/>
  <c r="BN21" i="16" s="1"/>
  <c r="BO21" i="16" s="1"/>
  <c r="BI22" i="16"/>
  <c r="BI21" i="6"/>
  <c r="BJ20" i="6"/>
  <c r="BK20" i="6" s="1"/>
  <c r="BL20" i="6" s="1"/>
  <c r="BM20" i="6" s="1"/>
  <c r="BN20" i="6" s="1"/>
  <c r="BO20" i="6" s="1"/>
  <c r="BI21" i="4"/>
  <c r="BJ20" i="4"/>
  <c r="BK20" i="4" s="1"/>
  <c r="BL20" i="4" s="1"/>
  <c r="BM20" i="4" s="1"/>
  <c r="BN20" i="4" s="1"/>
  <c r="BO20" i="4" s="1"/>
  <c r="BI23" i="12" l="1"/>
  <c r="BJ22" i="12"/>
  <c r="BK22" i="12" s="1"/>
  <c r="BL22" i="12" s="1"/>
  <c r="BM22" i="12" s="1"/>
  <c r="BN22" i="12" s="1"/>
  <c r="BO22" i="12" s="1"/>
  <c r="BJ21" i="10"/>
  <c r="BK21" i="10" s="1"/>
  <c r="BL21" i="10" s="1"/>
  <c r="BM21" i="10" s="1"/>
  <c r="BN21" i="10" s="1"/>
  <c r="BO21" i="10" s="1"/>
  <c r="BI22" i="10"/>
  <c r="BJ21" i="18"/>
  <c r="BK21" i="18" s="1"/>
  <c r="BL21" i="18" s="1"/>
  <c r="BM21" i="18" s="1"/>
  <c r="BN21" i="18" s="1"/>
  <c r="BO21" i="18" s="1"/>
  <c r="BI22" i="18"/>
  <c r="BI23" i="16"/>
  <c r="BJ22" i="16"/>
  <c r="BK22" i="16" s="1"/>
  <c r="BL22" i="16" s="1"/>
  <c r="BM22" i="16" s="1"/>
  <c r="BN22" i="16" s="1"/>
  <c r="BO22" i="16" s="1"/>
  <c r="BJ21" i="6"/>
  <c r="BK21" i="6" s="1"/>
  <c r="BL21" i="6" s="1"/>
  <c r="BM21" i="6" s="1"/>
  <c r="BN21" i="6" s="1"/>
  <c r="BO21" i="6" s="1"/>
  <c r="BI22" i="6"/>
  <c r="BJ21" i="4"/>
  <c r="BK21" i="4" s="1"/>
  <c r="BL21" i="4" s="1"/>
  <c r="BM21" i="4" s="1"/>
  <c r="BN21" i="4" s="1"/>
  <c r="BO21" i="4" s="1"/>
  <c r="BI22" i="4"/>
  <c r="BJ23" i="12" l="1"/>
  <c r="BK23" i="12" s="1"/>
  <c r="BL23" i="12" s="1"/>
  <c r="BM23" i="12" s="1"/>
  <c r="BN23" i="12" s="1"/>
  <c r="BO23" i="12" s="1"/>
  <c r="BI24" i="12"/>
  <c r="BI23" i="10"/>
  <c r="BJ22" i="10"/>
  <c r="BK22" i="10" s="1"/>
  <c r="BL22" i="10" s="1"/>
  <c r="BM22" i="10" s="1"/>
  <c r="BN22" i="10" s="1"/>
  <c r="BO22" i="10" s="1"/>
  <c r="BI23" i="18"/>
  <c r="BJ22" i="18"/>
  <c r="BK22" i="18" s="1"/>
  <c r="BL22" i="18" s="1"/>
  <c r="BM22" i="18" s="1"/>
  <c r="BN22" i="18" s="1"/>
  <c r="BO22" i="18" s="1"/>
  <c r="BJ23" i="16"/>
  <c r="BK23" i="16" s="1"/>
  <c r="BL23" i="16" s="1"/>
  <c r="BM23" i="16" s="1"/>
  <c r="BN23" i="16" s="1"/>
  <c r="BO23" i="16" s="1"/>
  <c r="BI24" i="16"/>
  <c r="BI23" i="6"/>
  <c r="BJ22" i="6"/>
  <c r="BK22" i="6" s="1"/>
  <c r="BL22" i="6" s="1"/>
  <c r="BM22" i="6" s="1"/>
  <c r="BN22" i="6" s="1"/>
  <c r="BO22" i="6" s="1"/>
  <c r="BI23" i="4"/>
  <c r="BJ22" i="4"/>
  <c r="BK22" i="4" s="1"/>
  <c r="BL22" i="4" s="1"/>
  <c r="BM22" i="4" s="1"/>
  <c r="BN22" i="4" s="1"/>
  <c r="BO22" i="4" s="1"/>
  <c r="BI25" i="12" l="1"/>
  <c r="BJ24" i="12"/>
  <c r="BK24" i="12" s="1"/>
  <c r="BL24" i="12" s="1"/>
  <c r="BM24" i="12" s="1"/>
  <c r="BN24" i="12" s="1"/>
  <c r="BO24" i="12" s="1"/>
  <c r="BJ23" i="10"/>
  <c r="BK23" i="10" s="1"/>
  <c r="BL23" i="10" s="1"/>
  <c r="BM23" i="10" s="1"/>
  <c r="BN23" i="10" s="1"/>
  <c r="BO23" i="10" s="1"/>
  <c r="BI24" i="10"/>
  <c r="BJ23" i="18"/>
  <c r="BK23" i="18" s="1"/>
  <c r="BL23" i="18" s="1"/>
  <c r="BM23" i="18" s="1"/>
  <c r="BN23" i="18" s="1"/>
  <c r="BO23" i="18" s="1"/>
  <c r="BI24" i="18"/>
  <c r="BI25" i="16"/>
  <c r="BJ24" i="16"/>
  <c r="BK24" i="16" s="1"/>
  <c r="BL24" i="16" s="1"/>
  <c r="BM24" i="16" s="1"/>
  <c r="BN24" i="16" s="1"/>
  <c r="BO24" i="16" s="1"/>
  <c r="BJ23" i="6"/>
  <c r="BK23" i="6" s="1"/>
  <c r="BL23" i="6" s="1"/>
  <c r="BM23" i="6" s="1"/>
  <c r="BN23" i="6" s="1"/>
  <c r="BO23" i="6" s="1"/>
  <c r="BI24" i="6"/>
  <c r="BJ23" i="4"/>
  <c r="BK23" i="4" s="1"/>
  <c r="BL23" i="4" s="1"/>
  <c r="BM23" i="4" s="1"/>
  <c r="BN23" i="4" s="1"/>
  <c r="BO23" i="4" s="1"/>
  <c r="BI24" i="4"/>
  <c r="BJ25" i="12" l="1"/>
  <c r="BK25" i="12" s="1"/>
  <c r="BL25" i="12" s="1"/>
  <c r="BM25" i="12" s="1"/>
  <c r="BN25" i="12" s="1"/>
  <c r="BO25" i="12" s="1"/>
  <c r="BI26" i="12"/>
  <c r="BI25" i="10"/>
  <c r="BJ24" i="10"/>
  <c r="BK24" i="10" s="1"/>
  <c r="BL24" i="10" s="1"/>
  <c r="BM24" i="10" s="1"/>
  <c r="BN24" i="10" s="1"/>
  <c r="BO24" i="10" s="1"/>
  <c r="BI25" i="18"/>
  <c r="BJ24" i="18"/>
  <c r="BK24" i="18" s="1"/>
  <c r="BL24" i="18" s="1"/>
  <c r="BM24" i="18" s="1"/>
  <c r="BN24" i="18" s="1"/>
  <c r="BO24" i="18" s="1"/>
  <c r="BJ25" i="16"/>
  <c r="BK25" i="16" s="1"/>
  <c r="BL25" i="16" s="1"/>
  <c r="BM25" i="16" s="1"/>
  <c r="BN25" i="16" s="1"/>
  <c r="BO25" i="16" s="1"/>
  <c r="BI26" i="16"/>
  <c r="BI25" i="6"/>
  <c r="BJ24" i="6"/>
  <c r="BK24" i="6" s="1"/>
  <c r="BL24" i="6" s="1"/>
  <c r="BM24" i="6" s="1"/>
  <c r="BN24" i="6" s="1"/>
  <c r="BO24" i="6" s="1"/>
  <c r="BI25" i="4"/>
  <c r="BJ24" i="4"/>
  <c r="BK24" i="4" s="1"/>
  <c r="BL24" i="4" s="1"/>
  <c r="BM24" i="4" s="1"/>
  <c r="BN24" i="4" s="1"/>
  <c r="BO24" i="4" s="1"/>
  <c r="BI27" i="12" l="1"/>
  <c r="BJ26" i="12"/>
  <c r="BK26" i="12" s="1"/>
  <c r="BL26" i="12" s="1"/>
  <c r="BM26" i="12" s="1"/>
  <c r="BN26" i="12" s="1"/>
  <c r="BO26" i="12" s="1"/>
  <c r="BJ25" i="10"/>
  <c r="BK25" i="10" s="1"/>
  <c r="BL25" i="10" s="1"/>
  <c r="BM25" i="10" s="1"/>
  <c r="BN25" i="10" s="1"/>
  <c r="BO25" i="10" s="1"/>
  <c r="BI26" i="10"/>
  <c r="BJ25" i="18"/>
  <c r="BK25" i="18" s="1"/>
  <c r="BL25" i="18" s="1"/>
  <c r="BM25" i="18" s="1"/>
  <c r="BN25" i="18" s="1"/>
  <c r="BO25" i="18" s="1"/>
  <c r="BI26" i="18"/>
  <c r="BI27" i="16"/>
  <c r="BJ26" i="16"/>
  <c r="BK26" i="16" s="1"/>
  <c r="BL26" i="16" s="1"/>
  <c r="BM26" i="16" s="1"/>
  <c r="BN26" i="16" s="1"/>
  <c r="BO26" i="16" s="1"/>
  <c r="BJ25" i="6"/>
  <c r="BK25" i="6" s="1"/>
  <c r="BL25" i="6" s="1"/>
  <c r="BM25" i="6" s="1"/>
  <c r="BN25" i="6" s="1"/>
  <c r="BO25" i="6" s="1"/>
  <c r="BI26" i="6"/>
  <c r="BJ25" i="4"/>
  <c r="BK25" i="4" s="1"/>
  <c r="BL25" i="4" s="1"/>
  <c r="BM25" i="4" s="1"/>
  <c r="BN25" i="4" s="1"/>
  <c r="BO25" i="4" s="1"/>
  <c r="BI26" i="4"/>
  <c r="BJ27" i="12" l="1"/>
  <c r="BK27" i="12" s="1"/>
  <c r="BL27" i="12" s="1"/>
  <c r="BM27" i="12" s="1"/>
  <c r="BN27" i="12" s="1"/>
  <c r="BO27" i="12" s="1"/>
  <c r="BI28" i="12"/>
  <c r="BI27" i="10"/>
  <c r="BJ26" i="10"/>
  <c r="BK26" i="10" s="1"/>
  <c r="BL26" i="10" s="1"/>
  <c r="BM26" i="10" s="1"/>
  <c r="BN26" i="10" s="1"/>
  <c r="BO26" i="10" s="1"/>
  <c r="BI27" i="18"/>
  <c r="BJ26" i="18"/>
  <c r="BK26" i="18" s="1"/>
  <c r="BL26" i="18" s="1"/>
  <c r="BM26" i="18" s="1"/>
  <c r="BN26" i="18" s="1"/>
  <c r="BO26" i="18" s="1"/>
  <c r="BJ27" i="16"/>
  <c r="BK27" i="16" s="1"/>
  <c r="BL27" i="16" s="1"/>
  <c r="BM27" i="16" s="1"/>
  <c r="BN27" i="16" s="1"/>
  <c r="BO27" i="16" s="1"/>
  <c r="BI28" i="16"/>
  <c r="BI27" i="6"/>
  <c r="BJ26" i="6"/>
  <c r="BK26" i="6" s="1"/>
  <c r="BL26" i="6" s="1"/>
  <c r="BM26" i="6" s="1"/>
  <c r="BN26" i="6" s="1"/>
  <c r="BO26" i="6" s="1"/>
  <c r="BI27" i="4"/>
  <c r="BJ26" i="4"/>
  <c r="BK26" i="4" s="1"/>
  <c r="BL26" i="4" s="1"/>
  <c r="BM26" i="4" s="1"/>
  <c r="BN26" i="4" s="1"/>
  <c r="BO26" i="4" s="1"/>
  <c r="BI29" i="12" l="1"/>
  <c r="BJ28" i="12"/>
  <c r="BK28" i="12" s="1"/>
  <c r="BL28" i="12" s="1"/>
  <c r="BM28" i="12" s="1"/>
  <c r="BN28" i="12" s="1"/>
  <c r="BO28" i="12" s="1"/>
  <c r="BJ27" i="10"/>
  <c r="BK27" i="10" s="1"/>
  <c r="BL27" i="10" s="1"/>
  <c r="BM27" i="10" s="1"/>
  <c r="BN27" i="10" s="1"/>
  <c r="BO27" i="10" s="1"/>
  <c r="BI28" i="10"/>
  <c r="BJ27" i="18"/>
  <c r="BK27" i="18" s="1"/>
  <c r="BL27" i="18" s="1"/>
  <c r="BM27" i="18" s="1"/>
  <c r="BN27" i="18" s="1"/>
  <c r="BO27" i="18" s="1"/>
  <c r="BI28" i="18"/>
  <c r="BI29" i="16"/>
  <c r="BJ28" i="16"/>
  <c r="BK28" i="16" s="1"/>
  <c r="BL28" i="16" s="1"/>
  <c r="BM28" i="16" s="1"/>
  <c r="BN28" i="16" s="1"/>
  <c r="BO28" i="16" s="1"/>
  <c r="BJ27" i="6"/>
  <c r="BK27" i="6" s="1"/>
  <c r="BL27" i="6" s="1"/>
  <c r="BM27" i="6" s="1"/>
  <c r="BN27" i="6" s="1"/>
  <c r="BO27" i="6" s="1"/>
  <c r="BI28" i="6"/>
  <c r="BJ27" i="4"/>
  <c r="BK27" i="4" s="1"/>
  <c r="BL27" i="4" s="1"/>
  <c r="BM27" i="4" s="1"/>
  <c r="BN27" i="4" s="1"/>
  <c r="BO27" i="4" s="1"/>
  <c r="BI28" i="4"/>
  <c r="BJ29" i="12" l="1"/>
  <c r="BK29" i="12" s="1"/>
  <c r="BL29" i="12" s="1"/>
  <c r="BM29" i="12" s="1"/>
  <c r="BN29" i="12" s="1"/>
  <c r="BO29" i="12" s="1"/>
  <c r="BI30" i="12"/>
  <c r="BI29" i="10"/>
  <c r="BJ28" i="10"/>
  <c r="BK28" i="10" s="1"/>
  <c r="BL28" i="10" s="1"/>
  <c r="BM28" i="10" s="1"/>
  <c r="BN28" i="10" s="1"/>
  <c r="BO28" i="10" s="1"/>
  <c r="BI29" i="18"/>
  <c r="BJ28" i="18"/>
  <c r="BK28" i="18" s="1"/>
  <c r="BL28" i="18" s="1"/>
  <c r="BM28" i="18" s="1"/>
  <c r="BN28" i="18" s="1"/>
  <c r="BO28" i="18" s="1"/>
  <c r="BJ29" i="16"/>
  <c r="BK29" i="16" s="1"/>
  <c r="BL29" i="16" s="1"/>
  <c r="BM29" i="16" s="1"/>
  <c r="BN29" i="16" s="1"/>
  <c r="BO29" i="16" s="1"/>
  <c r="BI30" i="16"/>
  <c r="BI29" i="6"/>
  <c r="BJ28" i="6"/>
  <c r="BK28" i="6" s="1"/>
  <c r="BL28" i="6" s="1"/>
  <c r="BM28" i="6" s="1"/>
  <c r="BN28" i="6" s="1"/>
  <c r="BO28" i="6" s="1"/>
  <c r="BI29" i="4"/>
  <c r="BJ28" i="4"/>
  <c r="BK28" i="4" s="1"/>
  <c r="BL28" i="4" s="1"/>
  <c r="BM28" i="4" s="1"/>
  <c r="BN28" i="4" s="1"/>
  <c r="BO28" i="4" s="1"/>
  <c r="BI31" i="12" l="1"/>
  <c r="BJ31" i="12" s="1"/>
  <c r="BK31" i="12" s="1"/>
  <c r="BL31" i="12" s="1"/>
  <c r="BM31" i="12" s="1"/>
  <c r="BN31" i="12" s="1"/>
  <c r="BO31" i="12" s="1"/>
  <c r="BJ30" i="12"/>
  <c r="BK30" i="12" s="1"/>
  <c r="BL30" i="12" s="1"/>
  <c r="BM30" i="12" s="1"/>
  <c r="BN30" i="12" s="1"/>
  <c r="BO30" i="12" s="1"/>
  <c r="BJ29" i="10"/>
  <c r="BK29" i="10" s="1"/>
  <c r="BL29" i="10" s="1"/>
  <c r="BM29" i="10" s="1"/>
  <c r="BN29" i="10" s="1"/>
  <c r="BO29" i="10" s="1"/>
  <c r="BI30" i="10"/>
  <c r="BJ29" i="18"/>
  <c r="BK29" i="18" s="1"/>
  <c r="BL29" i="18" s="1"/>
  <c r="BM29" i="18" s="1"/>
  <c r="BN29" i="18" s="1"/>
  <c r="BO29" i="18" s="1"/>
  <c r="BI30" i="18"/>
  <c r="BI31" i="16"/>
  <c r="BJ31" i="16" s="1"/>
  <c r="BK31" i="16" s="1"/>
  <c r="BL31" i="16" s="1"/>
  <c r="BM31" i="16" s="1"/>
  <c r="BN31" i="16" s="1"/>
  <c r="BO31" i="16" s="1"/>
  <c r="BJ30" i="16"/>
  <c r="BK30" i="16" s="1"/>
  <c r="BL30" i="16" s="1"/>
  <c r="BM30" i="16" s="1"/>
  <c r="BN30" i="16" s="1"/>
  <c r="BO30" i="16" s="1"/>
  <c r="BJ29" i="6"/>
  <c r="BK29" i="6" s="1"/>
  <c r="BL29" i="6" s="1"/>
  <c r="BM29" i="6" s="1"/>
  <c r="BN29" i="6" s="1"/>
  <c r="BO29" i="6" s="1"/>
  <c r="BI30" i="6"/>
  <c r="BJ29" i="4"/>
  <c r="BK29" i="4" s="1"/>
  <c r="BL29" i="4" s="1"/>
  <c r="BM29" i="4" s="1"/>
  <c r="BN29" i="4" s="1"/>
  <c r="BO29" i="4" s="1"/>
  <c r="BI30" i="4"/>
  <c r="BI31" i="10" l="1"/>
  <c r="BJ31" i="10" s="1"/>
  <c r="BK31" i="10" s="1"/>
  <c r="BL31" i="10" s="1"/>
  <c r="BM31" i="10" s="1"/>
  <c r="BN31" i="10" s="1"/>
  <c r="BO31" i="10" s="1"/>
  <c r="BJ30" i="10"/>
  <c r="BK30" i="10" s="1"/>
  <c r="BL30" i="10" s="1"/>
  <c r="BM30" i="10" s="1"/>
  <c r="BN30" i="10" s="1"/>
  <c r="BO30" i="10" s="1"/>
  <c r="BI31" i="18"/>
  <c r="BJ31" i="18" s="1"/>
  <c r="BK31" i="18" s="1"/>
  <c r="BL31" i="18" s="1"/>
  <c r="BM31" i="18" s="1"/>
  <c r="BN31" i="18" s="1"/>
  <c r="BO31" i="18" s="1"/>
  <c r="BJ30" i="18"/>
  <c r="BK30" i="18" s="1"/>
  <c r="BL30" i="18" s="1"/>
  <c r="BM30" i="18" s="1"/>
  <c r="BN30" i="18" s="1"/>
  <c r="BO30" i="18" s="1"/>
  <c r="BI31" i="6"/>
  <c r="BJ31" i="6" s="1"/>
  <c r="BK31" i="6" s="1"/>
  <c r="BL31" i="6" s="1"/>
  <c r="BM31" i="6" s="1"/>
  <c r="BN31" i="6" s="1"/>
  <c r="BO31" i="6" s="1"/>
  <c r="BJ30" i="6"/>
  <c r="BK30" i="6" s="1"/>
  <c r="BL30" i="6" s="1"/>
  <c r="BM30" i="6" s="1"/>
  <c r="BN30" i="6" s="1"/>
  <c r="BO30" i="6" s="1"/>
  <c r="BI31" i="4"/>
  <c r="BJ31" i="4" s="1"/>
  <c r="BK31" i="4" s="1"/>
  <c r="BL31" i="4" s="1"/>
  <c r="BM31" i="4" s="1"/>
  <c r="BN31" i="4" s="1"/>
  <c r="BO31" i="4" s="1"/>
  <c r="BJ30" i="4"/>
  <c r="BK30" i="4" s="1"/>
  <c r="BL30" i="4" s="1"/>
  <c r="BM30" i="4" s="1"/>
  <c r="BN30" i="4" s="1"/>
  <c r="BO30" i="4" s="1"/>
</calcChain>
</file>

<file path=xl/sharedStrings.xml><?xml version="1.0" encoding="utf-8"?>
<sst xmlns="http://schemas.openxmlformats.org/spreadsheetml/2006/main" count="1682" uniqueCount="447">
  <si>
    <t>clue</t>
  </si>
  <si>
    <t>image1</t>
  </si>
  <si>
    <t>image2</t>
  </si>
  <si>
    <t>rotation</t>
  </si>
  <si>
    <t>CorrAns</t>
  </si>
  <si>
    <t>Type</t>
  </si>
  <si>
    <t>n</t>
  </si>
  <si>
    <t>CtrlTrainAns.corr_mean</t>
  </si>
  <si>
    <t>CtrlTrainAns.corr_raw</t>
  </si>
  <si>
    <t>CtrlTrainAns.corr_std</t>
  </si>
  <si>
    <t>CtrlTrainAns.keys_raw</t>
  </si>
  <si>
    <t>CtrlTrainAns.rt_mean</t>
  </si>
  <si>
    <t>CtrlTrainAns.rt_raw</t>
  </si>
  <si>
    <t>CtrlTrainAns.rt_std</t>
  </si>
  <si>
    <t>order</t>
  </si>
  <si>
    <t>g_circ_cw.png</t>
  </si>
  <si>
    <t>6_a_y_330.png</t>
  </si>
  <si>
    <t>6_a_0_0_0.png</t>
  </si>
  <si>
    <t>correct</t>
  </si>
  <si>
    <t>'1'</t>
  </si>
  <si>
    <t>g_circ_anticw.png</t>
  </si>
  <si>
    <t>7_a_y_60.png</t>
  </si>
  <si>
    <t>7_a_y_180.png</t>
  </si>
  <si>
    <t>wrong rotation</t>
  </si>
  <si>
    <t>8_a_y_270.png</t>
  </si>
  <si>
    <t>8_b_0_0_0.png</t>
  </si>
  <si>
    <t>wrong mirrored</t>
  </si>
  <si>
    <t>16_a_y_150.png</t>
  </si>
  <si>
    <t>16_a_0_0_0.png</t>
  </si>
  <si>
    <t>extraInfo</t>
  </si>
  <si>
    <t>participant</t>
  </si>
  <si>
    <t>session</t>
  </si>
  <si>
    <t>date</t>
  </si>
  <si>
    <t>2022_Sep_26_1457</t>
  </si>
  <si>
    <t>expName</t>
  </si>
  <si>
    <t>MR_IT</t>
  </si>
  <si>
    <t>psychopyVersion</t>
  </si>
  <si>
    <t>2020.2.10</t>
  </si>
  <si>
    <t>frameRate</t>
  </si>
  <si>
    <t xml:space="preserve"> </t>
  </si>
  <si>
    <t>instrText_5.started_mean</t>
  </si>
  <si>
    <t>instrText_5.started_raw</t>
  </si>
  <si>
    <t>instrText_5.started_std</t>
  </si>
  <si>
    <t>instrText_5.stopped_raw</t>
  </si>
  <si>
    <t>instrText_7.started_mean</t>
  </si>
  <si>
    <t>instrText_7.started_raw</t>
  </si>
  <si>
    <t>instrText_7.started_std</t>
  </si>
  <si>
    <t>instrText_7.stopped_raw</t>
  </si>
  <si>
    <t>instrText_8.started_mean</t>
  </si>
  <si>
    <t>instrText_8.started_raw</t>
  </si>
  <si>
    <t>instrText_8.started_std</t>
  </si>
  <si>
    <t>instrText_8.stopped_raw</t>
  </si>
  <si>
    <t>CtrlTrainAns_5.corr_mean</t>
  </si>
  <si>
    <t>CtrlTrainAns_5.corr_raw</t>
  </si>
  <si>
    <t>CtrlTrainAns_5.corr_std</t>
  </si>
  <si>
    <t>CtrlTrainAns_5.keys_raw</t>
  </si>
  <si>
    <t>CtrlTrainAns_5.rt_mean</t>
  </si>
  <si>
    <t>CtrlTrainAns_5.rt_raw</t>
  </si>
  <si>
    <t>CtrlTrainAns_5.rt_std</t>
  </si>
  <si>
    <t>CtrlTrainAns_5.started_mean</t>
  </si>
  <si>
    <t>CtrlTrainAns_5.started_raw</t>
  </si>
  <si>
    <t>CtrlTrainAns_5.started_std</t>
  </si>
  <si>
    <t>CtrlTrainAns_5.stopped_raw</t>
  </si>
  <si>
    <t>ITI_1.started_mean</t>
  </si>
  <si>
    <t>ITI_1.started_raw</t>
  </si>
  <si>
    <t>ITI_1.started_std</t>
  </si>
  <si>
    <t>ITI_1.stopped_raw</t>
  </si>
  <si>
    <t>ctrlCross2_15.started_mean</t>
  </si>
  <si>
    <t>ctrlCross2_15.started_raw</t>
  </si>
  <si>
    <t>ctrlCross2_15.started_std</t>
  </si>
  <si>
    <t>ctrlCross2_15.stopped_mean</t>
  </si>
  <si>
    <t>ctrlCross2_15.stopped_raw</t>
  </si>
  <si>
    <t>ctrlCross2_15.stopped_std</t>
  </si>
  <si>
    <t>ctrl_clue_5.started_mean</t>
  </si>
  <si>
    <t>ctrl_clue_5.started_raw</t>
  </si>
  <si>
    <t>ctrl_clue_5.started_std</t>
  </si>
  <si>
    <t>ctrl_clue_5.stopped_mean</t>
  </si>
  <si>
    <t>ctrl_clue_5.stopped_raw</t>
  </si>
  <si>
    <t>ctrl_clue_5.stopped_std</t>
  </si>
  <si>
    <t>ctrl_cross_5.started_mean</t>
  </si>
  <si>
    <t>ctrl_cross_5.started_raw</t>
  </si>
  <si>
    <t>ctrl_cross_5.started_std</t>
  </si>
  <si>
    <t>ctrl_cross_5.stopped_mean</t>
  </si>
  <si>
    <t>ctrl_cross_5.stopped_raw</t>
  </si>
  <si>
    <t>ctrl_cross_5.stopped_std</t>
  </si>
  <si>
    <t>stimulus1_17.started_mean</t>
  </si>
  <si>
    <t>stimulus1_17.started_raw</t>
  </si>
  <si>
    <t>stimulus1_17.started_std</t>
  </si>
  <si>
    <t>stimulus1_17.stopped_mean</t>
  </si>
  <si>
    <t>stimulus1_17.stopped_raw</t>
  </si>
  <si>
    <t>stimulus1_17.stopped_std</t>
  </si>
  <si>
    <t>stimulus2_17.started_mean</t>
  </si>
  <si>
    <t>stimulus2_17.started_raw</t>
  </si>
  <si>
    <t>stimulus2_17.started_std</t>
  </si>
  <si>
    <t>stimulus2_17.stopped_raw</t>
  </si>
  <si>
    <t>16_a_y_120.png</t>
  </si>
  <si>
    <t>16_b_y_180.png</t>
  </si>
  <si>
    <t>'2'</t>
  </si>
  <si>
    <t>8_a_y_90.png</t>
  </si>
  <si>
    <t>8_a_0_0_0.png</t>
  </si>
  <si>
    <t>8_a_y_210.png</t>
  </si>
  <si>
    <t>8_b_y_180.png</t>
  </si>
  <si>
    <t>9_a_y_240.png</t>
  </si>
  <si>
    <t>9_a_y_180.png</t>
  </si>
  <si>
    <t>8_a_y_60.png</t>
  </si>
  <si>
    <t>8_a_y_240.png</t>
  </si>
  <si>
    <t>16_a_y_90.png</t>
  </si>
  <si>
    <t>7_a_y_300.png</t>
  </si>
  <si>
    <t>7_b_0_0_0.png</t>
  </si>
  <si>
    <t>7_a_y_240.png</t>
  </si>
  <si>
    <t>9_a_y_60.png</t>
  </si>
  <si>
    <t>9_a_y_120.png</t>
  </si>
  <si>
    <t>16_a_y_60.png</t>
  </si>
  <si>
    <t>9_a_y_210.png</t>
  </si>
  <si>
    <t>8_a_y_300.png</t>
  </si>
  <si>
    <t>7_a_y_90.png</t>
  </si>
  <si>
    <t>9_a_y_270.png</t>
  </si>
  <si>
    <t>9_a_y_90.png</t>
  </si>
  <si>
    <t>7_a_y_30.png</t>
  </si>
  <si>
    <t>8_a_y_120.png</t>
  </si>
  <si>
    <t>9_b_0_0_0.png</t>
  </si>
  <si>
    <t>8_a_y_330.png</t>
  </si>
  <si>
    <t>6_a_y_60.png</t>
  </si>
  <si>
    <t>6_b_y_180.png</t>
  </si>
  <si>
    <t>8_a_y_150.png</t>
  </si>
  <si>
    <t>16_a_y_210.png</t>
  </si>
  <si>
    <t>6_a_y_30.png</t>
  </si>
  <si>
    <t>CtrlTrainAns_11.corr_mean</t>
  </si>
  <si>
    <t>CtrlTrainAns_11.corr_raw</t>
  </si>
  <si>
    <t>CtrlTrainAns_11.corr_std</t>
  </si>
  <si>
    <t>CtrlTrainAns_11.keys_raw</t>
  </si>
  <si>
    <t>CtrlTrainAns_11.rt_mean</t>
  </si>
  <si>
    <t>CtrlTrainAns_11.rt_raw</t>
  </si>
  <si>
    <t>CtrlTrainAns_11.rt_std</t>
  </si>
  <si>
    <t>CtrlTrainAns_11.started_mean</t>
  </si>
  <si>
    <t>CtrlTrainAns_11.started_raw</t>
  </si>
  <si>
    <t>CtrlTrainAns_11.started_std</t>
  </si>
  <si>
    <t>CtrlTrainAns_11.stopped_raw</t>
  </si>
  <si>
    <t>ITI.started_mean</t>
  </si>
  <si>
    <t>ITI.started_raw</t>
  </si>
  <si>
    <t>ITI.started_std</t>
  </si>
  <si>
    <t>ITI.stopped_raw</t>
  </si>
  <si>
    <t>ctrlCross2_20.started_mean</t>
  </si>
  <si>
    <t>ctrlCross2_20.started_raw</t>
  </si>
  <si>
    <t>ctrlCross2_20.started_std</t>
  </si>
  <si>
    <t>ctrlCross2_20.stopped_mean</t>
  </si>
  <si>
    <t>ctrlCross2_20.stopped_raw</t>
  </si>
  <si>
    <t>ctrlCross2_20.stopped_std</t>
  </si>
  <si>
    <t>ctrl_clue_10.started_mean</t>
  </si>
  <si>
    <t>ctrl_clue_10.started_raw</t>
  </si>
  <si>
    <t>ctrl_clue_10.started_std</t>
  </si>
  <si>
    <t>ctrl_clue_10.stopped_mean</t>
  </si>
  <si>
    <t>ctrl_clue_10.stopped_raw</t>
  </si>
  <si>
    <t>ctrl_clue_10.stopped_std</t>
  </si>
  <si>
    <t>ctrl_cross_9.started_mean</t>
  </si>
  <si>
    <t>ctrl_cross_9.started_raw</t>
  </si>
  <si>
    <t>ctrl_cross_9.started_std</t>
  </si>
  <si>
    <t>ctrl_cross_9.stopped_mean</t>
  </si>
  <si>
    <t>ctrl_cross_9.stopped_raw</t>
  </si>
  <si>
    <t>ctrl_cross_9.stopped_std</t>
  </si>
  <si>
    <t>stimulus1_28.started_mean</t>
  </si>
  <si>
    <t>stimulus1_28.started_raw</t>
  </si>
  <si>
    <t>stimulus1_28.started_std</t>
  </si>
  <si>
    <t>stimulus1_28.stopped_mean</t>
  </si>
  <si>
    <t>stimulus1_28.stopped_raw</t>
  </si>
  <si>
    <t>stimulus1_28.stopped_std</t>
  </si>
  <si>
    <t>stimulus2_28.started_mean</t>
  </si>
  <si>
    <t>stimulus2_28.started_raw</t>
  </si>
  <si>
    <t>stimulus2_28.started_std</t>
  </si>
  <si>
    <t>stimulus2_28.stopped_raw</t>
  </si>
  <si>
    <t>9_a_y_300.png</t>
  </si>
  <si>
    <t>6_a_y_210.png</t>
  </si>
  <si>
    <t>6_a_y_300.png</t>
  </si>
  <si>
    <t>16_a_y_300.png</t>
  </si>
  <si>
    <t>6_a_y_270.png</t>
  </si>
  <si>
    <t>6_a_y_150.png</t>
  </si>
  <si>
    <t>8_a_y_30.png</t>
  </si>
  <si>
    <t>9_a_y_150.png</t>
  </si>
  <si>
    <t>6_a_y_120.png</t>
  </si>
  <si>
    <t>6_a_y_240.png</t>
  </si>
  <si>
    <t>16_a_y_30.png</t>
  </si>
  <si>
    <t>7_a_y_270.png</t>
  </si>
  <si>
    <t>9_a_y_30.png</t>
  </si>
  <si>
    <t>7_a_y_150.png</t>
  </si>
  <si>
    <t>6_a_y_90.png</t>
  </si>
  <si>
    <t>7_a_y_330.png</t>
  </si>
  <si>
    <t>9_a_y_330.png</t>
  </si>
  <si>
    <t>16_a_y_270.png</t>
  </si>
  <si>
    <t>16_a_y_330.png</t>
  </si>
  <si>
    <t>16_a_y_240.png</t>
  </si>
  <si>
    <t>7_a_y_210.png</t>
  </si>
  <si>
    <t>7_a_y_120.png</t>
  </si>
  <si>
    <t>AlloTrainAns.corr_mean</t>
  </si>
  <si>
    <t>AlloTrainAns.corr_raw</t>
  </si>
  <si>
    <t>AlloTrainAns.corr_std</t>
  </si>
  <si>
    <t>AlloTrainAns.keys_raw</t>
  </si>
  <si>
    <t>AlloTrainAns.rt_mean</t>
  </si>
  <si>
    <t>AlloTrainAns.rt_raw</t>
  </si>
  <si>
    <t>AlloTrainAns.rt_std</t>
  </si>
  <si>
    <t>g_right_arrow.png</t>
  </si>
  <si>
    <t>6_a_y_120M.png</t>
  </si>
  <si>
    <t>7_a_y_60M.png</t>
  </si>
  <si>
    <t>g_left_arrow.png</t>
  </si>
  <si>
    <t>16_a_y_240M.png</t>
  </si>
  <si>
    <t>16_a_y_210M.png</t>
  </si>
  <si>
    <t>AlloTrainAns2.corr_mean</t>
  </si>
  <si>
    <t>AlloTrainAns2.corr_raw</t>
  </si>
  <si>
    <t>AlloTrainAns2.corr_std</t>
  </si>
  <si>
    <t>AlloTrainAns2.keys_raw</t>
  </si>
  <si>
    <t>AlloTrainAns2.rt_mean</t>
  </si>
  <si>
    <t>AlloTrainAns2.rt_raw</t>
  </si>
  <si>
    <t>AlloTrainAns2.rt_std</t>
  </si>
  <si>
    <t>AlloTrainAns2.started_mean</t>
  </si>
  <si>
    <t>AlloTrainAns2.started_raw</t>
  </si>
  <si>
    <t>AlloTrainAns2.started_std</t>
  </si>
  <si>
    <t>AlloTrainAns2.stopped_raw</t>
  </si>
  <si>
    <t>ITI_4.started_mean</t>
  </si>
  <si>
    <t>ITI_4.started_raw</t>
  </si>
  <si>
    <t>ITI_4.started_std</t>
  </si>
  <si>
    <t>ITI_4.stopped_raw</t>
  </si>
  <si>
    <t>allo_clue_1.started_mean</t>
  </si>
  <si>
    <t>allo_clue_1.started_raw</t>
  </si>
  <si>
    <t>allo_clue_1.started_std</t>
  </si>
  <si>
    <t>allo_clue_1.stopped_mean</t>
  </si>
  <si>
    <t>allo_clue_1.stopped_raw</t>
  </si>
  <si>
    <t>allo_clue_1.stopped_std</t>
  </si>
  <si>
    <t>allo_cross_1.started_mean</t>
  </si>
  <si>
    <t>allo_cross_1.started_raw</t>
  </si>
  <si>
    <t>allo_cross_1.started_std</t>
  </si>
  <si>
    <t>allo_cross_1.stopped_mean</t>
  </si>
  <si>
    <t>allo_cross_1.stopped_raw</t>
  </si>
  <si>
    <t>allo_cross_1.stopped_std</t>
  </si>
  <si>
    <t>allo_cross_3.started_mean</t>
  </si>
  <si>
    <t>allo_cross_3.started_raw</t>
  </si>
  <si>
    <t>allo_cross_3.started_std</t>
  </si>
  <si>
    <t>allo_cross_3.stopped_mean</t>
  </si>
  <si>
    <t>allo_cross_3.stopped_raw</t>
  </si>
  <si>
    <t>allo_cross_3.stopped_std</t>
  </si>
  <si>
    <t>stimulus1_31.started_mean</t>
  </si>
  <si>
    <t>stimulus1_31.started_raw</t>
  </si>
  <si>
    <t>stimulus1_31.started_std</t>
  </si>
  <si>
    <t>stimulus1_31.stopped_mean</t>
  </si>
  <si>
    <t>stimulus1_31.stopped_raw</t>
  </si>
  <si>
    <t>stimulus1_31.stopped_std</t>
  </si>
  <si>
    <t>stimulus2_31.started_mean</t>
  </si>
  <si>
    <t>stimulus2_31.started_raw</t>
  </si>
  <si>
    <t>stimulus2_31.started_std</t>
  </si>
  <si>
    <t>stimulus2_31.stopped_raw</t>
  </si>
  <si>
    <t>6_a_y_30M.png</t>
  </si>
  <si>
    <t>7_a_y_300M.png</t>
  </si>
  <si>
    <t>8_a_y_90M.png</t>
  </si>
  <si>
    <t>6_a_y_330M.png</t>
  </si>
  <si>
    <t>6_a_y_150M.png</t>
  </si>
  <si>
    <t>6_a_y_90M.png</t>
  </si>
  <si>
    <t>8_a_y_150M.png</t>
  </si>
  <si>
    <t>7_a_y_90M.png</t>
  </si>
  <si>
    <t>8_a_y_270M.png</t>
  </si>
  <si>
    <t>9_a_y_120M.png</t>
  </si>
  <si>
    <t>8_a_y_330M.png</t>
  </si>
  <si>
    <t>16_a_y_330M.png</t>
  </si>
  <si>
    <t>16_a_y_30M.png</t>
  </si>
  <si>
    <t>9_a_y_30M.png</t>
  </si>
  <si>
    <t>9_a_y_240M.png</t>
  </si>
  <si>
    <t>16_a_y_300M.png</t>
  </si>
  <si>
    <t>16_a_y_150M.png</t>
  </si>
  <si>
    <t>9_a_y_270M.png</t>
  </si>
  <si>
    <t>6_a_y_60M.png</t>
  </si>
  <si>
    <t>8_a_y_240M.png</t>
  </si>
  <si>
    <t>6_a_y_300M.png</t>
  </si>
  <si>
    <t>AlloTrainAns2_2.corr_mean</t>
  </si>
  <si>
    <t>AlloTrainAns2_2.corr_raw</t>
  </si>
  <si>
    <t>AlloTrainAns2_2.corr_std</t>
  </si>
  <si>
    <t>AlloTrainAns2_2.keys_raw</t>
  </si>
  <si>
    <t>AlloTrainAns2_2.rt_mean</t>
  </si>
  <si>
    <t>AlloTrainAns2_2.rt_raw</t>
  </si>
  <si>
    <t>AlloTrainAns2_2.rt_std</t>
  </si>
  <si>
    <t>AlloTrainAns2_2.started_mean</t>
  </si>
  <si>
    <t>AlloTrainAns2_2.started_raw</t>
  </si>
  <si>
    <t>AlloTrainAns2_2.started_std</t>
  </si>
  <si>
    <t>AlloTrainAns2_2.stopped_raw</t>
  </si>
  <si>
    <t>ITI_5.started_mean</t>
  </si>
  <si>
    <t>ITI_5.started_raw</t>
  </si>
  <si>
    <t>ITI_5.started_std</t>
  </si>
  <si>
    <t>ITI_5.stopped_raw</t>
  </si>
  <si>
    <t>allo_clue_2.started_mean</t>
  </si>
  <si>
    <t>allo_clue_2.started_raw</t>
  </si>
  <si>
    <t>allo_clue_2.started_std</t>
  </si>
  <si>
    <t>allo_clue_2.stopped_mean</t>
  </si>
  <si>
    <t>allo_clue_2.stopped_raw</t>
  </si>
  <si>
    <t>allo_clue_2.stopped_std</t>
  </si>
  <si>
    <t>allo_cross.started_mean</t>
  </si>
  <si>
    <t>allo_cross.started_raw</t>
  </si>
  <si>
    <t>allo_cross.started_std</t>
  </si>
  <si>
    <t>allo_cross.stopped_mean</t>
  </si>
  <si>
    <t>allo_cross.stopped_raw</t>
  </si>
  <si>
    <t>allo_cross.stopped_std</t>
  </si>
  <si>
    <t>allo_cross_4.started_mean</t>
  </si>
  <si>
    <t>allo_cross_4.started_raw</t>
  </si>
  <si>
    <t>allo_cross_4.started_std</t>
  </si>
  <si>
    <t>allo_cross_4.stopped_mean</t>
  </si>
  <si>
    <t>allo_cross_4.stopped_raw</t>
  </si>
  <si>
    <t>allo_cross_4.stopped_std</t>
  </si>
  <si>
    <t>stimulus1_32.started_mean</t>
  </si>
  <si>
    <t>stimulus1_32.started_raw</t>
  </si>
  <si>
    <t>stimulus1_32.started_std</t>
  </si>
  <si>
    <t>stimulus1_32.stopped_mean</t>
  </si>
  <si>
    <t>stimulus1_32.stopped_raw</t>
  </si>
  <si>
    <t>stimulus1_32.stopped_std</t>
  </si>
  <si>
    <t>stimulus2_32.started_mean</t>
  </si>
  <si>
    <t>stimulus2_32.started_raw</t>
  </si>
  <si>
    <t>stimulus2_32.started_std</t>
  </si>
  <si>
    <t>stimulus2_32.stopped_raw</t>
  </si>
  <si>
    <t>8_a_y_30M.png</t>
  </si>
  <si>
    <t>7_a_y_330M.png</t>
  </si>
  <si>
    <t>9_a_y_90M.png</t>
  </si>
  <si>
    <t>7_a_y_150M.png</t>
  </si>
  <si>
    <t>8_a_y_210M.png</t>
  </si>
  <si>
    <t>16_a_y_270M.png</t>
  </si>
  <si>
    <t>9_a_y_300M.png</t>
  </si>
  <si>
    <t>16_a_y_60M.png</t>
  </si>
  <si>
    <t>8_a_y_300M.png</t>
  </si>
  <si>
    <t>7_a_y_240M.png</t>
  </si>
  <si>
    <t>6_a_y_270M.png</t>
  </si>
  <si>
    <t>9_a_y_210M.png</t>
  </si>
  <si>
    <t>7_a_y_270M.png</t>
  </si>
  <si>
    <t>9_a_y_330M.png</t>
  </si>
  <si>
    <t>6_a_y_210M.png</t>
  </si>
  <si>
    <t>16_a_y_120M.png</t>
  </si>
  <si>
    <t>6_a_y_240M.png</t>
  </si>
  <si>
    <t>7_a_y_120M.png</t>
  </si>
  <si>
    <t>9_a_y_150M.png</t>
  </si>
  <si>
    <t>7_a_y_210M.png</t>
  </si>
  <si>
    <t>8_a_y_60M.png</t>
  </si>
  <si>
    <t>16_a_y_90M.png</t>
  </si>
  <si>
    <t>7_a_y_30M.png</t>
  </si>
  <si>
    <t>9_a_y_60M.png</t>
  </si>
  <si>
    <t>EgoTrainAns.corr_mean</t>
  </si>
  <si>
    <t>EgoTrainAns.corr_raw</t>
  </si>
  <si>
    <t>EgoTrainAns.corr_std</t>
  </si>
  <si>
    <t>EgoTrainAns.keys_raw</t>
  </si>
  <si>
    <t>EgoTrainAns.rt_mean</t>
  </si>
  <si>
    <t>EgoTrainAns.rt_raw</t>
  </si>
  <si>
    <t>EgoTrainAns.rt_std</t>
  </si>
  <si>
    <t>g_hand_left.jpg</t>
  </si>
  <si>
    <t>g_hand_right.jpg</t>
  </si>
  <si>
    <t>wrong rotated</t>
  </si>
  <si>
    <t>CtrlTrainAns_12.corr_mean</t>
  </si>
  <si>
    <t>CtrlTrainAns_12.corr_raw</t>
  </si>
  <si>
    <t>CtrlTrainAns_12.corr_std</t>
  </si>
  <si>
    <t>CtrlTrainAns_12.keys_raw</t>
  </si>
  <si>
    <t>CtrlTrainAns_12.rt_mean</t>
  </si>
  <si>
    <t>CtrlTrainAns_12.rt_raw</t>
  </si>
  <si>
    <t>CtrlTrainAns_12.rt_std</t>
  </si>
  <si>
    <t>CtrlTrainAns_12.started_mean</t>
  </si>
  <si>
    <t>CtrlTrainAns_12.started_raw</t>
  </si>
  <si>
    <t>CtrlTrainAns_12.started_std</t>
  </si>
  <si>
    <t>CtrlTrainAns_12.stopped_raw</t>
  </si>
  <si>
    <t>ITI_2.started_mean</t>
  </si>
  <si>
    <t>ITI_2.started_raw</t>
  </si>
  <si>
    <t>ITI_2.started_std</t>
  </si>
  <si>
    <t>ITI_2.stopped_raw</t>
  </si>
  <si>
    <t>ctrlCross2_21.started_mean</t>
  </si>
  <si>
    <t>ctrlCross2_21.started_raw</t>
  </si>
  <si>
    <t>ctrlCross2_21.started_std</t>
  </si>
  <si>
    <t>ctrlCross2_21.stopped_mean</t>
  </si>
  <si>
    <t>ctrlCross2_21.stopped_raw</t>
  </si>
  <si>
    <t>ctrlCross2_21.stopped_std</t>
  </si>
  <si>
    <t>ctrl_clue_11.started_mean</t>
  </si>
  <si>
    <t>ctrl_clue_11.started_raw</t>
  </si>
  <si>
    <t>ctrl_clue_11.started_std</t>
  </si>
  <si>
    <t>ctrl_clue_11.stopped_mean</t>
  </si>
  <si>
    <t>ctrl_clue_11.stopped_raw</t>
  </si>
  <si>
    <t>ctrl_clue_11.stopped_std</t>
  </si>
  <si>
    <t>ctrl_cross_10.started_mean</t>
  </si>
  <si>
    <t>ctrl_cross_10.started_raw</t>
  </si>
  <si>
    <t>ctrl_cross_10.started_std</t>
  </si>
  <si>
    <t>ctrl_cross_10.stopped_mean</t>
  </si>
  <si>
    <t>ctrl_cross_10.stopped_raw</t>
  </si>
  <si>
    <t>ctrl_cross_10.stopped_std</t>
  </si>
  <si>
    <t>stimulus1_29.started_mean</t>
  </si>
  <si>
    <t>stimulus1_29.started_raw</t>
  </si>
  <si>
    <t>stimulus1_29.started_std</t>
  </si>
  <si>
    <t>stimulus1_29.stopped_mean</t>
  </si>
  <si>
    <t>stimulus1_29.stopped_raw</t>
  </si>
  <si>
    <t>stimulus1_29.stopped_std</t>
  </si>
  <si>
    <t>stimulus2_29.started_mean</t>
  </si>
  <si>
    <t>stimulus2_29.started_raw</t>
  </si>
  <si>
    <t>stimulus2_29.started_std</t>
  </si>
  <si>
    <t>stimulus2_29.stopped_raw</t>
  </si>
  <si>
    <t>CtrlTrainAns_13.corr_mean</t>
  </si>
  <si>
    <t>CtrlTrainAns_13.corr_raw</t>
  </si>
  <si>
    <t>CtrlTrainAns_13.corr_std</t>
  </si>
  <si>
    <t>CtrlTrainAns_13.keys_raw</t>
  </si>
  <si>
    <t>CtrlTrainAns_13.rt_mean</t>
  </si>
  <si>
    <t>CtrlTrainAns_13.rt_raw</t>
  </si>
  <si>
    <t>CtrlTrainAns_13.rt_std</t>
  </si>
  <si>
    <t>CtrlTrainAns_13.started_mean</t>
  </si>
  <si>
    <t>CtrlTrainAns_13.started_raw</t>
  </si>
  <si>
    <t>CtrlTrainAns_13.started_std</t>
  </si>
  <si>
    <t>CtrlTrainAns_13.stopped_raw</t>
  </si>
  <si>
    <t>ITI_3.started_mean</t>
  </si>
  <si>
    <t>ITI_3.started_raw</t>
  </si>
  <si>
    <t>ITI_3.started_std</t>
  </si>
  <si>
    <t>ITI_3.stopped_raw</t>
  </si>
  <si>
    <t>ctrlCross2_22.started_mean</t>
  </si>
  <si>
    <t>ctrlCross2_22.started_raw</t>
  </si>
  <si>
    <t>ctrlCross2_22.started_std</t>
  </si>
  <si>
    <t>ctrlCross2_22.stopped_mean</t>
  </si>
  <si>
    <t>ctrlCross2_22.stopped_raw</t>
  </si>
  <si>
    <t>ctrlCross2_22.stopped_std</t>
  </si>
  <si>
    <t>ctrl_clue_12.started_mean</t>
  </si>
  <si>
    <t>ctrl_clue_12.started_raw</t>
  </si>
  <si>
    <t>ctrl_clue_12.started_std</t>
  </si>
  <si>
    <t>ctrl_clue_12.stopped_mean</t>
  </si>
  <si>
    <t>ctrl_clue_12.stopped_raw</t>
  </si>
  <si>
    <t>ctrl_clue_12.stopped_std</t>
  </si>
  <si>
    <t>ctrl_cross_11.started_mean</t>
  </si>
  <si>
    <t>ctrl_cross_11.started_raw</t>
  </si>
  <si>
    <t>ctrl_cross_11.started_std</t>
  </si>
  <si>
    <t>ctrl_cross_11.stopped_mean</t>
  </si>
  <si>
    <t>ctrl_cross_11.stopped_raw</t>
  </si>
  <si>
    <t>ctrl_cross_11.stopped_std</t>
  </si>
  <si>
    <t>stimulus1_30.started_mean</t>
  </si>
  <si>
    <t>stimulus1_30.started_raw</t>
  </si>
  <si>
    <t>stimulus1_30.started_std</t>
  </si>
  <si>
    <t>stimulus1_30.stopped_mean</t>
  </si>
  <si>
    <t>stimulus1_30.stopped_raw</t>
  </si>
  <si>
    <t>stimulus1_30.stopped_std</t>
  </si>
  <si>
    <t>stimulus2_30.started_mean</t>
  </si>
  <si>
    <t>stimulus2_30.started_raw</t>
  </si>
  <si>
    <t>stimulus2_30.started_std</t>
  </si>
  <si>
    <t>stimulus2_30.stopped_raw</t>
  </si>
  <si>
    <t>S1</t>
  </si>
  <si>
    <t>C1</t>
  </si>
  <si>
    <t>CUE</t>
  </si>
  <si>
    <t>C2</t>
  </si>
  <si>
    <t>S2</t>
  </si>
  <si>
    <t>J2</t>
  </si>
  <si>
    <t>ONSET_S1</t>
  </si>
  <si>
    <t>ONSET_C1</t>
  </si>
  <si>
    <t>ONSET_CUE</t>
  </si>
  <si>
    <t>ONSET_C2</t>
  </si>
  <si>
    <t>ONSET_S2</t>
  </si>
  <si>
    <t>ONSET_JIT</t>
  </si>
  <si>
    <t>SUNSET</t>
  </si>
  <si>
    <t>dummy</t>
  </si>
  <si>
    <t>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</si>
</sst>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 t="s">
        <v>16</v>
      </c>
      <c r="C2" t="s">
        <v>17</v>
      </c>
      <c r="D2">
        <v>30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2.2891721725463872</v>
      </c>
      <c r="M2">
        <v>2.2891721725463872</v>
      </c>
      <c r="N2">
        <v>0</v>
      </c>
      <c r="O2">
        <v>3</v>
      </c>
    </row>
    <row r="3" spans="1:15" x14ac:dyDescent="0.2">
      <c r="A3" t="s">
        <v>20</v>
      </c>
      <c r="B3" t="s">
        <v>21</v>
      </c>
      <c r="C3" t="s">
        <v>22</v>
      </c>
      <c r="D3">
        <v>120</v>
      </c>
      <c r="E3">
        <v>2</v>
      </c>
      <c r="F3" t="s">
        <v>23</v>
      </c>
      <c r="G3">
        <v>1</v>
      </c>
      <c r="H3">
        <v>0</v>
      </c>
      <c r="I3">
        <v>0</v>
      </c>
      <c r="J3">
        <v>0</v>
      </c>
      <c r="K3" t="s">
        <v>19</v>
      </c>
      <c r="L3">
        <v>2.025486946105957</v>
      </c>
      <c r="M3">
        <v>2.025486946105957</v>
      </c>
      <c r="N3">
        <v>0</v>
      </c>
      <c r="O3">
        <v>0</v>
      </c>
    </row>
    <row r="4" spans="1:15" x14ac:dyDescent="0.2">
      <c r="A4" t="s">
        <v>15</v>
      </c>
      <c r="B4" t="s">
        <v>24</v>
      </c>
      <c r="C4" t="s">
        <v>25</v>
      </c>
      <c r="D4">
        <v>90</v>
      </c>
      <c r="E4">
        <v>2</v>
      </c>
      <c r="F4" t="s">
        <v>26</v>
      </c>
      <c r="G4">
        <v>1</v>
      </c>
      <c r="H4">
        <v>0</v>
      </c>
      <c r="I4">
        <v>0</v>
      </c>
      <c r="J4">
        <v>0</v>
      </c>
      <c r="K4" t="s">
        <v>19</v>
      </c>
      <c r="L4">
        <v>0.75901871919631958</v>
      </c>
      <c r="M4">
        <v>0.75901871919631958</v>
      </c>
      <c r="N4">
        <v>0</v>
      </c>
      <c r="O4">
        <v>1</v>
      </c>
    </row>
    <row r="5" spans="1:15" x14ac:dyDescent="0.2">
      <c r="A5" t="s">
        <v>20</v>
      </c>
      <c r="B5" t="s">
        <v>27</v>
      </c>
      <c r="C5" t="s">
        <v>28</v>
      </c>
      <c r="D5">
        <v>-150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19</v>
      </c>
      <c r="L5">
        <v>1.7935024499893191</v>
      </c>
      <c r="M5">
        <v>1.7935024499893191</v>
      </c>
      <c r="N5">
        <v>0</v>
      </c>
      <c r="O5">
        <v>2</v>
      </c>
    </row>
    <row r="7" spans="1:15" x14ac:dyDescent="0.2">
      <c r="A7" t="s">
        <v>29</v>
      </c>
    </row>
    <row r="8" spans="1:15" x14ac:dyDescent="0.2">
      <c r="A8" t="s">
        <v>30</v>
      </c>
      <c r="B8">
        <v>47</v>
      </c>
    </row>
    <row r="9" spans="1:15" x14ac:dyDescent="0.2">
      <c r="A9" t="s">
        <v>31</v>
      </c>
      <c r="B9">
        <v>1</v>
      </c>
    </row>
    <row r="10" spans="1:15" x14ac:dyDescent="0.2">
      <c r="A10" t="s">
        <v>32</v>
      </c>
      <c r="B10" t="s">
        <v>33</v>
      </c>
    </row>
    <row r="11" spans="1:15" x14ac:dyDescent="0.2">
      <c r="A11" t="s">
        <v>34</v>
      </c>
      <c r="B11" t="s">
        <v>35</v>
      </c>
    </row>
    <row r="12" spans="1:15" x14ac:dyDescent="0.2">
      <c r="A12" t="s">
        <v>36</v>
      </c>
      <c r="B12" t="s">
        <v>37</v>
      </c>
    </row>
    <row r="13" spans="1:15" x14ac:dyDescent="0.2">
      <c r="A13" t="s">
        <v>38</v>
      </c>
      <c r="B13">
        <v>60.333208242481227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205</v>
      </c>
      <c r="I1" t="s">
        <v>206</v>
      </c>
      <c r="J1" t="s">
        <v>207</v>
      </c>
      <c r="K1" t="s">
        <v>208</v>
      </c>
      <c r="L1" t="s">
        <v>209</v>
      </c>
      <c r="M1" t="s">
        <v>210</v>
      </c>
      <c r="N1" t="s">
        <v>211</v>
      </c>
      <c r="O1" t="s">
        <v>212</v>
      </c>
      <c r="P1" t="s">
        <v>213</v>
      </c>
      <c r="Q1" t="s">
        <v>214</v>
      </c>
      <c r="R1" t="s">
        <v>215</v>
      </c>
      <c r="S1" t="s">
        <v>216</v>
      </c>
      <c r="T1" t="s">
        <v>217</v>
      </c>
      <c r="U1" t="s">
        <v>218</v>
      </c>
      <c r="V1" t="s">
        <v>219</v>
      </c>
      <c r="W1" t="s">
        <v>220</v>
      </c>
      <c r="X1" t="s">
        <v>221</v>
      </c>
      <c r="Y1" t="s">
        <v>222</v>
      </c>
      <c r="Z1" t="s">
        <v>223</v>
      </c>
      <c r="AA1" t="s">
        <v>224</v>
      </c>
      <c r="AB1" t="s">
        <v>225</v>
      </c>
      <c r="AC1" t="s">
        <v>226</v>
      </c>
      <c r="AD1" t="s">
        <v>227</v>
      </c>
      <c r="AE1" t="s">
        <v>228</v>
      </c>
      <c r="AF1" t="s">
        <v>229</v>
      </c>
      <c r="AG1" t="s">
        <v>230</v>
      </c>
      <c r="AH1" t="s">
        <v>231</v>
      </c>
      <c r="AI1" t="s">
        <v>232</v>
      </c>
      <c r="AJ1" t="s">
        <v>233</v>
      </c>
      <c r="AK1" t="s">
        <v>234</v>
      </c>
      <c r="AL1" t="s">
        <v>235</v>
      </c>
      <c r="AM1" t="s">
        <v>236</v>
      </c>
      <c r="AN1" t="s">
        <v>237</v>
      </c>
      <c r="AO1" t="s">
        <v>238</v>
      </c>
      <c r="AP1" t="s">
        <v>239</v>
      </c>
      <c r="AQ1" t="s">
        <v>240</v>
      </c>
      <c r="AR1" t="s">
        <v>241</v>
      </c>
      <c r="AS1" t="s">
        <v>242</v>
      </c>
      <c r="AT1" t="s">
        <v>243</v>
      </c>
      <c r="AU1" t="s">
        <v>244</v>
      </c>
      <c r="AV1" t="s">
        <v>245</v>
      </c>
      <c r="AW1" t="s">
        <v>246</v>
      </c>
      <c r="AX1" t="s">
        <v>247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202</v>
      </c>
      <c r="B2" t="s">
        <v>268</v>
      </c>
      <c r="C2" t="s">
        <v>17</v>
      </c>
      <c r="D2">
        <v>60</v>
      </c>
      <c r="E2">
        <v>1</v>
      </c>
      <c r="F2" t="s">
        <v>18</v>
      </c>
      <c r="G2">
        <v>1</v>
      </c>
      <c r="H2">
        <v>0</v>
      </c>
      <c r="I2">
        <v>0</v>
      </c>
      <c r="J2">
        <v>0</v>
      </c>
      <c r="K2" t="s">
        <v>97</v>
      </c>
      <c r="L2">
        <v>1.069394588470459</v>
      </c>
      <c r="M2">
        <v>1.069394588470459</v>
      </c>
      <c r="N2">
        <v>0</v>
      </c>
      <c r="O2">
        <v>4510.8076171875</v>
      </c>
      <c r="P2">
        <v>4510.8076171875</v>
      </c>
      <c r="Q2">
        <v>0</v>
      </c>
      <c r="S2">
        <v>4513.80859375</v>
      </c>
      <c r="T2">
        <v>4513.80859375</v>
      </c>
      <c r="U2">
        <v>0</v>
      </c>
      <c r="W2">
        <v>4505.7841796875</v>
      </c>
      <c r="X2">
        <v>4505.7841796875</v>
      </c>
      <c r="Y2">
        <v>0</v>
      </c>
      <c r="Z2">
        <v>4506.2978515625</v>
      </c>
      <c r="AA2">
        <v>4506.2978515625</v>
      </c>
      <c r="AB2">
        <v>0</v>
      </c>
      <c r="AC2">
        <v>4503.2802734375</v>
      </c>
      <c r="AD2">
        <v>4503.2802734375</v>
      </c>
      <c r="AE2">
        <v>0</v>
      </c>
      <c r="AF2">
        <v>4505.7841796875</v>
      </c>
      <c r="AG2">
        <v>4505.7841796875</v>
      </c>
      <c r="AH2">
        <v>0</v>
      </c>
      <c r="AI2">
        <v>4506.2978515625</v>
      </c>
      <c r="AJ2">
        <v>4506.2978515625</v>
      </c>
      <c r="AK2">
        <v>0</v>
      </c>
      <c r="AL2">
        <v>4510.8076171875</v>
      </c>
      <c r="AM2">
        <v>4510.8076171875</v>
      </c>
      <c r="AN2">
        <v>0</v>
      </c>
      <c r="AO2">
        <v>4502.28759765625</v>
      </c>
      <c r="AP2">
        <v>4502.28759765625</v>
      </c>
      <c r="AQ2">
        <v>0</v>
      </c>
      <c r="AR2">
        <v>4503.296875</v>
      </c>
      <c r="AS2">
        <v>4503.296875</v>
      </c>
      <c r="AT2">
        <v>0</v>
      </c>
      <c r="AU2">
        <v>4510.8076171875</v>
      </c>
      <c r="AV2">
        <v>4510.8076171875</v>
      </c>
      <c r="AW2">
        <v>0</v>
      </c>
      <c r="AY2">
        <v>0</v>
      </c>
      <c r="BA2">
        <f>AR2-AO2</f>
        <v>1.00927734375</v>
      </c>
      <c r="BB2">
        <f>AF2-AD2</f>
        <v>2.50390625</v>
      </c>
      <c r="BC2">
        <f>Z2-W2</f>
        <v>0.513671875</v>
      </c>
      <c r="BD2">
        <f>AL2-AI2</f>
        <v>4.509765625</v>
      </c>
      <c r="BE2">
        <f>S2-AU2</f>
        <v>3.0009765625</v>
      </c>
      <c r="BF2">
        <f>AO3-S2</f>
        <v>3.5166015625</v>
      </c>
      <c r="BH2">
        <f>SUM(BA2:BF2)</f>
        <v>15.05419921875</v>
      </c>
      <c r="BI2">
        <v>0</v>
      </c>
      <c r="BJ2">
        <f>BA2-AX2</f>
        <v>1.00927734375</v>
      </c>
      <c r="BK2">
        <f>BJ2+BB2</f>
        <v>3.51318359375</v>
      </c>
      <c r="BL2">
        <f>BK2+BC2</f>
        <v>4.02685546875</v>
      </c>
      <c r="BM2">
        <f>BL2+BD2</f>
        <v>8.53662109375</v>
      </c>
      <c r="BN2">
        <f>BM2+BE2</f>
        <v>11.53759765625</v>
      </c>
      <c r="BO2">
        <f>BN2+BF2</f>
        <v>15.05419921875</v>
      </c>
      <c r="BQ2">
        <f>allo_block1!AO2-thirdcountdown!B2</f>
        <v>6.16943359375</v>
      </c>
      <c r="BR2">
        <f>$BQ$2+BL2</f>
        <v>10.1962890625</v>
      </c>
    </row>
    <row r="3" spans="1:70" x14ac:dyDescent="0.2">
      <c r="A3" t="s">
        <v>202</v>
      </c>
      <c r="B3" t="s">
        <v>250</v>
      </c>
      <c r="C3" t="s">
        <v>99</v>
      </c>
      <c r="D3">
        <v>-90</v>
      </c>
      <c r="E3">
        <v>1</v>
      </c>
      <c r="F3" t="s">
        <v>18</v>
      </c>
      <c r="G3">
        <v>1</v>
      </c>
      <c r="H3">
        <v>0</v>
      </c>
      <c r="I3">
        <v>0</v>
      </c>
      <c r="J3">
        <v>0</v>
      </c>
      <c r="K3" t="s">
        <v>97</v>
      </c>
      <c r="L3">
        <v>1.624727129936218</v>
      </c>
      <c r="M3">
        <v>1.624727129936218</v>
      </c>
      <c r="N3">
        <v>0</v>
      </c>
      <c r="O3">
        <v>4525.04931640625</v>
      </c>
      <c r="P3">
        <v>4525.04931640625</v>
      </c>
      <c r="Q3">
        <v>0</v>
      </c>
      <c r="S3">
        <v>4528.05029296875</v>
      </c>
      <c r="T3">
        <v>4528.05029296875</v>
      </c>
      <c r="U3">
        <v>0</v>
      </c>
      <c r="W3">
        <v>4520.02587890625</v>
      </c>
      <c r="X3">
        <v>4520.02587890625</v>
      </c>
      <c r="Y3">
        <v>0</v>
      </c>
      <c r="Z3">
        <v>4520.53955078125</v>
      </c>
      <c r="AA3">
        <v>4520.53955078125</v>
      </c>
      <c r="AB3">
        <v>0</v>
      </c>
      <c r="AC3">
        <v>4518.31787109375</v>
      </c>
      <c r="AD3">
        <v>4518.31787109375</v>
      </c>
      <c r="AE3">
        <v>0</v>
      </c>
      <c r="AF3">
        <v>4520.02587890625</v>
      </c>
      <c r="AG3">
        <v>4520.02587890625</v>
      </c>
      <c r="AH3">
        <v>0</v>
      </c>
      <c r="AI3">
        <v>4520.53955078125</v>
      </c>
      <c r="AJ3">
        <v>4520.53955078125</v>
      </c>
      <c r="AK3">
        <v>0</v>
      </c>
      <c r="AL3">
        <v>4525.04931640625</v>
      </c>
      <c r="AM3">
        <v>4525.04931640625</v>
      </c>
      <c r="AN3">
        <v>0</v>
      </c>
      <c r="AO3">
        <v>4517.3251953125</v>
      </c>
      <c r="AP3">
        <v>4517.3251953125</v>
      </c>
      <c r="AQ3">
        <v>0</v>
      </c>
      <c r="AR3">
        <v>4518.33447265625</v>
      </c>
      <c r="AS3">
        <v>4518.33447265625</v>
      </c>
      <c r="AT3">
        <v>0</v>
      </c>
      <c r="AU3">
        <v>4525.04931640625</v>
      </c>
      <c r="AV3">
        <v>4525.04931640625</v>
      </c>
      <c r="AW3">
        <v>0</v>
      </c>
      <c r="AY3">
        <v>1</v>
      </c>
      <c r="BA3">
        <f t="shared" ref="BA3:BA31" si="0">AR3-AO3</f>
        <v>1.00927734375</v>
      </c>
      <c r="BB3">
        <f t="shared" ref="BB3:BB31" si="1">AF3-AD3</f>
        <v>1.7080078125</v>
      </c>
      <c r="BC3">
        <f t="shared" ref="BC3:BC31" si="2">Z3-W3</f>
        <v>0.513671875</v>
      </c>
      <c r="BD3">
        <f t="shared" ref="BD3:BD31" si="3">AL3-AI3</f>
        <v>4.509765625</v>
      </c>
      <c r="BE3">
        <f t="shared" ref="BE3:BE31" si="4">S3-AU3</f>
        <v>3.0009765625</v>
      </c>
      <c r="BF3">
        <f t="shared" ref="BF3:BF31" si="5">AO4-S3</f>
        <v>4.31298828125</v>
      </c>
      <c r="BH3">
        <f t="shared" ref="BH3:BH30" si="6">SUM(BA3:BF3)</f>
        <v>15.0546875</v>
      </c>
      <c r="BI3">
        <f>SUM(BA2:BF2)</f>
        <v>15.05419921875</v>
      </c>
      <c r="BJ3">
        <f t="shared" ref="BJ3:BO18" si="7">BI3+BA2</f>
        <v>16.0634765625</v>
      </c>
      <c r="BK3">
        <f t="shared" si="7"/>
        <v>18.5673828125</v>
      </c>
      <c r="BL3">
        <f t="shared" si="7"/>
        <v>19.0810546875</v>
      </c>
      <c r="BM3">
        <f t="shared" si="7"/>
        <v>23.5908203125</v>
      </c>
      <c r="BN3">
        <f t="shared" si="7"/>
        <v>26.591796875</v>
      </c>
      <c r="BO3">
        <f t="shared" si="7"/>
        <v>30.1083984375</v>
      </c>
      <c r="BR3">
        <f t="shared" ref="BR3:BR31" si="8">$BQ$2+BL3</f>
        <v>25.25048828125</v>
      </c>
    </row>
    <row r="4" spans="1:70" x14ac:dyDescent="0.2">
      <c r="A4" t="s">
        <v>202</v>
      </c>
      <c r="B4" t="s">
        <v>260</v>
      </c>
      <c r="C4" t="s">
        <v>28</v>
      </c>
      <c r="D4">
        <v>-30</v>
      </c>
      <c r="E4">
        <v>1</v>
      </c>
      <c r="F4" t="s">
        <v>18</v>
      </c>
      <c r="G4">
        <v>1</v>
      </c>
      <c r="H4">
        <v>0</v>
      </c>
      <c r="I4">
        <v>0</v>
      </c>
      <c r="J4">
        <v>0</v>
      </c>
      <c r="K4" t="s">
        <v>97</v>
      </c>
      <c r="L4">
        <v>2.1490392684936519</v>
      </c>
      <c r="M4">
        <v>2.1490392684936519</v>
      </c>
      <c r="N4">
        <v>0</v>
      </c>
      <c r="O4">
        <v>4539.48974609375</v>
      </c>
      <c r="P4">
        <v>4539.48974609375</v>
      </c>
      <c r="Q4">
        <v>0</v>
      </c>
      <c r="S4">
        <v>4542.49072265625</v>
      </c>
      <c r="T4">
        <v>4542.49072265625</v>
      </c>
      <c r="U4">
        <v>0</v>
      </c>
      <c r="W4">
        <v>4534.46630859375</v>
      </c>
      <c r="X4">
        <v>4534.46630859375</v>
      </c>
      <c r="Y4">
        <v>0</v>
      </c>
      <c r="Z4">
        <v>4534.98046875</v>
      </c>
      <c r="AA4">
        <v>4534.98046875</v>
      </c>
      <c r="AB4">
        <v>0</v>
      </c>
      <c r="AC4">
        <v>4533.35546875</v>
      </c>
      <c r="AD4">
        <v>4533.35546875</v>
      </c>
      <c r="AE4">
        <v>0</v>
      </c>
      <c r="AF4">
        <v>4534.46630859375</v>
      </c>
      <c r="AG4">
        <v>4534.46630859375</v>
      </c>
      <c r="AH4">
        <v>0</v>
      </c>
      <c r="AI4">
        <v>4534.98046875</v>
      </c>
      <c r="AJ4">
        <v>4534.98046875</v>
      </c>
      <c r="AK4">
        <v>0</v>
      </c>
      <c r="AL4">
        <v>4539.48974609375</v>
      </c>
      <c r="AM4">
        <v>4539.48974609375</v>
      </c>
      <c r="AN4">
        <v>0</v>
      </c>
      <c r="AO4">
        <v>4532.36328125</v>
      </c>
      <c r="AP4">
        <v>4532.36328125</v>
      </c>
      <c r="AQ4">
        <v>0</v>
      </c>
      <c r="AR4">
        <v>4533.3720703125</v>
      </c>
      <c r="AS4">
        <v>4533.3720703125</v>
      </c>
      <c r="AT4">
        <v>0</v>
      </c>
      <c r="AU4">
        <v>4539.48974609375</v>
      </c>
      <c r="AV4">
        <v>4539.48974609375</v>
      </c>
      <c r="AW4">
        <v>0</v>
      </c>
      <c r="AY4">
        <v>2</v>
      </c>
      <c r="BA4">
        <f t="shared" si="0"/>
        <v>1.0087890625</v>
      </c>
      <c r="BB4">
        <f t="shared" si="1"/>
        <v>1.11083984375</v>
      </c>
      <c r="BC4">
        <f t="shared" si="2"/>
        <v>0.51416015625</v>
      </c>
      <c r="BD4">
        <f t="shared" si="3"/>
        <v>4.50927734375</v>
      </c>
      <c r="BE4">
        <f t="shared" si="4"/>
        <v>3.0009765625</v>
      </c>
      <c r="BF4">
        <f t="shared" si="5"/>
        <v>4.9130859375</v>
      </c>
      <c r="BH4">
        <f t="shared" si="6"/>
        <v>15.05712890625</v>
      </c>
      <c r="BI4">
        <f>BH2+BH3</f>
        <v>30.10888671875</v>
      </c>
      <c r="BJ4">
        <f t="shared" si="7"/>
        <v>31.1181640625</v>
      </c>
      <c r="BK4">
        <f t="shared" si="7"/>
        <v>32.826171875</v>
      </c>
      <c r="BL4">
        <f t="shared" si="7"/>
        <v>33.33984375</v>
      </c>
      <c r="BM4">
        <f t="shared" si="7"/>
        <v>37.849609375</v>
      </c>
      <c r="BN4">
        <f t="shared" si="7"/>
        <v>40.8505859375</v>
      </c>
      <c r="BO4">
        <f t="shared" si="7"/>
        <v>45.16357421875</v>
      </c>
      <c r="BR4">
        <f t="shared" si="8"/>
        <v>39.50927734375</v>
      </c>
    </row>
    <row r="5" spans="1:70" x14ac:dyDescent="0.2">
      <c r="A5" t="s">
        <v>199</v>
      </c>
      <c r="B5" t="s">
        <v>258</v>
      </c>
      <c r="C5" t="s">
        <v>101</v>
      </c>
      <c r="D5">
        <v>-150</v>
      </c>
      <c r="E5">
        <v>2</v>
      </c>
      <c r="F5" t="s">
        <v>26</v>
      </c>
      <c r="G5">
        <v>1</v>
      </c>
      <c r="H5">
        <v>0</v>
      </c>
      <c r="I5">
        <v>0</v>
      </c>
      <c r="J5">
        <v>0</v>
      </c>
      <c r="K5" t="s">
        <v>19</v>
      </c>
      <c r="L5">
        <v>1.5872789621353149</v>
      </c>
      <c r="M5">
        <v>1.5872789621353149</v>
      </c>
      <c r="N5">
        <v>0</v>
      </c>
      <c r="O5">
        <v>4555.62158203125</v>
      </c>
      <c r="P5">
        <v>4555.62158203125</v>
      </c>
      <c r="Q5">
        <v>0</v>
      </c>
      <c r="S5">
        <v>4558.62255859375</v>
      </c>
      <c r="T5">
        <v>4558.62255859375</v>
      </c>
      <c r="U5">
        <v>0</v>
      </c>
      <c r="W5">
        <v>4550.59814453125</v>
      </c>
      <c r="X5">
        <v>4550.59814453125</v>
      </c>
      <c r="Y5">
        <v>0</v>
      </c>
      <c r="Z5">
        <v>4551.1123046875</v>
      </c>
      <c r="AA5">
        <v>4551.1123046875</v>
      </c>
      <c r="AB5">
        <v>0</v>
      </c>
      <c r="AC5">
        <v>4548.39306640625</v>
      </c>
      <c r="AD5">
        <v>4548.39306640625</v>
      </c>
      <c r="AE5">
        <v>0</v>
      </c>
      <c r="AF5">
        <v>4550.59814453125</v>
      </c>
      <c r="AG5">
        <v>4550.59814453125</v>
      </c>
      <c r="AH5">
        <v>0</v>
      </c>
      <c r="AI5">
        <v>4551.1123046875</v>
      </c>
      <c r="AJ5">
        <v>4551.1123046875</v>
      </c>
      <c r="AK5">
        <v>0</v>
      </c>
      <c r="AL5">
        <v>4555.62158203125</v>
      </c>
      <c r="AM5">
        <v>4555.62158203125</v>
      </c>
      <c r="AN5">
        <v>0</v>
      </c>
      <c r="AO5">
        <v>4547.40380859375</v>
      </c>
      <c r="AP5">
        <v>4547.40380859375</v>
      </c>
      <c r="AQ5">
        <v>0</v>
      </c>
      <c r="AR5">
        <v>4548.40966796875</v>
      </c>
      <c r="AS5">
        <v>4548.40966796875</v>
      </c>
      <c r="AT5">
        <v>0</v>
      </c>
      <c r="AU5">
        <v>4555.62158203125</v>
      </c>
      <c r="AV5">
        <v>4555.62158203125</v>
      </c>
      <c r="AW5">
        <v>0</v>
      </c>
      <c r="AY5">
        <v>3</v>
      </c>
      <c r="BA5">
        <f t="shared" si="0"/>
        <v>1.005859375</v>
      </c>
      <c r="BB5">
        <f t="shared" si="1"/>
        <v>2.205078125</v>
      </c>
      <c r="BC5">
        <f t="shared" si="2"/>
        <v>0.51416015625</v>
      </c>
      <c r="BD5">
        <f t="shared" si="3"/>
        <v>4.50927734375</v>
      </c>
      <c r="BE5">
        <f t="shared" si="4"/>
        <v>3.0009765625</v>
      </c>
      <c r="BF5">
        <f t="shared" si="5"/>
        <v>3.81884765625</v>
      </c>
      <c r="BH5">
        <f t="shared" si="6"/>
        <v>15.05419921875</v>
      </c>
      <c r="BI5">
        <f t="shared" ref="BI5:BI31" si="9">BI4+BH4</f>
        <v>45.166015625</v>
      </c>
      <c r="BJ5">
        <f t="shared" si="7"/>
        <v>46.1748046875</v>
      </c>
      <c r="BK5">
        <f t="shared" si="7"/>
        <v>47.28564453125</v>
      </c>
      <c r="BL5">
        <f t="shared" si="7"/>
        <v>47.7998046875</v>
      </c>
      <c r="BM5">
        <f t="shared" si="7"/>
        <v>52.30908203125</v>
      </c>
      <c r="BN5">
        <f t="shared" si="7"/>
        <v>55.31005859375</v>
      </c>
      <c r="BO5">
        <f t="shared" si="7"/>
        <v>60.22314453125</v>
      </c>
      <c r="BR5">
        <f t="shared" si="8"/>
        <v>53.96923828125</v>
      </c>
    </row>
    <row r="6" spans="1:70" x14ac:dyDescent="0.2">
      <c r="A6" t="s">
        <v>202</v>
      </c>
      <c r="B6" t="s">
        <v>253</v>
      </c>
      <c r="C6" t="s">
        <v>17</v>
      </c>
      <c r="D6">
        <v>-90</v>
      </c>
      <c r="E6">
        <v>1</v>
      </c>
      <c r="F6" t="s">
        <v>18</v>
      </c>
      <c r="G6">
        <v>1</v>
      </c>
      <c r="H6">
        <v>1</v>
      </c>
      <c r="I6">
        <v>1</v>
      </c>
      <c r="J6">
        <v>0</v>
      </c>
      <c r="K6" t="s">
        <v>19</v>
      </c>
      <c r="L6">
        <v>2.732675313949585</v>
      </c>
      <c r="M6">
        <v>2.732675313949585</v>
      </c>
      <c r="N6">
        <v>0</v>
      </c>
      <c r="O6">
        <v>4570.46044921875</v>
      </c>
      <c r="P6">
        <v>4570.46044921875</v>
      </c>
      <c r="Q6">
        <v>0</v>
      </c>
      <c r="S6">
        <v>4573.4609375</v>
      </c>
      <c r="T6">
        <v>4573.4609375</v>
      </c>
      <c r="U6">
        <v>0</v>
      </c>
      <c r="W6">
        <v>4565.4365234375</v>
      </c>
      <c r="X6">
        <v>4565.4365234375</v>
      </c>
      <c r="Y6">
        <v>0</v>
      </c>
      <c r="Z6">
        <v>4565.95068359375</v>
      </c>
      <c r="AA6">
        <v>4565.95068359375</v>
      </c>
      <c r="AB6">
        <v>0</v>
      </c>
      <c r="AC6">
        <v>4563.4306640625</v>
      </c>
      <c r="AD6">
        <v>4563.4306640625</v>
      </c>
      <c r="AE6">
        <v>0</v>
      </c>
      <c r="AF6">
        <v>4565.4365234375</v>
      </c>
      <c r="AG6">
        <v>4565.4365234375</v>
      </c>
      <c r="AH6">
        <v>0</v>
      </c>
      <c r="AI6">
        <v>4565.95068359375</v>
      </c>
      <c r="AJ6">
        <v>4565.95068359375</v>
      </c>
      <c r="AK6">
        <v>0</v>
      </c>
      <c r="AL6">
        <v>4570.46044921875</v>
      </c>
      <c r="AM6">
        <v>4570.46044921875</v>
      </c>
      <c r="AN6">
        <v>0</v>
      </c>
      <c r="AO6">
        <v>4562.44140625</v>
      </c>
      <c r="AP6">
        <v>4562.44140625</v>
      </c>
      <c r="AQ6">
        <v>0</v>
      </c>
      <c r="AR6">
        <v>4563.447265625</v>
      </c>
      <c r="AS6">
        <v>4563.447265625</v>
      </c>
      <c r="AT6">
        <v>0</v>
      </c>
      <c r="AU6">
        <v>4570.46044921875</v>
      </c>
      <c r="AV6">
        <v>4570.46044921875</v>
      </c>
      <c r="AW6">
        <v>0</v>
      </c>
      <c r="AY6">
        <v>4</v>
      </c>
      <c r="BA6">
        <f t="shared" si="0"/>
        <v>1.005859375</v>
      </c>
      <c r="BB6">
        <f t="shared" si="1"/>
        <v>2.005859375</v>
      </c>
      <c r="BC6">
        <f t="shared" si="2"/>
        <v>0.51416015625</v>
      </c>
      <c r="BD6">
        <f t="shared" si="3"/>
        <v>4.509765625</v>
      </c>
      <c r="BE6">
        <f t="shared" si="4"/>
        <v>3.00048828125</v>
      </c>
      <c r="BF6">
        <f t="shared" si="5"/>
        <v>4.0126953125</v>
      </c>
      <c r="BH6">
        <f t="shared" si="6"/>
        <v>15.048828125</v>
      </c>
      <c r="BI6">
        <f t="shared" si="9"/>
        <v>60.22021484375</v>
      </c>
      <c r="BJ6">
        <f t="shared" si="7"/>
        <v>61.22607421875</v>
      </c>
      <c r="BK6">
        <f t="shared" si="7"/>
        <v>63.43115234375</v>
      </c>
      <c r="BL6">
        <f t="shared" si="7"/>
        <v>63.9453125</v>
      </c>
      <c r="BM6">
        <f t="shared" si="7"/>
        <v>68.45458984375</v>
      </c>
      <c r="BN6">
        <f t="shared" si="7"/>
        <v>71.45556640625</v>
      </c>
      <c r="BO6">
        <f t="shared" si="7"/>
        <v>75.2744140625</v>
      </c>
      <c r="BR6">
        <f t="shared" si="8"/>
        <v>70.11474609375</v>
      </c>
    </row>
    <row r="7" spans="1:70" x14ac:dyDescent="0.2">
      <c r="A7" t="s">
        <v>202</v>
      </c>
      <c r="B7" t="s">
        <v>249</v>
      </c>
      <c r="C7" t="s">
        <v>108</v>
      </c>
      <c r="D7">
        <v>60</v>
      </c>
      <c r="E7">
        <v>2</v>
      </c>
      <c r="F7" t="s">
        <v>26</v>
      </c>
      <c r="G7">
        <v>1</v>
      </c>
      <c r="H7">
        <v>1</v>
      </c>
      <c r="I7">
        <v>1</v>
      </c>
      <c r="J7">
        <v>0</v>
      </c>
      <c r="K7" t="s">
        <v>97</v>
      </c>
      <c r="L7">
        <v>1.5860152244567871</v>
      </c>
      <c r="M7">
        <v>1.5860152244567871</v>
      </c>
      <c r="N7">
        <v>0</v>
      </c>
      <c r="O7">
        <v>4585.10009765625</v>
      </c>
      <c r="P7">
        <v>4585.10009765625</v>
      </c>
      <c r="Q7">
        <v>0</v>
      </c>
      <c r="S7">
        <v>4588.1005859375</v>
      </c>
      <c r="T7">
        <v>4588.1005859375</v>
      </c>
      <c r="U7">
        <v>0</v>
      </c>
      <c r="W7">
        <v>4580.076171875</v>
      </c>
      <c r="X7">
        <v>4580.076171875</v>
      </c>
      <c r="Y7">
        <v>0</v>
      </c>
      <c r="Z7">
        <v>4580.59033203125</v>
      </c>
      <c r="AA7">
        <v>4580.59033203125</v>
      </c>
      <c r="AB7">
        <v>0</v>
      </c>
      <c r="AC7">
        <v>4578.46826171875</v>
      </c>
      <c r="AD7">
        <v>4578.46826171875</v>
      </c>
      <c r="AE7">
        <v>0</v>
      </c>
      <c r="AF7">
        <v>4580.076171875</v>
      </c>
      <c r="AG7">
        <v>4580.076171875</v>
      </c>
      <c r="AH7">
        <v>0</v>
      </c>
      <c r="AI7">
        <v>4580.59033203125</v>
      </c>
      <c r="AJ7">
        <v>4580.59033203125</v>
      </c>
      <c r="AK7">
        <v>0</v>
      </c>
      <c r="AL7">
        <v>4585.10009765625</v>
      </c>
      <c r="AM7">
        <v>4585.10009765625</v>
      </c>
      <c r="AN7">
        <v>0</v>
      </c>
      <c r="AO7">
        <v>4577.4736328125</v>
      </c>
      <c r="AP7">
        <v>4577.4736328125</v>
      </c>
      <c r="AQ7">
        <v>0</v>
      </c>
      <c r="AR7">
        <v>4578.48486328125</v>
      </c>
      <c r="AS7">
        <v>4578.48486328125</v>
      </c>
      <c r="AT7">
        <v>0</v>
      </c>
      <c r="AU7">
        <v>4585.10009765625</v>
      </c>
      <c r="AV7">
        <v>4585.10009765625</v>
      </c>
      <c r="AW7">
        <v>0</v>
      </c>
      <c r="AY7">
        <v>5</v>
      </c>
      <c r="BA7">
        <f t="shared" si="0"/>
        <v>1.01123046875</v>
      </c>
      <c r="BB7">
        <f t="shared" si="1"/>
        <v>1.60791015625</v>
      </c>
      <c r="BC7">
        <f t="shared" si="2"/>
        <v>0.51416015625</v>
      </c>
      <c r="BD7">
        <f t="shared" si="3"/>
        <v>4.509765625</v>
      </c>
      <c r="BE7">
        <f t="shared" si="4"/>
        <v>3.00048828125</v>
      </c>
      <c r="BF7">
        <f t="shared" si="5"/>
        <v>4.41552734375</v>
      </c>
      <c r="BH7">
        <f t="shared" si="6"/>
        <v>15.05908203125</v>
      </c>
      <c r="BI7">
        <f t="shared" si="9"/>
        <v>75.26904296875</v>
      </c>
      <c r="BJ7">
        <f t="shared" si="7"/>
        <v>76.27490234375</v>
      </c>
      <c r="BK7">
        <f t="shared" si="7"/>
        <v>78.28076171875</v>
      </c>
      <c r="BL7">
        <f t="shared" si="7"/>
        <v>78.794921875</v>
      </c>
      <c r="BM7">
        <f t="shared" si="7"/>
        <v>83.3046875</v>
      </c>
      <c r="BN7">
        <f t="shared" si="7"/>
        <v>86.30517578125</v>
      </c>
      <c r="BO7">
        <f t="shared" si="7"/>
        <v>90.31787109375</v>
      </c>
      <c r="BR7">
        <f t="shared" si="8"/>
        <v>84.96435546875</v>
      </c>
    </row>
    <row r="8" spans="1:70" x14ac:dyDescent="0.2">
      <c r="A8" t="s">
        <v>199</v>
      </c>
      <c r="B8" t="s">
        <v>256</v>
      </c>
      <c r="C8" t="s">
        <v>99</v>
      </c>
      <c r="D8">
        <v>90</v>
      </c>
      <c r="E8">
        <v>2</v>
      </c>
      <c r="F8" t="s">
        <v>23</v>
      </c>
      <c r="G8">
        <v>1</v>
      </c>
      <c r="H8">
        <v>0</v>
      </c>
      <c r="I8">
        <v>0</v>
      </c>
      <c r="J8">
        <v>0</v>
      </c>
      <c r="K8" t="s">
        <v>19</v>
      </c>
      <c r="L8">
        <v>1.923748731613159</v>
      </c>
      <c r="M8">
        <v>1.923748731613159</v>
      </c>
      <c r="N8">
        <v>0</v>
      </c>
      <c r="O8">
        <v>4601.13232421875</v>
      </c>
      <c r="P8">
        <v>4601.13232421875</v>
      </c>
      <c r="Q8">
        <v>0</v>
      </c>
      <c r="S8">
        <v>4604.13330078125</v>
      </c>
      <c r="T8">
        <v>4604.13330078125</v>
      </c>
      <c r="U8">
        <v>0</v>
      </c>
      <c r="W8">
        <v>4596.10888671875</v>
      </c>
      <c r="X8">
        <v>4596.10888671875</v>
      </c>
      <c r="Y8">
        <v>0</v>
      </c>
      <c r="Z8">
        <v>4596.62255859375</v>
      </c>
      <c r="AA8">
        <v>4596.62255859375</v>
      </c>
      <c r="AB8">
        <v>0</v>
      </c>
      <c r="AC8">
        <v>4593.505859375</v>
      </c>
      <c r="AD8">
        <v>4593.505859375</v>
      </c>
      <c r="AE8">
        <v>0</v>
      </c>
      <c r="AF8">
        <v>4596.10888671875</v>
      </c>
      <c r="AG8">
        <v>4596.10888671875</v>
      </c>
      <c r="AH8">
        <v>0</v>
      </c>
      <c r="AI8">
        <v>4596.62255859375</v>
      </c>
      <c r="AJ8">
        <v>4596.62255859375</v>
      </c>
      <c r="AK8">
        <v>0</v>
      </c>
      <c r="AL8">
        <v>4601.13232421875</v>
      </c>
      <c r="AM8">
        <v>4601.13232421875</v>
      </c>
      <c r="AN8">
        <v>0</v>
      </c>
      <c r="AO8">
        <v>4592.51611328125</v>
      </c>
      <c r="AP8">
        <v>4592.51611328125</v>
      </c>
      <c r="AQ8">
        <v>0</v>
      </c>
      <c r="AR8">
        <v>4593.5224609375</v>
      </c>
      <c r="AS8">
        <v>4593.5224609375</v>
      </c>
      <c r="AT8">
        <v>0</v>
      </c>
      <c r="AU8">
        <v>4601.13232421875</v>
      </c>
      <c r="AV8">
        <v>4601.13232421875</v>
      </c>
      <c r="AW8">
        <v>0</v>
      </c>
      <c r="AY8">
        <v>6</v>
      </c>
      <c r="BA8">
        <f t="shared" si="0"/>
        <v>1.00634765625</v>
      </c>
      <c r="BB8">
        <f t="shared" si="1"/>
        <v>2.60302734375</v>
      </c>
      <c r="BC8">
        <f t="shared" si="2"/>
        <v>0.513671875</v>
      </c>
      <c r="BD8">
        <f t="shared" si="3"/>
        <v>4.509765625</v>
      </c>
      <c r="BE8">
        <f t="shared" si="4"/>
        <v>3.0009765625</v>
      </c>
      <c r="BF8">
        <f t="shared" si="5"/>
        <v>3.416015625</v>
      </c>
      <c r="BH8">
        <f t="shared" si="6"/>
        <v>15.0498046875</v>
      </c>
      <c r="BI8">
        <f t="shared" si="9"/>
        <v>90.328125</v>
      </c>
      <c r="BJ8">
        <f t="shared" si="7"/>
        <v>91.33935546875</v>
      </c>
      <c r="BK8">
        <f t="shared" si="7"/>
        <v>92.947265625</v>
      </c>
      <c r="BL8">
        <f t="shared" si="7"/>
        <v>93.46142578125</v>
      </c>
      <c r="BM8">
        <f t="shared" si="7"/>
        <v>97.97119140625</v>
      </c>
      <c r="BN8">
        <f t="shared" si="7"/>
        <v>100.9716796875</v>
      </c>
      <c r="BO8">
        <f t="shared" si="7"/>
        <v>105.38720703125</v>
      </c>
      <c r="BR8">
        <f t="shared" si="8"/>
        <v>99.630859375</v>
      </c>
    </row>
    <row r="9" spans="1:70" x14ac:dyDescent="0.2">
      <c r="A9" t="s">
        <v>199</v>
      </c>
      <c r="B9" t="s">
        <v>201</v>
      </c>
      <c r="C9" t="s">
        <v>22</v>
      </c>
      <c r="D9">
        <v>120</v>
      </c>
      <c r="E9">
        <v>1</v>
      </c>
      <c r="F9" t="s">
        <v>18</v>
      </c>
      <c r="G9">
        <v>1</v>
      </c>
      <c r="H9">
        <v>0</v>
      </c>
      <c r="I9">
        <v>0</v>
      </c>
      <c r="J9">
        <v>0</v>
      </c>
      <c r="O9">
        <v>4614.77685546875</v>
      </c>
      <c r="P9">
        <v>4614.77685546875</v>
      </c>
      <c r="Q9">
        <v>0</v>
      </c>
      <c r="S9">
        <v>4617.77783203125</v>
      </c>
      <c r="T9">
        <v>4617.77783203125</v>
      </c>
      <c r="U9">
        <v>0</v>
      </c>
      <c r="W9">
        <v>4609.75341796875</v>
      </c>
      <c r="X9">
        <v>4609.75341796875</v>
      </c>
      <c r="Y9">
        <v>0</v>
      </c>
      <c r="Z9">
        <v>4610.267578125</v>
      </c>
      <c r="AA9">
        <v>4610.267578125</v>
      </c>
      <c r="AB9">
        <v>0</v>
      </c>
      <c r="AC9">
        <v>4608.54296875</v>
      </c>
      <c r="AD9">
        <v>4608.54296875</v>
      </c>
      <c r="AE9">
        <v>0</v>
      </c>
      <c r="AF9">
        <v>4609.75341796875</v>
      </c>
      <c r="AG9">
        <v>4609.75341796875</v>
      </c>
      <c r="AH9">
        <v>0</v>
      </c>
      <c r="AI9">
        <v>4610.267578125</v>
      </c>
      <c r="AJ9">
        <v>4610.267578125</v>
      </c>
      <c r="AK9">
        <v>0</v>
      </c>
      <c r="AL9">
        <v>4614.77685546875</v>
      </c>
      <c r="AM9">
        <v>4614.77685546875</v>
      </c>
      <c r="AN9">
        <v>0</v>
      </c>
      <c r="AO9">
        <v>4607.54931640625</v>
      </c>
      <c r="AP9">
        <v>4607.54931640625</v>
      </c>
      <c r="AQ9">
        <v>0</v>
      </c>
      <c r="AR9">
        <v>4608.5595703125</v>
      </c>
      <c r="AS9">
        <v>4608.5595703125</v>
      </c>
      <c r="AT9">
        <v>0</v>
      </c>
      <c r="AU9">
        <v>4614.77685546875</v>
      </c>
      <c r="AV9">
        <v>4614.77685546875</v>
      </c>
      <c r="AW9">
        <v>0</v>
      </c>
      <c r="AY9">
        <v>7</v>
      </c>
      <c r="BA9">
        <f t="shared" si="0"/>
        <v>1.01025390625</v>
      </c>
      <c r="BB9">
        <f t="shared" si="1"/>
        <v>1.21044921875</v>
      </c>
      <c r="BC9">
        <f t="shared" si="2"/>
        <v>0.51416015625</v>
      </c>
      <c r="BD9">
        <f t="shared" si="3"/>
        <v>4.50927734375</v>
      </c>
      <c r="BE9">
        <f t="shared" si="4"/>
        <v>3.0009765625</v>
      </c>
      <c r="BF9">
        <f t="shared" si="5"/>
        <v>4.81201171875</v>
      </c>
      <c r="BH9">
        <f t="shared" si="6"/>
        <v>15.05712890625</v>
      </c>
      <c r="BI9">
        <f t="shared" si="9"/>
        <v>105.3779296875</v>
      </c>
      <c r="BJ9">
        <f t="shared" si="7"/>
        <v>106.38427734375</v>
      </c>
      <c r="BK9">
        <f t="shared" si="7"/>
        <v>108.9873046875</v>
      </c>
      <c r="BL9">
        <f t="shared" si="7"/>
        <v>109.5009765625</v>
      </c>
      <c r="BM9">
        <f t="shared" si="7"/>
        <v>114.0107421875</v>
      </c>
      <c r="BN9">
        <f t="shared" si="7"/>
        <v>117.01171875</v>
      </c>
      <c r="BO9">
        <f t="shared" si="7"/>
        <v>120.427734375</v>
      </c>
      <c r="BR9">
        <f t="shared" si="8"/>
        <v>115.67041015625</v>
      </c>
    </row>
    <row r="10" spans="1:70" x14ac:dyDescent="0.2">
      <c r="A10" t="s">
        <v>202</v>
      </c>
      <c r="B10" t="s">
        <v>204</v>
      </c>
      <c r="C10" t="s">
        <v>28</v>
      </c>
      <c r="D10">
        <v>120</v>
      </c>
      <c r="E10">
        <v>1</v>
      </c>
      <c r="F10" t="s">
        <v>18</v>
      </c>
      <c r="G10">
        <v>1</v>
      </c>
      <c r="H10">
        <v>0</v>
      </c>
      <c r="I10">
        <v>0</v>
      </c>
      <c r="J10">
        <v>0</v>
      </c>
      <c r="K10" t="s">
        <v>97</v>
      </c>
      <c r="L10">
        <v>2.6859521865844731</v>
      </c>
      <c r="M10">
        <v>2.6859521865844731</v>
      </c>
      <c r="N10">
        <v>0</v>
      </c>
      <c r="O10">
        <v>4630.22900390625</v>
      </c>
      <c r="P10">
        <v>4630.22900390625</v>
      </c>
      <c r="Q10">
        <v>0</v>
      </c>
      <c r="S10">
        <v>4633.22998046875</v>
      </c>
      <c r="T10">
        <v>4633.22998046875</v>
      </c>
      <c r="U10">
        <v>0</v>
      </c>
      <c r="W10">
        <v>4625.20556640625</v>
      </c>
      <c r="X10">
        <v>4625.20556640625</v>
      </c>
      <c r="Y10">
        <v>0</v>
      </c>
      <c r="Z10">
        <v>4625.7197265625</v>
      </c>
      <c r="AA10">
        <v>4625.7197265625</v>
      </c>
      <c r="AB10">
        <v>0</v>
      </c>
      <c r="AC10">
        <v>4623.59765625</v>
      </c>
      <c r="AD10">
        <v>4623.59765625</v>
      </c>
      <c r="AE10">
        <v>0</v>
      </c>
      <c r="AF10">
        <v>4625.20556640625</v>
      </c>
      <c r="AG10">
        <v>4625.20556640625</v>
      </c>
      <c r="AH10">
        <v>0</v>
      </c>
      <c r="AI10">
        <v>4625.7197265625</v>
      </c>
      <c r="AJ10">
        <v>4625.7197265625</v>
      </c>
      <c r="AK10">
        <v>0</v>
      </c>
      <c r="AL10">
        <v>4630.22900390625</v>
      </c>
      <c r="AM10">
        <v>4630.22900390625</v>
      </c>
      <c r="AN10">
        <v>0</v>
      </c>
      <c r="AO10">
        <v>4622.58984375</v>
      </c>
      <c r="AP10">
        <v>4622.58984375</v>
      </c>
      <c r="AQ10">
        <v>0</v>
      </c>
      <c r="AR10">
        <v>4623.59765625</v>
      </c>
      <c r="AS10">
        <v>4623.59765625</v>
      </c>
      <c r="AT10">
        <v>0</v>
      </c>
      <c r="AU10">
        <v>4630.22900390625</v>
      </c>
      <c r="AV10">
        <v>4630.22900390625</v>
      </c>
      <c r="AW10">
        <v>0</v>
      </c>
      <c r="AY10">
        <v>8</v>
      </c>
      <c r="BA10">
        <f t="shared" si="0"/>
        <v>1.0078125</v>
      </c>
      <c r="BB10">
        <f t="shared" si="1"/>
        <v>1.60791015625</v>
      </c>
      <c r="BC10">
        <f t="shared" si="2"/>
        <v>0.51416015625</v>
      </c>
      <c r="BD10">
        <f t="shared" si="3"/>
        <v>4.50927734375</v>
      </c>
      <c r="BE10">
        <f t="shared" si="4"/>
        <v>3.0009765625</v>
      </c>
      <c r="BF10">
        <f t="shared" si="5"/>
        <v>4.41015625</v>
      </c>
      <c r="BH10">
        <f t="shared" si="6"/>
        <v>15.05029296875</v>
      </c>
      <c r="BI10">
        <f t="shared" si="9"/>
        <v>120.43505859375</v>
      </c>
      <c r="BJ10">
        <f t="shared" si="7"/>
        <v>121.4453125</v>
      </c>
      <c r="BK10">
        <f t="shared" si="7"/>
        <v>122.65576171875</v>
      </c>
      <c r="BL10">
        <f t="shared" si="7"/>
        <v>123.169921875</v>
      </c>
      <c r="BM10">
        <f t="shared" si="7"/>
        <v>127.67919921875</v>
      </c>
      <c r="BN10">
        <f t="shared" si="7"/>
        <v>130.68017578125</v>
      </c>
      <c r="BO10">
        <f t="shared" si="7"/>
        <v>135.4921875</v>
      </c>
      <c r="BR10">
        <f t="shared" si="8"/>
        <v>129.33935546875</v>
      </c>
    </row>
    <row r="11" spans="1:70" x14ac:dyDescent="0.2">
      <c r="A11" t="s">
        <v>202</v>
      </c>
      <c r="B11" t="s">
        <v>267</v>
      </c>
      <c r="C11" t="s">
        <v>99</v>
      </c>
      <c r="D11">
        <v>120</v>
      </c>
      <c r="E11">
        <v>1</v>
      </c>
      <c r="F11" t="s">
        <v>18</v>
      </c>
      <c r="G11">
        <v>1</v>
      </c>
      <c r="H11">
        <v>1</v>
      </c>
      <c r="I11">
        <v>1</v>
      </c>
      <c r="J11">
        <v>0</v>
      </c>
      <c r="K11" t="s">
        <v>19</v>
      </c>
      <c r="L11">
        <v>1.238731741905212</v>
      </c>
      <c r="M11">
        <v>1.238731741905212</v>
      </c>
      <c r="N11">
        <v>0</v>
      </c>
      <c r="O11">
        <v>4644.76904296875</v>
      </c>
      <c r="P11">
        <v>4644.76904296875</v>
      </c>
      <c r="Q11">
        <v>0</v>
      </c>
      <c r="S11">
        <v>4647.77001953125</v>
      </c>
      <c r="T11">
        <v>4647.77001953125</v>
      </c>
      <c r="U11">
        <v>0</v>
      </c>
      <c r="W11">
        <v>4639.74560546875</v>
      </c>
      <c r="X11">
        <v>4639.74560546875</v>
      </c>
      <c r="Y11">
        <v>0</v>
      </c>
      <c r="Z11">
        <v>4640.259765625</v>
      </c>
      <c r="AA11">
        <v>4640.259765625</v>
      </c>
      <c r="AB11">
        <v>0</v>
      </c>
      <c r="AC11">
        <v>4638.634765625</v>
      </c>
      <c r="AD11">
        <v>4638.634765625</v>
      </c>
      <c r="AE11">
        <v>0</v>
      </c>
      <c r="AF11">
        <v>4639.74560546875</v>
      </c>
      <c r="AG11">
        <v>4639.74560546875</v>
      </c>
      <c r="AH11">
        <v>0</v>
      </c>
      <c r="AI11">
        <v>4640.259765625</v>
      </c>
      <c r="AJ11">
        <v>4640.259765625</v>
      </c>
      <c r="AK11">
        <v>0</v>
      </c>
      <c r="AL11">
        <v>4644.76904296875</v>
      </c>
      <c r="AM11">
        <v>4644.76904296875</v>
      </c>
      <c r="AN11">
        <v>0</v>
      </c>
      <c r="AO11">
        <v>4637.64013671875</v>
      </c>
      <c r="AP11">
        <v>4637.64013671875</v>
      </c>
      <c r="AQ11">
        <v>0</v>
      </c>
      <c r="AR11">
        <v>4638.6513671875</v>
      </c>
      <c r="AS11">
        <v>4638.6513671875</v>
      </c>
      <c r="AT11">
        <v>0</v>
      </c>
      <c r="AU11">
        <v>4644.76904296875</v>
      </c>
      <c r="AV11">
        <v>4644.76904296875</v>
      </c>
      <c r="AW11">
        <v>0</v>
      </c>
      <c r="AY11">
        <v>9</v>
      </c>
      <c r="BA11">
        <f t="shared" si="0"/>
        <v>1.01123046875</v>
      </c>
      <c r="BB11">
        <f t="shared" si="1"/>
        <v>1.11083984375</v>
      </c>
      <c r="BC11">
        <f t="shared" si="2"/>
        <v>0.51416015625</v>
      </c>
      <c r="BD11">
        <f t="shared" si="3"/>
        <v>4.50927734375</v>
      </c>
      <c r="BE11">
        <f t="shared" si="4"/>
        <v>3.0009765625</v>
      </c>
      <c r="BF11">
        <f t="shared" si="5"/>
        <v>4.90869140625</v>
      </c>
      <c r="BH11">
        <f t="shared" si="6"/>
        <v>15.05517578125</v>
      </c>
      <c r="BI11">
        <f t="shared" si="9"/>
        <v>135.4853515625</v>
      </c>
      <c r="BJ11">
        <f t="shared" si="7"/>
        <v>136.4931640625</v>
      </c>
      <c r="BK11">
        <f t="shared" si="7"/>
        <v>138.10107421875</v>
      </c>
      <c r="BL11">
        <f t="shared" si="7"/>
        <v>138.615234375</v>
      </c>
      <c r="BM11">
        <f t="shared" si="7"/>
        <v>143.12451171875</v>
      </c>
      <c r="BN11">
        <f t="shared" si="7"/>
        <v>146.12548828125</v>
      </c>
      <c r="BO11">
        <f t="shared" si="7"/>
        <v>150.53564453125</v>
      </c>
      <c r="BR11">
        <f t="shared" si="8"/>
        <v>144.78466796875</v>
      </c>
    </row>
    <row r="12" spans="1:70" x14ac:dyDescent="0.2">
      <c r="A12" t="s">
        <v>202</v>
      </c>
      <c r="B12" t="s">
        <v>252</v>
      </c>
      <c r="C12" t="s">
        <v>17</v>
      </c>
      <c r="D12">
        <v>-150</v>
      </c>
      <c r="E12">
        <v>1</v>
      </c>
      <c r="F12" t="s">
        <v>18</v>
      </c>
      <c r="G12">
        <v>1</v>
      </c>
      <c r="H12">
        <v>1</v>
      </c>
      <c r="I12">
        <v>1</v>
      </c>
      <c r="J12">
        <v>0</v>
      </c>
      <c r="K12" t="s">
        <v>19</v>
      </c>
      <c r="L12">
        <v>2.0711231231689449</v>
      </c>
      <c r="M12">
        <v>2.0711231231689449</v>
      </c>
      <c r="N12">
        <v>0</v>
      </c>
      <c r="O12">
        <v>4661.498046875</v>
      </c>
      <c r="P12">
        <v>4661.498046875</v>
      </c>
      <c r="Q12">
        <v>0</v>
      </c>
      <c r="S12">
        <v>4664.49853515625</v>
      </c>
      <c r="T12">
        <v>4664.49853515625</v>
      </c>
      <c r="U12">
        <v>0</v>
      </c>
      <c r="W12">
        <v>4656.47412109375</v>
      </c>
      <c r="X12">
        <v>4656.47412109375</v>
      </c>
      <c r="Y12">
        <v>0</v>
      </c>
      <c r="Z12">
        <v>4656.98828125</v>
      </c>
      <c r="AA12">
        <v>4656.98828125</v>
      </c>
      <c r="AB12">
        <v>0</v>
      </c>
      <c r="AC12">
        <v>4653.67236328125</v>
      </c>
      <c r="AD12">
        <v>4653.67236328125</v>
      </c>
      <c r="AE12">
        <v>0</v>
      </c>
      <c r="AF12">
        <v>4656.47412109375</v>
      </c>
      <c r="AG12">
        <v>4656.47412109375</v>
      </c>
      <c r="AH12">
        <v>0</v>
      </c>
      <c r="AI12">
        <v>4656.98828125</v>
      </c>
      <c r="AJ12">
        <v>4656.98828125</v>
      </c>
      <c r="AK12">
        <v>0</v>
      </c>
      <c r="AL12">
        <v>4661.498046875</v>
      </c>
      <c r="AM12">
        <v>4661.498046875</v>
      </c>
      <c r="AN12">
        <v>0</v>
      </c>
      <c r="AO12">
        <v>4652.6787109375</v>
      </c>
      <c r="AP12">
        <v>4652.6787109375</v>
      </c>
      <c r="AQ12">
        <v>0</v>
      </c>
      <c r="AR12">
        <v>4653.68896484375</v>
      </c>
      <c r="AS12">
        <v>4653.68896484375</v>
      </c>
      <c r="AT12">
        <v>0</v>
      </c>
      <c r="AU12">
        <v>4661.498046875</v>
      </c>
      <c r="AV12">
        <v>4661.498046875</v>
      </c>
      <c r="AW12">
        <v>0</v>
      </c>
      <c r="AY12">
        <v>10</v>
      </c>
      <c r="BA12">
        <f t="shared" si="0"/>
        <v>1.01025390625</v>
      </c>
      <c r="BB12">
        <f t="shared" si="1"/>
        <v>2.8017578125</v>
      </c>
      <c r="BC12">
        <f t="shared" si="2"/>
        <v>0.51416015625</v>
      </c>
      <c r="BD12">
        <f t="shared" si="3"/>
        <v>4.509765625</v>
      </c>
      <c r="BE12">
        <f t="shared" si="4"/>
        <v>3.00048828125</v>
      </c>
      <c r="BF12">
        <f t="shared" si="5"/>
        <v>3.20654296875</v>
      </c>
      <c r="BH12">
        <f t="shared" si="6"/>
        <v>15.04296875</v>
      </c>
      <c r="BI12">
        <f t="shared" si="9"/>
        <v>150.54052734375</v>
      </c>
      <c r="BJ12">
        <f t="shared" si="7"/>
        <v>151.5517578125</v>
      </c>
      <c r="BK12">
        <f t="shared" si="7"/>
        <v>152.66259765625</v>
      </c>
      <c r="BL12">
        <f t="shared" si="7"/>
        <v>153.1767578125</v>
      </c>
      <c r="BM12">
        <f t="shared" si="7"/>
        <v>157.68603515625</v>
      </c>
      <c r="BN12">
        <f t="shared" si="7"/>
        <v>160.68701171875</v>
      </c>
      <c r="BO12">
        <f t="shared" si="7"/>
        <v>165.595703125</v>
      </c>
      <c r="BR12">
        <f t="shared" si="8"/>
        <v>159.34619140625</v>
      </c>
    </row>
    <row r="13" spans="1:70" x14ac:dyDescent="0.2">
      <c r="A13" t="s">
        <v>199</v>
      </c>
      <c r="B13" t="s">
        <v>257</v>
      </c>
      <c r="C13" t="s">
        <v>103</v>
      </c>
      <c r="D13">
        <v>60</v>
      </c>
      <c r="E13">
        <v>1</v>
      </c>
      <c r="F13" t="s">
        <v>18</v>
      </c>
      <c r="G13">
        <v>1</v>
      </c>
      <c r="H13">
        <v>0</v>
      </c>
      <c r="I13">
        <v>0</v>
      </c>
      <c r="J13">
        <v>0</v>
      </c>
      <c r="O13">
        <v>4676.31982421875</v>
      </c>
      <c r="P13">
        <v>4676.31982421875</v>
      </c>
      <c r="Q13">
        <v>0</v>
      </c>
      <c r="S13">
        <v>4679.32080078125</v>
      </c>
      <c r="T13">
        <v>4679.32080078125</v>
      </c>
      <c r="U13">
        <v>0</v>
      </c>
      <c r="W13">
        <v>4671.29638671875</v>
      </c>
      <c r="X13">
        <v>4671.29638671875</v>
      </c>
      <c r="Y13">
        <v>0</v>
      </c>
      <c r="Z13">
        <v>4671.81005859375</v>
      </c>
      <c r="AA13">
        <v>4671.81005859375</v>
      </c>
      <c r="AB13">
        <v>0</v>
      </c>
      <c r="AC13">
        <v>4668.693359375</v>
      </c>
      <c r="AD13">
        <v>4668.693359375</v>
      </c>
      <c r="AE13">
        <v>0</v>
      </c>
      <c r="AF13">
        <v>4671.29638671875</v>
      </c>
      <c r="AG13">
        <v>4671.29638671875</v>
      </c>
      <c r="AH13">
        <v>0</v>
      </c>
      <c r="AI13">
        <v>4671.81005859375</v>
      </c>
      <c r="AJ13">
        <v>4671.81005859375</v>
      </c>
      <c r="AK13">
        <v>0</v>
      </c>
      <c r="AL13">
        <v>4676.31982421875</v>
      </c>
      <c r="AM13">
        <v>4676.31982421875</v>
      </c>
      <c r="AN13">
        <v>0</v>
      </c>
      <c r="AO13">
        <v>4667.705078125</v>
      </c>
      <c r="AP13">
        <v>4667.705078125</v>
      </c>
      <c r="AQ13">
        <v>0</v>
      </c>
      <c r="AR13">
        <v>4668.7099609375</v>
      </c>
      <c r="AS13">
        <v>4668.7099609375</v>
      </c>
      <c r="AT13">
        <v>0</v>
      </c>
      <c r="AU13">
        <v>4676.31982421875</v>
      </c>
      <c r="AV13">
        <v>4676.31982421875</v>
      </c>
      <c r="AW13">
        <v>0</v>
      </c>
      <c r="AY13">
        <v>11</v>
      </c>
      <c r="BA13">
        <f t="shared" si="0"/>
        <v>1.0048828125</v>
      </c>
      <c r="BB13">
        <f t="shared" si="1"/>
        <v>2.60302734375</v>
      </c>
      <c r="BC13">
        <f t="shared" si="2"/>
        <v>0.513671875</v>
      </c>
      <c r="BD13">
        <f t="shared" si="3"/>
        <v>4.509765625</v>
      </c>
      <c r="BE13">
        <f t="shared" si="4"/>
        <v>3.0009765625</v>
      </c>
      <c r="BF13">
        <f t="shared" si="5"/>
        <v>3.42138671875</v>
      </c>
      <c r="BH13">
        <f t="shared" si="6"/>
        <v>15.0537109375</v>
      </c>
      <c r="BI13">
        <f t="shared" si="9"/>
        <v>165.58349609375</v>
      </c>
      <c r="BJ13">
        <f t="shared" si="7"/>
        <v>166.59375</v>
      </c>
      <c r="BK13">
        <f t="shared" si="7"/>
        <v>169.3955078125</v>
      </c>
      <c r="BL13">
        <f t="shared" si="7"/>
        <v>169.90966796875</v>
      </c>
      <c r="BM13">
        <f t="shared" si="7"/>
        <v>174.41943359375</v>
      </c>
      <c r="BN13">
        <f t="shared" si="7"/>
        <v>177.419921875</v>
      </c>
      <c r="BO13">
        <f t="shared" si="7"/>
        <v>180.62646484375</v>
      </c>
      <c r="BR13">
        <f t="shared" si="8"/>
        <v>176.0791015625</v>
      </c>
    </row>
    <row r="14" spans="1:70" x14ac:dyDescent="0.2">
      <c r="A14" t="s">
        <v>202</v>
      </c>
      <c r="B14" t="s">
        <v>262</v>
      </c>
      <c r="C14" t="s">
        <v>120</v>
      </c>
      <c r="D14">
        <v>120</v>
      </c>
      <c r="E14">
        <v>2</v>
      </c>
      <c r="F14" t="s">
        <v>26</v>
      </c>
      <c r="G14">
        <v>1</v>
      </c>
      <c r="H14">
        <v>0</v>
      </c>
      <c r="I14">
        <v>0</v>
      </c>
      <c r="J14">
        <v>0</v>
      </c>
      <c r="K14" t="s">
        <v>19</v>
      </c>
      <c r="L14">
        <v>2.3865993022918701</v>
      </c>
      <c r="M14">
        <v>2.3865993022918701</v>
      </c>
      <c r="N14">
        <v>0</v>
      </c>
      <c r="O14">
        <v>4691.67236328125</v>
      </c>
      <c r="P14">
        <v>4691.67236328125</v>
      </c>
      <c r="Q14">
        <v>0</v>
      </c>
      <c r="S14">
        <v>4694.67333984375</v>
      </c>
      <c r="T14">
        <v>4694.67333984375</v>
      </c>
      <c r="U14">
        <v>0</v>
      </c>
      <c r="W14">
        <v>4686.64892578125</v>
      </c>
      <c r="X14">
        <v>4686.64892578125</v>
      </c>
      <c r="Y14">
        <v>0</v>
      </c>
      <c r="Z14">
        <v>4687.16259765625</v>
      </c>
      <c r="AA14">
        <v>4687.16259765625</v>
      </c>
      <c r="AB14">
        <v>0</v>
      </c>
      <c r="AC14">
        <v>4683.74755859375</v>
      </c>
      <c r="AD14">
        <v>4683.74755859375</v>
      </c>
      <c r="AE14">
        <v>0</v>
      </c>
      <c r="AF14">
        <v>4686.64892578125</v>
      </c>
      <c r="AG14">
        <v>4686.64892578125</v>
      </c>
      <c r="AH14">
        <v>0</v>
      </c>
      <c r="AI14">
        <v>4687.16259765625</v>
      </c>
      <c r="AJ14">
        <v>4687.16259765625</v>
      </c>
      <c r="AK14">
        <v>0</v>
      </c>
      <c r="AL14">
        <v>4691.67236328125</v>
      </c>
      <c r="AM14">
        <v>4691.67236328125</v>
      </c>
      <c r="AN14">
        <v>0</v>
      </c>
      <c r="AO14">
        <v>4682.7421875</v>
      </c>
      <c r="AP14">
        <v>4682.7421875</v>
      </c>
      <c r="AQ14">
        <v>0</v>
      </c>
      <c r="AR14">
        <v>4683.74755859375</v>
      </c>
      <c r="AS14">
        <v>4683.74755859375</v>
      </c>
      <c r="AT14">
        <v>0</v>
      </c>
      <c r="AU14">
        <v>4691.67236328125</v>
      </c>
      <c r="AV14">
        <v>4691.67236328125</v>
      </c>
      <c r="AW14">
        <v>0</v>
      </c>
      <c r="AY14">
        <v>12</v>
      </c>
      <c r="BA14">
        <f t="shared" si="0"/>
        <v>1.00537109375</v>
      </c>
      <c r="BB14">
        <f t="shared" si="1"/>
        <v>2.9013671875</v>
      </c>
      <c r="BC14">
        <f t="shared" si="2"/>
        <v>0.513671875</v>
      </c>
      <c r="BD14">
        <f t="shared" si="3"/>
        <v>4.509765625</v>
      </c>
      <c r="BE14">
        <f t="shared" si="4"/>
        <v>3.0009765625</v>
      </c>
      <c r="BF14">
        <f t="shared" si="5"/>
        <v>3.11669921875</v>
      </c>
      <c r="BH14">
        <f t="shared" si="6"/>
        <v>15.0478515625</v>
      </c>
      <c r="BI14">
        <f t="shared" si="9"/>
        <v>180.63720703125</v>
      </c>
      <c r="BJ14">
        <f t="shared" si="7"/>
        <v>181.64208984375</v>
      </c>
      <c r="BK14">
        <f t="shared" si="7"/>
        <v>184.2451171875</v>
      </c>
      <c r="BL14">
        <f t="shared" si="7"/>
        <v>184.7587890625</v>
      </c>
      <c r="BM14">
        <f t="shared" si="7"/>
        <v>189.2685546875</v>
      </c>
      <c r="BN14">
        <f t="shared" si="7"/>
        <v>192.26953125</v>
      </c>
      <c r="BO14">
        <f t="shared" si="7"/>
        <v>195.69091796875</v>
      </c>
      <c r="BR14">
        <f t="shared" si="8"/>
        <v>190.92822265625</v>
      </c>
    </row>
    <row r="15" spans="1:70" x14ac:dyDescent="0.2">
      <c r="A15" t="s">
        <v>202</v>
      </c>
      <c r="B15" t="s">
        <v>251</v>
      </c>
      <c r="C15" t="s">
        <v>17</v>
      </c>
      <c r="D15">
        <v>30</v>
      </c>
      <c r="E15">
        <v>2</v>
      </c>
      <c r="F15" t="s">
        <v>23</v>
      </c>
      <c r="G15">
        <v>1</v>
      </c>
      <c r="H15">
        <v>0</v>
      </c>
      <c r="I15">
        <v>0</v>
      </c>
      <c r="J15">
        <v>0</v>
      </c>
      <c r="K15" t="s">
        <v>19</v>
      </c>
      <c r="L15">
        <v>1.8665862083435061</v>
      </c>
      <c r="M15">
        <v>1.8665862083435061</v>
      </c>
      <c r="N15">
        <v>0</v>
      </c>
      <c r="O15">
        <v>4706.49462890625</v>
      </c>
      <c r="P15">
        <v>4706.49462890625</v>
      </c>
      <c r="Q15">
        <v>0</v>
      </c>
      <c r="S15">
        <v>4709.4951171875</v>
      </c>
      <c r="T15">
        <v>4709.4951171875</v>
      </c>
      <c r="U15">
        <v>0</v>
      </c>
      <c r="W15">
        <v>4701.470703125</v>
      </c>
      <c r="X15">
        <v>4701.470703125</v>
      </c>
      <c r="Y15">
        <v>0</v>
      </c>
      <c r="Z15">
        <v>4701.98486328125</v>
      </c>
      <c r="AA15">
        <v>4701.98486328125</v>
      </c>
      <c r="AB15">
        <v>0</v>
      </c>
      <c r="AC15">
        <v>4698.7685546875</v>
      </c>
      <c r="AD15">
        <v>4698.7685546875</v>
      </c>
      <c r="AE15">
        <v>0</v>
      </c>
      <c r="AF15">
        <v>4701.470703125</v>
      </c>
      <c r="AG15">
        <v>4701.470703125</v>
      </c>
      <c r="AH15">
        <v>0</v>
      </c>
      <c r="AI15">
        <v>4701.98486328125</v>
      </c>
      <c r="AJ15">
        <v>4701.98486328125</v>
      </c>
      <c r="AK15">
        <v>0</v>
      </c>
      <c r="AL15">
        <v>4706.49462890625</v>
      </c>
      <c r="AM15">
        <v>4706.49462890625</v>
      </c>
      <c r="AN15">
        <v>0</v>
      </c>
      <c r="AO15">
        <v>4697.7900390625</v>
      </c>
      <c r="AP15">
        <v>4697.7900390625</v>
      </c>
      <c r="AQ15">
        <v>0</v>
      </c>
      <c r="AR15">
        <v>4698.8017578125</v>
      </c>
      <c r="AS15">
        <v>4698.8017578125</v>
      </c>
      <c r="AT15">
        <v>0</v>
      </c>
      <c r="AU15">
        <v>4706.49462890625</v>
      </c>
      <c r="AV15">
        <v>4706.49462890625</v>
      </c>
      <c r="AW15">
        <v>0</v>
      </c>
      <c r="AY15">
        <v>13</v>
      </c>
      <c r="BA15">
        <f t="shared" si="0"/>
        <v>1.01171875</v>
      </c>
      <c r="BB15">
        <f t="shared" si="1"/>
        <v>2.7021484375</v>
      </c>
      <c r="BC15">
        <f t="shared" si="2"/>
        <v>0.51416015625</v>
      </c>
      <c r="BD15">
        <f t="shared" si="3"/>
        <v>4.509765625</v>
      </c>
      <c r="BE15">
        <f t="shared" si="4"/>
        <v>3.00048828125</v>
      </c>
      <c r="BF15">
        <f t="shared" si="5"/>
        <v>3.3056640625</v>
      </c>
      <c r="BH15">
        <f t="shared" si="6"/>
        <v>15.0439453125</v>
      </c>
      <c r="BI15">
        <f t="shared" si="9"/>
        <v>195.68505859375</v>
      </c>
      <c r="BJ15">
        <f t="shared" si="7"/>
        <v>196.6904296875</v>
      </c>
      <c r="BK15">
        <f t="shared" si="7"/>
        <v>199.591796875</v>
      </c>
      <c r="BL15">
        <f t="shared" si="7"/>
        <v>200.10546875</v>
      </c>
      <c r="BM15">
        <f t="shared" si="7"/>
        <v>204.615234375</v>
      </c>
      <c r="BN15">
        <f t="shared" si="7"/>
        <v>207.6162109375</v>
      </c>
      <c r="BO15">
        <f t="shared" si="7"/>
        <v>210.73291015625</v>
      </c>
      <c r="BR15">
        <f t="shared" si="8"/>
        <v>206.27490234375</v>
      </c>
    </row>
    <row r="16" spans="1:70" x14ac:dyDescent="0.2">
      <c r="A16" t="s">
        <v>199</v>
      </c>
      <c r="B16" t="s">
        <v>266</v>
      </c>
      <c r="C16" t="s">
        <v>123</v>
      </c>
      <c r="D16">
        <v>120</v>
      </c>
      <c r="E16">
        <v>2</v>
      </c>
      <c r="F16" t="s">
        <v>26</v>
      </c>
      <c r="G16">
        <v>1</v>
      </c>
      <c r="H16">
        <v>0</v>
      </c>
      <c r="I16">
        <v>0</v>
      </c>
      <c r="J16">
        <v>0</v>
      </c>
      <c r="K16" t="s">
        <v>19</v>
      </c>
      <c r="L16">
        <v>2.6272251605987549</v>
      </c>
      <c r="M16">
        <v>2.6272251605987549</v>
      </c>
      <c r="N16">
        <v>0</v>
      </c>
      <c r="O16">
        <v>4720.0400390625</v>
      </c>
      <c r="P16">
        <v>4720.0400390625</v>
      </c>
      <c r="Q16">
        <v>0</v>
      </c>
      <c r="S16">
        <v>4723.04052734375</v>
      </c>
      <c r="T16">
        <v>4723.04052734375</v>
      </c>
      <c r="U16">
        <v>0</v>
      </c>
      <c r="W16">
        <v>4715.01611328125</v>
      </c>
      <c r="X16">
        <v>4715.01611328125</v>
      </c>
      <c r="Y16">
        <v>0</v>
      </c>
      <c r="Z16">
        <v>4715.5302734375</v>
      </c>
      <c r="AA16">
        <v>4715.5302734375</v>
      </c>
      <c r="AB16">
        <v>0</v>
      </c>
      <c r="AC16">
        <v>4713.80615234375</v>
      </c>
      <c r="AD16">
        <v>4713.80615234375</v>
      </c>
      <c r="AE16">
        <v>0</v>
      </c>
      <c r="AF16">
        <v>4715.01611328125</v>
      </c>
      <c r="AG16">
        <v>4715.01611328125</v>
      </c>
      <c r="AH16">
        <v>0</v>
      </c>
      <c r="AI16">
        <v>4715.5302734375</v>
      </c>
      <c r="AJ16">
        <v>4715.5302734375</v>
      </c>
      <c r="AK16">
        <v>0</v>
      </c>
      <c r="AL16">
        <v>4720.0400390625</v>
      </c>
      <c r="AM16">
        <v>4720.0400390625</v>
      </c>
      <c r="AN16">
        <v>0</v>
      </c>
      <c r="AO16">
        <v>4712.80078125</v>
      </c>
      <c r="AP16">
        <v>4712.80078125</v>
      </c>
      <c r="AQ16">
        <v>0</v>
      </c>
      <c r="AR16">
        <v>4713.80615234375</v>
      </c>
      <c r="AS16">
        <v>4713.80615234375</v>
      </c>
      <c r="AT16">
        <v>0</v>
      </c>
      <c r="AU16">
        <v>4720.0400390625</v>
      </c>
      <c r="AV16">
        <v>4720.0400390625</v>
      </c>
      <c r="AW16">
        <v>0</v>
      </c>
      <c r="AY16">
        <v>14</v>
      </c>
      <c r="BA16">
        <f t="shared" si="0"/>
        <v>1.00537109375</v>
      </c>
      <c r="BB16">
        <f t="shared" si="1"/>
        <v>1.2099609375</v>
      </c>
      <c r="BC16">
        <f t="shared" si="2"/>
        <v>0.51416015625</v>
      </c>
      <c r="BD16">
        <f t="shared" si="3"/>
        <v>4.509765625</v>
      </c>
      <c r="BE16">
        <f t="shared" si="4"/>
        <v>3.00048828125</v>
      </c>
      <c r="BF16">
        <f t="shared" si="5"/>
        <v>4.80908203125</v>
      </c>
      <c r="BH16">
        <f t="shared" si="6"/>
        <v>15.048828125</v>
      </c>
      <c r="BI16">
        <f t="shared" si="9"/>
        <v>210.72900390625</v>
      </c>
      <c r="BJ16">
        <f t="shared" si="7"/>
        <v>211.74072265625</v>
      </c>
      <c r="BK16">
        <f t="shared" si="7"/>
        <v>214.44287109375</v>
      </c>
      <c r="BL16">
        <f t="shared" si="7"/>
        <v>214.95703125</v>
      </c>
      <c r="BM16">
        <f t="shared" si="7"/>
        <v>219.466796875</v>
      </c>
      <c r="BN16">
        <f t="shared" si="7"/>
        <v>222.46728515625</v>
      </c>
      <c r="BO16">
        <f t="shared" si="7"/>
        <v>225.77294921875</v>
      </c>
      <c r="BR16">
        <f t="shared" si="8"/>
        <v>221.12646484375</v>
      </c>
    </row>
    <row r="17" spans="1:70" x14ac:dyDescent="0.2">
      <c r="A17" t="s">
        <v>199</v>
      </c>
      <c r="B17" t="s">
        <v>248</v>
      </c>
      <c r="C17" t="s">
        <v>123</v>
      </c>
      <c r="D17">
        <v>150</v>
      </c>
      <c r="E17">
        <v>2</v>
      </c>
      <c r="F17" t="s">
        <v>26</v>
      </c>
      <c r="G17">
        <v>1</v>
      </c>
      <c r="H17">
        <v>1</v>
      </c>
      <c r="I17">
        <v>1</v>
      </c>
      <c r="J17">
        <v>0</v>
      </c>
      <c r="K17" t="s">
        <v>97</v>
      </c>
      <c r="L17">
        <v>2.3079929351806641</v>
      </c>
      <c r="M17">
        <v>2.3079929351806641</v>
      </c>
      <c r="N17">
        <v>0</v>
      </c>
      <c r="O17">
        <v>4736.072265625</v>
      </c>
      <c r="P17">
        <v>4736.072265625</v>
      </c>
      <c r="Q17">
        <v>0</v>
      </c>
      <c r="S17">
        <v>4739.07275390625</v>
      </c>
      <c r="T17">
        <v>4739.07275390625</v>
      </c>
      <c r="U17">
        <v>0</v>
      </c>
      <c r="W17">
        <v>4731.04833984375</v>
      </c>
      <c r="X17">
        <v>4731.04833984375</v>
      </c>
      <c r="Y17">
        <v>0</v>
      </c>
      <c r="Z17">
        <v>4731.5625</v>
      </c>
      <c r="AA17">
        <v>4731.5625</v>
      </c>
      <c r="AB17">
        <v>0</v>
      </c>
      <c r="AC17">
        <v>4728.84326171875</v>
      </c>
      <c r="AD17">
        <v>4728.84326171875</v>
      </c>
      <c r="AE17">
        <v>0</v>
      </c>
      <c r="AF17">
        <v>4731.04833984375</v>
      </c>
      <c r="AG17">
        <v>4731.04833984375</v>
      </c>
      <c r="AH17">
        <v>0</v>
      </c>
      <c r="AI17">
        <v>4731.5625</v>
      </c>
      <c r="AJ17">
        <v>4731.5625</v>
      </c>
      <c r="AK17">
        <v>0</v>
      </c>
      <c r="AL17">
        <v>4736.072265625</v>
      </c>
      <c r="AM17">
        <v>4736.072265625</v>
      </c>
      <c r="AN17">
        <v>0</v>
      </c>
      <c r="AO17">
        <v>4727.849609375</v>
      </c>
      <c r="AP17">
        <v>4727.849609375</v>
      </c>
      <c r="AQ17">
        <v>0</v>
      </c>
      <c r="AR17">
        <v>4728.85986328125</v>
      </c>
      <c r="AS17">
        <v>4728.85986328125</v>
      </c>
      <c r="AT17">
        <v>0</v>
      </c>
      <c r="AU17">
        <v>4736.072265625</v>
      </c>
      <c r="AV17">
        <v>4736.072265625</v>
      </c>
      <c r="AW17">
        <v>0</v>
      </c>
      <c r="AY17">
        <v>15</v>
      </c>
      <c r="BA17">
        <f t="shared" si="0"/>
        <v>1.01025390625</v>
      </c>
      <c r="BB17">
        <f t="shared" si="1"/>
        <v>2.205078125</v>
      </c>
      <c r="BC17">
        <f t="shared" si="2"/>
        <v>0.51416015625</v>
      </c>
      <c r="BD17">
        <f t="shared" si="3"/>
        <v>4.509765625</v>
      </c>
      <c r="BE17">
        <f t="shared" si="4"/>
        <v>3.00048828125</v>
      </c>
      <c r="BF17">
        <f t="shared" si="5"/>
        <v>3.8154296875</v>
      </c>
      <c r="BH17">
        <f t="shared" si="6"/>
        <v>15.05517578125</v>
      </c>
      <c r="BI17">
        <f t="shared" si="9"/>
        <v>225.77783203125</v>
      </c>
      <c r="BJ17">
        <f t="shared" si="7"/>
        <v>226.783203125</v>
      </c>
      <c r="BK17">
        <f t="shared" si="7"/>
        <v>227.9931640625</v>
      </c>
      <c r="BL17">
        <f t="shared" si="7"/>
        <v>228.50732421875</v>
      </c>
      <c r="BM17">
        <f t="shared" si="7"/>
        <v>233.01708984375</v>
      </c>
      <c r="BN17">
        <f t="shared" si="7"/>
        <v>236.017578125</v>
      </c>
      <c r="BO17">
        <f t="shared" si="7"/>
        <v>240.82666015625</v>
      </c>
      <c r="BR17">
        <f t="shared" si="8"/>
        <v>234.6767578125</v>
      </c>
    </row>
    <row r="18" spans="1:70" x14ac:dyDescent="0.2">
      <c r="A18" t="s">
        <v>199</v>
      </c>
      <c r="B18" t="s">
        <v>265</v>
      </c>
      <c r="C18" t="s">
        <v>103</v>
      </c>
      <c r="D18">
        <v>-90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19</v>
      </c>
      <c r="L18">
        <v>0.82964718341827393</v>
      </c>
      <c r="M18">
        <v>0.82964718341827393</v>
      </c>
      <c r="N18">
        <v>0</v>
      </c>
      <c r="O18">
        <v>4750.015625</v>
      </c>
      <c r="P18">
        <v>4750.015625</v>
      </c>
      <c r="Q18">
        <v>0</v>
      </c>
      <c r="S18">
        <v>4753.01611328125</v>
      </c>
      <c r="T18">
        <v>4753.01611328125</v>
      </c>
      <c r="U18">
        <v>0</v>
      </c>
      <c r="W18">
        <v>4744.99169921875</v>
      </c>
      <c r="X18">
        <v>4744.99169921875</v>
      </c>
      <c r="Y18">
        <v>0</v>
      </c>
      <c r="Z18">
        <v>4745.505859375</v>
      </c>
      <c r="AA18">
        <v>4745.505859375</v>
      </c>
      <c r="AB18">
        <v>0</v>
      </c>
      <c r="AC18">
        <v>4743.880859375</v>
      </c>
      <c r="AD18">
        <v>4743.880859375</v>
      </c>
      <c r="AE18">
        <v>0</v>
      </c>
      <c r="AF18">
        <v>4744.99169921875</v>
      </c>
      <c r="AG18">
        <v>4744.99169921875</v>
      </c>
      <c r="AH18">
        <v>0</v>
      </c>
      <c r="AI18">
        <v>4745.505859375</v>
      </c>
      <c r="AJ18">
        <v>4745.505859375</v>
      </c>
      <c r="AK18">
        <v>0</v>
      </c>
      <c r="AL18">
        <v>4750.015625</v>
      </c>
      <c r="AM18">
        <v>4750.015625</v>
      </c>
      <c r="AN18">
        <v>0</v>
      </c>
      <c r="AO18">
        <v>4742.88818359375</v>
      </c>
      <c r="AP18">
        <v>4742.88818359375</v>
      </c>
      <c r="AQ18">
        <v>0</v>
      </c>
      <c r="AR18">
        <v>4743.8974609375</v>
      </c>
      <c r="AS18">
        <v>4743.8974609375</v>
      </c>
      <c r="AT18">
        <v>0</v>
      </c>
      <c r="AU18">
        <v>4750.015625</v>
      </c>
      <c r="AV18">
        <v>4750.015625</v>
      </c>
      <c r="AW18">
        <v>0</v>
      </c>
      <c r="AY18">
        <v>16</v>
      </c>
      <c r="BA18">
        <f t="shared" si="0"/>
        <v>1.00927734375</v>
      </c>
      <c r="BB18">
        <f t="shared" si="1"/>
        <v>1.11083984375</v>
      </c>
      <c r="BC18">
        <f t="shared" si="2"/>
        <v>0.51416015625</v>
      </c>
      <c r="BD18">
        <f t="shared" si="3"/>
        <v>4.509765625</v>
      </c>
      <c r="BE18">
        <f t="shared" si="4"/>
        <v>3.00048828125</v>
      </c>
      <c r="BF18">
        <f t="shared" si="5"/>
        <v>4.9248046875</v>
      </c>
      <c r="BH18">
        <f t="shared" si="6"/>
        <v>15.0693359375</v>
      </c>
      <c r="BI18">
        <f t="shared" si="9"/>
        <v>240.8330078125</v>
      </c>
      <c r="BJ18">
        <f t="shared" si="7"/>
        <v>241.84326171875</v>
      </c>
      <c r="BK18">
        <f t="shared" si="7"/>
        <v>244.04833984375</v>
      </c>
      <c r="BL18">
        <f t="shared" si="7"/>
        <v>244.5625</v>
      </c>
      <c r="BM18">
        <f t="shared" si="7"/>
        <v>249.072265625</v>
      </c>
      <c r="BN18">
        <f t="shared" si="7"/>
        <v>252.07275390625</v>
      </c>
      <c r="BO18">
        <f t="shared" si="7"/>
        <v>255.88818359375</v>
      </c>
      <c r="BR18">
        <f t="shared" si="8"/>
        <v>250.73193359375</v>
      </c>
    </row>
    <row r="19" spans="1:70" x14ac:dyDescent="0.2">
      <c r="A19" t="s">
        <v>199</v>
      </c>
      <c r="B19" t="s">
        <v>204</v>
      </c>
      <c r="C19" t="s">
        <v>96</v>
      </c>
      <c r="D19">
        <v>-30</v>
      </c>
      <c r="E19">
        <v>2</v>
      </c>
      <c r="F19" t="s">
        <v>26</v>
      </c>
      <c r="G19">
        <v>1</v>
      </c>
      <c r="H19">
        <v>1</v>
      </c>
      <c r="I19">
        <v>1</v>
      </c>
      <c r="J19">
        <v>0</v>
      </c>
      <c r="K19" t="s">
        <v>97</v>
      </c>
      <c r="L19">
        <v>1.844281792640686</v>
      </c>
      <c r="M19">
        <v>1.844281792640686</v>
      </c>
      <c r="N19">
        <v>0</v>
      </c>
      <c r="O19">
        <v>4765.8486328125</v>
      </c>
      <c r="P19">
        <v>4765.8486328125</v>
      </c>
      <c r="Q19">
        <v>0</v>
      </c>
      <c r="S19">
        <v>4768.849609375</v>
      </c>
      <c r="T19">
        <v>4768.849609375</v>
      </c>
      <c r="U19">
        <v>0</v>
      </c>
      <c r="W19">
        <v>4760.8251953125</v>
      </c>
      <c r="X19">
        <v>4760.8251953125</v>
      </c>
      <c r="Y19">
        <v>0</v>
      </c>
      <c r="Z19">
        <v>4761.33935546875</v>
      </c>
      <c r="AA19">
        <v>4761.33935546875</v>
      </c>
      <c r="AB19">
        <v>0</v>
      </c>
      <c r="AC19">
        <v>4758.91845703125</v>
      </c>
      <c r="AD19">
        <v>4758.91845703125</v>
      </c>
      <c r="AE19">
        <v>0</v>
      </c>
      <c r="AF19">
        <v>4760.8251953125</v>
      </c>
      <c r="AG19">
        <v>4760.8251953125</v>
      </c>
      <c r="AH19">
        <v>0</v>
      </c>
      <c r="AI19">
        <v>4761.33935546875</v>
      </c>
      <c r="AJ19">
        <v>4761.33935546875</v>
      </c>
      <c r="AK19">
        <v>0</v>
      </c>
      <c r="AL19">
        <v>4765.8486328125</v>
      </c>
      <c r="AM19">
        <v>4765.8486328125</v>
      </c>
      <c r="AN19">
        <v>0</v>
      </c>
      <c r="AO19">
        <v>4757.94091796875</v>
      </c>
      <c r="AP19">
        <v>4757.94091796875</v>
      </c>
      <c r="AQ19">
        <v>0</v>
      </c>
      <c r="AR19">
        <v>4758.95166015625</v>
      </c>
      <c r="AS19">
        <v>4758.95166015625</v>
      </c>
      <c r="AT19">
        <v>0</v>
      </c>
      <c r="AU19">
        <v>4765.8486328125</v>
      </c>
      <c r="AV19">
        <v>4765.8486328125</v>
      </c>
      <c r="AW19">
        <v>0</v>
      </c>
      <c r="AY19">
        <v>17</v>
      </c>
      <c r="BA19">
        <f t="shared" si="0"/>
        <v>1.0107421875</v>
      </c>
      <c r="BB19">
        <f t="shared" si="1"/>
        <v>1.90673828125</v>
      </c>
      <c r="BC19">
        <f t="shared" si="2"/>
        <v>0.51416015625</v>
      </c>
      <c r="BD19">
        <f t="shared" si="3"/>
        <v>4.50927734375</v>
      </c>
      <c r="BE19">
        <f t="shared" si="4"/>
        <v>3.0009765625</v>
      </c>
      <c r="BF19">
        <f t="shared" si="5"/>
        <v>4.115234375</v>
      </c>
      <c r="BH19">
        <f t="shared" si="6"/>
        <v>15.05712890625</v>
      </c>
      <c r="BI19">
        <f t="shared" si="9"/>
        <v>255.90234375</v>
      </c>
      <c r="BJ19">
        <f t="shared" ref="BJ19:BO31" si="10">BI19+BA18</f>
        <v>256.91162109375</v>
      </c>
      <c r="BK19">
        <f t="shared" si="10"/>
        <v>258.0224609375</v>
      </c>
      <c r="BL19">
        <f t="shared" si="10"/>
        <v>258.53662109375</v>
      </c>
      <c r="BM19">
        <f t="shared" si="10"/>
        <v>263.04638671875</v>
      </c>
      <c r="BN19">
        <f t="shared" si="10"/>
        <v>266.046875</v>
      </c>
      <c r="BO19">
        <f t="shared" si="10"/>
        <v>270.9716796875</v>
      </c>
      <c r="BR19">
        <f t="shared" si="8"/>
        <v>264.7060546875</v>
      </c>
    </row>
    <row r="20" spans="1:70" x14ac:dyDescent="0.2">
      <c r="A20" t="s">
        <v>202</v>
      </c>
      <c r="B20" t="s">
        <v>248</v>
      </c>
      <c r="C20" t="s">
        <v>17</v>
      </c>
      <c r="D20">
        <v>-30</v>
      </c>
      <c r="E20">
        <v>1</v>
      </c>
      <c r="F20" t="s">
        <v>18</v>
      </c>
      <c r="G20">
        <v>1</v>
      </c>
      <c r="H20">
        <v>1</v>
      </c>
      <c r="I20">
        <v>1</v>
      </c>
      <c r="J20">
        <v>0</v>
      </c>
      <c r="K20" t="s">
        <v>19</v>
      </c>
      <c r="L20">
        <v>1.3183619976043699</v>
      </c>
      <c r="M20">
        <v>1.3183619976043699</v>
      </c>
      <c r="N20">
        <v>0</v>
      </c>
      <c r="O20">
        <v>4781.69873046875</v>
      </c>
      <c r="P20">
        <v>4781.69873046875</v>
      </c>
      <c r="Q20">
        <v>0</v>
      </c>
      <c r="S20">
        <v>4784.69970703125</v>
      </c>
      <c r="T20">
        <v>4784.69970703125</v>
      </c>
      <c r="U20">
        <v>0</v>
      </c>
      <c r="W20">
        <v>4776.67529296875</v>
      </c>
      <c r="X20">
        <v>4776.67529296875</v>
      </c>
      <c r="Y20">
        <v>0</v>
      </c>
      <c r="Z20">
        <v>4777.18896484375</v>
      </c>
      <c r="AA20">
        <v>4777.18896484375</v>
      </c>
      <c r="AB20">
        <v>0</v>
      </c>
      <c r="AC20">
        <v>4773.97265625</v>
      </c>
      <c r="AD20">
        <v>4773.97265625</v>
      </c>
      <c r="AE20">
        <v>0</v>
      </c>
      <c r="AF20">
        <v>4776.67529296875</v>
      </c>
      <c r="AG20">
        <v>4776.67529296875</v>
      </c>
      <c r="AH20">
        <v>0</v>
      </c>
      <c r="AI20">
        <v>4777.18896484375</v>
      </c>
      <c r="AJ20">
        <v>4777.18896484375</v>
      </c>
      <c r="AK20">
        <v>0</v>
      </c>
      <c r="AL20">
        <v>4781.69873046875</v>
      </c>
      <c r="AM20">
        <v>4781.69873046875</v>
      </c>
      <c r="AN20">
        <v>0</v>
      </c>
      <c r="AO20">
        <v>4772.96484375</v>
      </c>
      <c r="AP20">
        <v>4772.96484375</v>
      </c>
      <c r="AQ20">
        <v>0</v>
      </c>
      <c r="AR20">
        <v>4773.97265625</v>
      </c>
      <c r="AS20">
        <v>4773.97265625</v>
      </c>
      <c r="AT20">
        <v>0</v>
      </c>
      <c r="AU20">
        <v>4781.69873046875</v>
      </c>
      <c r="AV20">
        <v>4781.69873046875</v>
      </c>
      <c r="AW20">
        <v>0</v>
      </c>
      <c r="AY20">
        <v>18</v>
      </c>
      <c r="BA20">
        <f t="shared" si="0"/>
        <v>1.0078125</v>
      </c>
      <c r="BB20">
        <f t="shared" si="1"/>
        <v>2.70263671875</v>
      </c>
      <c r="BC20">
        <f t="shared" si="2"/>
        <v>0.513671875</v>
      </c>
      <c r="BD20">
        <f t="shared" si="3"/>
        <v>4.509765625</v>
      </c>
      <c r="BE20">
        <f t="shared" si="4"/>
        <v>3.0009765625</v>
      </c>
      <c r="BF20">
        <f t="shared" si="5"/>
        <v>3.30029296875</v>
      </c>
      <c r="BH20">
        <f t="shared" si="6"/>
        <v>15.03515625</v>
      </c>
      <c r="BI20">
        <f t="shared" si="9"/>
        <v>270.95947265625</v>
      </c>
      <c r="BJ20">
        <f t="shared" si="10"/>
        <v>271.97021484375</v>
      </c>
      <c r="BK20">
        <f t="shared" si="10"/>
        <v>273.876953125</v>
      </c>
      <c r="BL20">
        <f t="shared" si="10"/>
        <v>274.39111328125</v>
      </c>
      <c r="BM20">
        <f t="shared" si="10"/>
        <v>278.900390625</v>
      </c>
      <c r="BN20">
        <f t="shared" si="10"/>
        <v>281.9013671875</v>
      </c>
      <c r="BO20">
        <f t="shared" si="10"/>
        <v>286.0166015625</v>
      </c>
      <c r="BR20">
        <f t="shared" si="8"/>
        <v>280.560546875</v>
      </c>
    </row>
    <row r="21" spans="1:70" x14ac:dyDescent="0.2">
      <c r="A21" t="s">
        <v>202</v>
      </c>
      <c r="B21" t="s">
        <v>261</v>
      </c>
      <c r="C21" t="s">
        <v>120</v>
      </c>
      <c r="D21">
        <v>-30</v>
      </c>
      <c r="E21">
        <v>2</v>
      </c>
      <c r="F21" t="s">
        <v>26</v>
      </c>
      <c r="G21">
        <v>1</v>
      </c>
      <c r="H21">
        <v>0</v>
      </c>
      <c r="I21">
        <v>0</v>
      </c>
      <c r="J21">
        <v>0</v>
      </c>
      <c r="K21" t="s">
        <v>19</v>
      </c>
      <c r="L21">
        <v>0.89874267578125</v>
      </c>
      <c r="M21">
        <v>0.89874267578125</v>
      </c>
      <c r="N21">
        <v>0</v>
      </c>
      <c r="O21">
        <v>4796.0234375</v>
      </c>
      <c r="P21">
        <v>4796.0234375</v>
      </c>
      <c r="Q21">
        <v>0</v>
      </c>
      <c r="S21">
        <v>4799.0244140625</v>
      </c>
      <c r="T21">
        <v>4799.0244140625</v>
      </c>
      <c r="U21">
        <v>0</v>
      </c>
      <c r="W21">
        <v>4790.99951171875</v>
      </c>
      <c r="X21">
        <v>4790.99951171875</v>
      </c>
      <c r="Y21">
        <v>0</v>
      </c>
      <c r="Z21">
        <v>4791.513671875</v>
      </c>
      <c r="AA21">
        <v>4791.513671875</v>
      </c>
      <c r="AB21">
        <v>0</v>
      </c>
      <c r="AC21">
        <v>4788.99365234375</v>
      </c>
      <c r="AD21">
        <v>4788.99365234375</v>
      </c>
      <c r="AE21">
        <v>0</v>
      </c>
      <c r="AF21">
        <v>4790.99951171875</v>
      </c>
      <c r="AG21">
        <v>4790.99951171875</v>
      </c>
      <c r="AH21">
        <v>0</v>
      </c>
      <c r="AI21">
        <v>4791.513671875</v>
      </c>
      <c r="AJ21">
        <v>4791.513671875</v>
      </c>
      <c r="AK21">
        <v>0</v>
      </c>
      <c r="AL21">
        <v>4796.0234375</v>
      </c>
      <c r="AM21">
        <v>4796.0234375</v>
      </c>
      <c r="AN21">
        <v>0</v>
      </c>
      <c r="AO21">
        <v>4788</v>
      </c>
      <c r="AP21">
        <v>4788</v>
      </c>
      <c r="AQ21">
        <v>0</v>
      </c>
      <c r="AR21">
        <v>4789.01025390625</v>
      </c>
      <c r="AS21">
        <v>4789.01025390625</v>
      </c>
      <c r="AT21">
        <v>0</v>
      </c>
      <c r="AU21">
        <v>4796.0234375</v>
      </c>
      <c r="AV21">
        <v>4796.0234375</v>
      </c>
      <c r="AW21">
        <v>0</v>
      </c>
      <c r="AY21">
        <v>19</v>
      </c>
      <c r="BA21">
        <f t="shared" si="0"/>
        <v>1.01025390625</v>
      </c>
      <c r="BB21">
        <f t="shared" si="1"/>
        <v>2.005859375</v>
      </c>
      <c r="BC21">
        <f t="shared" si="2"/>
        <v>0.51416015625</v>
      </c>
      <c r="BD21">
        <f t="shared" si="3"/>
        <v>4.509765625</v>
      </c>
      <c r="BE21">
        <f t="shared" si="4"/>
        <v>3.0009765625</v>
      </c>
      <c r="BF21">
        <f t="shared" si="5"/>
        <v>4.01708984375</v>
      </c>
      <c r="BH21">
        <f t="shared" si="6"/>
        <v>15.05810546875</v>
      </c>
      <c r="BI21">
        <f t="shared" si="9"/>
        <v>285.99462890625</v>
      </c>
      <c r="BJ21">
        <f t="shared" si="10"/>
        <v>287.00244140625</v>
      </c>
      <c r="BK21">
        <f t="shared" si="10"/>
        <v>289.705078125</v>
      </c>
      <c r="BL21">
        <f t="shared" si="10"/>
        <v>290.21875</v>
      </c>
      <c r="BM21">
        <f t="shared" si="10"/>
        <v>294.728515625</v>
      </c>
      <c r="BN21">
        <f t="shared" si="10"/>
        <v>297.7294921875</v>
      </c>
      <c r="BO21">
        <f t="shared" si="10"/>
        <v>301.02978515625</v>
      </c>
      <c r="BR21">
        <f t="shared" si="8"/>
        <v>296.38818359375</v>
      </c>
    </row>
    <row r="22" spans="1:70" x14ac:dyDescent="0.2">
      <c r="A22" t="s">
        <v>199</v>
      </c>
      <c r="B22" t="s">
        <v>259</v>
      </c>
      <c r="C22" t="s">
        <v>96</v>
      </c>
      <c r="D22">
        <v>-150</v>
      </c>
      <c r="E22">
        <v>2</v>
      </c>
      <c r="F22" t="s">
        <v>26</v>
      </c>
      <c r="G22">
        <v>1</v>
      </c>
      <c r="H22">
        <v>0</v>
      </c>
      <c r="I22">
        <v>0</v>
      </c>
      <c r="J22">
        <v>0</v>
      </c>
      <c r="K22" t="s">
        <v>19</v>
      </c>
      <c r="L22">
        <v>2.557147741317749</v>
      </c>
      <c r="M22">
        <v>2.557147741317749</v>
      </c>
      <c r="N22">
        <v>0</v>
      </c>
      <c r="O22">
        <v>4810.6630859375</v>
      </c>
      <c r="P22">
        <v>4810.6630859375</v>
      </c>
      <c r="Q22">
        <v>0</v>
      </c>
      <c r="S22">
        <v>4813.66357421875</v>
      </c>
      <c r="T22">
        <v>4813.66357421875</v>
      </c>
      <c r="U22">
        <v>0</v>
      </c>
      <c r="W22">
        <v>4805.63916015625</v>
      </c>
      <c r="X22">
        <v>4805.63916015625</v>
      </c>
      <c r="Y22">
        <v>0</v>
      </c>
      <c r="Z22">
        <v>4806.1533203125</v>
      </c>
      <c r="AA22">
        <v>4806.1533203125</v>
      </c>
      <c r="AB22">
        <v>0</v>
      </c>
      <c r="AC22">
        <v>4804.03125</v>
      </c>
      <c r="AD22">
        <v>4804.03125</v>
      </c>
      <c r="AE22">
        <v>0</v>
      </c>
      <c r="AF22">
        <v>4805.63916015625</v>
      </c>
      <c r="AG22">
        <v>4805.63916015625</v>
      </c>
      <c r="AH22">
        <v>0</v>
      </c>
      <c r="AI22">
        <v>4806.1533203125</v>
      </c>
      <c r="AJ22">
        <v>4806.1533203125</v>
      </c>
      <c r="AK22">
        <v>0</v>
      </c>
      <c r="AL22">
        <v>4810.6630859375</v>
      </c>
      <c r="AM22">
        <v>4810.6630859375</v>
      </c>
      <c r="AN22">
        <v>0</v>
      </c>
      <c r="AO22">
        <v>4803.04150390625</v>
      </c>
      <c r="AP22">
        <v>4803.04150390625</v>
      </c>
      <c r="AQ22">
        <v>0</v>
      </c>
      <c r="AR22">
        <v>4804.0478515625</v>
      </c>
      <c r="AS22">
        <v>4804.0478515625</v>
      </c>
      <c r="AT22">
        <v>0</v>
      </c>
      <c r="AU22">
        <v>4810.6630859375</v>
      </c>
      <c r="AV22">
        <v>4810.6630859375</v>
      </c>
      <c r="AW22">
        <v>0</v>
      </c>
      <c r="AY22">
        <v>20</v>
      </c>
      <c r="BA22">
        <f t="shared" si="0"/>
        <v>1.00634765625</v>
      </c>
      <c r="BB22">
        <f t="shared" si="1"/>
        <v>1.60791015625</v>
      </c>
      <c r="BC22">
        <f t="shared" si="2"/>
        <v>0.51416015625</v>
      </c>
      <c r="BD22">
        <f t="shared" si="3"/>
        <v>4.509765625</v>
      </c>
      <c r="BE22">
        <f t="shared" si="4"/>
        <v>3.00048828125</v>
      </c>
      <c r="BF22">
        <f t="shared" si="5"/>
        <v>4.41552734375</v>
      </c>
      <c r="BH22">
        <f t="shared" si="6"/>
        <v>15.05419921875</v>
      </c>
      <c r="BI22">
        <f t="shared" si="9"/>
        <v>301.052734375</v>
      </c>
      <c r="BJ22">
        <f t="shared" si="10"/>
        <v>302.06298828125</v>
      </c>
      <c r="BK22">
        <f t="shared" si="10"/>
        <v>304.06884765625</v>
      </c>
      <c r="BL22">
        <f t="shared" si="10"/>
        <v>304.5830078125</v>
      </c>
      <c r="BM22">
        <f t="shared" si="10"/>
        <v>309.0927734375</v>
      </c>
      <c r="BN22">
        <f t="shared" si="10"/>
        <v>312.09375</v>
      </c>
      <c r="BO22">
        <f t="shared" si="10"/>
        <v>316.11083984375</v>
      </c>
      <c r="BR22">
        <f t="shared" si="8"/>
        <v>310.75244140625</v>
      </c>
    </row>
    <row r="23" spans="1:70" x14ac:dyDescent="0.2">
      <c r="A23" t="s">
        <v>202</v>
      </c>
      <c r="B23" t="s">
        <v>264</v>
      </c>
      <c r="C23" t="s">
        <v>28</v>
      </c>
      <c r="D23">
        <v>-150</v>
      </c>
      <c r="E23">
        <v>1</v>
      </c>
      <c r="F23" t="s">
        <v>18</v>
      </c>
      <c r="G23">
        <v>1</v>
      </c>
      <c r="H23">
        <v>1</v>
      </c>
      <c r="I23">
        <v>1</v>
      </c>
      <c r="J23">
        <v>0</v>
      </c>
      <c r="K23" t="s">
        <v>19</v>
      </c>
      <c r="L23">
        <v>2.353251695632935</v>
      </c>
      <c r="M23">
        <v>2.353251695632935</v>
      </c>
      <c r="N23">
        <v>0</v>
      </c>
      <c r="O23">
        <v>4826.5126953125</v>
      </c>
      <c r="P23">
        <v>4826.5126953125</v>
      </c>
      <c r="Q23">
        <v>0</v>
      </c>
      <c r="S23">
        <v>4829.513671875</v>
      </c>
      <c r="T23">
        <v>4829.513671875</v>
      </c>
      <c r="U23">
        <v>0</v>
      </c>
      <c r="W23">
        <v>4821.4892578125</v>
      </c>
      <c r="X23">
        <v>4821.4892578125</v>
      </c>
      <c r="Y23">
        <v>0</v>
      </c>
      <c r="Z23">
        <v>4822.00341796875</v>
      </c>
      <c r="AA23">
        <v>4822.00341796875</v>
      </c>
      <c r="AB23">
        <v>0</v>
      </c>
      <c r="AC23">
        <v>4819.08544921875</v>
      </c>
      <c r="AD23">
        <v>4819.08544921875</v>
      </c>
      <c r="AE23">
        <v>0</v>
      </c>
      <c r="AF23">
        <v>4821.4892578125</v>
      </c>
      <c r="AG23">
        <v>4821.4892578125</v>
      </c>
      <c r="AH23">
        <v>0</v>
      </c>
      <c r="AI23">
        <v>4822.00341796875</v>
      </c>
      <c r="AJ23">
        <v>4822.00341796875</v>
      </c>
      <c r="AK23">
        <v>0</v>
      </c>
      <c r="AL23">
        <v>4826.5126953125</v>
      </c>
      <c r="AM23">
        <v>4826.5126953125</v>
      </c>
      <c r="AN23">
        <v>0</v>
      </c>
      <c r="AO23">
        <v>4818.0791015625</v>
      </c>
      <c r="AP23">
        <v>4818.0791015625</v>
      </c>
      <c r="AQ23">
        <v>0</v>
      </c>
      <c r="AR23">
        <v>4819.08544921875</v>
      </c>
      <c r="AS23">
        <v>4819.08544921875</v>
      </c>
      <c r="AT23">
        <v>0</v>
      </c>
      <c r="AU23">
        <v>4826.5126953125</v>
      </c>
      <c r="AV23">
        <v>4826.5126953125</v>
      </c>
      <c r="AW23">
        <v>0</v>
      </c>
      <c r="AY23">
        <v>21</v>
      </c>
      <c r="BA23">
        <f t="shared" si="0"/>
        <v>1.00634765625</v>
      </c>
      <c r="BB23">
        <f t="shared" si="1"/>
        <v>2.40380859375</v>
      </c>
      <c r="BC23">
        <f t="shared" si="2"/>
        <v>0.51416015625</v>
      </c>
      <c r="BD23">
        <f t="shared" si="3"/>
        <v>4.50927734375</v>
      </c>
      <c r="BE23">
        <f t="shared" si="4"/>
        <v>3.0009765625</v>
      </c>
      <c r="BF23">
        <f t="shared" si="5"/>
        <v>3.6162109375</v>
      </c>
      <c r="BH23">
        <f t="shared" si="6"/>
        <v>15.05078125</v>
      </c>
      <c r="BI23">
        <f t="shared" si="9"/>
        <v>316.10693359375</v>
      </c>
      <c r="BJ23">
        <f t="shared" si="10"/>
        <v>317.11328125</v>
      </c>
      <c r="BK23">
        <f t="shared" si="10"/>
        <v>318.72119140625</v>
      </c>
      <c r="BL23">
        <f t="shared" si="10"/>
        <v>319.2353515625</v>
      </c>
      <c r="BM23">
        <f t="shared" si="10"/>
        <v>323.7451171875</v>
      </c>
      <c r="BN23">
        <f t="shared" si="10"/>
        <v>326.74560546875</v>
      </c>
      <c r="BO23">
        <f t="shared" si="10"/>
        <v>331.1611328125</v>
      </c>
      <c r="BR23">
        <f t="shared" si="8"/>
        <v>325.40478515625</v>
      </c>
    </row>
    <row r="24" spans="1:70" x14ac:dyDescent="0.2">
      <c r="A24" t="s">
        <v>202</v>
      </c>
      <c r="B24" t="s">
        <v>263</v>
      </c>
      <c r="C24" t="s">
        <v>28</v>
      </c>
      <c r="D24">
        <v>60</v>
      </c>
      <c r="E24">
        <v>1</v>
      </c>
      <c r="F24" t="s">
        <v>18</v>
      </c>
      <c r="G24">
        <v>1</v>
      </c>
      <c r="H24">
        <v>0</v>
      </c>
      <c r="I24">
        <v>0</v>
      </c>
      <c r="J24">
        <v>0</v>
      </c>
      <c r="O24">
        <v>4841.55029296875</v>
      </c>
      <c r="P24">
        <v>4841.55029296875</v>
      </c>
      <c r="Q24">
        <v>0</v>
      </c>
      <c r="S24">
        <v>4844.55126953125</v>
      </c>
      <c r="T24">
        <v>4844.55126953125</v>
      </c>
      <c r="U24">
        <v>0</v>
      </c>
      <c r="W24">
        <v>4836.52685546875</v>
      </c>
      <c r="X24">
        <v>4836.52685546875</v>
      </c>
      <c r="Y24">
        <v>0</v>
      </c>
      <c r="Z24">
        <v>4837.041015625</v>
      </c>
      <c r="AA24">
        <v>4837.041015625</v>
      </c>
      <c r="AB24">
        <v>0</v>
      </c>
      <c r="AC24">
        <v>4834.123046875</v>
      </c>
      <c r="AD24">
        <v>4834.123046875</v>
      </c>
      <c r="AE24">
        <v>0</v>
      </c>
      <c r="AF24">
        <v>4836.52685546875</v>
      </c>
      <c r="AG24">
        <v>4836.52685546875</v>
      </c>
      <c r="AH24">
        <v>0</v>
      </c>
      <c r="AI24">
        <v>4837.041015625</v>
      </c>
      <c r="AJ24">
        <v>4837.041015625</v>
      </c>
      <c r="AK24">
        <v>0</v>
      </c>
      <c r="AL24">
        <v>4841.55029296875</v>
      </c>
      <c r="AM24">
        <v>4841.55029296875</v>
      </c>
      <c r="AN24">
        <v>0</v>
      </c>
      <c r="AO24">
        <v>4833.1298828125</v>
      </c>
      <c r="AP24">
        <v>4833.1298828125</v>
      </c>
      <c r="AQ24">
        <v>0</v>
      </c>
      <c r="AR24">
        <v>4834.13916015625</v>
      </c>
      <c r="AS24">
        <v>4834.13916015625</v>
      </c>
      <c r="AT24">
        <v>0</v>
      </c>
      <c r="AU24">
        <v>4841.55029296875</v>
      </c>
      <c r="AV24">
        <v>4841.55029296875</v>
      </c>
      <c r="AW24">
        <v>0</v>
      </c>
      <c r="AY24">
        <v>22</v>
      </c>
      <c r="BA24">
        <f t="shared" si="0"/>
        <v>1.00927734375</v>
      </c>
      <c r="BB24">
        <f t="shared" si="1"/>
        <v>2.40380859375</v>
      </c>
      <c r="BC24">
        <f t="shared" si="2"/>
        <v>0.51416015625</v>
      </c>
      <c r="BD24">
        <f t="shared" si="3"/>
        <v>4.50927734375</v>
      </c>
      <c r="BE24">
        <f t="shared" si="4"/>
        <v>3.0009765625</v>
      </c>
      <c r="BF24">
        <f t="shared" si="5"/>
        <v>3.61328125</v>
      </c>
      <c r="BH24">
        <f t="shared" si="6"/>
        <v>15.05078125</v>
      </c>
      <c r="BI24">
        <f t="shared" si="9"/>
        <v>331.15771484375</v>
      </c>
      <c r="BJ24">
        <f t="shared" si="10"/>
        <v>332.1640625</v>
      </c>
      <c r="BK24">
        <f t="shared" si="10"/>
        <v>334.56787109375</v>
      </c>
      <c r="BL24">
        <f t="shared" si="10"/>
        <v>335.08203125</v>
      </c>
      <c r="BM24">
        <f t="shared" si="10"/>
        <v>339.59130859375</v>
      </c>
      <c r="BN24">
        <f t="shared" si="10"/>
        <v>342.59228515625</v>
      </c>
      <c r="BO24">
        <f t="shared" si="10"/>
        <v>346.20849609375</v>
      </c>
      <c r="BR24">
        <f t="shared" si="8"/>
        <v>341.25146484375</v>
      </c>
    </row>
    <row r="25" spans="1:70" x14ac:dyDescent="0.2">
      <c r="A25" t="s">
        <v>202</v>
      </c>
      <c r="B25" t="s">
        <v>262</v>
      </c>
      <c r="C25" t="s">
        <v>103</v>
      </c>
      <c r="D25">
        <v>60</v>
      </c>
      <c r="E25">
        <v>2</v>
      </c>
      <c r="F25" t="s">
        <v>23</v>
      </c>
      <c r="G25">
        <v>1</v>
      </c>
      <c r="H25">
        <v>0</v>
      </c>
      <c r="I25">
        <v>0</v>
      </c>
      <c r="J25">
        <v>0</v>
      </c>
      <c r="K25" t="s">
        <v>19</v>
      </c>
      <c r="L25">
        <v>0.55955588817596436</v>
      </c>
      <c r="M25">
        <v>0.55955588817596436</v>
      </c>
      <c r="N25">
        <v>0</v>
      </c>
      <c r="O25">
        <v>4856.09033203125</v>
      </c>
      <c r="P25">
        <v>4856.09033203125</v>
      </c>
      <c r="Q25">
        <v>0</v>
      </c>
      <c r="S25">
        <v>4859.09130859375</v>
      </c>
      <c r="T25">
        <v>4859.09130859375</v>
      </c>
      <c r="U25">
        <v>0</v>
      </c>
      <c r="W25">
        <v>4851.06689453125</v>
      </c>
      <c r="X25">
        <v>4851.06689453125</v>
      </c>
      <c r="Y25">
        <v>0</v>
      </c>
      <c r="Z25">
        <v>4851.5810546875</v>
      </c>
      <c r="AA25">
        <v>4851.5810546875</v>
      </c>
      <c r="AB25">
        <v>0</v>
      </c>
      <c r="AC25">
        <v>4849.16015625</v>
      </c>
      <c r="AD25">
        <v>4849.16015625</v>
      </c>
      <c r="AE25">
        <v>0</v>
      </c>
      <c r="AF25">
        <v>4851.06689453125</v>
      </c>
      <c r="AG25">
        <v>4851.06689453125</v>
      </c>
      <c r="AH25">
        <v>0</v>
      </c>
      <c r="AI25">
        <v>4851.5810546875</v>
      </c>
      <c r="AJ25">
        <v>4851.5810546875</v>
      </c>
      <c r="AK25">
        <v>0</v>
      </c>
      <c r="AL25">
        <v>4856.09033203125</v>
      </c>
      <c r="AM25">
        <v>4856.09033203125</v>
      </c>
      <c r="AN25">
        <v>0</v>
      </c>
      <c r="AO25">
        <v>4848.16455078125</v>
      </c>
      <c r="AP25">
        <v>4848.16455078125</v>
      </c>
      <c r="AQ25">
        <v>0</v>
      </c>
      <c r="AR25">
        <v>4849.1767578125</v>
      </c>
      <c r="AS25">
        <v>4849.1767578125</v>
      </c>
      <c r="AT25">
        <v>0</v>
      </c>
      <c r="AU25">
        <v>4856.09033203125</v>
      </c>
      <c r="AV25">
        <v>4856.09033203125</v>
      </c>
      <c r="AW25">
        <v>0</v>
      </c>
      <c r="AY25">
        <v>23</v>
      </c>
      <c r="BA25">
        <f t="shared" si="0"/>
        <v>1.01220703125</v>
      </c>
      <c r="BB25">
        <f t="shared" si="1"/>
        <v>1.90673828125</v>
      </c>
      <c r="BC25">
        <f t="shared" si="2"/>
        <v>0.51416015625</v>
      </c>
      <c r="BD25">
        <f t="shared" si="3"/>
        <v>4.50927734375</v>
      </c>
      <c r="BE25">
        <f t="shared" si="4"/>
        <v>3.0009765625</v>
      </c>
      <c r="BF25">
        <f t="shared" si="5"/>
        <v>4.1162109375</v>
      </c>
      <c r="BH25">
        <f t="shared" si="6"/>
        <v>15.0595703125</v>
      </c>
      <c r="BI25">
        <f t="shared" si="9"/>
        <v>346.20849609375</v>
      </c>
      <c r="BJ25">
        <f t="shared" si="10"/>
        <v>347.2177734375</v>
      </c>
      <c r="BK25">
        <f>BJ25+BB24</f>
        <v>349.62158203125</v>
      </c>
      <c r="BL25">
        <f t="shared" si="10"/>
        <v>350.1357421875</v>
      </c>
      <c r="BM25">
        <f t="shared" si="10"/>
        <v>354.64501953125</v>
      </c>
      <c r="BN25">
        <f t="shared" si="10"/>
        <v>357.64599609375</v>
      </c>
      <c r="BO25">
        <f t="shared" si="10"/>
        <v>361.25927734375</v>
      </c>
      <c r="BR25">
        <f t="shared" si="8"/>
        <v>356.30517578125</v>
      </c>
    </row>
    <row r="26" spans="1:70" x14ac:dyDescent="0.2">
      <c r="A26" t="s">
        <v>199</v>
      </c>
      <c r="B26" t="s">
        <v>250</v>
      </c>
      <c r="C26" t="s">
        <v>99</v>
      </c>
      <c r="D26">
        <v>-90</v>
      </c>
      <c r="E26">
        <v>1</v>
      </c>
      <c r="F26" t="s">
        <v>18</v>
      </c>
      <c r="G26">
        <v>1</v>
      </c>
      <c r="H26">
        <v>0</v>
      </c>
      <c r="I26">
        <v>0</v>
      </c>
      <c r="J26">
        <v>0</v>
      </c>
      <c r="K26" t="s">
        <v>97</v>
      </c>
      <c r="L26">
        <v>1.827505946159363</v>
      </c>
      <c r="M26">
        <v>1.827505946159363</v>
      </c>
      <c r="N26">
        <v>0</v>
      </c>
      <c r="O26">
        <v>4871.34375</v>
      </c>
      <c r="P26">
        <v>4871.34375</v>
      </c>
      <c r="Q26">
        <v>0</v>
      </c>
      <c r="S26">
        <v>4874.3447265625</v>
      </c>
      <c r="T26">
        <v>4874.3447265625</v>
      </c>
      <c r="U26">
        <v>0</v>
      </c>
      <c r="W26">
        <v>4866.31982421875</v>
      </c>
      <c r="X26">
        <v>4866.31982421875</v>
      </c>
      <c r="Y26">
        <v>0</v>
      </c>
      <c r="Z26">
        <v>4866.833984375</v>
      </c>
      <c r="AA26">
        <v>4866.833984375</v>
      </c>
      <c r="AB26">
        <v>0</v>
      </c>
      <c r="AC26">
        <v>4864.21435546875</v>
      </c>
      <c r="AD26">
        <v>4864.21435546875</v>
      </c>
      <c r="AE26">
        <v>0</v>
      </c>
      <c r="AF26">
        <v>4866.31982421875</v>
      </c>
      <c r="AG26">
        <v>4866.31982421875</v>
      </c>
      <c r="AH26">
        <v>0</v>
      </c>
      <c r="AI26">
        <v>4866.833984375</v>
      </c>
      <c r="AJ26">
        <v>4866.833984375</v>
      </c>
      <c r="AK26">
        <v>0</v>
      </c>
      <c r="AL26">
        <v>4871.34375</v>
      </c>
      <c r="AM26">
        <v>4871.34375</v>
      </c>
      <c r="AN26">
        <v>0</v>
      </c>
      <c r="AO26">
        <v>4863.20751953125</v>
      </c>
      <c r="AP26">
        <v>4863.20751953125</v>
      </c>
      <c r="AQ26">
        <v>0</v>
      </c>
      <c r="AR26">
        <v>4864.21435546875</v>
      </c>
      <c r="AS26">
        <v>4864.21435546875</v>
      </c>
      <c r="AT26">
        <v>0</v>
      </c>
      <c r="AU26">
        <v>4871.34375</v>
      </c>
      <c r="AV26">
        <v>4871.34375</v>
      </c>
      <c r="AW26">
        <v>0</v>
      </c>
      <c r="AY26">
        <v>24</v>
      </c>
      <c r="BA26">
        <f t="shared" si="0"/>
        <v>1.0068359375</v>
      </c>
      <c r="BB26">
        <f t="shared" si="1"/>
        <v>2.10546875</v>
      </c>
      <c r="BC26">
        <f t="shared" si="2"/>
        <v>0.51416015625</v>
      </c>
      <c r="BD26">
        <f t="shared" si="3"/>
        <v>4.509765625</v>
      </c>
      <c r="BE26">
        <f t="shared" si="4"/>
        <v>3.0009765625</v>
      </c>
      <c r="BF26">
        <f t="shared" si="5"/>
        <v>3.91552734375</v>
      </c>
      <c r="BH26">
        <f t="shared" si="6"/>
        <v>15.052734375</v>
      </c>
      <c r="BI26">
        <f t="shared" si="9"/>
        <v>361.26806640625</v>
      </c>
      <c r="BJ26">
        <f t="shared" si="10"/>
        <v>362.2802734375</v>
      </c>
      <c r="BK26">
        <f t="shared" si="10"/>
        <v>364.18701171875</v>
      </c>
      <c r="BL26">
        <f t="shared" si="10"/>
        <v>364.701171875</v>
      </c>
      <c r="BM26">
        <f t="shared" si="10"/>
        <v>369.21044921875</v>
      </c>
      <c r="BN26">
        <f t="shared" si="10"/>
        <v>372.21142578125</v>
      </c>
      <c r="BO26">
        <f t="shared" si="10"/>
        <v>376.32763671875</v>
      </c>
      <c r="BR26">
        <f t="shared" si="8"/>
        <v>370.87060546875</v>
      </c>
    </row>
    <row r="27" spans="1:70" x14ac:dyDescent="0.2">
      <c r="A27" t="s">
        <v>202</v>
      </c>
      <c r="B27" t="s">
        <v>256</v>
      </c>
      <c r="C27" t="s">
        <v>99</v>
      </c>
      <c r="D27">
        <v>90</v>
      </c>
      <c r="E27">
        <v>1</v>
      </c>
      <c r="F27" t="s">
        <v>18</v>
      </c>
      <c r="G27">
        <v>1</v>
      </c>
      <c r="H27">
        <v>1</v>
      </c>
      <c r="I27">
        <v>1</v>
      </c>
      <c r="J27">
        <v>0</v>
      </c>
      <c r="K27" t="s">
        <v>19</v>
      </c>
      <c r="L27">
        <v>1.3077352046966551</v>
      </c>
      <c r="M27">
        <v>1.3077352046966551</v>
      </c>
      <c r="N27">
        <v>0</v>
      </c>
      <c r="O27">
        <v>4885.701171875</v>
      </c>
      <c r="P27">
        <v>4885.701171875</v>
      </c>
      <c r="Q27">
        <v>0</v>
      </c>
      <c r="S27">
        <v>4888.7021484375</v>
      </c>
      <c r="T27">
        <v>4888.7021484375</v>
      </c>
      <c r="U27">
        <v>0</v>
      </c>
      <c r="W27">
        <v>4880.677734375</v>
      </c>
      <c r="X27">
        <v>4880.677734375</v>
      </c>
      <c r="Y27">
        <v>0</v>
      </c>
      <c r="Z27">
        <v>4881.19189453125</v>
      </c>
      <c r="AA27">
        <v>4881.19189453125</v>
      </c>
      <c r="AB27">
        <v>0</v>
      </c>
      <c r="AC27">
        <v>4879.2685546875</v>
      </c>
      <c r="AD27">
        <v>4879.2685546875</v>
      </c>
      <c r="AE27">
        <v>0</v>
      </c>
      <c r="AF27">
        <v>4880.677734375</v>
      </c>
      <c r="AG27">
        <v>4880.677734375</v>
      </c>
      <c r="AH27">
        <v>0</v>
      </c>
      <c r="AI27">
        <v>4881.19189453125</v>
      </c>
      <c r="AJ27">
        <v>4881.19189453125</v>
      </c>
      <c r="AK27">
        <v>0</v>
      </c>
      <c r="AL27">
        <v>4885.701171875</v>
      </c>
      <c r="AM27">
        <v>4885.701171875</v>
      </c>
      <c r="AN27">
        <v>0</v>
      </c>
      <c r="AO27">
        <v>4878.26025390625</v>
      </c>
      <c r="AP27">
        <v>4878.26025390625</v>
      </c>
      <c r="AQ27">
        <v>0</v>
      </c>
      <c r="AR27">
        <v>4879.2685546875</v>
      </c>
      <c r="AS27">
        <v>4879.2685546875</v>
      </c>
      <c r="AT27">
        <v>0</v>
      </c>
      <c r="AU27">
        <v>4885.701171875</v>
      </c>
      <c r="AV27">
        <v>4885.701171875</v>
      </c>
      <c r="AW27">
        <v>0</v>
      </c>
      <c r="AY27">
        <v>25</v>
      </c>
      <c r="BA27">
        <f t="shared" si="0"/>
        <v>1.00830078125</v>
      </c>
      <c r="BB27">
        <f t="shared" si="1"/>
        <v>1.4091796875</v>
      </c>
      <c r="BC27">
        <f t="shared" si="2"/>
        <v>0.51416015625</v>
      </c>
      <c r="BD27">
        <f t="shared" si="3"/>
        <v>4.50927734375</v>
      </c>
      <c r="BE27">
        <f t="shared" si="4"/>
        <v>3.0009765625</v>
      </c>
      <c r="BF27">
        <f t="shared" si="5"/>
        <v>4.60888671875</v>
      </c>
      <c r="BH27">
        <f t="shared" si="6"/>
        <v>15.05078125</v>
      </c>
      <c r="BI27">
        <f t="shared" si="9"/>
        <v>376.32080078125</v>
      </c>
      <c r="BJ27">
        <f t="shared" si="10"/>
        <v>377.32763671875</v>
      </c>
      <c r="BK27">
        <f t="shared" si="10"/>
        <v>379.43310546875</v>
      </c>
      <c r="BL27">
        <f t="shared" si="10"/>
        <v>379.947265625</v>
      </c>
      <c r="BM27">
        <f t="shared" si="10"/>
        <v>384.45703125</v>
      </c>
      <c r="BN27">
        <f t="shared" si="10"/>
        <v>387.4580078125</v>
      </c>
      <c r="BO27">
        <f t="shared" si="10"/>
        <v>391.37353515625</v>
      </c>
      <c r="BR27">
        <f t="shared" si="8"/>
        <v>386.11669921875</v>
      </c>
    </row>
    <row r="28" spans="1:70" x14ac:dyDescent="0.2">
      <c r="A28" t="s">
        <v>202</v>
      </c>
      <c r="B28" t="s">
        <v>249</v>
      </c>
      <c r="C28" t="s">
        <v>108</v>
      </c>
      <c r="D28">
        <v>60</v>
      </c>
      <c r="E28">
        <v>2</v>
      </c>
      <c r="F28" t="s">
        <v>26</v>
      </c>
      <c r="G28">
        <v>1</v>
      </c>
      <c r="H28">
        <v>0</v>
      </c>
      <c r="I28">
        <v>0</v>
      </c>
      <c r="J28">
        <v>0</v>
      </c>
      <c r="K28" t="s">
        <v>19</v>
      </c>
      <c r="L28">
        <v>0.91702961921691895</v>
      </c>
      <c r="M28">
        <v>0.91702961921691895</v>
      </c>
      <c r="N28">
        <v>0</v>
      </c>
      <c r="O28">
        <v>4902.0322265625</v>
      </c>
      <c r="P28">
        <v>4902.0322265625</v>
      </c>
      <c r="Q28">
        <v>0</v>
      </c>
      <c r="S28">
        <v>4905.033203125</v>
      </c>
      <c r="T28">
        <v>4905.033203125</v>
      </c>
      <c r="U28">
        <v>0</v>
      </c>
      <c r="W28">
        <v>4897.0087890625</v>
      </c>
      <c r="X28">
        <v>4897.0087890625</v>
      </c>
      <c r="Y28">
        <v>0</v>
      </c>
      <c r="Z28">
        <v>4897.5224609375</v>
      </c>
      <c r="AA28">
        <v>4897.5224609375</v>
      </c>
      <c r="AB28">
        <v>0</v>
      </c>
      <c r="AC28">
        <v>4894.30615234375</v>
      </c>
      <c r="AD28">
        <v>4894.30615234375</v>
      </c>
      <c r="AE28">
        <v>0</v>
      </c>
      <c r="AF28">
        <v>4897.0087890625</v>
      </c>
      <c r="AG28">
        <v>4897.0087890625</v>
      </c>
      <c r="AH28">
        <v>0</v>
      </c>
      <c r="AI28">
        <v>4897.5224609375</v>
      </c>
      <c r="AJ28">
        <v>4897.5224609375</v>
      </c>
      <c r="AK28">
        <v>0</v>
      </c>
      <c r="AL28">
        <v>4902.0322265625</v>
      </c>
      <c r="AM28">
        <v>4902.0322265625</v>
      </c>
      <c r="AN28">
        <v>0</v>
      </c>
      <c r="AO28">
        <v>4893.31103515625</v>
      </c>
      <c r="AP28">
        <v>4893.31103515625</v>
      </c>
      <c r="AQ28">
        <v>0</v>
      </c>
      <c r="AR28">
        <v>4894.32275390625</v>
      </c>
      <c r="AS28">
        <v>4894.32275390625</v>
      </c>
      <c r="AT28">
        <v>0</v>
      </c>
      <c r="AU28">
        <v>4902.0322265625</v>
      </c>
      <c r="AV28">
        <v>4902.0322265625</v>
      </c>
      <c r="AW28">
        <v>0</v>
      </c>
      <c r="AY28">
        <v>26</v>
      </c>
      <c r="BA28">
        <f t="shared" si="0"/>
        <v>1.01171875</v>
      </c>
      <c r="BB28">
        <f t="shared" si="1"/>
        <v>2.70263671875</v>
      </c>
      <c r="BC28">
        <f t="shared" si="2"/>
        <v>0.513671875</v>
      </c>
      <c r="BD28">
        <f t="shared" si="3"/>
        <v>4.509765625</v>
      </c>
      <c r="BE28">
        <f t="shared" si="4"/>
        <v>3.0009765625</v>
      </c>
      <c r="BF28">
        <f t="shared" si="5"/>
        <v>3.30224609375</v>
      </c>
      <c r="BH28">
        <f t="shared" si="6"/>
        <v>15.041015625</v>
      </c>
      <c r="BI28">
        <f t="shared" si="9"/>
        <v>391.37158203125</v>
      </c>
      <c r="BJ28">
        <f t="shared" si="10"/>
        <v>392.3798828125</v>
      </c>
      <c r="BK28">
        <f t="shared" si="10"/>
        <v>393.7890625</v>
      </c>
      <c r="BL28">
        <f t="shared" si="10"/>
        <v>394.30322265625</v>
      </c>
      <c r="BM28">
        <f t="shared" si="10"/>
        <v>398.8125</v>
      </c>
      <c r="BN28">
        <f t="shared" si="10"/>
        <v>401.8134765625</v>
      </c>
      <c r="BO28">
        <f t="shared" si="10"/>
        <v>406.42236328125</v>
      </c>
      <c r="BR28">
        <f t="shared" si="8"/>
        <v>400.47265625</v>
      </c>
    </row>
    <row r="29" spans="1:70" x14ac:dyDescent="0.2">
      <c r="A29" t="s">
        <v>202</v>
      </c>
      <c r="B29" t="s">
        <v>254</v>
      </c>
      <c r="C29" t="s">
        <v>99</v>
      </c>
      <c r="D29">
        <v>-150</v>
      </c>
      <c r="E29">
        <v>1</v>
      </c>
      <c r="F29" t="s">
        <v>18</v>
      </c>
      <c r="G29">
        <v>1</v>
      </c>
      <c r="H29">
        <v>1</v>
      </c>
      <c r="I29">
        <v>1</v>
      </c>
      <c r="J29">
        <v>0</v>
      </c>
      <c r="K29" t="s">
        <v>19</v>
      </c>
      <c r="L29">
        <v>1.9812537431716919</v>
      </c>
      <c r="M29">
        <v>1.9812537431716919</v>
      </c>
      <c r="N29">
        <v>0</v>
      </c>
      <c r="O29">
        <v>4915.759765625</v>
      </c>
      <c r="P29">
        <v>4915.759765625</v>
      </c>
      <c r="Q29">
        <v>0</v>
      </c>
      <c r="S29">
        <v>4918.7607421875</v>
      </c>
      <c r="T29">
        <v>4918.7607421875</v>
      </c>
      <c r="U29">
        <v>0</v>
      </c>
      <c r="W29">
        <v>4910.736328125</v>
      </c>
      <c r="X29">
        <v>4910.736328125</v>
      </c>
      <c r="Y29">
        <v>0</v>
      </c>
      <c r="Z29">
        <v>4911.25048828125</v>
      </c>
      <c r="AA29">
        <v>4911.25048828125</v>
      </c>
      <c r="AB29">
        <v>0</v>
      </c>
      <c r="AC29">
        <v>4909.3271484375</v>
      </c>
      <c r="AD29">
        <v>4909.3271484375</v>
      </c>
      <c r="AE29">
        <v>0</v>
      </c>
      <c r="AF29">
        <v>4910.736328125</v>
      </c>
      <c r="AG29">
        <v>4910.736328125</v>
      </c>
      <c r="AH29">
        <v>0</v>
      </c>
      <c r="AI29">
        <v>4911.25048828125</v>
      </c>
      <c r="AJ29">
        <v>4911.25048828125</v>
      </c>
      <c r="AK29">
        <v>0</v>
      </c>
      <c r="AL29">
        <v>4915.759765625</v>
      </c>
      <c r="AM29">
        <v>4915.759765625</v>
      </c>
      <c r="AN29">
        <v>0</v>
      </c>
      <c r="AO29">
        <v>4908.33544921875</v>
      </c>
      <c r="AP29">
        <v>4908.33544921875</v>
      </c>
      <c r="AQ29">
        <v>0</v>
      </c>
      <c r="AR29">
        <v>4909.34375</v>
      </c>
      <c r="AS29">
        <v>4909.34375</v>
      </c>
      <c r="AT29">
        <v>0</v>
      </c>
      <c r="AU29">
        <v>4915.759765625</v>
      </c>
      <c r="AV29">
        <v>4915.759765625</v>
      </c>
      <c r="AW29">
        <v>0</v>
      </c>
      <c r="AY29">
        <v>27</v>
      </c>
      <c r="BA29">
        <f t="shared" si="0"/>
        <v>1.00830078125</v>
      </c>
      <c r="BB29">
        <f t="shared" si="1"/>
        <v>1.4091796875</v>
      </c>
      <c r="BC29">
        <f t="shared" si="2"/>
        <v>0.51416015625</v>
      </c>
      <c r="BD29">
        <f t="shared" si="3"/>
        <v>4.50927734375</v>
      </c>
      <c r="BE29">
        <f t="shared" si="4"/>
        <v>3.0009765625</v>
      </c>
      <c r="BF29">
        <f t="shared" si="5"/>
        <v>4.61083984375</v>
      </c>
      <c r="BH29">
        <f t="shared" si="6"/>
        <v>15.052734375</v>
      </c>
      <c r="BI29">
        <f t="shared" si="9"/>
        <v>406.41259765625</v>
      </c>
      <c r="BJ29">
        <f t="shared" si="10"/>
        <v>407.42431640625</v>
      </c>
      <c r="BK29">
        <f t="shared" si="10"/>
        <v>410.126953125</v>
      </c>
      <c r="BL29">
        <f t="shared" si="10"/>
        <v>410.640625</v>
      </c>
      <c r="BM29">
        <f t="shared" si="10"/>
        <v>415.150390625</v>
      </c>
      <c r="BN29">
        <f t="shared" si="10"/>
        <v>418.1513671875</v>
      </c>
      <c r="BO29">
        <f t="shared" si="10"/>
        <v>421.45361328125</v>
      </c>
      <c r="BR29">
        <f t="shared" si="8"/>
        <v>416.81005859375</v>
      </c>
    </row>
    <row r="30" spans="1:70" x14ac:dyDescent="0.2">
      <c r="A30" t="s">
        <v>202</v>
      </c>
      <c r="B30" t="s">
        <v>255</v>
      </c>
      <c r="C30" t="s">
        <v>108</v>
      </c>
      <c r="D30">
        <v>-90</v>
      </c>
      <c r="E30">
        <v>2</v>
      </c>
      <c r="F30" t="s">
        <v>26</v>
      </c>
      <c r="G30">
        <v>1</v>
      </c>
      <c r="H30">
        <v>1</v>
      </c>
      <c r="I30">
        <v>1</v>
      </c>
      <c r="J30">
        <v>0</v>
      </c>
      <c r="K30" t="s">
        <v>97</v>
      </c>
      <c r="L30">
        <v>1.1785672903060911</v>
      </c>
      <c r="M30">
        <v>1.1785672903060911</v>
      </c>
      <c r="N30">
        <v>0</v>
      </c>
      <c r="O30">
        <v>4932.28955078125</v>
      </c>
      <c r="P30">
        <v>4932.28955078125</v>
      </c>
      <c r="Q30">
        <v>0</v>
      </c>
      <c r="S30">
        <v>4935.29052734375</v>
      </c>
      <c r="T30">
        <v>4935.29052734375</v>
      </c>
      <c r="U30">
        <v>0</v>
      </c>
      <c r="W30">
        <v>4927.26611328125</v>
      </c>
      <c r="X30">
        <v>4927.26611328125</v>
      </c>
      <c r="Y30">
        <v>0</v>
      </c>
      <c r="Z30">
        <v>4927.77978515625</v>
      </c>
      <c r="AA30">
        <v>4927.77978515625</v>
      </c>
      <c r="AB30">
        <v>0</v>
      </c>
      <c r="AC30">
        <v>4924.36474609375</v>
      </c>
      <c r="AD30">
        <v>4924.36474609375</v>
      </c>
      <c r="AE30">
        <v>0</v>
      </c>
      <c r="AF30">
        <v>4927.26611328125</v>
      </c>
      <c r="AG30">
        <v>4927.26611328125</v>
      </c>
      <c r="AH30">
        <v>0</v>
      </c>
      <c r="AI30">
        <v>4927.77978515625</v>
      </c>
      <c r="AJ30">
        <v>4927.77978515625</v>
      </c>
      <c r="AK30">
        <v>0</v>
      </c>
      <c r="AL30">
        <v>4932.28955078125</v>
      </c>
      <c r="AM30">
        <v>4932.28955078125</v>
      </c>
      <c r="AN30">
        <v>0</v>
      </c>
      <c r="AO30">
        <v>4923.37158203125</v>
      </c>
      <c r="AP30">
        <v>4923.37158203125</v>
      </c>
      <c r="AQ30">
        <v>0</v>
      </c>
      <c r="AR30">
        <v>4924.38134765625</v>
      </c>
      <c r="AS30">
        <v>4924.38134765625</v>
      </c>
      <c r="AT30">
        <v>0</v>
      </c>
      <c r="AU30">
        <v>4932.28955078125</v>
      </c>
      <c r="AV30">
        <v>4932.28955078125</v>
      </c>
      <c r="AW30">
        <v>0</v>
      </c>
      <c r="AY30">
        <v>28</v>
      </c>
      <c r="BA30">
        <f t="shared" si="0"/>
        <v>1.009765625</v>
      </c>
      <c r="BB30">
        <f t="shared" si="1"/>
        <v>2.9013671875</v>
      </c>
      <c r="BC30">
        <f t="shared" si="2"/>
        <v>0.513671875</v>
      </c>
      <c r="BD30">
        <f t="shared" si="3"/>
        <v>4.509765625</v>
      </c>
      <c r="BE30">
        <f t="shared" si="4"/>
        <v>3.0009765625</v>
      </c>
      <c r="BF30">
        <f t="shared" si="5"/>
        <v>3.10400390625</v>
      </c>
      <c r="BH30">
        <f t="shared" si="6"/>
        <v>15.03955078125</v>
      </c>
      <c r="BI30">
        <f t="shared" si="9"/>
        <v>421.46533203125</v>
      </c>
      <c r="BJ30">
        <f t="shared" si="10"/>
        <v>422.4736328125</v>
      </c>
      <c r="BK30">
        <f t="shared" si="10"/>
        <v>423.8828125</v>
      </c>
      <c r="BL30">
        <f t="shared" si="10"/>
        <v>424.39697265625</v>
      </c>
      <c r="BM30">
        <f t="shared" si="10"/>
        <v>428.90625</v>
      </c>
      <c r="BN30">
        <f t="shared" si="10"/>
        <v>431.9072265625</v>
      </c>
      <c r="BO30">
        <f t="shared" si="10"/>
        <v>436.51806640625</v>
      </c>
      <c r="BR30">
        <f t="shared" si="8"/>
        <v>430.56640625</v>
      </c>
    </row>
    <row r="31" spans="1:70" x14ac:dyDescent="0.2">
      <c r="A31" t="s">
        <v>199</v>
      </c>
      <c r="B31" t="s">
        <v>257</v>
      </c>
      <c r="C31" t="s">
        <v>103</v>
      </c>
      <c r="D31">
        <v>60</v>
      </c>
      <c r="E31">
        <v>1</v>
      </c>
      <c r="F31" t="s">
        <v>18</v>
      </c>
      <c r="G31">
        <v>1</v>
      </c>
      <c r="H31">
        <v>1</v>
      </c>
      <c r="I31">
        <v>1</v>
      </c>
      <c r="J31">
        <v>0</v>
      </c>
      <c r="K31" t="s">
        <v>19</v>
      </c>
      <c r="L31">
        <v>1.3098852634429929</v>
      </c>
      <c r="M31">
        <v>1.3098852634429929</v>
      </c>
      <c r="N31">
        <v>0</v>
      </c>
      <c r="O31">
        <v>4946.53125</v>
      </c>
      <c r="P31">
        <v>4946.53125</v>
      </c>
      <c r="Q31">
        <v>0</v>
      </c>
      <c r="S31">
        <v>4949.5322265625</v>
      </c>
      <c r="T31">
        <v>4949.5322265625</v>
      </c>
      <c r="U31">
        <v>0</v>
      </c>
      <c r="W31">
        <v>4941.5078125</v>
      </c>
      <c r="X31">
        <v>4941.5078125</v>
      </c>
      <c r="Y31">
        <v>0</v>
      </c>
      <c r="Z31">
        <v>4942.021484375</v>
      </c>
      <c r="AA31">
        <v>4942.021484375</v>
      </c>
      <c r="AB31">
        <v>0</v>
      </c>
      <c r="AC31">
        <v>4939.40234375</v>
      </c>
      <c r="AD31">
        <v>4939.40234375</v>
      </c>
      <c r="AE31">
        <v>0</v>
      </c>
      <c r="AF31">
        <v>4941.5078125</v>
      </c>
      <c r="AG31">
        <v>4941.5078125</v>
      </c>
      <c r="AH31">
        <v>0</v>
      </c>
      <c r="AI31">
        <v>4942.021484375</v>
      </c>
      <c r="AJ31">
        <v>4942.021484375</v>
      </c>
      <c r="AK31">
        <v>0</v>
      </c>
      <c r="AL31">
        <v>4946.53125</v>
      </c>
      <c r="AM31">
        <v>4946.53125</v>
      </c>
      <c r="AN31">
        <v>0</v>
      </c>
      <c r="AO31">
        <v>4938.39453125</v>
      </c>
      <c r="AP31">
        <v>4938.39453125</v>
      </c>
      <c r="AQ31">
        <v>0</v>
      </c>
      <c r="AR31">
        <v>4939.40234375</v>
      </c>
      <c r="AS31">
        <v>4939.40234375</v>
      </c>
      <c r="AT31">
        <v>0</v>
      </c>
      <c r="AU31">
        <v>4946.53125</v>
      </c>
      <c r="AV31">
        <v>4946.53125</v>
      </c>
      <c r="AW31">
        <v>0</v>
      </c>
      <c r="AY31">
        <v>29</v>
      </c>
      <c r="BA31">
        <f t="shared" si="0"/>
        <v>1.0078125</v>
      </c>
      <c r="BB31">
        <f t="shared" si="1"/>
        <v>2.10546875</v>
      </c>
      <c r="BC31">
        <f t="shared" si="2"/>
        <v>0.513671875</v>
      </c>
      <c r="BD31">
        <f t="shared" si="3"/>
        <v>4.509765625</v>
      </c>
      <c r="BE31">
        <f t="shared" si="4"/>
        <v>3.0009765625</v>
      </c>
      <c r="BF31">
        <f t="shared" si="5"/>
        <v>-4949.5322265625</v>
      </c>
      <c r="BI31">
        <f t="shared" si="9"/>
        <v>436.5048828125</v>
      </c>
      <c r="BJ31">
        <f t="shared" si="10"/>
        <v>437.5146484375</v>
      </c>
      <c r="BK31">
        <f t="shared" si="10"/>
        <v>440.416015625</v>
      </c>
      <c r="BL31">
        <f t="shared" si="10"/>
        <v>440.9296875</v>
      </c>
      <c r="BM31">
        <f t="shared" si="10"/>
        <v>445.439453125</v>
      </c>
      <c r="BN31">
        <f t="shared" si="10"/>
        <v>448.4404296875</v>
      </c>
      <c r="BO31">
        <f t="shared" si="10"/>
        <v>451.54443359375</v>
      </c>
      <c r="BR31">
        <f t="shared" si="8"/>
        <v>447.09912109375</v>
      </c>
    </row>
    <row r="33" spans="1:2" x14ac:dyDescent="0.2">
      <c r="A33" t="s">
        <v>29</v>
      </c>
    </row>
    <row r="34" spans="1:2" x14ac:dyDescent="0.2">
      <c r="A34" t="s">
        <v>30</v>
      </c>
      <c r="B34">
        <v>47</v>
      </c>
    </row>
    <row r="35" spans="1:2" x14ac:dyDescent="0.2">
      <c r="A35" t="s">
        <v>31</v>
      </c>
      <c r="B35">
        <v>1</v>
      </c>
    </row>
    <row r="36" spans="1:2" x14ac:dyDescent="0.2">
      <c r="A36" t="s">
        <v>32</v>
      </c>
      <c r="B36" t="s">
        <v>33</v>
      </c>
    </row>
    <row r="37" spans="1:2" x14ac:dyDescent="0.2">
      <c r="A37" t="s">
        <v>34</v>
      </c>
      <c r="B37" t="s">
        <v>35</v>
      </c>
    </row>
    <row r="38" spans="1:2" x14ac:dyDescent="0.2">
      <c r="A38" t="s">
        <v>36</v>
      </c>
      <c r="B38" t="s">
        <v>37</v>
      </c>
    </row>
    <row r="39" spans="1:2" x14ac:dyDescent="0.2">
      <c r="A39" t="s">
        <v>38</v>
      </c>
      <c r="B39">
        <v>60.333208242481227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14</v>
      </c>
    </row>
    <row r="2" spans="1:14" x14ac:dyDescent="0.2">
      <c r="A2">
        <v>1</v>
      </c>
      <c r="B2">
        <v>5012.484375</v>
      </c>
      <c r="C2">
        <v>5012.484375</v>
      </c>
      <c r="D2">
        <v>0</v>
      </c>
      <c r="F2">
        <v>5014.490234375</v>
      </c>
      <c r="G2">
        <v>5014.490234375</v>
      </c>
      <c r="H2">
        <v>0</v>
      </c>
      <c r="J2">
        <v>5016.49658203125</v>
      </c>
      <c r="K2">
        <v>5016.49658203125</v>
      </c>
      <c r="L2">
        <v>0</v>
      </c>
      <c r="N2">
        <v>0</v>
      </c>
    </row>
    <row r="4" spans="1:14" x14ac:dyDescent="0.2">
      <c r="A4" t="s">
        <v>29</v>
      </c>
    </row>
    <row r="5" spans="1:14" x14ac:dyDescent="0.2">
      <c r="A5" t="s">
        <v>30</v>
      </c>
      <c r="B5">
        <v>47</v>
      </c>
    </row>
    <row r="6" spans="1:14" x14ac:dyDescent="0.2">
      <c r="A6" t="s">
        <v>31</v>
      </c>
      <c r="B6">
        <v>1</v>
      </c>
    </row>
    <row r="7" spans="1:14" x14ac:dyDescent="0.2">
      <c r="A7" t="s">
        <v>32</v>
      </c>
      <c r="B7" t="s">
        <v>33</v>
      </c>
    </row>
    <row r="8" spans="1:14" x14ac:dyDescent="0.2">
      <c r="A8" t="s">
        <v>34</v>
      </c>
      <c r="B8" t="s">
        <v>35</v>
      </c>
    </row>
    <row r="9" spans="1:14" x14ac:dyDescent="0.2">
      <c r="A9" t="s">
        <v>36</v>
      </c>
      <c r="B9" t="s">
        <v>37</v>
      </c>
    </row>
    <row r="10" spans="1:14" x14ac:dyDescent="0.2">
      <c r="A10" t="s">
        <v>38</v>
      </c>
      <c r="B10">
        <v>60.333208242481227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R39"/>
  <sheetViews>
    <sheetView view="pageBreakPreview" zoomScale="93" zoomScaleNormal="100"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288</v>
      </c>
      <c r="AB1" t="s">
        <v>289</v>
      </c>
      <c r="AC1" t="s">
        <v>290</v>
      </c>
      <c r="AD1" t="s">
        <v>291</v>
      </c>
      <c r="AE1" t="s">
        <v>292</v>
      </c>
      <c r="AF1" t="s">
        <v>293</v>
      </c>
      <c r="AG1" t="s">
        <v>294</v>
      </c>
      <c r="AH1" t="s">
        <v>295</v>
      </c>
      <c r="AI1" t="s">
        <v>296</v>
      </c>
      <c r="AJ1" t="s">
        <v>297</v>
      </c>
      <c r="AK1" t="s">
        <v>298</v>
      </c>
      <c r="AL1" t="s">
        <v>299</v>
      </c>
      <c r="AM1" t="s">
        <v>300</v>
      </c>
      <c r="AN1" t="s">
        <v>301</v>
      </c>
      <c r="AO1" t="s">
        <v>302</v>
      </c>
      <c r="AP1" t="s">
        <v>303</v>
      </c>
      <c r="AQ1" t="s">
        <v>304</v>
      </c>
      <c r="AR1" t="s">
        <v>305</v>
      </c>
      <c r="AS1" t="s">
        <v>306</v>
      </c>
      <c r="AT1" t="s">
        <v>307</v>
      </c>
      <c r="AU1" t="s">
        <v>308</v>
      </c>
      <c r="AV1" t="s">
        <v>309</v>
      </c>
      <c r="AW1" t="s">
        <v>310</v>
      </c>
      <c r="AX1" t="s">
        <v>311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202</v>
      </c>
      <c r="B2" t="s">
        <v>203</v>
      </c>
      <c r="C2" t="s">
        <v>28</v>
      </c>
      <c r="D2">
        <v>120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1.0263810157775879</v>
      </c>
      <c r="M2">
        <v>1.0263810157775879</v>
      </c>
      <c r="N2">
        <v>0</v>
      </c>
      <c r="O2">
        <v>5025.86376953125</v>
      </c>
      <c r="P2">
        <v>5025.86376953125</v>
      </c>
      <c r="Q2">
        <v>0</v>
      </c>
      <c r="S2">
        <v>5028.86474609375</v>
      </c>
      <c r="T2">
        <v>5028.86474609375</v>
      </c>
      <c r="U2">
        <v>0</v>
      </c>
      <c r="W2">
        <v>5020.84033203125</v>
      </c>
      <c r="X2">
        <v>5020.84033203125</v>
      </c>
      <c r="Y2">
        <v>0</v>
      </c>
      <c r="Z2">
        <v>5021.3544921875</v>
      </c>
      <c r="AA2">
        <v>5021.3544921875</v>
      </c>
      <c r="AB2">
        <v>0</v>
      </c>
      <c r="AC2">
        <v>5019.6298828125</v>
      </c>
      <c r="AD2">
        <v>5019.6298828125</v>
      </c>
      <c r="AE2">
        <v>0</v>
      </c>
      <c r="AF2">
        <v>5020.84033203125</v>
      </c>
      <c r="AG2">
        <v>5020.84033203125</v>
      </c>
      <c r="AH2">
        <v>0</v>
      </c>
      <c r="AI2">
        <v>5021.3544921875</v>
      </c>
      <c r="AJ2">
        <v>5021.3544921875</v>
      </c>
      <c r="AK2">
        <v>0</v>
      </c>
      <c r="AL2">
        <v>5025.86376953125</v>
      </c>
      <c r="AM2">
        <v>5025.86376953125</v>
      </c>
      <c r="AN2">
        <v>0</v>
      </c>
      <c r="AO2">
        <v>5018.64599609375</v>
      </c>
      <c r="AP2">
        <v>5018.64599609375</v>
      </c>
      <c r="AQ2">
        <v>0</v>
      </c>
      <c r="AR2">
        <v>5019.646484375</v>
      </c>
      <c r="AS2">
        <v>5019.646484375</v>
      </c>
      <c r="AT2">
        <v>0</v>
      </c>
      <c r="AU2">
        <v>5025.86376953125</v>
      </c>
      <c r="AV2">
        <v>5025.86376953125</v>
      </c>
      <c r="AW2">
        <v>0</v>
      </c>
      <c r="AY2">
        <v>0</v>
      </c>
      <c r="BA2">
        <f>AR2-AO2</f>
        <v>1.00048828125</v>
      </c>
      <c r="BB2">
        <f>AF2-AD2</f>
        <v>1.21044921875</v>
      </c>
      <c r="BC2">
        <f>Z2-W2</f>
        <v>0.51416015625</v>
      </c>
      <c r="BD2">
        <f>AL2-AI2</f>
        <v>4.50927734375</v>
      </c>
      <c r="BE2">
        <f>S2-AU2</f>
        <v>3.0009765625</v>
      </c>
      <c r="BF2">
        <f>AO3-S2</f>
        <v>4.81201171875</v>
      </c>
      <c r="BH2">
        <f>SUM(BA2:BF2)</f>
        <v>15.04736328125</v>
      </c>
      <c r="BI2">
        <v>0</v>
      </c>
      <c r="BJ2">
        <f>BA2-AX2</f>
        <v>1.00048828125</v>
      </c>
      <c r="BK2">
        <f>BJ2+BB2</f>
        <v>2.2109375</v>
      </c>
      <c r="BL2">
        <f>BK2+BC2</f>
        <v>2.72509765625</v>
      </c>
      <c r="BM2">
        <f>BL2+BD2</f>
        <v>7.234375</v>
      </c>
      <c r="BN2">
        <f>BM2+BE2</f>
        <v>10.2353515625</v>
      </c>
      <c r="BO2">
        <f>BN2+BF2</f>
        <v>15.04736328125</v>
      </c>
      <c r="BQ2">
        <f>allo_block2!AO2-forthcountdown!B2</f>
        <v>6.16162109375</v>
      </c>
      <c r="BR2">
        <f>$BQ$2+BL2</f>
        <v>8.88671875</v>
      </c>
    </row>
    <row r="3" spans="1:70" x14ac:dyDescent="0.2">
      <c r="A3" t="s">
        <v>199</v>
      </c>
      <c r="B3" t="s">
        <v>329</v>
      </c>
      <c r="C3" t="s">
        <v>22</v>
      </c>
      <c r="D3">
        <v>60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19</v>
      </c>
      <c r="L3">
        <v>1.0303608179092409</v>
      </c>
      <c r="M3">
        <v>1.0303608179092409</v>
      </c>
      <c r="N3">
        <v>0</v>
      </c>
      <c r="O3">
        <v>5041.31591796875</v>
      </c>
      <c r="P3">
        <v>5041.31591796875</v>
      </c>
      <c r="Q3">
        <v>0</v>
      </c>
      <c r="S3">
        <v>5044.31689453125</v>
      </c>
      <c r="T3">
        <v>5044.31689453125</v>
      </c>
      <c r="U3">
        <v>0</v>
      </c>
      <c r="W3">
        <v>5036.29248046875</v>
      </c>
      <c r="X3">
        <v>5036.29248046875</v>
      </c>
      <c r="Y3">
        <v>0</v>
      </c>
      <c r="Z3">
        <v>5036.80615234375</v>
      </c>
      <c r="AA3">
        <v>5036.80615234375</v>
      </c>
      <c r="AB3">
        <v>0</v>
      </c>
      <c r="AC3">
        <v>5034.68408203125</v>
      </c>
      <c r="AD3">
        <v>5034.68408203125</v>
      </c>
      <c r="AE3">
        <v>0</v>
      </c>
      <c r="AF3">
        <v>5036.29248046875</v>
      </c>
      <c r="AG3">
        <v>5036.29248046875</v>
      </c>
      <c r="AH3">
        <v>0</v>
      </c>
      <c r="AI3">
        <v>5036.80615234375</v>
      </c>
      <c r="AJ3">
        <v>5036.80615234375</v>
      </c>
      <c r="AK3">
        <v>0</v>
      </c>
      <c r="AL3">
        <v>5041.31591796875</v>
      </c>
      <c r="AM3">
        <v>5041.31591796875</v>
      </c>
      <c r="AN3">
        <v>0</v>
      </c>
      <c r="AO3">
        <v>5033.6767578125</v>
      </c>
      <c r="AP3">
        <v>5033.6767578125</v>
      </c>
      <c r="AQ3">
        <v>0</v>
      </c>
      <c r="AR3">
        <v>5034.68408203125</v>
      </c>
      <c r="AS3">
        <v>5034.68408203125</v>
      </c>
      <c r="AT3">
        <v>0</v>
      </c>
      <c r="AU3">
        <v>5041.31591796875</v>
      </c>
      <c r="AV3">
        <v>5041.31591796875</v>
      </c>
      <c r="AW3">
        <v>0</v>
      </c>
      <c r="AY3">
        <v>1</v>
      </c>
      <c r="BA3">
        <f t="shared" ref="BA3:BA31" si="0">AR3-AO3</f>
        <v>1.00732421875</v>
      </c>
      <c r="BB3">
        <f t="shared" ref="BB3:BB31" si="1">AF3-AD3</f>
        <v>1.6083984375</v>
      </c>
      <c r="BC3">
        <f t="shared" ref="BC3:BC31" si="2">Z3-W3</f>
        <v>0.513671875</v>
      </c>
      <c r="BD3">
        <f t="shared" ref="BD3:BD31" si="3">AL3-AI3</f>
        <v>4.509765625</v>
      </c>
      <c r="BE3">
        <f t="shared" ref="BE3:BE31" si="4">S3-AU3</f>
        <v>3.0009765625</v>
      </c>
      <c r="BF3">
        <f t="shared" ref="BF3:BF31" si="5">AO4-S3</f>
        <v>4.40966796875</v>
      </c>
      <c r="BH3">
        <f t="shared" ref="BH3:BH30" si="6">SUM(BA3:BF3)</f>
        <v>15.0498046875</v>
      </c>
      <c r="BI3">
        <f>SUM(BA2:BF2)</f>
        <v>15.04736328125</v>
      </c>
      <c r="BJ3">
        <f t="shared" ref="BJ3:BO18" si="7">BI3+BA2</f>
        <v>16.0478515625</v>
      </c>
      <c r="BK3">
        <f t="shared" si="7"/>
        <v>17.25830078125</v>
      </c>
      <c r="BL3">
        <f t="shared" si="7"/>
        <v>17.7724609375</v>
      </c>
      <c r="BM3">
        <f t="shared" si="7"/>
        <v>22.28173828125</v>
      </c>
      <c r="BN3">
        <f t="shared" si="7"/>
        <v>25.28271484375</v>
      </c>
      <c r="BO3">
        <f t="shared" si="7"/>
        <v>30.0947265625</v>
      </c>
      <c r="BR3">
        <f t="shared" ref="BR3:BR31" si="8">$BQ$2+BL3</f>
        <v>23.93408203125</v>
      </c>
    </row>
    <row r="4" spans="1:70" x14ac:dyDescent="0.2">
      <c r="A4" t="s">
        <v>199</v>
      </c>
      <c r="B4" t="s">
        <v>201</v>
      </c>
      <c r="C4" t="s">
        <v>22</v>
      </c>
      <c r="D4">
        <v>120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19</v>
      </c>
      <c r="L4">
        <v>1.28649914264679</v>
      </c>
      <c r="M4">
        <v>1.28649914264679</v>
      </c>
      <c r="N4">
        <v>0</v>
      </c>
      <c r="O4">
        <v>5057.0498046875</v>
      </c>
      <c r="P4">
        <v>5057.0498046875</v>
      </c>
      <c r="Q4">
        <v>0</v>
      </c>
      <c r="S4">
        <v>5060.05078125</v>
      </c>
      <c r="T4">
        <v>5060.05078125</v>
      </c>
      <c r="U4">
        <v>0</v>
      </c>
      <c r="W4">
        <v>5052.02587890625</v>
      </c>
      <c r="X4">
        <v>5052.02587890625</v>
      </c>
      <c r="Y4">
        <v>0</v>
      </c>
      <c r="Z4">
        <v>5052.5400390625</v>
      </c>
      <c r="AA4">
        <v>5052.5400390625</v>
      </c>
      <c r="AB4">
        <v>0</v>
      </c>
      <c r="AC4">
        <v>5049.7216796875</v>
      </c>
      <c r="AD4">
        <v>5049.7216796875</v>
      </c>
      <c r="AE4">
        <v>0</v>
      </c>
      <c r="AF4">
        <v>5052.02587890625</v>
      </c>
      <c r="AG4">
        <v>5052.02587890625</v>
      </c>
      <c r="AH4">
        <v>0</v>
      </c>
      <c r="AI4">
        <v>5052.5400390625</v>
      </c>
      <c r="AJ4">
        <v>5052.5400390625</v>
      </c>
      <c r="AK4">
        <v>0</v>
      </c>
      <c r="AL4">
        <v>5057.0498046875</v>
      </c>
      <c r="AM4">
        <v>5057.0498046875</v>
      </c>
      <c r="AN4">
        <v>0</v>
      </c>
      <c r="AO4">
        <v>5048.7265625</v>
      </c>
      <c r="AP4">
        <v>5048.7265625</v>
      </c>
      <c r="AQ4">
        <v>0</v>
      </c>
      <c r="AR4">
        <v>5049.73828125</v>
      </c>
      <c r="AS4">
        <v>5049.73828125</v>
      </c>
      <c r="AT4">
        <v>0</v>
      </c>
      <c r="AU4">
        <v>5057.0498046875</v>
      </c>
      <c r="AV4">
        <v>5057.0498046875</v>
      </c>
      <c r="AW4">
        <v>0</v>
      </c>
      <c r="AY4">
        <v>2</v>
      </c>
      <c r="BA4">
        <f t="shared" si="0"/>
        <v>1.01171875</v>
      </c>
      <c r="BB4">
        <f t="shared" si="1"/>
        <v>2.30419921875</v>
      </c>
      <c r="BC4">
        <f t="shared" si="2"/>
        <v>0.51416015625</v>
      </c>
      <c r="BD4">
        <f t="shared" si="3"/>
        <v>4.509765625</v>
      </c>
      <c r="BE4">
        <f t="shared" si="4"/>
        <v>3.0009765625</v>
      </c>
      <c r="BF4">
        <f t="shared" si="5"/>
        <v>3.71435546875</v>
      </c>
      <c r="BH4">
        <f t="shared" si="6"/>
        <v>15.05517578125</v>
      </c>
      <c r="BI4">
        <f>BH2+BH3</f>
        <v>30.09716796875</v>
      </c>
      <c r="BJ4">
        <f t="shared" si="7"/>
        <v>31.1044921875</v>
      </c>
      <c r="BK4">
        <f t="shared" si="7"/>
        <v>32.712890625</v>
      </c>
      <c r="BL4">
        <f t="shared" si="7"/>
        <v>33.2265625</v>
      </c>
      <c r="BM4">
        <f t="shared" si="7"/>
        <v>37.736328125</v>
      </c>
      <c r="BN4">
        <f t="shared" si="7"/>
        <v>40.7373046875</v>
      </c>
      <c r="BO4">
        <f t="shared" si="7"/>
        <v>45.14697265625</v>
      </c>
      <c r="BR4">
        <f t="shared" si="8"/>
        <v>39.38818359375</v>
      </c>
    </row>
    <row r="5" spans="1:70" x14ac:dyDescent="0.2">
      <c r="A5" t="s">
        <v>199</v>
      </c>
      <c r="B5" t="s">
        <v>316</v>
      </c>
      <c r="C5" t="s">
        <v>101</v>
      </c>
      <c r="D5">
        <v>-30</v>
      </c>
      <c r="E5">
        <v>2</v>
      </c>
      <c r="F5" t="s">
        <v>26</v>
      </c>
      <c r="G5">
        <v>1</v>
      </c>
      <c r="H5">
        <v>1</v>
      </c>
      <c r="I5">
        <v>1</v>
      </c>
      <c r="J5">
        <v>0</v>
      </c>
      <c r="K5" t="s">
        <v>97</v>
      </c>
      <c r="L5">
        <v>1.467363238334656</v>
      </c>
      <c r="M5">
        <v>1.467363238334656</v>
      </c>
      <c r="N5">
        <v>0</v>
      </c>
      <c r="O5">
        <v>5071.58984375</v>
      </c>
      <c r="P5">
        <v>5071.58984375</v>
      </c>
      <c r="Q5">
        <v>0</v>
      </c>
      <c r="S5">
        <v>5074.5908203125</v>
      </c>
      <c r="T5">
        <v>5074.5908203125</v>
      </c>
      <c r="U5">
        <v>0</v>
      </c>
      <c r="W5">
        <v>5066.56640625</v>
      </c>
      <c r="X5">
        <v>5066.56640625</v>
      </c>
      <c r="Y5">
        <v>0</v>
      </c>
      <c r="Z5">
        <v>5067.080078125</v>
      </c>
      <c r="AA5">
        <v>5067.080078125</v>
      </c>
      <c r="AB5">
        <v>0</v>
      </c>
      <c r="AC5">
        <v>5064.75927734375</v>
      </c>
      <c r="AD5">
        <v>5064.75927734375</v>
      </c>
      <c r="AE5">
        <v>0</v>
      </c>
      <c r="AF5">
        <v>5066.56640625</v>
      </c>
      <c r="AG5">
        <v>5066.56640625</v>
      </c>
      <c r="AH5">
        <v>0</v>
      </c>
      <c r="AI5">
        <v>5067.080078125</v>
      </c>
      <c r="AJ5">
        <v>5067.080078125</v>
      </c>
      <c r="AK5">
        <v>0</v>
      </c>
      <c r="AL5">
        <v>5071.58984375</v>
      </c>
      <c r="AM5">
        <v>5071.58984375</v>
      </c>
      <c r="AN5">
        <v>0</v>
      </c>
      <c r="AO5">
        <v>5063.76513671875</v>
      </c>
      <c r="AP5">
        <v>5063.76513671875</v>
      </c>
      <c r="AQ5">
        <v>0</v>
      </c>
      <c r="AR5">
        <v>5064.77587890625</v>
      </c>
      <c r="AS5">
        <v>5064.77587890625</v>
      </c>
      <c r="AT5">
        <v>0</v>
      </c>
      <c r="AU5">
        <v>5071.58984375</v>
      </c>
      <c r="AV5">
        <v>5071.58984375</v>
      </c>
      <c r="AW5">
        <v>0</v>
      </c>
      <c r="AY5">
        <v>3</v>
      </c>
      <c r="BA5">
        <f t="shared" si="0"/>
        <v>1.0107421875</v>
      </c>
      <c r="BB5">
        <f t="shared" si="1"/>
        <v>1.80712890625</v>
      </c>
      <c r="BC5">
        <f t="shared" si="2"/>
        <v>0.513671875</v>
      </c>
      <c r="BD5">
        <f t="shared" si="3"/>
        <v>4.509765625</v>
      </c>
      <c r="BE5">
        <f t="shared" si="4"/>
        <v>3.0009765625</v>
      </c>
      <c r="BF5">
        <f t="shared" si="5"/>
        <v>4.21630859375</v>
      </c>
      <c r="BH5">
        <f t="shared" si="6"/>
        <v>15.05859375</v>
      </c>
      <c r="BI5">
        <f t="shared" ref="BI5:BI31" si="9">BI4+BH4</f>
        <v>45.15234375</v>
      </c>
      <c r="BJ5">
        <f t="shared" si="7"/>
        <v>46.1640625</v>
      </c>
      <c r="BK5">
        <f t="shared" si="7"/>
        <v>48.46826171875</v>
      </c>
      <c r="BL5">
        <f t="shared" si="7"/>
        <v>48.982421875</v>
      </c>
      <c r="BM5">
        <f t="shared" si="7"/>
        <v>53.4921875</v>
      </c>
      <c r="BN5">
        <f t="shared" si="7"/>
        <v>56.4931640625</v>
      </c>
      <c r="BO5">
        <f t="shared" si="7"/>
        <v>60.20751953125</v>
      </c>
      <c r="BR5">
        <f t="shared" si="8"/>
        <v>55.14404296875</v>
      </c>
    </row>
    <row r="6" spans="1:70" x14ac:dyDescent="0.2">
      <c r="A6" t="s">
        <v>202</v>
      </c>
      <c r="B6" t="s">
        <v>334</v>
      </c>
      <c r="C6" t="s">
        <v>108</v>
      </c>
      <c r="D6">
        <v>-30</v>
      </c>
      <c r="E6">
        <v>2</v>
      </c>
      <c r="F6" t="s">
        <v>26</v>
      </c>
      <c r="G6">
        <v>1</v>
      </c>
      <c r="H6">
        <v>1</v>
      </c>
      <c r="I6">
        <v>1</v>
      </c>
      <c r="J6">
        <v>0</v>
      </c>
      <c r="K6" t="s">
        <v>97</v>
      </c>
      <c r="L6">
        <v>1.928780317306519</v>
      </c>
      <c r="M6">
        <v>1.928780317306519</v>
      </c>
      <c r="N6">
        <v>0</v>
      </c>
      <c r="O6">
        <v>5086.74365234375</v>
      </c>
      <c r="P6">
        <v>5086.74365234375</v>
      </c>
      <c r="Q6">
        <v>0</v>
      </c>
      <c r="S6">
        <v>5089.744140625</v>
      </c>
      <c r="T6">
        <v>5089.744140625</v>
      </c>
      <c r="U6">
        <v>0</v>
      </c>
      <c r="W6">
        <v>5081.7197265625</v>
      </c>
      <c r="X6">
        <v>5081.7197265625</v>
      </c>
      <c r="Y6">
        <v>0</v>
      </c>
      <c r="Z6">
        <v>5082.23388671875</v>
      </c>
      <c r="AA6">
        <v>5082.23388671875</v>
      </c>
      <c r="AB6">
        <v>0</v>
      </c>
      <c r="AC6">
        <v>5079.81298828125</v>
      </c>
      <c r="AD6">
        <v>5079.81298828125</v>
      </c>
      <c r="AE6">
        <v>0</v>
      </c>
      <c r="AF6">
        <v>5081.7197265625</v>
      </c>
      <c r="AG6">
        <v>5081.7197265625</v>
      </c>
      <c r="AH6">
        <v>0</v>
      </c>
      <c r="AI6">
        <v>5082.23388671875</v>
      </c>
      <c r="AJ6">
        <v>5082.23388671875</v>
      </c>
      <c r="AK6">
        <v>0</v>
      </c>
      <c r="AL6">
        <v>5086.74365234375</v>
      </c>
      <c r="AM6">
        <v>5086.74365234375</v>
      </c>
      <c r="AN6">
        <v>0</v>
      </c>
      <c r="AO6">
        <v>5078.80712890625</v>
      </c>
      <c r="AP6">
        <v>5078.80712890625</v>
      </c>
      <c r="AQ6">
        <v>0</v>
      </c>
      <c r="AR6">
        <v>5079.81298828125</v>
      </c>
      <c r="AS6">
        <v>5079.81298828125</v>
      </c>
      <c r="AT6">
        <v>0</v>
      </c>
      <c r="AU6">
        <v>5086.74365234375</v>
      </c>
      <c r="AV6">
        <v>5086.74365234375</v>
      </c>
      <c r="AW6">
        <v>0</v>
      </c>
      <c r="AY6">
        <v>4</v>
      </c>
      <c r="BA6">
        <f t="shared" si="0"/>
        <v>1.005859375</v>
      </c>
      <c r="BB6">
        <f t="shared" si="1"/>
        <v>1.90673828125</v>
      </c>
      <c r="BC6">
        <f t="shared" si="2"/>
        <v>0.51416015625</v>
      </c>
      <c r="BD6">
        <f t="shared" si="3"/>
        <v>4.509765625</v>
      </c>
      <c r="BE6">
        <f t="shared" si="4"/>
        <v>3.00048828125</v>
      </c>
      <c r="BF6">
        <f t="shared" si="5"/>
        <v>4.11767578125</v>
      </c>
      <c r="BH6">
        <f t="shared" si="6"/>
        <v>15.0546875</v>
      </c>
      <c r="BI6">
        <f t="shared" si="9"/>
        <v>60.2109375</v>
      </c>
      <c r="BJ6">
        <f t="shared" si="7"/>
        <v>61.2216796875</v>
      </c>
      <c r="BK6">
        <f t="shared" si="7"/>
        <v>63.02880859375</v>
      </c>
      <c r="BL6">
        <f t="shared" si="7"/>
        <v>63.54248046875</v>
      </c>
      <c r="BM6">
        <f t="shared" si="7"/>
        <v>68.05224609375</v>
      </c>
      <c r="BN6">
        <f t="shared" si="7"/>
        <v>71.05322265625</v>
      </c>
      <c r="BO6">
        <f t="shared" si="7"/>
        <v>75.26953125</v>
      </c>
      <c r="BR6">
        <f t="shared" si="8"/>
        <v>69.7041015625</v>
      </c>
    </row>
    <row r="7" spans="1:70" x14ac:dyDescent="0.2">
      <c r="A7" t="s">
        <v>199</v>
      </c>
      <c r="B7" t="s">
        <v>327</v>
      </c>
      <c r="C7" t="s">
        <v>96</v>
      </c>
      <c r="D7">
        <v>60</v>
      </c>
      <c r="E7">
        <v>2</v>
      </c>
      <c r="F7" t="s">
        <v>26</v>
      </c>
      <c r="G7">
        <v>1</v>
      </c>
      <c r="H7">
        <v>1</v>
      </c>
      <c r="I7">
        <v>1</v>
      </c>
      <c r="J7">
        <v>0</v>
      </c>
      <c r="K7" t="s">
        <v>97</v>
      </c>
      <c r="L7">
        <v>2.0358750820159912</v>
      </c>
      <c r="M7">
        <v>2.0358750820159912</v>
      </c>
      <c r="N7">
        <v>0</v>
      </c>
      <c r="O7">
        <v>5102.2783203125</v>
      </c>
      <c r="P7">
        <v>5102.2783203125</v>
      </c>
      <c r="Q7">
        <v>0</v>
      </c>
      <c r="S7">
        <v>5105.279296875</v>
      </c>
      <c r="T7">
        <v>5105.279296875</v>
      </c>
      <c r="U7">
        <v>0</v>
      </c>
      <c r="W7">
        <v>5097.2548828125</v>
      </c>
      <c r="X7">
        <v>5097.2548828125</v>
      </c>
      <c r="Y7">
        <v>0</v>
      </c>
      <c r="Z7">
        <v>5097.7685546875</v>
      </c>
      <c r="AA7">
        <v>5097.7685546875</v>
      </c>
      <c r="AB7">
        <v>0</v>
      </c>
      <c r="AC7">
        <v>5094.8505859375</v>
      </c>
      <c r="AD7">
        <v>5094.8505859375</v>
      </c>
      <c r="AE7">
        <v>0</v>
      </c>
      <c r="AF7">
        <v>5097.2548828125</v>
      </c>
      <c r="AG7">
        <v>5097.2548828125</v>
      </c>
      <c r="AH7">
        <v>0</v>
      </c>
      <c r="AI7">
        <v>5097.7685546875</v>
      </c>
      <c r="AJ7">
        <v>5097.7685546875</v>
      </c>
      <c r="AK7">
        <v>0</v>
      </c>
      <c r="AL7">
        <v>5102.2783203125</v>
      </c>
      <c r="AM7">
        <v>5102.2783203125</v>
      </c>
      <c r="AN7">
        <v>0</v>
      </c>
      <c r="AO7">
        <v>5093.86181640625</v>
      </c>
      <c r="AP7">
        <v>5093.86181640625</v>
      </c>
      <c r="AQ7">
        <v>0</v>
      </c>
      <c r="AR7">
        <v>5094.8671875</v>
      </c>
      <c r="AS7">
        <v>5094.8671875</v>
      </c>
      <c r="AT7">
        <v>0</v>
      </c>
      <c r="AU7">
        <v>5102.2783203125</v>
      </c>
      <c r="AV7">
        <v>5102.2783203125</v>
      </c>
      <c r="AW7">
        <v>0</v>
      </c>
      <c r="AY7">
        <v>5</v>
      </c>
      <c r="BA7">
        <f t="shared" si="0"/>
        <v>1.00537109375</v>
      </c>
      <c r="BB7">
        <f t="shared" si="1"/>
        <v>2.404296875</v>
      </c>
      <c r="BC7">
        <f t="shared" si="2"/>
        <v>0.513671875</v>
      </c>
      <c r="BD7">
        <f t="shared" si="3"/>
        <v>4.509765625</v>
      </c>
      <c r="BE7">
        <f t="shared" si="4"/>
        <v>3.0009765625</v>
      </c>
      <c r="BF7">
        <f t="shared" si="5"/>
        <v>3.6171875</v>
      </c>
      <c r="BH7">
        <f t="shared" si="6"/>
        <v>15.05126953125</v>
      </c>
      <c r="BI7">
        <f t="shared" si="9"/>
        <v>75.265625</v>
      </c>
      <c r="BJ7">
        <f t="shared" si="7"/>
        <v>76.271484375</v>
      </c>
      <c r="BK7">
        <f t="shared" si="7"/>
        <v>78.17822265625</v>
      </c>
      <c r="BL7">
        <f t="shared" si="7"/>
        <v>78.6923828125</v>
      </c>
      <c r="BM7">
        <f t="shared" si="7"/>
        <v>83.2021484375</v>
      </c>
      <c r="BN7">
        <f t="shared" si="7"/>
        <v>86.20263671875</v>
      </c>
      <c r="BO7">
        <f t="shared" si="7"/>
        <v>90.3203125</v>
      </c>
      <c r="BR7">
        <f t="shared" si="8"/>
        <v>84.85400390625</v>
      </c>
    </row>
    <row r="8" spans="1:70" x14ac:dyDescent="0.2">
      <c r="A8" t="s">
        <v>199</v>
      </c>
      <c r="B8" t="s">
        <v>317</v>
      </c>
      <c r="C8" t="s">
        <v>28</v>
      </c>
      <c r="D8">
        <v>90</v>
      </c>
      <c r="E8">
        <v>2</v>
      </c>
      <c r="F8" t="s">
        <v>23</v>
      </c>
      <c r="G8">
        <v>1</v>
      </c>
      <c r="H8">
        <v>0</v>
      </c>
      <c r="I8">
        <v>0</v>
      </c>
      <c r="J8">
        <v>0</v>
      </c>
      <c r="K8" t="s">
        <v>19</v>
      </c>
      <c r="L8">
        <v>2.6985592842102051</v>
      </c>
      <c r="M8">
        <v>2.6985592842102051</v>
      </c>
      <c r="N8">
        <v>0</v>
      </c>
      <c r="O8">
        <v>5116.02294921875</v>
      </c>
      <c r="P8">
        <v>5116.02294921875</v>
      </c>
      <c r="Q8">
        <v>0</v>
      </c>
      <c r="S8">
        <v>5119.0234375</v>
      </c>
      <c r="T8">
        <v>5119.0234375</v>
      </c>
      <c r="U8">
        <v>0</v>
      </c>
      <c r="W8">
        <v>5110.9990234375</v>
      </c>
      <c r="X8">
        <v>5110.9990234375</v>
      </c>
      <c r="Y8">
        <v>0</v>
      </c>
      <c r="Z8">
        <v>5111.51318359375</v>
      </c>
      <c r="AA8">
        <v>5111.51318359375</v>
      </c>
      <c r="AB8">
        <v>0</v>
      </c>
      <c r="AC8">
        <v>5109.88818359375</v>
      </c>
      <c r="AD8">
        <v>5109.88818359375</v>
      </c>
      <c r="AE8">
        <v>0</v>
      </c>
      <c r="AF8">
        <v>5110.9990234375</v>
      </c>
      <c r="AG8">
        <v>5110.9990234375</v>
      </c>
      <c r="AH8">
        <v>0</v>
      </c>
      <c r="AI8">
        <v>5111.51318359375</v>
      </c>
      <c r="AJ8">
        <v>5111.51318359375</v>
      </c>
      <c r="AK8">
        <v>0</v>
      </c>
      <c r="AL8">
        <v>5116.02294921875</v>
      </c>
      <c r="AM8">
        <v>5116.02294921875</v>
      </c>
      <c r="AN8">
        <v>0</v>
      </c>
      <c r="AO8">
        <v>5108.896484375</v>
      </c>
      <c r="AP8">
        <v>5108.896484375</v>
      </c>
      <c r="AQ8">
        <v>0</v>
      </c>
      <c r="AR8">
        <v>5109.90478515625</v>
      </c>
      <c r="AS8">
        <v>5109.90478515625</v>
      </c>
      <c r="AT8">
        <v>0</v>
      </c>
      <c r="AU8">
        <v>5116.02294921875</v>
      </c>
      <c r="AV8">
        <v>5116.02294921875</v>
      </c>
      <c r="AW8">
        <v>0</v>
      </c>
      <c r="AY8">
        <v>6</v>
      </c>
      <c r="BA8">
        <f t="shared" si="0"/>
        <v>1.00830078125</v>
      </c>
      <c r="BB8">
        <f t="shared" si="1"/>
        <v>1.11083984375</v>
      </c>
      <c r="BC8">
        <f t="shared" si="2"/>
        <v>0.51416015625</v>
      </c>
      <c r="BD8">
        <f t="shared" si="3"/>
        <v>4.509765625</v>
      </c>
      <c r="BE8">
        <f t="shared" si="4"/>
        <v>3.00048828125</v>
      </c>
      <c r="BF8">
        <f t="shared" si="5"/>
        <v>4.912109375</v>
      </c>
      <c r="BH8">
        <f t="shared" si="6"/>
        <v>15.0556640625</v>
      </c>
      <c r="BI8">
        <f t="shared" si="9"/>
        <v>90.31689453125</v>
      </c>
      <c r="BJ8">
        <f t="shared" si="7"/>
        <v>91.322265625</v>
      </c>
      <c r="BK8">
        <f t="shared" si="7"/>
        <v>93.7265625</v>
      </c>
      <c r="BL8">
        <f t="shared" si="7"/>
        <v>94.240234375</v>
      </c>
      <c r="BM8">
        <f t="shared" si="7"/>
        <v>98.75</v>
      </c>
      <c r="BN8">
        <f t="shared" si="7"/>
        <v>101.7509765625</v>
      </c>
      <c r="BO8">
        <f t="shared" si="7"/>
        <v>105.3681640625</v>
      </c>
      <c r="BR8">
        <f t="shared" si="8"/>
        <v>100.40185546875</v>
      </c>
    </row>
    <row r="9" spans="1:70" x14ac:dyDescent="0.2">
      <c r="A9" t="s">
        <v>202</v>
      </c>
      <c r="B9" t="s">
        <v>315</v>
      </c>
      <c r="C9" t="s">
        <v>22</v>
      </c>
      <c r="D9">
        <v>30</v>
      </c>
      <c r="E9">
        <v>2</v>
      </c>
      <c r="F9" t="s">
        <v>23</v>
      </c>
      <c r="G9">
        <v>1</v>
      </c>
      <c r="H9">
        <v>1</v>
      </c>
      <c r="I9">
        <v>1</v>
      </c>
      <c r="J9">
        <v>0</v>
      </c>
      <c r="K9" t="s">
        <v>97</v>
      </c>
      <c r="L9">
        <v>1.8099642992019651</v>
      </c>
      <c r="M9">
        <v>1.8099642992019651</v>
      </c>
      <c r="N9">
        <v>0</v>
      </c>
      <c r="O9">
        <v>5131.17626953125</v>
      </c>
      <c r="P9">
        <v>5131.17626953125</v>
      </c>
      <c r="Q9">
        <v>0</v>
      </c>
      <c r="S9">
        <v>5134.17724609375</v>
      </c>
      <c r="T9">
        <v>5134.17724609375</v>
      </c>
      <c r="U9">
        <v>0</v>
      </c>
      <c r="W9">
        <v>5126.15283203125</v>
      </c>
      <c r="X9">
        <v>5126.15283203125</v>
      </c>
      <c r="Y9">
        <v>0</v>
      </c>
      <c r="Z9">
        <v>5126.66650390625</v>
      </c>
      <c r="AA9">
        <v>5126.66650390625</v>
      </c>
      <c r="AB9">
        <v>0</v>
      </c>
      <c r="AC9">
        <v>5124.9423828125</v>
      </c>
      <c r="AD9">
        <v>5124.9423828125</v>
      </c>
      <c r="AE9">
        <v>0</v>
      </c>
      <c r="AF9">
        <v>5126.15283203125</v>
      </c>
      <c r="AG9">
        <v>5126.15283203125</v>
      </c>
      <c r="AH9">
        <v>0</v>
      </c>
      <c r="AI9">
        <v>5126.66650390625</v>
      </c>
      <c r="AJ9">
        <v>5126.66650390625</v>
      </c>
      <c r="AK9">
        <v>0</v>
      </c>
      <c r="AL9">
        <v>5131.17626953125</v>
      </c>
      <c r="AM9">
        <v>5131.17626953125</v>
      </c>
      <c r="AN9">
        <v>0</v>
      </c>
      <c r="AO9">
        <v>5123.935546875</v>
      </c>
      <c r="AP9">
        <v>5123.935546875</v>
      </c>
      <c r="AQ9">
        <v>0</v>
      </c>
      <c r="AR9">
        <v>5124.9423828125</v>
      </c>
      <c r="AS9">
        <v>5124.9423828125</v>
      </c>
      <c r="AT9">
        <v>0</v>
      </c>
      <c r="AU9">
        <v>5131.17626953125</v>
      </c>
      <c r="AV9">
        <v>5131.17626953125</v>
      </c>
      <c r="AW9">
        <v>0</v>
      </c>
      <c r="AY9">
        <v>7</v>
      </c>
      <c r="BA9">
        <f t="shared" si="0"/>
        <v>1.0068359375</v>
      </c>
      <c r="BB9">
        <f t="shared" si="1"/>
        <v>1.21044921875</v>
      </c>
      <c r="BC9">
        <f t="shared" si="2"/>
        <v>0.513671875</v>
      </c>
      <c r="BD9">
        <f t="shared" si="3"/>
        <v>4.509765625</v>
      </c>
      <c r="BE9">
        <f t="shared" si="4"/>
        <v>3.0009765625</v>
      </c>
      <c r="BF9">
        <f t="shared" si="5"/>
        <v>4.81298828125</v>
      </c>
      <c r="BH9">
        <f t="shared" si="6"/>
        <v>15.0546875</v>
      </c>
      <c r="BI9">
        <f t="shared" si="9"/>
        <v>105.37255859375</v>
      </c>
      <c r="BJ9">
        <f t="shared" si="7"/>
        <v>106.380859375</v>
      </c>
      <c r="BK9">
        <f t="shared" si="7"/>
        <v>107.49169921875</v>
      </c>
      <c r="BL9">
        <f t="shared" si="7"/>
        <v>108.005859375</v>
      </c>
      <c r="BM9">
        <f t="shared" si="7"/>
        <v>112.515625</v>
      </c>
      <c r="BN9">
        <f t="shared" si="7"/>
        <v>115.51611328125</v>
      </c>
      <c r="BO9">
        <f t="shared" si="7"/>
        <v>120.42822265625</v>
      </c>
      <c r="BR9">
        <f t="shared" si="8"/>
        <v>114.16748046875</v>
      </c>
    </row>
    <row r="10" spans="1:70" x14ac:dyDescent="0.2">
      <c r="A10" t="s">
        <v>199</v>
      </c>
      <c r="B10" t="s">
        <v>335</v>
      </c>
      <c r="C10" t="s">
        <v>103</v>
      </c>
      <c r="D10">
        <v>120</v>
      </c>
      <c r="E10">
        <v>1</v>
      </c>
      <c r="F10" t="s">
        <v>18</v>
      </c>
      <c r="G10">
        <v>1</v>
      </c>
      <c r="H10">
        <v>1</v>
      </c>
      <c r="I10">
        <v>1</v>
      </c>
      <c r="J10">
        <v>0</v>
      </c>
      <c r="K10" t="s">
        <v>19</v>
      </c>
      <c r="L10">
        <v>0.62212938070297241</v>
      </c>
      <c r="M10">
        <v>0.62212938070297241</v>
      </c>
      <c r="N10">
        <v>0</v>
      </c>
      <c r="O10">
        <v>5147.10888671875</v>
      </c>
      <c r="P10">
        <v>5147.10888671875</v>
      </c>
      <c r="Q10">
        <v>0</v>
      </c>
      <c r="S10">
        <v>5150.10986328125</v>
      </c>
      <c r="T10">
        <v>5150.10986328125</v>
      </c>
      <c r="U10">
        <v>0</v>
      </c>
      <c r="W10">
        <v>5142.08544921875</v>
      </c>
      <c r="X10">
        <v>5142.08544921875</v>
      </c>
      <c r="Y10">
        <v>0</v>
      </c>
      <c r="Z10">
        <v>5142.599609375</v>
      </c>
      <c r="AA10">
        <v>5142.599609375</v>
      </c>
      <c r="AB10">
        <v>0</v>
      </c>
      <c r="AC10">
        <v>5139.97998046875</v>
      </c>
      <c r="AD10">
        <v>5139.97998046875</v>
      </c>
      <c r="AE10">
        <v>0</v>
      </c>
      <c r="AF10">
        <v>5142.08544921875</v>
      </c>
      <c r="AG10">
        <v>5142.08544921875</v>
      </c>
      <c r="AH10">
        <v>0</v>
      </c>
      <c r="AI10">
        <v>5142.599609375</v>
      </c>
      <c r="AJ10">
        <v>5142.599609375</v>
      </c>
      <c r="AK10">
        <v>0</v>
      </c>
      <c r="AL10">
        <v>5147.10888671875</v>
      </c>
      <c r="AM10">
        <v>5147.10888671875</v>
      </c>
      <c r="AN10">
        <v>0</v>
      </c>
      <c r="AO10">
        <v>5138.990234375</v>
      </c>
      <c r="AP10">
        <v>5138.990234375</v>
      </c>
      <c r="AQ10">
        <v>0</v>
      </c>
      <c r="AR10">
        <v>5139.99658203125</v>
      </c>
      <c r="AS10">
        <v>5139.99658203125</v>
      </c>
      <c r="AT10">
        <v>0</v>
      </c>
      <c r="AU10">
        <v>5147.10888671875</v>
      </c>
      <c r="AV10">
        <v>5147.10888671875</v>
      </c>
      <c r="AW10">
        <v>0</v>
      </c>
      <c r="AY10">
        <v>8</v>
      </c>
      <c r="BA10">
        <f t="shared" si="0"/>
        <v>1.00634765625</v>
      </c>
      <c r="BB10">
        <f t="shared" si="1"/>
        <v>2.10546875</v>
      </c>
      <c r="BC10">
        <f t="shared" si="2"/>
        <v>0.51416015625</v>
      </c>
      <c r="BD10">
        <f t="shared" si="3"/>
        <v>4.50927734375</v>
      </c>
      <c r="BE10">
        <f t="shared" si="4"/>
        <v>3.0009765625</v>
      </c>
      <c r="BF10">
        <f t="shared" si="5"/>
        <v>3.91552734375</v>
      </c>
      <c r="BH10">
        <f t="shared" si="6"/>
        <v>15.0517578125</v>
      </c>
      <c r="BI10">
        <f t="shared" si="9"/>
        <v>120.42724609375</v>
      </c>
      <c r="BJ10">
        <f t="shared" si="7"/>
        <v>121.43408203125</v>
      </c>
      <c r="BK10">
        <f t="shared" si="7"/>
        <v>122.64453125</v>
      </c>
      <c r="BL10">
        <f t="shared" si="7"/>
        <v>123.158203125</v>
      </c>
      <c r="BM10">
        <f t="shared" si="7"/>
        <v>127.66796875</v>
      </c>
      <c r="BN10">
        <f t="shared" si="7"/>
        <v>130.6689453125</v>
      </c>
      <c r="BO10">
        <f t="shared" si="7"/>
        <v>135.48193359375</v>
      </c>
      <c r="BR10">
        <f t="shared" si="8"/>
        <v>129.31982421875</v>
      </c>
    </row>
    <row r="11" spans="1:70" x14ac:dyDescent="0.2">
      <c r="A11" t="s">
        <v>199</v>
      </c>
      <c r="B11" t="s">
        <v>332</v>
      </c>
      <c r="C11" t="s">
        <v>99</v>
      </c>
      <c r="D11">
        <v>-60</v>
      </c>
      <c r="E11">
        <v>2</v>
      </c>
      <c r="F11" t="s">
        <v>23</v>
      </c>
      <c r="G11">
        <v>1</v>
      </c>
      <c r="H11">
        <v>1</v>
      </c>
      <c r="I11">
        <v>1</v>
      </c>
      <c r="J11">
        <v>0</v>
      </c>
      <c r="K11" t="s">
        <v>97</v>
      </c>
      <c r="L11">
        <v>1.3319689035415649</v>
      </c>
      <c r="M11">
        <v>1.3319689035415649</v>
      </c>
      <c r="N11">
        <v>0</v>
      </c>
      <c r="O11">
        <v>5161.6494140625</v>
      </c>
      <c r="P11">
        <v>5161.6494140625</v>
      </c>
      <c r="Q11">
        <v>0</v>
      </c>
      <c r="S11">
        <v>5164.66650390625</v>
      </c>
      <c r="T11">
        <v>5164.66650390625</v>
      </c>
      <c r="U11">
        <v>0</v>
      </c>
      <c r="W11">
        <v>5156.62548828125</v>
      </c>
      <c r="X11">
        <v>5156.62548828125</v>
      </c>
      <c r="Y11">
        <v>0</v>
      </c>
      <c r="Z11">
        <v>5157.1396484375</v>
      </c>
      <c r="AA11">
        <v>5157.1396484375</v>
      </c>
      <c r="AB11">
        <v>0</v>
      </c>
      <c r="AC11">
        <v>5155.017578125</v>
      </c>
      <c r="AD11">
        <v>5155.017578125</v>
      </c>
      <c r="AE11">
        <v>0</v>
      </c>
      <c r="AF11">
        <v>5156.62548828125</v>
      </c>
      <c r="AG11">
        <v>5156.62548828125</v>
      </c>
      <c r="AH11">
        <v>0</v>
      </c>
      <c r="AI11">
        <v>5157.1396484375</v>
      </c>
      <c r="AJ11">
        <v>5157.1396484375</v>
      </c>
      <c r="AK11">
        <v>0</v>
      </c>
      <c r="AL11">
        <v>5161.6494140625</v>
      </c>
      <c r="AM11">
        <v>5161.6494140625</v>
      </c>
      <c r="AN11">
        <v>0</v>
      </c>
      <c r="AO11">
        <v>5154.025390625</v>
      </c>
      <c r="AP11">
        <v>5154.025390625</v>
      </c>
      <c r="AQ11">
        <v>0</v>
      </c>
      <c r="AR11">
        <v>5155.0341796875</v>
      </c>
      <c r="AS11">
        <v>5155.0341796875</v>
      </c>
      <c r="AT11">
        <v>0</v>
      </c>
      <c r="AU11">
        <v>5161.6494140625</v>
      </c>
      <c r="AV11">
        <v>5161.6494140625</v>
      </c>
      <c r="AW11">
        <v>0</v>
      </c>
      <c r="AY11">
        <v>9</v>
      </c>
      <c r="BA11">
        <f t="shared" si="0"/>
        <v>1.0087890625</v>
      </c>
      <c r="BB11">
        <f t="shared" si="1"/>
        <v>1.60791015625</v>
      </c>
      <c r="BC11">
        <f t="shared" si="2"/>
        <v>0.51416015625</v>
      </c>
      <c r="BD11">
        <f t="shared" si="3"/>
        <v>4.509765625</v>
      </c>
      <c r="BE11">
        <f t="shared" si="4"/>
        <v>3.01708984375</v>
      </c>
      <c r="BF11">
        <f t="shared" si="5"/>
        <v>4.41552734375</v>
      </c>
      <c r="BH11">
        <f t="shared" si="6"/>
        <v>15.0732421875</v>
      </c>
      <c r="BI11">
        <f t="shared" si="9"/>
        <v>135.47900390625</v>
      </c>
      <c r="BJ11">
        <f t="shared" si="7"/>
        <v>136.4853515625</v>
      </c>
      <c r="BK11">
        <f t="shared" si="7"/>
        <v>138.5908203125</v>
      </c>
      <c r="BL11">
        <f t="shared" si="7"/>
        <v>139.10498046875</v>
      </c>
      <c r="BM11">
        <f t="shared" si="7"/>
        <v>143.6142578125</v>
      </c>
      <c r="BN11">
        <f t="shared" si="7"/>
        <v>146.615234375</v>
      </c>
      <c r="BO11">
        <f t="shared" si="7"/>
        <v>150.53076171875</v>
      </c>
      <c r="BR11">
        <f t="shared" si="8"/>
        <v>145.2666015625</v>
      </c>
    </row>
    <row r="12" spans="1:70" x14ac:dyDescent="0.2">
      <c r="A12" t="s">
        <v>202</v>
      </c>
      <c r="B12" t="s">
        <v>320</v>
      </c>
      <c r="C12" t="s">
        <v>99</v>
      </c>
      <c r="D12">
        <v>60</v>
      </c>
      <c r="E12">
        <v>1</v>
      </c>
      <c r="F12" t="s">
        <v>18</v>
      </c>
      <c r="G12">
        <v>1</v>
      </c>
      <c r="H12">
        <v>1</v>
      </c>
      <c r="I12">
        <v>1</v>
      </c>
      <c r="J12">
        <v>0</v>
      </c>
      <c r="K12" t="s">
        <v>19</v>
      </c>
      <c r="L12">
        <v>1.590991735458374</v>
      </c>
      <c r="M12">
        <v>1.590991735458374</v>
      </c>
      <c r="N12">
        <v>0</v>
      </c>
      <c r="O12">
        <v>5177.10107421875</v>
      </c>
      <c r="P12">
        <v>5177.10107421875</v>
      </c>
      <c r="Q12">
        <v>0</v>
      </c>
      <c r="S12">
        <v>5180.10205078125</v>
      </c>
      <c r="T12">
        <v>5180.10205078125</v>
      </c>
      <c r="U12">
        <v>0</v>
      </c>
      <c r="W12">
        <v>5172.07763671875</v>
      </c>
      <c r="X12">
        <v>5172.07763671875</v>
      </c>
      <c r="Y12">
        <v>0</v>
      </c>
      <c r="Z12">
        <v>5172.591796875</v>
      </c>
      <c r="AA12">
        <v>5172.591796875</v>
      </c>
      <c r="AB12">
        <v>0</v>
      </c>
      <c r="AC12">
        <v>5170.07177734375</v>
      </c>
      <c r="AD12">
        <v>5170.07177734375</v>
      </c>
      <c r="AE12">
        <v>0</v>
      </c>
      <c r="AF12">
        <v>5172.07763671875</v>
      </c>
      <c r="AG12">
        <v>5172.07763671875</v>
      </c>
      <c r="AH12">
        <v>0</v>
      </c>
      <c r="AI12">
        <v>5172.591796875</v>
      </c>
      <c r="AJ12">
        <v>5172.591796875</v>
      </c>
      <c r="AK12">
        <v>0</v>
      </c>
      <c r="AL12">
        <v>5177.10107421875</v>
      </c>
      <c r="AM12">
        <v>5177.10107421875</v>
      </c>
      <c r="AN12">
        <v>0</v>
      </c>
      <c r="AO12">
        <v>5169.08203125</v>
      </c>
      <c r="AP12">
        <v>5169.08203125</v>
      </c>
      <c r="AQ12">
        <v>0</v>
      </c>
      <c r="AR12">
        <v>5170.08837890625</v>
      </c>
      <c r="AS12">
        <v>5170.08837890625</v>
      </c>
      <c r="AT12">
        <v>0</v>
      </c>
      <c r="AU12">
        <v>5177.10107421875</v>
      </c>
      <c r="AV12">
        <v>5177.10107421875</v>
      </c>
      <c r="AW12">
        <v>0</v>
      </c>
      <c r="AY12">
        <v>10</v>
      </c>
      <c r="BA12">
        <f t="shared" si="0"/>
        <v>1.00634765625</v>
      </c>
      <c r="BB12">
        <f t="shared" si="1"/>
        <v>2.005859375</v>
      </c>
      <c r="BC12">
        <f t="shared" si="2"/>
        <v>0.51416015625</v>
      </c>
      <c r="BD12">
        <f t="shared" si="3"/>
        <v>4.50927734375</v>
      </c>
      <c r="BE12">
        <f t="shared" si="4"/>
        <v>3.0009765625</v>
      </c>
      <c r="BF12">
        <f t="shared" si="5"/>
        <v>4.015625</v>
      </c>
      <c r="BH12">
        <f t="shared" si="6"/>
        <v>15.05224609375</v>
      </c>
      <c r="BI12">
        <f t="shared" si="9"/>
        <v>150.55224609375</v>
      </c>
      <c r="BJ12">
        <f t="shared" si="7"/>
        <v>151.56103515625</v>
      </c>
      <c r="BK12">
        <f t="shared" si="7"/>
        <v>153.1689453125</v>
      </c>
      <c r="BL12">
        <f t="shared" si="7"/>
        <v>153.68310546875</v>
      </c>
      <c r="BM12">
        <f t="shared" si="7"/>
        <v>158.19287109375</v>
      </c>
      <c r="BN12">
        <f t="shared" si="7"/>
        <v>161.2099609375</v>
      </c>
      <c r="BO12">
        <f t="shared" si="7"/>
        <v>165.62548828125</v>
      </c>
      <c r="BR12">
        <f t="shared" si="8"/>
        <v>159.8447265625</v>
      </c>
    </row>
    <row r="13" spans="1:70" x14ac:dyDescent="0.2">
      <c r="A13" t="s">
        <v>199</v>
      </c>
      <c r="B13" t="s">
        <v>251</v>
      </c>
      <c r="C13" t="s">
        <v>17</v>
      </c>
      <c r="D13">
        <v>30</v>
      </c>
      <c r="E13">
        <v>2</v>
      </c>
      <c r="F13" t="s">
        <v>23</v>
      </c>
      <c r="G13">
        <v>1</v>
      </c>
      <c r="H13">
        <v>0</v>
      </c>
      <c r="I13">
        <v>0</v>
      </c>
      <c r="J13">
        <v>0</v>
      </c>
      <c r="K13" t="s">
        <v>19</v>
      </c>
      <c r="L13">
        <v>1.83116090297699</v>
      </c>
      <c r="M13">
        <v>1.83116090297699</v>
      </c>
      <c r="N13">
        <v>0</v>
      </c>
      <c r="O13">
        <v>5191.26025390625</v>
      </c>
      <c r="P13">
        <v>5191.26025390625</v>
      </c>
      <c r="Q13">
        <v>0</v>
      </c>
      <c r="S13">
        <v>5194.2607421875</v>
      </c>
      <c r="T13">
        <v>5194.2607421875</v>
      </c>
      <c r="U13">
        <v>0</v>
      </c>
      <c r="W13">
        <v>5186.236328125</v>
      </c>
      <c r="X13">
        <v>5186.236328125</v>
      </c>
      <c r="Y13">
        <v>0</v>
      </c>
      <c r="Z13">
        <v>5186.75048828125</v>
      </c>
      <c r="AA13">
        <v>5186.75048828125</v>
      </c>
      <c r="AB13">
        <v>0</v>
      </c>
      <c r="AC13">
        <v>5185.1259765625</v>
      </c>
      <c r="AD13">
        <v>5185.1259765625</v>
      </c>
      <c r="AE13">
        <v>0</v>
      </c>
      <c r="AF13">
        <v>5186.236328125</v>
      </c>
      <c r="AG13">
        <v>5186.236328125</v>
      </c>
      <c r="AH13">
        <v>0</v>
      </c>
      <c r="AI13">
        <v>5186.75048828125</v>
      </c>
      <c r="AJ13">
        <v>5186.75048828125</v>
      </c>
      <c r="AK13">
        <v>0</v>
      </c>
      <c r="AL13">
        <v>5191.26025390625</v>
      </c>
      <c r="AM13">
        <v>5191.26025390625</v>
      </c>
      <c r="AN13">
        <v>0</v>
      </c>
      <c r="AO13">
        <v>5184.11767578125</v>
      </c>
      <c r="AP13">
        <v>5184.11767578125</v>
      </c>
      <c r="AQ13">
        <v>0</v>
      </c>
      <c r="AR13">
        <v>5185.1259765625</v>
      </c>
      <c r="AS13">
        <v>5185.1259765625</v>
      </c>
      <c r="AT13">
        <v>0</v>
      </c>
      <c r="AU13">
        <v>5191.26025390625</v>
      </c>
      <c r="AV13">
        <v>5191.26025390625</v>
      </c>
      <c r="AW13">
        <v>0</v>
      </c>
      <c r="AY13">
        <v>11</v>
      </c>
      <c r="BA13">
        <f t="shared" si="0"/>
        <v>1.00830078125</v>
      </c>
      <c r="BB13">
        <f t="shared" si="1"/>
        <v>1.1103515625</v>
      </c>
      <c r="BC13">
        <f t="shared" si="2"/>
        <v>0.51416015625</v>
      </c>
      <c r="BD13">
        <f t="shared" si="3"/>
        <v>4.509765625</v>
      </c>
      <c r="BE13">
        <f t="shared" si="4"/>
        <v>3.00048828125</v>
      </c>
      <c r="BF13">
        <f t="shared" si="5"/>
        <v>4.91259765625</v>
      </c>
      <c r="BH13">
        <f t="shared" si="6"/>
        <v>15.0556640625</v>
      </c>
      <c r="BI13">
        <f t="shared" si="9"/>
        <v>165.6044921875</v>
      </c>
      <c r="BJ13">
        <f t="shared" si="7"/>
        <v>166.61083984375</v>
      </c>
      <c r="BK13">
        <f t="shared" si="7"/>
        <v>168.61669921875</v>
      </c>
      <c r="BL13">
        <f t="shared" si="7"/>
        <v>169.130859375</v>
      </c>
      <c r="BM13">
        <f t="shared" si="7"/>
        <v>173.64013671875</v>
      </c>
      <c r="BN13">
        <f t="shared" si="7"/>
        <v>176.64111328125</v>
      </c>
      <c r="BO13">
        <f t="shared" si="7"/>
        <v>180.65673828125</v>
      </c>
      <c r="BR13">
        <f t="shared" si="8"/>
        <v>175.29248046875</v>
      </c>
    </row>
    <row r="14" spans="1:70" x14ac:dyDescent="0.2">
      <c r="A14" t="s">
        <v>202</v>
      </c>
      <c r="B14" t="s">
        <v>330</v>
      </c>
      <c r="C14" t="s">
        <v>120</v>
      </c>
      <c r="D14">
        <v>-150</v>
      </c>
      <c r="E14">
        <v>2</v>
      </c>
      <c r="F14" t="s">
        <v>26</v>
      </c>
      <c r="G14">
        <v>1</v>
      </c>
      <c r="H14">
        <v>1</v>
      </c>
      <c r="I14">
        <v>1</v>
      </c>
      <c r="J14">
        <v>0</v>
      </c>
      <c r="K14" t="s">
        <v>97</v>
      </c>
      <c r="L14">
        <v>0.81737220287322998</v>
      </c>
      <c r="M14">
        <v>0.81737220287322998</v>
      </c>
      <c r="N14">
        <v>0</v>
      </c>
      <c r="O14">
        <v>5206.994140625</v>
      </c>
      <c r="P14">
        <v>5206.994140625</v>
      </c>
      <c r="Q14">
        <v>0</v>
      </c>
      <c r="S14">
        <v>5209.9951171875</v>
      </c>
      <c r="T14">
        <v>5209.9951171875</v>
      </c>
      <c r="U14">
        <v>0</v>
      </c>
      <c r="W14">
        <v>5201.97021484375</v>
      </c>
      <c r="X14">
        <v>5201.97021484375</v>
      </c>
      <c r="Y14">
        <v>0</v>
      </c>
      <c r="Z14">
        <v>5202.484375</v>
      </c>
      <c r="AA14">
        <v>5202.484375</v>
      </c>
      <c r="AB14">
        <v>0</v>
      </c>
      <c r="AC14">
        <v>5200.16357421875</v>
      </c>
      <c r="AD14">
        <v>5200.16357421875</v>
      </c>
      <c r="AE14">
        <v>0</v>
      </c>
      <c r="AF14">
        <v>5201.97021484375</v>
      </c>
      <c r="AG14">
        <v>5201.97021484375</v>
      </c>
      <c r="AH14">
        <v>0</v>
      </c>
      <c r="AI14">
        <v>5202.484375</v>
      </c>
      <c r="AJ14">
        <v>5202.484375</v>
      </c>
      <c r="AK14">
        <v>0</v>
      </c>
      <c r="AL14">
        <v>5206.994140625</v>
      </c>
      <c r="AM14">
        <v>5206.994140625</v>
      </c>
      <c r="AN14">
        <v>0</v>
      </c>
      <c r="AO14">
        <v>5199.17333984375</v>
      </c>
      <c r="AP14">
        <v>5199.17333984375</v>
      </c>
      <c r="AQ14">
        <v>0</v>
      </c>
      <c r="AR14">
        <v>5200.1796875</v>
      </c>
      <c r="AS14">
        <v>5200.1796875</v>
      </c>
      <c r="AT14">
        <v>0</v>
      </c>
      <c r="AU14">
        <v>5206.994140625</v>
      </c>
      <c r="AV14">
        <v>5206.994140625</v>
      </c>
      <c r="AW14">
        <v>0</v>
      </c>
      <c r="AY14">
        <v>12</v>
      </c>
      <c r="BA14">
        <f t="shared" si="0"/>
        <v>1.00634765625</v>
      </c>
      <c r="BB14">
        <f t="shared" si="1"/>
        <v>1.806640625</v>
      </c>
      <c r="BC14">
        <f t="shared" si="2"/>
        <v>0.51416015625</v>
      </c>
      <c r="BD14">
        <f t="shared" si="3"/>
        <v>4.509765625</v>
      </c>
      <c r="BE14">
        <f t="shared" si="4"/>
        <v>3.0009765625</v>
      </c>
      <c r="BF14">
        <f t="shared" si="5"/>
        <v>4.21630859375</v>
      </c>
      <c r="BH14">
        <f t="shared" si="6"/>
        <v>15.05419921875</v>
      </c>
      <c r="BI14">
        <f t="shared" si="9"/>
        <v>180.66015625</v>
      </c>
      <c r="BJ14">
        <f t="shared" si="7"/>
        <v>181.66845703125</v>
      </c>
      <c r="BK14">
        <f t="shared" si="7"/>
        <v>182.77880859375</v>
      </c>
      <c r="BL14">
        <f t="shared" si="7"/>
        <v>183.29296875</v>
      </c>
      <c r="BM14">
        <f t="shared" si="7"/>
        <v>187.802734375</v>
      </c>
      <c r="BN14">
        <f t="shared" si="7"/>
        <v>190.80322265625</v>
      </c>
      <c r="BO14">
        <f t="shared" si="7"/>
        <v>195.7158203125</v>
      </c>
      <c r="BR14">
        <f t="shared" si="8"/>
        <v>189.45458984375</v>
      </c>
    </row>
    <row r="15" spans="1:70" x14ac:dyDescent="0.2">
      <c r="A15" t="s">
        <v>199</v>
      </c>
      <c r="B15" t="s">
        <v>319</v>
      </c>
      <c r="C15" t="s">
        <v>28</v>
      </c>
      <c r="D15">
        <v>-60</v>
      </c>
      <c r="E15">
        <v>2</v>
      </c>
      <c r="F15" t="s">
        <v>23</v>
      </c>
      <c r="G15">
        <v>1</v>
      </c>
      <c r="H15">
        <v>1</v>
      </c>
      <c r="I15">
        <v>1</v>
      </c>
      <c r="J15">
        <v>0</v>
      </c>
      <c r="K15" t="s">
        <v>97</v>
      </c>
      <c r="L15">
        <v>2.090722799301147</v>
      </c>
      <c r="M15">
        <v>2.090722799301147</v>
      </c>
      <c r="N15">
        <v>0</v>
      </c>
      <c r="O15">
        <v>5221.83251953125</v>
      </c>
      <c r="P15">
        <v>5221.83251953125</v>
      </c>
      <c r="Q15">
        <v>0</v>
      </c>
      <c r="S15">
        <v>5224.83349609375</v>
      </c>
      <c r="T15">
        <v>5224.83349609375</v>
      </c>
      <c r="U15">
        <v>0</v>
      </c>
      <c r="W15">
        <v>5216.80908203125</v>
      </c>
      <c r="X15">
        <v>5216.80908203125</v>
      </c>
      <c r="Y15">
        <v>0</v>
      </c>
      <c r="Z15">
        <v>5217.32275390625</v>
      </c>
      <c r="AA15">
        <v>5217.32275390625</v>
      </c>
      <c r="AB15">
        <v>0</v>
      </c>
      <c r="AC15">
        <v>5215.20068359375</v>
      </c>
      <c r="AD15">
        <v>5215.20068359375</v>
      </c>
      <c r="AE15">
        <v>0</v>
      </c>
      <c r="AF15">
        <v>5216.80908203125</v>
      </c>
      <c r="AG15">
        <v>5216.80908203125</v>
      </c>
      <c r="AH15">
        <v>0</v>
      </c>
      <c r="AI15">
        <v>5217.32275390625</v>
      </c>
      <c r="AJ15">
        <v>5217.32275390625</v>
      </c>
      <c r="AK15">
        <v>0</v>
      </c>
      <c r="AL15">
        <v>5221.83251953125</v>
      </c>
      <c r="AM15">
        <v>5221.83251953125</v>
      </c>
      <c r="AN15">
        <v>0</v>
      </c>
      <c r="AO15">
        <v>5214.21142578125</v>
      </c>
      <c r="AP15">
        <v>5214.21142578125</v>
      </c>
      <c r="AQ15">
        <v>0</v>
      </c>
      <c r="AR15">
        <v>5215.2177734375</v>
      </c>
      <c r="AS15">
        <v>5215.2177734375</v>
      </c>
      <c r="AT15">
        <v>0</v>
      </c>
      <c r="AU15">
        <v>5221.83251953125</v>
      </c>
      <c r="AV15">
        <v>5221.83251953125</v>
      </c>
      <c r="AW15">
        <v>0</v>
      </c>
      <c r="AY15">
        <v>13</v>
      </c>
      <c r="BA15">
        <f t="shared" si="0"/>
        <v>1.00634765625</v>
      </c>
      <c r="BB15">
        <f t="shared" si="1"/>
        <v>1.6083984375</v>
      </c>
      <c r="BC15">
        <f t="shared" si="2"/>
        <v>0.513671875</v>
      </c>
      <c r="BD15">
        <f t="shared" si="3"/>
        <v>4.509765625</v>
      </c>
      <c r="BE15">
        <f t="shared" si="4"/>
        <v>3.0009765625</v>
      </c>
      <c r="BF15">
        <f t="shared" si="5"/>
        <v>4.4111328125</v>
      </c>
      <c r="BH15">
        <f t="shared" si="6"/>
        <v>15.05029296875</v>
      </c>
      <c r="BI15">
        <f t="shared" si="9"/>
        <v>195.71435546875</v>
      </c>
      <c r="BJ15">
        <f t="shared" si="7"/>
        <v>196.720703125</v>
      </c>
      <c r="BK15">
        <f t="shared" si="7"/>
        <v>198.52734375</v>
      </c>
      <c r="BL15">
        <f t="shared" si="7"/>
        <v>199.04150390625</v>
      </c>
      <c r="BM15">
        <f t="shared" si="7"/>
        <v>203.55126953125</v>
      </c>
      <c r="BN15">
        <f t="shared" si="7"/>
        <v>206.55224609375</v>
      </c>
      <c r="BO15">
        <f t="shared" si="7"/>
        <v>210.7685546875</v>
      </c>
      <c r="BR15">
        <f t="shared" si="8"/>
        <v>205.203125</v>
      </c>
    </row>
    <row r="16" spans="1:70" x14ac:dyDescent="0.2">
      <c r="A16" t="s">
        <v>199</v>
      </c>
      <c r="B16" t="s">
        <v>324</v>
      </c>
      <c r="C16" t="s">
        <v>22</v>
      </c>
      <c r="D16">
        <v>-90</v>
      </c>
      <c r="E16">
        <v>1</v>
      </c>
      <c r="F16" t="s">
        <v>18</v>
      </c>
      <c r="G16">
        <v>1</v>
      </c>
      <c r="H16">
        <v>1</v>
      </c>
      <c r="I16">
        <v>1</v>
      </c>
      <c r="J16">
        <v>0</v>
      </c>
      <c r="K16" t="s">
        <v>19</v>
      </c>
      <c r="L16">
        <v>1.054825901985168</v>
      </c>
      <c r="M16">
        <v>1.054825901985168</v>
      </c>
      <c r="N16">
        <v>0</v>
      </c>
      <c r="O16">
        <v>5237.36767578125</v>
      </c>
      <c r="P16">
        <v>5237.36767578125</v>
      </c>
      <c r="Q16">
        <v>0</v>
      </c>
      <c r="S16">
        <v>5240.3681640625</v>
      </c>
      <c r="T16">
        <v>5240.3681640625</v>
      </c>
      <c r="U16">
        <v>0</v>
      </c>
      <c r="W16">
        <v>5232.34375</v>
      </c>
      <c r="X16">
        <v>5232.34375</v>
      </c>
      <c r="Y16">
        <v>0</v>
      </c>
      <c r="Z16">
        <v>5232.85791015625</v>
      </c>
      <c r="AA16">
        <v>5232.85791015625</v>
      </c>
      <c r="AB16">
        <v>0</v>
      </c>
      <c r="AC16">
        <v>5230.23828125</v>
      </c>
      <c r="AD16">
        <v>5230.23828125</v>
      </c>
      <c r="AE16">
        <v>0</v>
      </c>
      <c r="AF16">
        <v>5232.34375</v>
      </c>
      <c r="AG16">
        <v>5232.34375</v>
      </c>
      <c r="AH16">
        <v>0</v>
      </c>
      <c r="AI16">
        <v>5232.85791015625</v>
      </c>
      <c r="AJ16">
        <v>5232.85791015625</v>
      </c>
      <c r="AK16">
        <v>0</v>
      </c>
      <c r="AL16">
        <v>5237.36767578125</v>
      </c>
      <c r="AM16">
        <v>5237.36767578125</v>
      </c>
      <c r="AN16">
        <v>0</v>
      </c>
      <c r="AO16">
        <v>5229.24462890625</v>
      </c>
      <c r="AP16">
        <v>5229.24462890625</v>
      </c>
      <c r="AQ16">
        <v>0</v>
      </c>
      <c r="AR16">
        <v>5230.2548828125</v>
      </c>
      <c r="AS16">
        <v>5230.2548828125</v>
      </c>
      <c r="AT16">
        <v>0</v>
      </c>
      <c r="AU16">
        <v>5237.36767578125</v>
      </c>
      <c r="AV16">
        <v>5237.36767578125</v>
      </c>
      <c r="AW16">
        <v>0</v>
      </c>
      <c r="AY16">
        <v>14</v>
      </c>
      <c r="BA16">
        <f t="shared" si="0"/>
        <v>1.01025390625</v>
      </c>
      <c r="BB16">
        <f t="shared" si="1"/>
        <v>2.10546875</v>
      </c>
      <c r="BC16">
        <f t="shared" si="2"/>
        <v>0.51416015625</v>
      </c>
      <c r="BD16">
        <f t="shared" si="3"/>
        <v>4.509765625</v>
      </c>
      <c r="BE16">
        <f t="shared" si="4"/>
        <v>3.00048828125</v>
      </c>
      <c r="BF16">
        <f t="shared" si="5"/>
        <v>3.9140625</v>
      </c>
      <c r="BH16">
        <f t="shared" si="6"/>
        <v>15.05419921875</v>
      </c>
      <c r="BI16">
        <f t="shared" si="9"/>
        <v>210.7646484375</v>
      </c>
      <c r="BJ16">
        <f t="shared" si="7"/>
        <v>211.77099609375</v>
      </c>
      <c r="BK16">
        <f t="shared" si="7"/>
        <v>213.37939453125</v>
      </c>
      <c r="BL16">
        <f t="shared" si="7"/>
        <v>213.89306640625</v>
      </c>
      <c r="BM16">
        <f t="shared" si="7"/>
        <v>218.40283203125</v>
      </c>
      <c r="BN16">
        <f t="shared" si="7"/>
        <v>221.40380859375</v>
      </c>
      <c r="BO16">
        <f t="shared" si="7"/>
        <v>225.81494140625</v>
      </c>
      <c r="BR16">
        <f t="shared" si="8"/>
        <v>220.0546875</v>
      </c>
    </row>
    <row r="17" spans="1:70" x14ac:dyDescent="0.2">
      <c r="A17" t="s">
        <v>199</v>
      </c>
      <c r="B17" t="s">
        <v>323</v>
      </c>
      <c r="C17" t="s">
        <v>103</v>
      </c>
      <c r="D17">
        <v>-30</v>
      </c>
      <c r="E17">
        <v>1</v>
      </c>
      <c r="F17" t="s">
        <v>18</v>
      </c>
      <c r="G17">
        <v>1</v>
      </c>
      <c r="H17">
        <v>1</v>
      </c>
      <c r="I17">
        <v>1</v>
      </c>
      <c r="J17">
        <v>0</v>
      </c>
      <c r="K17" t="s">
        <v>19</v>
      </c>
      <c r="L17">
        <v>0.73177820444107056</v>
      </c>
      <c r="M17">
        <v>0.73177820444107056</v>
      </c>
      <c r="N17">
        <v>0</v>
      </c>
      <c r="O17">
        <v>5252.3056640625</v>
      </c>
      <c r="P17">
        <v>5252.3056640625</v>
      </c>
      <c r="Q17">
        <v>0</v>
      </c>
      <c r="S17">
        <v>5255.30615234375</v>
      </c>
      <c r="T17">
        <v>5255.30615234375</v>
      </c>
      <c r="U17">
        <v>0</v>
      </c>
      <c r="W17">
        <v>5247.28173828125</v>
      </c>
      <c r="X17">
        <v>5247.28173828125</v>
      </c>
      <c r="Y17">
        <v>0</v>
      </c>
      <c r="Z17">
        <v>5247.7958984375</v>
      </c>
      <c r="AA17">
        <v>5247.7958984375</v>
      </c>
      <c r="AB17">
        <v>0</v>
      </c>
      <c r="AC17">
        <v>5245.27587890625</v>
      </c>
      <c r="AD17">
        <v>5245.27587890625</v>
      </c>
      <c r="AE17">
        <v>0</v>
      </c>
      <c r="AF17">
        <v>5247.28173828125</v>
      </c>
      <c r="AG17">
        <v>5247.28173828125</v>
      </c>
      <c r="AH17">
        <v>0</v>
      </c>
      <c r="AI17">
        <v>5247.7958984375</v>
      </c>
      <c r="AJ17">
        <v>5247.7958984375</v>
      </c>
      <c r="AK17">
        <v>0</v>
      </c>
      <c r="AL17">
        <v>5252.3056640625</v>
      </c>
      <c r="AM17">
        <v>5252.3056640625</v>
      </c>
      <c r="AN17">
        <v>0</v>
      </c>
      <c r="AO17">
        <v>5244.2822265625</v>
      </c>
      <c r="AP17">
        <v>5244.2822265625</v>
      </c>
      <c r="AQ17">
        <v>0</v>
      </c>
      <c r="AR17">
        <v>5245.29248046875</v>
      </c>
      <c r="AS17">
        <v>5245.29248046875</v>
      </c>
      <c r="AT17">
        <v>0</v>
      </c>
      <c r="AU17">
        <v>5252.3056640625</v>
      </c>
      <c r="AV17">
        <v>5252.3056640625</v>
      </c>
      <c r="AW17">
        <v>0</v>
      </c>
      <c r="AY17">
        <v>15</v>
      </c>
      <c r="BA17">
        <f t="shared" si="0"/>
        <v>1.01025390625</v>
      </c>
      <c r="BB17">
        <f t="shared" si="1"/>
        <v>2.005859375</v>
      </c>
      <c r="BC17">
        <f t="shared" si="2"/>
        <v>0.51416015625</v>
      </c>
      <c r="BD17">
        <f t="shared" si="3"/>
        <v>4.509765625</v>
      </c>
      <c r="BE17">
        <f t="shared" si="4"/>
        <v>3.00048828125</v>
      </c>
      <c r="BF17">
        <f t="shared" si="5"/>
        <v>4.01318359375</v>
      </c>
      <c r="BH17">
        <f t="shared" si="6"/>
        <v>15.0537109375</v>
      </c>
      <c r="BI17">
        <f t="shared" si="9"/>
        <v>225.81884765625</v>
      </c>
      <c r="BJ17">
        <f t="shared" si="7"/>
        <v>226.8291015625</v>
      </c>
      <c r="BK17">
        <f t="shared" si="7"/>
        <v>228.9345703125</v>
      </c>
      <c r="BL17">
        <f t="shared" si="7"/>
        <v>229.44873046875</v>
      </c>
      <c r="BM17">
        <f t="shared" si="7"/>
        <v>233.95849609375</v>
      </c>
      <c r="BN17">
        <f t="shared" si="7"/>
        <v>236.958984375</v>
      </c>
      <c r="BO17">
        <f t="shared" si="7"/>
        <v>240.873046875</v>
      </c>
      <c r="BR17">
        <f t="shared" si="8"/>
        <v>235.6103515625</v>
      </c>
    </row>
    <row r="18" spans="1:70" x14ac:dyDescent="0.2">
      <c r="A18" t="s">
        <v>199</v>
      </c>
      <c r="B18" t="s">
        <v>325</v>
      </c>
      <c r="C18" t="s">
        <v>103</v>
      </c>
      <c r="D18">
        <v>-150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19</v>
      </c>
      <c r="L18">
        <v>0.71417772769927979</v>
      </c>
      <c r="M18">
        <v>0.71417772769927979</v>
      </c>
      <c r="N18">
        <v>0</v>
      </c>
      <c r="O18">
        <v>5266.9453125</v>
      </c>
      <c r="P18">
        <v>5266.9453125</v>
      </c>
      <c r="Q18">
        <v>0</v>
      </c>
      <c r="S18">
        <v>5269.9462890625</v>
      </c>
      <c r="T18">
        <v>5269.9462890625</v>
      </c>
      <c r="U18">
        <v>0</v>
      </c>
      <c r="W18">
        <v>5261.92138671875</v>
      </c>
      <c r="X18">
        <v>5261.92138671875</v>
      </c>
      <c r="Y18">
        <v>0</v>
      </c>
      <c r="Z18">
        <v>5262.435546875</v>
      </c>
      <c r="AA18">
        <v>5262.435546875</v>
      </c>
      <c r="AB18">
        <v>0</v>
      </c>
      <c r="AC18">
        <v>5260.3134765625</v>
      </c>
      <c r="AD18">
        <v>5260.3134765625</v>
      </c>
      <c r="AE18">
        <v>0</v>
      </c>
      <c r="AF18">
        <v>5261.92138671875</v>
      </c>
      <c r="AG18">
        <v>5261.92138671875</v>
      </c>
      <c r="AH18">
        <v>0</v>
      </c>
      <c r="AI18">
        <v>5262.435546875</v>
      </c>
      <c r="AJ18">
        <v>5262.435546875</v>
      </c>
      <c r="AK18">
        <v>0</v>
      </c>
      <c r="AL18">
        <v>5266.9453125</v>
      </c>
      <c r="AM18">
        <v>5266.9453125</v>
      </c>
      <c r="AN18">
        <v>0</v>
      </c>
      <c r="AO18">
        <v>5259.3193359375</v>
      </c>
      <c r="AP18">
        <v>5259.3193359375</v>
      </c>
      <c r="AQ18">
        <v>0</v>
      </c>
      <c r="AR18">
        <v>5260.330078125</v>
      </c>
      <c r="AS18">
        <v>5260.330078125</v>
      </c>
      <c r="AT18">
        <v>0</v>
      </c>
      <c r="AU18">
        <v>5266.9453125</v>
      </c>
      <c r="AV18">
        <v>5266.9453125</v>
      </c>
      <c r="AW18">
        <v>0</v>
      </c>
      <c r="AY18">
        <v>16</v>
      </c>
      <c r="BA18">
        <f t="shared" si="0"/>
        <v>1.0107421875</v>
      </c>
      <c r="BB18">
        <f t="shared" si="1"/>
        <v>1.60791015625</v>
      </c>
      <c r="BC18">
        <f t="shared" si="2"/>
        <v>0.51416015625</v>
      </c>
      <c r="BD18">
        <f t="shared" si="3"/>
        <v>4.509765625</v>
      </c>
      <c r="BE18">
        <f t="shared" si="4"/>
        <v>3.0009765625</v>
      </c>
      <c r="BF18">
        <f t="shared" si="5"/>
        <v>4.41357421875</v>
      </c>
      <c r="BH18">
        <f t="shared" si="6"/>
        <v>15.05712890625</v>
      </c>
      <c r="BI18">
        <f t="shared" si="9"/>
        <v>240.87255859375</v>
      </c>
      <c r="BJ18">
        <f t="shared" si="7"/>
        <v>241.8828125</v>
      </c>
      <c r="BK18">
        <f t="shared" si="7"/>
        <v>243.888671875</v>
      </c>
      <c r="BL18">
        <f t="shared" si="7"/>
        <v>244.40283203125</v>
      </c>
      <c r="BM18">
        <f t="shared" si="7"/>
        <v>248.91259765625</v>
      </c>
      <c r="BN18">
        <f t="shared" si="7"/>
        <v>251.9130859375</v>
      </c>
      <c r="BO18">
        <f t="shared" si="7"/>
        <v>255.92626953125</v>
      </c>
      <c r="BR18">
        <f t="shared" si="8"/>
        <v>250.564453125</v>
      </c>
    </row>
    <row r="19" spans="1:70" x14ac:dyDescent="0.2">
      <c r="A19" t="s">
        <v>199</v>
      </c>
      <c r="B19" t="s">
        <v>322</v>
      </c>
      <c r="C19" t="s">
        <v>123</v>
      </c>
      <c r="D19">
        <v>-90</v>
      </c>
      <c r="E19">
        <v>2</v>
      </c>
      <c r="F19" t="s">
        <v>26</v>
      </c>
      <c r="G19">
        <v>1</v>
      </c>
      <c r="H19">
        <v>1</v>
      </c>
      <c r="I19">
        <v>1</v>
      </c>
      <c r="J19">
        <v>0</v>
      </c>
      <c r="K19" t="s">
        <v>97</v>
      </c>
      <c r="L19">
        <v>1.781286478042603</v>
      </c>
      <c r="M19">
        <v>1.781286478042603</v>
      </c>
      <c r="N19">
        <v>0</v>
      </c>
      <c r="O19">
        <v>5282.67919921875</v>
      </c>
      <c r="P19">
        <v>5282.67919921875</v>
      </c>
      <c r="Q19">
        <v>0</v>
      </c>
      <c r="S19">
        <v>5285.6796875</v>
      </c>
      <c r="T19">
        <v>5285.6796875</v>
      </c>
      <c r="U19">
        <v>0</v>
      </c>
      <c r="W19">
        <v>5277.6552734375</v>
      </c>
      <c r="X19">
        <v>5277.6552734375</v>
      </c>
      <c r="Y19">
        <v>0</v>
      </c>
      <c r="Z19">
        <v>5278.16943359375</v>
      </c>
      <c r="AA19">
        <v>5278.16943359375</v>
      </c>
      <c r="AB19">
        <v>0</v>
      </c>
      <c r="AC19">
        <v>5275.35107421875</v>
      </c>
      <c r="AD19">
        <v>5275.35107421875</v>
      </c>
      <c r="AE19">
        <v>0</v>
      </c>
      <c r="AF19">
        <v>5277.6552734375</v>
      </c>
      <c r="AG19">
        <v>5277.6552734375</v>
      </c>
      <c r="AH19">
        <v>0</v>
      </c>
      <c r="AI19">
        <v>5278.16943359375</v>
      </c>
      <c r="AJ19">
        <v>5278.16943359375</v>
      </c>
      <c r="AK19">
        <v>0</v>
      </c>
      <c r="AL19">
        <v>5282.67919921875</v>
      </c>
      <c r="AM19">
        <v>5282.67919921875</v>
      </c>
      <c r="AN19">
        <v>0</v>
      </c>
      <c r="AO19">
        <v>5274.35986328125</v>
      </c>
      <c r="AP19">
        <v>5274.35986328125</v>
      </c>
      <c r="AQ19">
        <v>0</v>
      </c>
      <c r="AR19">
        <v>5275.36767578125</v>
      </c>
      <c r="AS19">
        <v>5275.36767578125</v>
      </c>
      <c r="AT19">
        <v>0</v>
      </c>
      <c r="AU19">
        <v>5282.67919921875</v>
      </c>
      <c r="AV19">
        <v>5282.67919921875</v>
      </c>
      <c r="AW19">
        <v>0</v>
      </c>
      <c r="AY19">
        <v>17</v>
      </c>
      <c r="BA19">
        <f t="shared" si="0"/>
        <v>1.0078125</v>
      </c>
      <c r="BB19">
        <f t="shared" si="1"/>
        <v>2.30419921875</v>
      </c>
      <c r="BC19">
        <f t="shared" si="2"/>
        <v>0.51416015625</v>
      </c>
      <c r="BD19">
        <f t="shared" si="3"/>
        <v>4.509765625</v>
      </c>
      <c r="BE19">
        <f t="shared" si="4"/>
        <v>3.00048828125</v>
      </c>
      <c r="BF19">
        <f t="shared" si="5"/>
        <v>3.71484375</v>
      </c>
      <c r="BH19">
        <f t="shared" si="6"/>
        <v>15.05126953125</v>
      </c>
      <c r="BI19">
        <f t="shared" si="9"/>
        <v>255.9296875</v>
      </c>
      <c r="BJ19">
        <f t="shared" ref="BJ19:BO31" si="10">BI19+BA18</f>
        <v>256.9404296875</v>
      </c>
      <c r="BK19">
        <f t="shared" si="10"/>
        <v>258.54833984375</v>
      </c>
      <c r="BL19">
        <f t="shared" si="10"/>
        <v>259.0625</v>
      </c>
      <c r="BM19">
        <f t="shared" si="10"/>
        <v>263.572265625</v>
      </c>
      <c r="BN19">
        <f t="shared" si="10"/>
        <v>266.5732421875</v>
      </c>
      <c r="BO19">
        <f t="shared" si="10"/>
        <v>270.98681640625</v>
      </c>
      <c r="BR19">
        <f t="shared" si="8"/>
        <v>265.22412109375</v>
      </c>
    </row>
    <row r="20" spans="1:70" x14ac:dyDescent="0.2">
      <c r="A20" t="s">
        <v>199</v>
      </c>
      <c r="B20" t="s">
        <v>313</v>
      </c>
      <c r="C20" t="s">
        <v>22</v>
      </c>
      <c r="D20">
        <v>-150</v>
      </c>
      <c r="E20">
        <v>1</v>
      </c>
      <c r="F20" t="s">
        <v>18</v>
      </c>
      <c r="G20">
        <v>1</v>
      </c>
      <c r="H20">
        <v>1</v>
      </c>
      <c r="I20">
        <v>1</v>
      </c>
      <c r="J20">
        <v>0</v>
      </c>
      <c r="K20" t="s">
        <v>19</v>
      </c>
      <c r="L20">
        <v>1.4544506072998049</v>
      </c>
      <c r="M20">
        <v>1.4544506072998049</v>
      </c>
      <c r="N20">
        <v>0</v>
      </c>
      <c r="O20">
        <v>5296.52294921875</v>
      </c>
      <c r="P20">
        <v>5296.52294921875</v>
      </c>
      <c r="Q20">
        <v>0</v>
      </c>
      <c r="S20">
        <v>5299.52392578125</v>
      </c>
      <c r="T20">
        <v>5299.52392578125</v>
      </c>
      <c r="U20">
        <v>0</v>
      </c>
      <c r="W20">
        <v>5291.49951171875</v>
      </c>
      <c r="X20">
        <v>5291.49951171875</v>
      </c>
      <c r="Y20">
        <v>0</v>
      </c>
      <c r="Z20">
        <v>5292.01318359375</v>
      </c>
      <c r="AA20">
        <v>5292.01318359375</v>
      </c>
      <c r="AB20">
        <v>0</v>
      </c>
      <c r="AC20">
        <v>5290.388671875</v>
      </c>
      <c r="AD20">
        <v>5290.388671875</v>
      </c>
      <c r="AE20">
        <v>0</v>
      </c>
      <c r="AF20">
        <v>5291.49951171875</v>
      </c>
      <c r="AG20">
        <v>5291.49951171875</v>
      </c>
      <c r="AH20">
        <v>0</v>
      </c>
      <c r="AI20">
        <v>5292.01318359375</v>
      </c>
      <c r="AJ20">
        <v>5292.01318359375</v>
      </c>
      <c r="AK20">
        <v>0</v>
      </c>
      <c r="AL20">
        <v>5296.52294921875</v>
      </c>
      <c r="AM20">
        <v>5296.52294921875</v>
      </c>
      <c r="AN20">
        <v>0</v>
      </c>
      <c r="AO20">
        <v>5289.39453125</v>
      </c>
      <c r="AP20">
        <v>5289.39453125</v>
      </c>
      <c r="AQ20">
        <v>0</v>
      </c>
      <c r="AR20">
        <v>5290.40478515625</v>
      </c>
      <c r="AS20">
        <v>5290.40478515625</v>
      </c>
      <c r="AT20">
        <v>0</v>
      </c>
      <c r="AU20">
        <v>5296.52294921875</v>
      </c>
      <c r="AV20">
        <v>5296.52294921875</v>
      </c>
      <c r="AW20">
        <v>0</v>
      </c>
      <c r="AY20">
        <v>18</v>
      </c>
      <c r="BA20">
        <f t="shared" si="0"/>
        <v>1.01025390625</v>
      </c>
      <c r="BB20">
        <f t="shared" si="1"/>
        <v>1.11083984375</v>
      </c>
      <c r="BC20">
        <f t="shared" si="2"/>
        <v>0.513671875</v>
      </c>
      <c r="BD20">
        <f t="shared" si="3"/>
        <v>4.509765625</v>
      </c>
      <c r="BE20">
        <f t="shared" si="4"/>
        <v>3.0009765625</v>
      </c>
      <c r="BF20">
        <f t="shared" si="5"/>
        <v>4.90869140625</v>
      </c>
      <c r="BH20">
        <f t="shared" si="6"/>
        <v>15.05419921875</v>
      </c>
      <c r="BI20">
        <f t="shared" si="9"/>
        <v>270.98095703125</v>
      </c>
      <c r="BJ20">
        <f t="shared" si="10"/>
        <v>271.98876953125</v>
      </c>
      <c r="BK20">
        <f t="shared" si="10"/>
        <v>274.29296875</v>
      </c>
      <c r="BL20">
        <f t="shared" si="10"/>
        <v>274.80712890625</v>
      </c>
      <c r="BM20">
        <f t="shared" si="10"/>
        <v>279.31689453125</v>
      </c>
      <c r="BN20">
        <f t="shared" si="10"/>
        <v>282.3173828125</v>
      </c>
      <c r="BO20">
        <f t="shared" si="10"/>
        <v>286.0322265625</v>
      </c>
      <c r="BR20">
        <f t="shared" si="8"/>
        <v>280.96875</v>
      </c>
    </row>
    <row r="21" spans="1:70" x14ac:dyDescent="0.2">
      <c r="A21" t="s">
        <v>199</v>
      </c>
      <c r="B21" t="s">
        <v>331</v>
      </c>
      <c r="C21" t="s">
        <v>22</v>
      </c>
      <c r="D21">
        <v>-30</v>
      </c>
      <c r="E21">
        <v>1</v>
      </c>
      <c r="F21" t="s">
        <v>18</v>
      </c>
      <c r="G21">
        <v>1</v>
      </c>
      <c r="H21">
        <v>1</v>
      </c>
      <c r="I21">
        <v>1</v>
      </c>
      <c r="J21">
        <v>0</v>
      </c>
      <c r="K21" t="s">
        <v>19</v>
      </c>
      <c r="L21">
        <v>0.95125067234039307</v>
      </c>
      <c r="M21">
        <v>0.95125067234039307</v>
      </c>
      <c r="N21">
        <v>0</v>
      </c>
      <c r="O21">
        <v>5312.75390625</v>
      </c>
      <c r="P21">
        <v>5312.75390625</v>
      </c>
      <c r="Q21">
        <v>0</v>
      </c>
      <c r="S21">
        <v>5315.7548828125</v>
      </c>
      <c r="T21">
        <v>5315.7548828125</v>
      </c>
      <c r="U21">
        <v>0</v>
      </c>
      <c r="W21">
        <v>5307.73046875</v>
      </c>
      <c r="X21">
        <v>5307.73046875</v>
      </c>
      <c r="Y21">
        <v>0</v>
      </c>
      <c r="Z21">
        <v>5308.24462890625</v>
      </c>
      <c r="AA21">
        <v>5308.24462890625</v>
      </c>
      <c r="AB21">
        <v>0</v>
      </c>
      <c r="AC21">
        <v>5305.42578125</v>
      </c>
      <c r="AD21">
        <v>5305.42578125</v>
      </c>
      <c r="AE21">
        <v>0</v>
      </c>
      <c r="AF21">
        <v>5307.73046875</v>
      </c>
      <c r="AG21">
        <v>5307.73046875</v>
      </c>
      <c r="AH21">
        <v>0</v>
      </c>
      <c r="AI21">
        <v>5308.24462890625</v>
      </c>
      <c r="AJ21">
        <v>5308.24462890625</v>
      </c>
      <c r="AK21">
        <v>0</v>
      </c>
      <c r="AL21">
        <v>5312.75390625</v>
      </c>
      <c r="AM21">
        <v>5312.75390625</v>
      </c>
      <c r="AN21">
        <v>0</v>
      </c>
      <c r="AO21">
        <v>5304.4326171875</v>
      </c>
      <c r="AP21">
        <v>5304.4326171875</v>
      </c>
      <c r="AQ21">
        <v>0</v>
      </c>
      <c r="AR21">
        <v>5305.4423828125</v>
      </c>
      <c r="AS21">
        <v>5305.4423828125</v>
      </c>
      <c r="AT21">
        <v>0</v>
      </c>
      <c r="AU21">
        <v>5312.75390625</v>
      </c>
      <c r="AV21">
        <v>5312.75390625</v>
      </c>
      <c r="AW21">
        <v>0</v>
      </c>
      <c r="AY21">
        <v>19</v>
      </c>
      <c r="BA21">
        <f t="shared" si="0"/>
        <v>1.009765625</v>
      </c>
      <c r="BB21">
        <f t="shared" si="1"/>
        <v>2.3046875</v>
      </c>
      <c r="BC21">
        <f t="shared" si="2"/>
        <v>0.51416015625</v>
      </c>
      <c r="BD21">
        <f t="shared" si="3"/>
        <v>4.50927734375</v>
      </c>
      <c r="BE21">
        <f t="shared" si="4"/>
        <v>3.0009765625</v>
      </c>
      <c r="BF21">
        <f t="shared" si="5"/>
        <v>3.71875</v>
      </c>
      <c r="BH21">
        <f t="shared" si="6"/>
        <v>15.0576171875</v>
      </c>
      <c r="BI21">
        <f t="shared" si="9"/>
        <v>286.03515625</v>
      </c>
      <c r="BJ21">
        <f t="shared" si="10"/>
        <v>287.04541015625</v>
      </c>
      <c r="BK21">
        <f t="shared" si="10"/>
        <v>288.15625</v>
      </c>
      <c r="BL21">
        <f t="shared" si="10"/>
        <v>288.669921875</v>
      </c>
      <c r="BM21">
        <f t="shared" si="10"/>
        <v>293.1796875</v>
      </c>
      <c r="BN21">
        <f t="shared" si="10"/>
        <v>296.1806640625</v>
      </c>
      <c r="BO21">
        <f t="shared" si="10"/>
        <v>301.08935546875</v>
      </c>
      <c r="BR21">
        <f t="shared" si="8"/>
        <v>294.83154296875</v>
      </c>
    </row>
    <row r="22" spans="1:70" x14ac:dyDescent="0.2">
      <c r="A22" t="s">
        <v>202</v>
      </c>
      <c r="B22" t="s">
        <v>312</v>
      </c>
      <c r="C22" t="s">
        <v>99</v>
      </c>
      <c r="D22">
        <v>-30</v>
      </c>
      <c r="E22">
        <v>1</v>
      </c>
      <c r="F22" t="s">
        <v>18</v>
      </c>
      <c r="G22">
        <v>1</v>
      </c>
      <c r="H22">
        <v>1</v>
      </c>
      <c r="I22">
        <v>1</v>
      </c>
      <c r="J22">
        <v>0</v>
      </c>
      <c r="K22" t="s">
        <v>19</v>
      </c>
      <c r="L22">
        <v>1.4169298410415649</v>
      </c>
      <c r="M22">
        <v>1.4169298410415649</v>
      </c>
      <c r="N22">
        <v>0</v>
      </c>
      <c r="O22">
        <v>5327.01220703125</v>
      </c>
      <c r="P22">
        <v>5327.01220703125</v>
      </c>
      <c r="Q22">
        <v>0</v>
      </c>
      <c r="S22">
        <v>5330.01318359375</v>
      </c>
      <c r="T22">
        <v>5330.01318359375</v>
      </c>
      <c r="U22">
        <v>0</v>
      </c>
      <c r="W22">
        <v>5321.98876953125</v>
      </c>
      <c r="X22">
        <v>5321.98876953125</v>
      </c>
      <c r="Y22">
        <v>0</v>
      </c>
      <c r="Z22">
        <v>5322.5029296875</v>
      </c>
      <c r="AA22">
        <v>5322.5029296875</v>
      </c>
      <c r="AB22">
        <v>0</v>
      </c>
      <c r="AC22">
        <v>5320.47998046875</v>
      </c>
      <c r="AD22">
        <v>5320.47998046875</v>
      </c>
      <c r="AE22">
        <v>0</v>
      </c>
      <c r="AF22">
        <v>5321.98876953125</v>
      </c>
      <c r="AG22">
        <v>5321.98876953125</v>
      </c>
      <c r="AH22">
        <v>0</v>
      </c>
      <c r="AI22">
        <v>5322.5029296875</v>
      </c>
      <c r="AJ22">
        <v>5322.5029296875</v>
      </c>
      <c r="AK22">
        <v>0</v>
      </c>
      <c r="AL22">
        <v>5327.01220703125</v>
      </c>
      <c r="AM22">
        <v>5327.01220703125</v>
      </c>
      <c r="AN22">
        <v>0</v>
      </c>
      <c r="AO22">
        <v>5319.4736328125</v>
      </c>
      <c r="AP22">
        <v>5319.4736328125</v>
      </c>
      <c r="AQ22">
        <v>0</v>
      </c>
      <c r="AR22">
        <v>5320.47998046875</v>
      </c>
      <c r="AS22">
        <v>5320.47998046875</v>
      </c>
      <c r="AT22">
        <v>0</v>
      </c>
      <c r="AU22">
        <v>5327.01220703125</v>
      </c>
      <c r="AV22">
        <v>5327.01220703125</v>
      </c>
      <c r="AW22">
        <v>0</v>
      </c>
      <c r="AY22">
        <v>20</v>
      </c>
      <c r="BA22">
        <f t="shared" si="0"/>
        <v>1.00634765625</v>
      </c>
      <c r="BB22">
        <f t="shared" si="1"/>
        <v>1.5087890625</v>
      </c>
      <c r="BC22">
        <f t="shared" si="2"/>
        <v>0.51416015625</v>
      </c>
      <c r="BD22">
        <f t="shared" si="3"/>
        <v>4.50927734375</v>
      </c>
      <c r="BE22">
        <f t="shared" si="4"/>
        <v>3.0009765625</v>
      </c>
      <c r="BF22">
        <f t="shared" si="5"/>
        <v>4.51123046875</v>
      </c>
      <c r="BH22">
        <f t="shared" si="6"/>
        <v>15.05078125</v>
      </c>
      <c r="BI22">
        <f t="shared" si="9"/>
        <v>301.0927734375</v>
      </c>
      <c r="BJ22">
        <f t="shared" si="10"/>
        <v>302.1025390625</v>
      </c>
      <c r="BK22">
        <f t="shared" si="10"/>
        <v>304.4072265625</v>
      </c>
      <c r="BL22">
        <f t="shared" si="10"/>
        <v>304.92138671875</v>
      </c>
      <c r="BM22">
        <f t="shared" si="10"/>
        <v>309.4306640625</v>
      </c>
      <c r="BN22">
        <f t="shared" si="10"/>
        <v>312.431640625</v>
      </c>
      <c r="BO22">
        <f t="shared" si="10"/>
        <v>316.150390625</v>
      </c>
      <c r="BR22">
        <f t="shared" si="8"/>
        <v>311.0830078125</v>
      </c>
    </row>
    <row r="23" spans="1:70" x14ac:dyDescent="0.2">
      <c r="A23" t="s">
        <v>202</v>
      </c>
      <c r="B23" t="s">
        <v>314</v>
      </c>
      <c r="C23" t="s">
        <v>103</v>
      </c>
      <c r="D23">
        <v>90</v>
      </c>
      <c r="E23">
        <v>2</v>
      </c>
      <c r="F23" t="s">
        <v>23</v>
      </c>
      <c r="G23">
        <v>1</v>
      </c>
      <c r="H23">
        <v>1</v>
      </c>
      <c r="I23">
        <v>1</v>
      </c>
      <c r="J23">
        <v>0</v>
      </c>
      <c r="K23" t="s">
        <v>97</v>
      </c>
      <c r="L23">
        <v>0.94527870416641235</v>
      </c>
      <c r="M23">
        <v>0.94527870416641235</v>
      </c>
      <c r="N23">
        <v>0</v>
      </c>
      <c r="O23">
        <v>5341.65185546875</v>
      </c>
      <c r="P23">
        <v>5341.65185546875</v>
      </c>
      <c r="Q23">
        <v>0</v>
      </c>
      <c r="S23">
        <v>5344.65283203125</v>
      </c>
      <c r="T23">
        <v>5344.65283203125</v>
      </c>
      <c r="U23">
        <v>0</v>
      </c>
      <c r="W23">
        <v>5336.62841796875</v>
      </c>
      <c r="X23">
        <v>5336.62841796875</v>
      </c>
      <c r="Y23">
        <v>0</v>
      </c>
      <c r="Z23">
        <v>5337.142578125</v>
      </c>
      <c r="AA23">
        <v>5337.142578125</v>
      </c>
      <c r="AB23">
        <v>0</v>
      </c>
      <c r="AC23">
        <v>5335.517578125</v>
      </c>
      <c r="AD23">
        <v>5335.517578125</v>
      </c>
      <c r="AE23">
        <v>0</v>
      </c>
      <c r="AF23">
        <v>5336.62841796875</v>
      </c>
      <c r="AG23">
        <v>5336.62841796875</v>
      </c>
      <c r="AH23">
        <v>0</v>
      </c>
      <c r="AI23">
        <v>5337.142578125</v>
      </c>
      <c r="AJ23">
        <v>5337.142578125</v>
      </c>
      <c r="AK23">
        <v>0</v>
      </c>
      <c r="AL23">
        <v>5341.65185546875</v>
      </c>
      <c r="AM23">
        <v>5341.65185546875</v>
      </c>
      <c r="AN23">
        <v>0</v>
      </c>
      <c r="AO23">
        <v>5334.5244140625</v>
      </c>
      <c r="AP23">
        <v>5334.5244140625</v>
      </c>
      <c r="AQ23">
        <v>0</v>
      </c>
      <c r="AR23">
        <v>5335.5341796875</v>
      </c>
      <c r="AS23">
        <v>5335.5341796875</v>
      </c>
      <c r="AT23">
        <v>0</v>
      </c>
      <c r="AU23">
        <v>5341.65185546875</v>
      </c>
      <c r="AV23">
        <v>5341.65185546875</v>
      </c>
      <c r="AW23">
        <v>0</v>
      </c>
      <c r="AY23">
        <v>21</v>
      </c>
      <c r="BA23">
        <f t="shared" si="0"/>
        <v>1.009765625</v>
      </c>
      <c r="BB23">
        <f t="shared" si="1"/>
        <v>1.11083984375</v>
      </c>
      <c r="BC23">
        <f t="shared" si="2"/>
        <v>0.51416015625</v>
      </c>
      <c r="BD23">
        <f t="shared" si="3"/>
        <v>4.50927734375</v>
      </c>
      <c r="BE23">
        <f t="shared" si="4"/>
        <v>3.0009765625</v>
      </c>
      <c r="BF23">
        <f t="shared" si="5"/>
        <v>4.91259765625</v>
      </c>
      <c r="BH23">
        <f t="shared" si="6"/>
        <v>15.0576171875</v>
      </c>
      <c r="BI23">
        <f t="shared" si="9"/>
        <v>316.1435546875</v>
      </c>
      <c r="BJ23">
        <f t="shared" si="10"/>
        <v>317.14990234375</v>
      </c>
      <c r="BK23">
        <f t="shared" si="10"/>
        <v>318.65869140625</v>
      </c>
      <c r="BL23">
        <f t="shared" si="10"/>
        <v>319.1728515625</v>
      </c>
      <c r="BM23">
        <f t="shared" si="10"/>
        <v>323.68212890625</v>
      </c>
      <c r="BN23">
        <f t="shared" si="10"/>
        <v>326.68310546875</v>
      </c>
      <c r="BO23">
        <f t="shared" si="10"/>
        <v>331.1943359375</v>
      </c>
      <c r="BR23">
        <f t="shared" si="8"/>
        <v>325.33447265625</v>
      </c>
    </row>
    <row r="24" spans="1:70" x14ac:dyDescent="0.2">
      <c r="A24" t="s">
        <v>199</v>
      </c>
      <c r="B24" t="s">
        <v>326</v>
      </c>
      <c r="C24" t="s">
        <v>17</v>
      </c>
      <c r="D24">
        <v>150</v>
      </c>
      <c r="E24">
        <v>2</v>
      </c>
      <c r="F24" t="s">
        <v>23</v>
      </c>
      <c r="G24">
        <v>1</v>
      </c>
      <c r="H24">
        <v>1</v>
      </c>
      <c r="I24">
        <v>1</v>
      </c>
      <c r="J24">
        <v>0</v>
      </c>
      <c r="K24" t="s">
        <v>97</v>
      </c>
      <c r="L24">
        <v>0.78254687786102295</v>
      </c>
      <c r="M24">
        <v>0.78254687786102295</v>
      </c>
      <c r="N24">
        <v>0</v>
      </c>
      <c r="O24">
        <v>5357.78369140625</v>
      </c>
      <c r="P24">
        <v>5357.78369140625</v>
      </c>
      <c r="Q24">
        <v>0</v>
      </c>
      <c r="S24">
        <v>5360.78466796875</v>
      </c>
      <c r="T24">
        <v>5360.78466796875</v>
      </c>
      <c r="U24">
        <v>0</v>
      </c>
      <c r="W24">
        <v>5352.76025390625</v>
      </c>
      <c r="X24">
        <v>5352.76025390625</v>
      </c>
      <c r="Y24">
        <v>0</v>
      </c>
      <c r="Z24">
        <v>5353.2744140625</v>
      </c>
      <c r="AA24">
        <v>5353.2744140625</v>
      </c>
      <c r="AB24">
        <v>0</v>
      </c>
      <c r="AC24">
        <v>5350.55517578125</v>
      </c>
      <c r="AD24">
        <v>5350.55517578125</v>
      </c>
      <c r="AE24">
        <v>0</v>
      </c>
      <c r="AF24">
        <v>5352.76025390625</v>
      </c>
      <c r="AG24">
        <v>5352.76025390625</v>
      </c>
      <c r="AH24">
        <v>0</v>
      </c>
      <c r="AI24">
        <v>5353.2744140625</v>
      </c>
      <c r="AJ24">
        <v>5353.2744140625</v>
      </c>
      <c r="AK24">
        <v>0</v>
      </c>
      <c r="AL24">
        <v>5357.78369140625</v>
      </c>
      <c r="AM24">
        <v>5357.78369140625</v>
      </c>
      <c r="AN24">
        <v>0</v>
      </c>
      <c r="AO24">
        <v>5349.5654296875</v>
      </c>
      <c r="AP24">
        <v>5349.5654296875</v>
      </c>
      <c r="AQ24">
        <v>0</v>
      </c>
      <c r="AR24">
        <v>5350.57177734375</v>
      </c>
      <c r="AS24">
        <v>5350.57177734375</v>
      </c>
      <c r="AT24">
        <v>0</v>
      </c>
      <c r="AU24">
        <v>5357.78369140625</v>
      </c>
      <c r="AV24">
        <v>5357.78369140625</v>
      </c>
      <c r="AW24">
        <v>0</v>
      </c>
      <c r="AY24">
        <v>22</v>
      </c>
      <c r="BA24">
        <f t="shared" si="0"/>
        <v>1.00634765625</v>
      </c>
      <c r="BB24">
        <f t="shared" si="1"/>
        <v>2.205078125</v>
      </c>
      <c r="BC24">
        <f t="shared" si="2"/>
        <v>0.51416015625</v>
      </c>
      <c r="BD24">
        <f t="shared" si="3"/>
        <v>4.50927734375</v>
      </c>
      <c r="BE24">
        <f t="shared" si="4"/>
        <v>3.0009765625</v>
      </c>
      <c r="BF24">
        <f t="shared" si="5"/>
        <v>3.830078125</v>
      </c>
      <c r="BH24">
        <f t="shared" si="6"/>
        <v>15.06591796875</v>
      </c>
      <c r="BI24">
        <f t="shared" si="9"/>
        <v>331.201171875</v>
      </c>
      <c r="BJ24">
        <f t="shared" si="10"/>
        <v>332.2109375</v>
      </c>
      <c r="BK24">
        <f t="shared" si="10"/>
        <v>333.32177734375</v>
      </c>
      <c r="BL24">
        <f t="shared" si="10"/>
        <v>333.8359375</v>
      </c>
      <c r="BM24">
        <f t="shared" si="10"/>
        <v>338.34521484375</v>
      </c>
      <c r="BN24">
        <f t="shared" si="10"/>
        <v>341.34619140625</v>
      </c>
      <c r="BO24">
        <f t="shared" si="10"/>
        <v>346.2587890625</v>
      </c>
      <c r="BR24">
        <f t="shared" si="8"/>
        <v>339.99755859375</v>
      </c>
    </row>
    <row r="25" spans="1:70" x14ac:dyDescent="0.2">
      <c r="A25" t="s">
        <v>199</v>
      </c>
      <c r="B25" t="s">
        <v>200</v>
      </c>
      <c r="C25" t="s">
        <v>17</v>
      </c>
      <c r="D25">
        <v>-120</v>
      </c>
      <c r="E25">
        <v>2</v>
      </c>
      <c r="F25" t="s">
        <v>23</v>
      </c>
      <c r="G25">
        <v>1</v>
      </c>
      <c r="H25">
        <v>1</v>
      </c>
      <c r="I25">
        <v>1</v>
      </c>
      <c r="J25">
        <v>0</v>
      </c>
      <c r="K25" t="s">
        <v>97</v>
      </c>
      <c r="L25">
        <v>2.239655733108521</v>
      </c>
      <c r="M25">
        <v>2.239655733108521</v>
      </c>
      <c r="N25">
        <v>0</v>
      </c>
      <c r="O25">
        <v>5373.31884765625</v>
      </c>
      <c r="P25">
        <v>5373.31884765625</v>
      </c>
      <c r="Q25">
        <v>0</v>
      </c>
      <c r="S25">
        <v>5376.3193359375</v>
      </c>
      <c r="T25">
        <v>5376.3193359375</v>
      </c>
      <c r="U25">
        <v>0</v>
      </c>
      <c r="W25">
        <v>5368.294921875</v>
      </c>
      <c r="X25">
        <v>5368.294921875</v>
      </c>
      <c r="Y25">
        <v>0</v>
      </c>
      <c r="Z25">
        <v>5368.80908203125</v>
      </c>
      <c r="AA25">
        <v>5368.80908203125</v>
      </c>
      <c r="AB25">
        <v>0</v>
      </c>
      <c r="AC25">
        <v>5365.5927734375</v>
      </c>
      <c r="AD25">
        <v>5365.5927734375</v>
      </c>
      <c r="AE25">
        <v>0</v>
      </c>
      <c r="AF25">
        <v>5368.294921875</v>
      </c>
      <c r="AG25">
        <v>5368.294921875</v>
      </c>
      <c r="AH25">
        <v>0</v>
      </c>
      <c r="AI25">
        <v>5368.80908203125</v>
      </c>
      <c r="AJ25">
        <v>5368.80908203125</v>
      </c>
      <c r="AK25">
        <v>0</v>
      </c>
      <c r="AL25">
        <v>5373.31884765625</v>
      </c>
      <c r="AM25">
        <v>5373.31884765625</v>
      </c>
      <c r="AN25">
        <v>0</v>
      </c>
      <c r="AO25">
        <v>5364.61474609375</v>
      </c>
      <c r="AP25">
        <v>5364.61474609375</v>
      </c>
      <c r="AQ25">
        <v>0</v>
      </c>
      <c r="AR25">
        <v>5365.6259765625</v>
      </c>
      <c r="AS25">
        <v>5365.6259765625</v>
      </c>
      <c r="AT25">
        <v>0</v>
      </c>
      <c r="AU25">
        <v>5373.31884765625</v>
      </c>
      <c r="AV25">
        <v>5373.31884765625</v>
      </c>
      <c r="AW25">
        <v>0</v>
      </c>
      <c r="AY25">
        <v>23</v>
      </c>
      <c r="BA25">
        <f t="shared" si="0"/>
        <v>1.01123046875</v>
      </c>
      <c r="BB25">
        <f t="shared" si="1"/>
        <v>2.7021484375</v>
      </c>
      <c r="BC25">
        <f t="shared" si="2"/>
        <v>0.51416015625</v>
      </c>
      <c r="BD25">
        <f t="shared" si="3"/>
        <v>4.509765625</v>
      </c>
      <c r="BE25">
        <f t="shared" si="4"/>
        <v>3.00048828125</v>
      </c>
      <c r="BF25">
        <f t="shared" si="5"/>
        <v>3.3037109375</v>
      </c>
      <c r="BH25">
        <f t="shared" si="6"/>
        <v>15.04150390625</v>
      </c>
      <c r="BI25">
        <f t="shared" si="9"/>
        <v>346.26708984375</v>
      </c>
      <c r="BJ25">
        <f t="shared" si="10"/>
        <v>347.2734375</v>
      </c>
      <c r="BK25">
        <f>BJ25+BB24</f>
        <v>349.478515625</v>
      </c>
      <c r="BL25">
        <f t="shared" si="10"/>
        <v>349.99267578125</v>
      </c>
      <c r="BM25">
        <f t="shared" si="10"/>
        <v>354.501953125</v>
      </c>
      <c r="BN25">
        <f t="shared" si="10"/>
        <v>357.5029296875</v>
      </c>
      <c r="BO25">
        <f t="shared" si="10"/>
        <v>361.3330078125</v>
      </c>
      <c r="BR25">
        <f t="shared" si="8"/>
        <v>356.154296875</v>
      </c>
    </row>
    <row r="26" spans="1:70" x14ac:dyDescent="0.2">
      <c r="A26" t="s">
        <v>202</v>
      </c>
      <c r="B26" t="s">
        <v>333</v>
      </c>
      <c r="C26" t="s">
        <v>28</v>
      </c>
      <c r="D26">
        <v>-90</v>
      </c>
      <c r="E26">
        <v>1</v>
      </c>
      <c r="F26" t="s">
        <v>18</v>
      </c>
      <c r="G26">
        <v>1</v>
      </c>
      <c r="H26">
        <v>1</v>
      </c>
      <c r="I26">
        <v>1</v>
      </c>
      <c r="J26">
        <v>0</v>
      </c>
      <c r="K26" t="s">
        <v>19</v>
      </c>
      <c r="L26">
        <v>2.6316852569580078</v>
      </c>
      <c r="M26">
        <v>2.6316852569580078</v>
      </c>
      <c r="N26">
        <v>0</v>
      </c>
      <c r="O26">
        <v>5388.65478515625</v>
      </c>
      <c r="P26">
        <v>5388.65478515625</v>
      </c>
      <c r="Q26">
        <v>0</v>
      </c>
      <c r="S26">
        <v>5391.65576171875</v>
      </c>
      <c r="T26">
        <v>5391.65576171875</v>
      </c>
      <c r="U26">
        <v>0</v>
      </c>
      <c r="W26">
        <v>5383.63134765625</v>
      </c>
      <c r="X26">
        <v>5383.63134765625</v>
      </c>
      <c r="Y26">
        <v>0</v>
      </c>
      <c r="Z26">
        <v>5384.14501953125</v>
      </c>
      <c r="AA26">
        <v>5384.14501953125</v>
      </c>
      <c r="AB26">
        <v>0</v>
      </c>
      <c r="AC26">
        <v>5380.63037109375</v>
      </c>
      <c r="AD26">
        <v>5380.63037109375</v>
      </c>
      <c r="AE26">
        <v>0</v>
      </c>
      <c r="AF26">
        <v>5383.63134765625</v>
      </c>
      <c r="AG26">
        <v>5383.63134765625</v>
      </c>
      <c r="AH26">
        <v>0</v>
      </c>
      <c r="AI26">
        <v>5384.14501953125</v>
      </c>
      <c r="AJ26">
        <v>5384.14501953125</v>
      </c>
      <c r="AK26">
        <v>0</v>
      </c>
      <c r="AL26">
        <v>5388.65478515625</v>
      </c>
      <c r="AM26">
        <v>5388.65478515625</v>
      </c>
      <c r="AN26">
        <v>0</v>
      </c>
      <c r="AO26">
        <v>5379.623046875</v>
      </c>
      <c r="AP26">
        <v>5379.623046875</v>
      </c>
      <c r="AQ26">
        <v>0</v>
      </c>
      <c r="AR26">
        <v>5380.63037109375</v>
      </c>
      <c r="AS26">
        <v>5380.63037109375</v>
      </c>
      <c r="AT26">
        <v>0</v>
      </c>
      <c r="AU26">
        <v>5388.65478515625</v>
      </c>
      <c r="AV26">
        <v>5388.65478515625</v>
      </c>
      <c r="AW26">
        <v>0</v>
      </c>
      <c r="AY26">
        <v>24</v>
      </c>
      <c r="BA26">
        <f t="shared" si="0"/>
        <v>1.00732421875</v>
      </c>
      <c r="BB26">
        <f t="shared" si="1"/>
        <v>3.0009765625</v>
      </c>
      <c r="BC26">
        <f t="shared" si="2"/>
        <v>0.513671875</v>
      </c>
      <c r="BD26">
        <f t="shared" si="3"/>
        <v>4.509765625</v>
      </c>
      <c r="BE26">
        <f t="shared" si="4"/>
        <v>3.0009765625</v>
      </c>
      <c r="BF26">
        <f t="shared" si="5"/>
        <v>3.00146484375</v>
      </c>
      <c r="BH26">
        <f t="shared" si="6"/>
        <v>15.0341796875</v>
      </c>
      <c r="BI26">
        <f t="shared" si="9"/>
        <v>361.30859375</v>
      </c>
      <c r="BJ26">
        <f t="shared" si="10"/>
        <v>362.31982421875</v>
      </c>
      <c r="BK26">
        <f t="shared" si="10"/>
        <v>365.02197265625</v>
      </c>
      <c r="BL26">
        <f t="shared" si="10"/>
        <v>365.5361328125</v>
      </c>
      <c r="BM26">
        <f t="shared" si="10"/>
        <v>370.0458984375</v>
      </c>
      <c r="BN26">
        <f t="shared" si="10"/>
        <v>373.04638671875</v>
      </c>
      <c r="BO26">
        <f t="shared" si="10"/>
        <v>376.35009765625</v>
      </c>
      <c r="BR26">
        <f t="shared" si="8"/>
        <v>371.69775390625</v>
      </c>
    </row>
    <row r="27" spans="1:70" x14ac:dyDescent="0.2">
      <c r="A27" t="s">
        <v>202</v>
      </c>
      <c r="B27" t="s">
        <v>318</v>
      </c>
      <c r="C27" t="s">
        <v>103</v>
      </c>
      <c r="D27">
        <v>-120</v>
      </c>
      <c r="E27">
        <v>2</v>
      </c>
      <c r="F27" t="s">
        <v>23</v>
      </c>
      <c r="G27">
        <v>1</v>
      </c>
      <c r="H27">
        <v>0</v>
      </c>
      <c r="I27">
        <v>0</v>
      </c>
      <c r="J27">
        <v>0</v>
      </c>
      <c r="K27" t="s">
        <v>19</v>
      </c>
      <c r="L27">
        <v>2.7036094665527339</v>
      </c>
      <c r="M27">
        <v>2.7036094665527339</v>
      </c>
      <c r="N27">
        <v>0</v>
      </c>
      <c r="O27">
        <v>5403.07861328125</v>
      </c>
      <c r="P27">
        <v>5403.07861328125</v>
      </c>
      <c r="Q27">
        <v>0</v>
      </c>
      <c r="S27">
        <v>5406.07958984375</v>
      </c>
      <c r="T27">
        <v>5406.07958984375</v>
      </c>
      <c r="U27">
        <v>0</v>
      </c>
      <c r="W27">
        <v>5398.05517578125</v>
      </c>
      <c r="X27">
        <v>5398.05517578125</v>
      </c>
      <c r="Y27">
        <v>0</v>
      </c>
      <c r="Z27">
        <v>5398.5693359375</v>
      </c>
      <c r="AA27">
        <v>5398.5693359375</v>
      </c>
      <c r="AB27">
        <v>0</v>
      </c>
      <c r="AC27">
        <v>5395.6513671875</v>
      </c>
      <c r="AD27">
        <v>5395.6513671875</v>
      </c>
      <c r="AE27">
        <v>0</v>
      </c>
      <c r="AF27">
        <v>5398.05517578125</v>
      </c>
      <c r="AG27">
        <v>5398.05517578125</v>
      </c>
      <c r="AH27">
        <v>0</v>
      </c>
      <c r="AI27">
        <v>5398.5693359375</v>
      </c>
      <c r="AJ27">
        <v>5398.5693359375</v>
      </c>
      <c r="AK27">
        <v>0</v>
      </c>
      <c r="AL27">
        <v>5403.07861328125</v>
      </c>
      <c r="AM27">
        <v>5403.07861328125</v>
      </c>
      <c r="AN27">
        <v>0</v>
      </c>
      <c r="AO27">
        <v>5394.6572265625</v>
      </c>
      <c r="AP27">
        <v>5394.6572265625</v>
      </c>
      <c r="AQ27">
        <v>0</v>
      </c>
      <c r="AR27">
        <v>5395.66796875</v>
      </c>
      <c r="AS27">
        <v>5395.66796875</v>
      </c>
      <c r="AT27">
        <v>0</v>
      </c>
      <c r="AU27">
        <v>5403.07861328125</v>
      </c>
      <c r="AV27">
        <v>5403.07861328125</v>
      </c>
      <c r="AW27">
        <v>0</v>
      </c>
      <c r="AY27">
        <v>25</v>
      </c>
      <c r="BA27">
        <f t="shared" si="0"/>
        <v>1.0107421875</v>
      </c>
      <c r="BB27">
        <f t="shared" si="1"/>
        <v>2.40380859375</v>
      </c>
      <c r="BC27">
        <f t="shared" si="2"/>
        <v>0.51416015625</v>
      </c>
      <c r="BD27">
        <f t="shared" si="3"/>
        <v>4.50927734375</v>
      </c>
      <c r="BE27">
        <f t="shared" si="4"/>
        <v>3.0009765625</v>
      </c>
      <c r="BF27">
        <f t="shared" si="5"/>
        <v>3.619140625</v>
      </c>
      <c r="BH27">
        <f t="shared" si="6"/>
        <v>15.05810546875</v>
      </c>
      <c r="BI27">
        <f t="shared" si="9"/>
        <v>376.3427734375</v>
      </c>
      <c r="BJ27">
        <f t="shared" si="10"/>
        <v>377.35009765625</v>
      </c>
      <c r="BK27">
        <f t="shared" si="10"/>
        <v>380.35107421875</v>
      </c>
      <c r="BL27">
        <f t="shared" si="10"/>
        <v>380.86474609375</v>
      </c>
      <c r="BM27">
        <f t="shared" si="10"/>
        <v>385.37451171875</v>
      </c>
      <c r="BN27">
        <f t="shared" si="10"/>
        <v>388.37548828125</v>
      </c>
      <c r="BO27">
        <f t="shared" si="10"/>
        <v>391.376953125</v>
      </c>
      <c r="BR27">
        <f t="shared" si="8"/>
        <v>387.0263671875</v>
      </c>
    </row>
    <row r="28" spans="1:70" x14ac:dyDescent="0.2">
      <c r="A28" t="s">
        <v>199</v>
      </c>
      <c r="B28" t="s">
        <v>264</v>
      </c>
      <c r="C28" t="s">
        <v>28</v>
      </c>
      <c r="D28">
        <v>-150</v>
      </c>
      <c r="E28">
        <v>2</v>
      </c>
      <c r="F28" t="s">
        <v>23</v>
      </c>
      <c r="G28">
        <v>1</v>
      </c>
      <c r="H28">
        <v>0</v>
      </c>
      <c r="I28">
        <v>0</v>
      </c>
      <c r="J28">
        <v>0</v>
      </c>
      <c r="K28" t="s">
        <v>19</v>
      </c>
      <c r="L28">
        <v>2.1250934600830078</v>
      </c>
      <c r="M28">
        <v>2.1250934600830078</v>
      </c>
      <c r="N28">
        <v>0</v>
      </c>
      <c r="O28">
        <v>5418.63037109375</v>
      </c>
      <c r="P28">
        <v>5418.63037109375</v>
      </c>
      <c r="Q28">
        <v>0</v>
      </c>
      <c r="S28">
        <v>5421.63134765625</v>
      </c>
      <c r="T28">
        <v>5421.63134765625</v>
      </c>
      <c r="U28">
        <v>0</v>
      </c>
      <c r="W28">
        <v>5413.6064453125</v>
      </c>
      <c r="X28">
        <v>5413.6064453125</v>
      </c>
      <c r="Y28">
        <v>0</v>
      </c>
      <c r="Z28">
        <v>5414.12060546875</v>
      </c>
      <c r="AA28">
        <v>5414.12060546875</v>
      </c>
      <c r="AB28">
        <v>0</v>
      </c>
      <c r="AC28">
        <v>5410.705078125</v>
      </c>
      <c r="AD28">
        <v>5410.705078125</v>
      </c>
      <c r="AE28">
        <v>0</v>
      </c>
      <c r="AF28">
        <v>5413.6064453125</v>
      </c>
      <c r="AG28">
        <v>5413.6064453125</v>
      </c>
      <c r="AH28">
        <v>0</v>
      </c>
      <c r="AI28">
        <v>5414.12060546875</v>
      </c>
      <c r="AJ28">
        <v>5414.12060546875</v>
      </c>
      <c r="AK28">
        <v>0</v>
      </c>
      <c r="AL28">
        <v>5418.63037109375</v>
      </c>
      <c r="AM28">
        <v>5418.63037109375</v>
      </c>
      <c r="AN28">
        <v>0</v>
      </c>
      <c r="AO28">
        <v>5409.69873046875</v>
      </c>
      <c r="AP28">
        <v>5409.69873046875</v>
      </c>
      <c r="AQ28">
        <v>0</v>
      </c>
      <c r="AR28">
        <v>5410.705078125</v>
      </c>
      <c r="AS28">
        <v>5410.705078125</v>
      </c>
      <c r="AT28">
        <v>0</v>
      </c>
      <c r="AU28">
        <v>5418.63037109375</v>
      </c>
      <c r="AV28">
        <v>5418.63037109375</v>
      </c>
      <c r="AW28">
        <v>0</v>
      </c>
      <c r="AY28">
        <v>26</v>
      </c>
      <c r="BA28">
        <f t="shared" si="0"/>
        <v>1.00634765625</v>
      </c>
      <c r="BB28">
        <f t="shared" si="1"/>
        <v>2.9013671875</v>
      </c>
      <c r="BC28">
        <f t="shared" si="2"/>
        <v>0.51416015625</v>
      </c>
      <c r="BD28">
        <f t="shared" si="3"/>
        <v>4.509765625</v>
      </c>
      <c r="BE28">
        <f t="shared" si="4"/>
        <v>3.0009765625</v>
      </c>
      <c r="BF28">
        <f t="shared" si="5"/>
        <v>3.10498046875</v>
      </c>
      <c r="BH28">
        <f t="shared" si="6"/>
        <v>15.03759765625</v>
      </c>
      <c r="BI28">
        <f t="shared" si="9"/>
        <v>391.40087890625</v>
      </c>
      <c r="BJ28">
        <f t="shared" si="10"/>
        <v>392.41162109375</v>
      </c>
      <c r="BK28">
        <f t="shared" si="10"/>
        <v>394.8154296875</v>
      </c>
      <c r="BL28">
        <f t="shared" si="10"/>
        <v>395.32958984375</v>
      </c>
      <c r="BM28">
        <f t="shared" si="10"/>
        <v>399.8388671875</v>
      </c>
      <c r="BN28">
        <f t="shared" si="10"/>
        <v>402.83984375</v>
      </c>
      <c r="BO28">
        <f t="shared" si="10"/>
        <v>406.458984375</v>
      </c>
      <c r="BR28">
        <f t="shared" si="8"/>
        <v>401.4912109375</v>
      </c>
    </row>
    <row r="29" spans="1:70" x14ac:dyDescent="0.2">
      <c r="A29" t="s">
        <v>202</v>
      </c>
      <c r="B29" t="s">
        <v>321</v>
      </c>
      <c r="C29" t="s">
        <v>22</v>
      </c>
      <c r="D29">
        <v>-60</v>
      </c>
      <c r="E29">
        <v>2</v>
      </c>
      <c r="F29" t="s">
        <v>23</v>
      </c>
      <c r="G29">
        <v>1</v>
      </c>
      <c r="H29">
        <v>0</v>
      </c>
      <c r="I29">
        <v>0</v>
      </c>
      <c r="J29">
        <v>0</v>
      </c>
      <c r="K29" t="s">
        <v>19</v>
      </c>
      <c r="L29">
        <v>1.102916836738586</v>
      </c>
      <c r="M29">
        <v>1.102916836738586</v>
      </c>
      <c r="N29">
        <v>0</v>
      </c>
      <c r="O29">
        <v>5432.0595703125</v>
      </c>
      <c r="P29">
        <v>5432.0595703125</v>
      </c>
      <c r="Q29">
        <v>0</v>
      </c>
      <c r="S29">
        <v>5435.060546875</v>
      </c>
      <c r="T29">
        <v>5435.060546875</v>
      </c>
      <c r="U29">
        <v>0</v>
      </c>
      <c r="W29">
        <v>5427.0361328125</v>
      </c>
      <c r="X29">
        <v>5427.0361328125</v>
      </c>
      <c r="Y29">
        <v>0</v>
      </c>
      <c r="Z29">
        <v>5427.5498046875</v>
      </c>
      <c r="AA29">
        <v>5427.5498046875</v>
      </c>
      <c r="AB29">
        <v>0</v>
      </c>
      <c r="AC29">
        <v>5425.72607421875</v>
      </c>
      <c r="AD29">
        <v>5425.72607421875</v>
      </c>
      <c r="AE29">
        <v>0</v>
      </c>
      <c r="AF29">
        <v>5427.0361328125</v>
      </c>
      <c r="AG29">
        <v>5427.0361328125</v>
      </c>
      <c r="AH29">
        <v>0</v>
      </c>
      <c r="AI29">
        <v>5427.5498046875</v>
      </c>
      <c r="AJ29">
        <v>5427.5498046875</v>
      </c>
      <c r="AK29">
        <v>0</v>
      </c>
      <c r="AL29">
        <v>5432.0595703125</v>
      </c>
      <c r="AM29">
        <v>5432.0595703125</v>
      </c>
      <c r="AN29">
        <v>0</v>
      </c>
      <c r="AO29">
        <v>5424.736328125</v>
      </c>
      <c r="AP29">
        <v>5424.736328125</v>
      </c>
      <c r="AQ29">
        <v>0</v>
      </c>
      <c r="AR29">
        <v>5425.74267578125</v>
      </c>
      <c r="AS29">
        <v>5425.74267578125</v>
      </c>
      <c r="AT29">
        <v>0</v>
      </c>
      <c r="AU29">
        <v>5432.0595703125</v>
      </c>
      <c r="AV29">
        <v>5432.0595703125</v>
      </c>
      <c r="AW29">
        <v>0</v>
      </c>
      <c r="AY29">
        <v>27</v>
      </c>
      <c r="BA29">
        <f t="shared" si="0"/>
        <v>1.00634765625</v>
      </c>
      <c r="BB29">
        <f t="shared" si="1"/>
        <v>1.31005859375</v>
      </c>
      <c r="BC29">
        <f t="shared" si="2"/>
        <v>0.513671875</v>
      </c>
      <c r="BD29">
        <f t="shared" si="3"/>
        <v>4.509765625</v>
      </c>
      <c r="BE29">
        <f t="shared" si="4"/>
        <v>3.0009765625</v>
      </c>
      <c r="BF29">
        <f t="shared" si="5"/>
        <v>4.70947265625</v>
      </c>
      <c r="BH29">
        <f t="shared" si="6"/>
        <v>15.05029296875</v>
      </c>
      <c r="BI29">
        <f t="shared" si="9"/>
        <v>406.4384765625</v>
      </c>
      <c r="BJ29">
        <f t="shared" si="10"/>
        <v>407.44482421875</v>
      </c>
      <c r="BK29">
        <f t="shared" si="10"/>
        <v>410.34619140625</v>
      </c>
      <c r="BL29">
        <f t="shared" si="10"/>
        <v>410.8603515625</v>
      </c>
      <c r="BM29">
        <f t="shared" si="10"/>
        <v>415.3701171875</v>
      </c>
      <c r="BN29">
        <f t="shared" si="10"/>
        <v>418.37109375</v>
      </c>
      <c r="BO29">
        <f t="shared" si="10"/>
        <v>421.47607421875</v>
      </c>
      <c r="BR29">
        <f t="shared" si="8"/>
        <v>417.02197265625</v>
      </c>
    </row>
    <row r="30" spans="1:70" x14ac:dyDescent="0.2">
      <c r="A30" t="s">
        <v>202</v>
      </c>
      <c r="B30" t="s">
        <v>328</v>
      </c>
      <c r="C30" t="s">
        <v>17</v>
      </c>
      <c r="D30">
        <v>-120</v>
      </c>
      <c r="E30">
        <v>1</v>
      </c>
      <c r="F30" t="s">
        <v>18</v>
      </c>
      <c r="G30">
        <v>1</v>
      </c>
      <c r="H30">
        <v>1</v>
      </c>
      <c r="I30">
        <v>1</v>
      </c>
      <c r="J30">
        <v>0</v>
      </c>
      <c r="K30" t="s">
        <v>19</v>
      </c>
      <c r="L30">
        <v>0.9128987193107605</v>
      </c>
      <c r="M30">
        <v>0.9128987193107605</v>
      </c>
      <c r="N30">
        <v>0</v>
      </c>
      <c r="O30">
        <v>5447.79345703125</v>
      </c>
      <c r="P30">
        <v>5447.79345703125</v>
      </c>
      <c r="Q30">
        <v>0</v>
      </c>
      <c r="S30">
        <v>5450.79443359375</v>
      </c>
      <c r="T30">
        <v>5450.79443359375</v>
      </c>
      <c r="U30">
        <v>0</v>
      </c>
      <c r="W30">
        <v>5442.77001953125</v>
      </c>
      <c r="X30">
        <v>5442.77001953125</v>
      </c>
      <c r="Y30">
        <v>0</v>
      </c>
      <c r="Z30">
        <v>5443.28369140625</v>
      </c>
      <c r="AA30">
        <v>5443.28369140625</v>
      </c>
      <c r="AB30">
        <v>0</v>
      </c>
      <c r="AC30">
        <v>5440.763671875</v>
      </c>
      <c r="AD30">
        <v>5440.763671875</v>
      </c>
      <c r="AE30">
        <v>0</v>
      </c>
      <c r="AF30">
        <v>5442.77001953125</v>
      </c>
      <c r="AG30">
        <v>5442.77001953125</v>
      </c>
      <c r="AH30">
        <v>0</v>
      </c>
      <c r="AI30">
        <v>5443.28369140625</v>
      </c>
      <c r="AJ30">
        <v>5443.28369140625</v>
      </c>
      <c r="AK30">
        <v>0</v>
      </c>
      <c r="AL30">
        <v>5447.79345703125</v>
      </c>
      <c r="AM30">
        <v>5447.79345703125</v>
      </c>
      <c r="AN30">
        <v>0</v>
      </c>
      <c r="AO30">
        <v>5439.77001953125</v>
      </c>
      <c r="AP30">
        <v>5439.77001953125</v>
      </c>
      <c r="AQ30">
        <v>0</v>
      </c>
      <c r="AR30">
        <v>5440.7802734375</v>
      </c>
      <c r="AS30">
        <v>5440.7802734375</v>
      </c>
      <c r="AT30">
        <v>0</v>
      </c>
      <c r="AU30">
        <v>5447.79345703125</v>
      </c>
      <c r="AV30">
        <v>5447.79345703125</v>
      </c>
      <c r="AW30">
        <v>0</v>
      </c>
      <c r="AY30">
        <v>28</v>
      </c>
      <c r="BA30">
        <f t="shared" si="0"/>
        <v>1.01025390625</v>
      </c>
      <c r="BB30">
        <f t="shared" si="1"/>
        <v>2.00634765625</v>
      </c>
      <c r="BC30">
        <f t="shared" si="2"/>
        <v>0.513671875</v>
      </c>
      <c r="BD30">
        <f t="shared" si="3"/>
        <v>4.509765625</v>
      </c>
      <c r="BE30">
        <f t="shared" si="4"/>
        <v>3.0009765625</v>
      </c>
      <c r="BF30">
        <f t="shared" si="5"/>
        <v>4.015625</v>
      </c>
      <c r="BH30">
        <f t="shared" si="6"/>
        <v>15.056640625</v>
      </c>
      <c r="BI30">
        <f t="shared" si="9"/>
        <v>421.48876953125</v>
      </c>
      <c r="BJ30">
        <f t="shared" si="10"/>
        <v>422.4951171875</v>
      </c>
      <c r="BK30">
        <f t="shared" si="10"/>
        <v>423.80517578125</v>
      </c>
      <c r="BL30">
        <f t="shared" si="10"/>
        <v>424.31884765625</v>
      </c>
      <c r="BM30">
        <f t="shared" si="10"/>
        <v>428.82861328125</v>
      </c>
      <c r="BN30">
        <f t="shared" si="10"/>
        <v>431.82958984375</v>
      </c>
      <c r="BO30">
        <f t="shared" si="10"/>
        <v>436.5390625</v>
      </c>
      <c r="BR30">
        <f t="shared" si="8"/>
        <v>430.48046875</v>
      </c>
    </row>
    <row r="31" spans="1:70" x14ac:dyDescent="0.2">
      <c r="A31" t="s">
        <v>199</v>
      </c>
      <c r="B31" t="s">
        <v>200</v>
      </c>
      <c r="C31" t="s">
        <v>123</v>
      </c>
      <c r="D31">
        <v>60</v>
      </c>
      <c r="E31">
        <v>2</v>
      </c>
      <c r="F31" t="s">
        <v>26</v>
      </c>
      <c r="G31">
        <v>1</v>
      </c>
      <c r="H31">
        <v>1</v>
      </c>
      <c r="I31">
        <v>1</v>
      </c>
      <c r="J31">
        <v>0</v>
      </c>
      <c r="K31" t="s">
        <v>97</v>
      </c>
      <c r="L31">
        <v>2.8872053623199458</v>
      </c>
      <c r="M31">
        <v>2.8872053623199458</v>
      </c>
      <c r="N31">
        <v>0</v>
      </c>
      <c r="O31">
        <v>5462.35009765625</v>
      </c>
      <c r="P31">
        <v>5462.35009765625</v>
      </c>
      <c r="Q31">
        <v>0</v>
      </c>
      <c r="S31">
        <v>5465.35107421875</v>
      </c>
      <c r="T31">
        <v>5465.35107421875</v>
      </c>
      <c r="U31">
        <v>0</v>
      </c>
      <c r="W31">
        <v>5457.32666015625</v>
      </c>
      <c r="X31">
        <v>5457.32666015625</v>
      </c>
      <c r="Y31">
        <v>0</v>
      </c>
      <c r="Z31">
        <v>5457.8408203125</v>
      </c>
      <c r="AA31">
        <v>5457.8408203125</v>
      </c>
      <c r="AB31">
        <v>0</v>
      </c>
      <c r="AC31">
        <v>5455.81787109375</v>
      </c>
      <c r="AD31">
        <v>5455.81787109375</v>
      </c>
      <c r="AE31">
        <v>0</v>
      </c>
      <c r="AF31">
        <v>5457.32666015625</v>
      </c>
      <c r="AG31">
        <v>5457.32666015625</v>
      </c>
      <c r="AH31">
        <v>0</v>
      </c>
      <c r="AI31">
        <v>5457.8408203125</v>
      </c>
      <c r="AJ31">
        <v>5457.8408203125</v>
      </c>
      <c r="AK31">
        <v>0</v>
      </c>
      <c r="AL31">
        <v>5462.35009765625</v>
      </c>
      <c r="AM31">
        <v>5462.35009765625</v>
      </c>
      <c r="AN31">
        <v>0</v>
      </c>
      <c r="AO31">
        <v>5454.81005859375</v>
      </c>
      <c r="AP31">
        <v>5454.81005859375</v>
      </c>
      <c r="AQ31">
        <v>0</v>
      </c>
      <c r="AR31">
        <v>5455.81787109375</v>
      </c>
      <c r="AS31">
        <v>5455.81787109375</v>
      </c>
      <c r="AT31">
        <v>0</v>
      </c>
      <c r="AU31">
        <v>5462.35009765625</v>
      </c>
      <c r="AV31">
        <v>5462.35009765625</v>
      </c>
      <c r="AW31">
        <v>0</v>
      </c>
      <c r="AY31">
        <v>29</v>
      </c>
      <c r="BA31">
        <f t="shared" si="0"/>
        <v>1.0078125</v>
      </c>
      <c r="BB31">
        <f t="shared" si="1"/>
        <v>1.5087890625</v>
      </c>
      <c r="BC31">
        <f t="shared" si="2"/>
        <v>0.51416015625</v>
      </c>
      <c r="BD31">
        <f t="shared" si="3"/>
        <v>4.50927734375</v>
      </c>
      <c r="BE31">
        <f t="shared" si="4"/>
        <v>3.0009765625</v>
      </c>
      <c r="BF31">
        <f t="shared" si="5"/>
        <v>-5465.35107421875</v>
      </c>
      <c r="BI31">
        <f t="shared" si="9"/>
        <v>436.54541015625</v>
      </c>
      <c r="BJ31">
        <f t="shared" si="10"/>
        <v>437.5556640625</v>
      </c>
      <c r="BK31">
        <f t="shared" si="10"/>
        <v>439.56201171875</v>
      </c>
      <c r="BL31">
        <f t="shared" si="10"/>
        <v>440.07568359375</v>
      </c>
      <c r="BM31">
        <f t="shared" si="10"/>
        <v>444.58544921875</v>
      </c>
      <c r="BN31">
        <f t="shared" si="10"/>
        <v>447.58642578125</v>
      </c>
      <c r="BO31">
        <f t="shared" si="10"/>
        <v>451.60205078125</v>
      </c>
      <c r="BR31">
        <f t="shared" si="8"/>
        <v>446.2373046875</v>
      </c>
    </row>
    <row r="33" spans="1:2" x14ac:dyDescent="0.2">
      <c r="A33" t="s">
        <v>29</v>
      </c>
    </row>
    <row r="34" spans="1:2" x14ac:dyDescent="0.2">
      <c r="A34" t="s">
        <v>30</v>
      </c>
      <c r="B34">
        <v>47</v>
      </c>
    </row>
    <row r="35" spans="1:2" x14ac:dyDescent="0.2">
      <c r="A35" t="s">
        <v>31</v>
      </c>
      <c r="B35">
        <v>1</v>
      </c>
    </row>
    <row r="36" spans="1:2" x14ac:dyDescent="0.2">
      <c r="A36" t="s">
        <v>32</v>
      </c>
      <c r="B36" t="s">
        <v>33</v>
      </c>
    </row>
    <row r="37" spans="1:2" x14ac:dyDescent="0.2">
      <c r="A37" t="s">
        <v>34</v>
      </c>
      <c r="B37" t="s">
        <v>35</v>
      </c>
    </row>
    <row r="38" spans="1:2" x14ac:dyDescent="0.2">
      <c r="A38" t="s">
        <v>36</v>
      </c>
      <c r="B38" t="s">
        <v>37</v>
      </c>
    </row>
    <row r="39" spans="1:2" x14ac:dyDescent="0.2">
      <c r="A39" t="s">
        <v>38</v>
      </c>
      <c r="B39">
        <v>60.333208242481227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336</v>
      </c>
      <c r="I1" t="s">
        <v>337</v>
      </c>
      <c r="J1" t="s">
        <v>338</v>
      </c>
      <c r="K1" t="s">
        <v>339</v>
      </c>
      <c r="L1" t="s">
        <v>340</v>
      </c>
      <c r="M1" t="s">
        <v>341</v>
      </c>
      <c r="N1" t="s">
        <v>342</v>
      </c>
      <c r="O1" t="s">
        <v>14</v>
      </c>
    </row>
    <row r="2" spans="1:15" x14ac:dyDescent="0.2">
      <c r="A2" t="s">
        <v>343</v>
      </c>
      <c r="B2" t="s">
        <v>16</v>
      </c>
      <c r="C2" t="s">
        <v>17</v>
      </c>
      <c r="D2">
        <v>30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1.075194358825684</v>
      </c>
      <c r="M2">
        <v>1.075194358825684</v>
      </c>
      <c r="N2">
        <v>0</v>
      </c>
      <c r="O2">
        <v>3</v>
      </c>
    </row>
    <row r="3" spans="1:15" x14ac:dyDescent="0.2">
      <c r="A3" t="s">
        <v>343</v>
      </c>
      <c r="B3" t="s">
        <v>114</v>
      </c>
      <c r="C3" t="s">
        <v>25</v>
      </c>
      <c r="D3">
        <v>60</v>
      </c>
      <c r="E3">
        <v>2</v>
      </c>
      <c r="F3" t="s">
        <v>26</v>
      </c>
      <c r="G3">
        <v>1</v>
      </c>
      <c r="H3">
        <v>0</v>
      </c>
      <c r="I3">
        <v>0</v>
      </c>
      <c r="J3">
        <v>0</v>
      </c>
      <c r="K3" t="s">
        <v>19</v>
      </c>
      <c r="L3">
        <v>2.1307837963104248</v>
      </c>
      <c r="M3">
        <v>2.1307837963104248</v>
      </c>
      <c r="N3">
        <v>0</v>
      </c>
      <c r="O3">
        <v>2</v>
      </c>
    </row>
    <row r="4" spans="1:15" x14ac:dyDescent="0.2">
      <c r="A4" t="s">
        <v>344</v>
      </c>
      <c r="B4" t="s">
        <v>95</v>
      </c>
      <c r="C4" t="s">
        <v>28</v>
      </c>
      <c r="D4">
        <v>-120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19</v>
      </c>
      <c r="L4">
        <v>1.490155816078186</v>
      </c>
      <c r="M4">
        <v>1.490155816078186</v>
      </c>
      <c r="N4">
        <v>0</v>
      </c>
      <c r="O4">
        <v>1</v>
      </c>
    </row>
    <row r="5" spans="1:15" x14ac:dyDescent="0.2">
      <c r="A5" t="s">
        <v>344</v>
      </c>
      <c r="B5" t="s">
        <v>111</v>
      </c>
      <c r="C5" t="s">
        <v>103</v>
      </c>
      <c r="D5">
        <v>60</v>
      </c>
      <c r="E5">
        <v>2</v>
      </c>
      <c r="F5" t="s">
        <v>345</v>
      </c>
      <c r="G5">
        <v>1</v>
      </c>
      <c r="H5">
        <v>0</v>
      </c>
      <c r="I5">
        <v>0</v>
      </c>
      <c r="J5">
        <v>0</v>
      </c>
      <c r="K5" t="s">
        <v>19</v>
      </c>
      <c r="L5">
        <v>1.227920293807983</v>
      </c>
      <c r="M5">
        <v>1.227920293807983</v>
      </c>
      <c r="N5">
        <v>0</v>
      </c>
      <c r="O5">
        <v>0</v>
      </c>
    </row>
    <row r="7" spans="1:15" x14ac:dyDescent="0.2">
      <c r="A7" t="s">
        <v>29</v>
      </c>
    </row>
    <row r="8" spans="1:15" x14ac:dyDescent="0.2">
      <c r="A8" t="s">
        <v>30</v>
      </c>
      <c r="B8">
        <v>47</v>
      </c>
    </row>
    <row r="9" spans="1:15" x14ac:dyDescent="0.2">
      <c r="A9" t="s">
        <v>31</v>
      </c>
      <c r="B9">
        <v>1</v>
      </c>
    </row>
    <row r="10" spans="1:15" x14ac:dyDescent="0.2">
      <c r="A10" t="s">
        <v>32</v>
      </c>
      <c r="B10" t="s">
        <v>33</v>
      </c>
    </row>
    <row r="11" spans="1:15" x14ac:dyDescent="0.2">
      <c r="A11" t="s">
        <v>34</v>
      </c>
      <c r="B11" t="s">
        <v>35</v>
      </c>
    </row>
    <row r="12" spans="1:15" x14ac:dyDescent="0.2">
      <c r="A12" t="s">
        <v>36</v>
      </c>
      <c r="B12" t="s">
        <v>37</v>
      </c>
    </row>
    <row r="13" spans="1:15" x14ac:dyDescent="0.2">
      <c r="A13" t="s">
        <v>38</v>
      </c>
      <c r="B13">
        <v>60.333208242481227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14</v>
      </c>
    </row>
    <row r="2" spans="1:11" x14ac:dyDescent="0.2">
      <c r="A2">
        <v>1</v>
      </c>
      <c r="B2">
        <v>0</v>
      </c>
      <c r="C2" t="s">
        <v>39</v>
      </c>
      <c r="D2" t="s">
        <v>39</v>
      </c>
      <c r="E2" t="s">
        <v>39</v>
      </c>
      <c r="F2" t="s">
        <v>39</v>
      </c>
      <c r="G2" t="s">
        <v>39</v>
      </c>
      <c r="H2" t="s">
        <v>39</v>
      </c>
      <c r="I2" t="s">
        <v>39</v>
      </c>
      <c r="J2" t="s">
        <v>39</v>
      </c>
      <c r="K2" t="s">
        <v>39</v>
      </c>
    </row>
    <row r="4" spans="1:11" x14ac:dyDescent="0.2">
      <c r="A4" t="s">
        <v>29</v>
      </c>
    </row>
    <row r="5" spans="1:11" x14ac:dyDescent="0.2">
      <c r="A5" t="s">
        <v>30</v>
      </c>
      <c r="B5">
        <v>47</v>
      </c>
    </row>
    <row r="6" spans="1:11" x14ac:dyDescent="0.2">
      <c r="A6" t="s">
        <v>31</v>
      </c>
      <c r="B6">
        <v>1</v>
      </c>
    </row>
    <row r="7" spans="1:11" x14ac:dyDescent="0.2">
      <c r="A7" t="s">
        <v>32</v>
      </c>
      <c r="B7" t="s">
        <v>33</v>
      </c>
    </row>
    <row r="8" spans="1:11" x14ac:dyDescent="0.2">
      <c r="A8" t="s">
        <v>34</v>
      </c>
      <c r="B8" t="s">
        <v>35</v>
      </c>
    </row>
    <row r="9" spans="1:11" x14ac:dyDescent="0.2">
      <c r="A9" t="s">
        <v>36</v>
      </c>
      <c r="B9" t="s">
        <v>37</v>
      </c>
    </row>
    <row r="10" spans="1:11" x14ac:dyDescent="0.2">
      <c r="A10" t="s">
        <v>38</v>
      </c>
      <c r="B10">
        <v>60.333208242481227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14</v>
      </c>
    </row>
    <row r="2" spans="1:14" x14ac:dyDescent="0.2">
      <c r="A2">
        <v>1</v>
      </c>
      <c r="B2">
        <v>5782.08447265625</v>
      </c>
      <c r="C2">
        <v>5782.08447265625</v>
      </c>
      <c r="D2">
        <v>0</v>
      </c>
      <c r="F2">
        <v>5784.09033203125</v>
      </c>
      <c r="G2">
        <v>5784.09033203125</v>
      </c>
      <c r="H2">
        <v>0</v>
      </c>
      <c r="J2">
        <v>5786.095703125</v>
      </c>
      <c r="K2">
        <v>5786.095703125</v>
      </c>
      <c r="L2">
        <v>0</v>
      </c>
      <c r="N2">
        <v>0</v>
      </c>
    </row>
    <row r="4" spans="1:14" x14ac:dyDescent="0.2">
      <c r="A4" t="s">
        <v>29</v>
      </c>
    </row>
    <row r="5" spans="1:14" x14ac:dyDescent="0.2">
      <c r="A5" t="s">
        <v>30</v>
      </c>
      <c r="B5">
        <v>47</v>
      </c>
    </row>
    <row r="6" spans="1:14" x14ac:dyDescent="0.2">
      <c r="A6" t="s">
        <v>31</v>
      </c>
      <c r="B6">
        <v>1</v>
      </c>
    </row>
    <row r="7" spans="1:14" x14ac:dyDescent="0.2">
      <c r="A7" t="s">
        <v>32</v>
      </c>
      <c r="B7" t="s">
        <v>33</v>
      </c>
    </row>
    <row r="8" spans="1:14" x14ac:dyDescent="0.2">
      <c r="A8" t="s">
        <v>34</v>
      </c>
      <c r="B8" t="s">
        <v>35</v>
      </c>
    </row>
    <row r="9" spans="1:14" x14ac:dyDescent="0.2">
      <c r="A9" t="s">
        <v>36</v>
      </c>
      <c r="B9" t="s">
        <v>37</v>
      </c>
    </row>
    <row r="10" spans="1:14" x14ac:dyDescent="0.2">
      <c r="A10" t="s">
        <v>38</v>
      </c>
      <c r="B10">
        <v>60.333208242481227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346</v>
      </c>
      <c r="I1" t="s">
        <v>347</v>
      </c>
      <c r="J1" t="s">
        <v>348</v>
      </c>
      <c r="K1" t="s">
        <v>349</v>
      </c>
      <c r="L1" t="s">
        <v>350</v>
      </c>
      <c r="M1" t="s">
        <v>351</v>
      </c>
      <c r="N1" t="s">
        <v>352</v>
      </c>
      <c r="O1" t="s">
        <v>353</v>
      </c>
      <c r="P1" t="s">
        <v>354</v>
      </c>
      <c r="Q1" t="s">
        <v>355</v>
      </c>
      <c r="R1" t="s">
        <v>356</v>
      </c>
      <c r="S1" t="s">
        <v>357</v>
      </c>
      <c r="T1" t="s">
        <v>358</v>
      </c>
      <c r="U1" t="s">
        <v>359</v>
      </c>
      <c r="V1" t="s">
        <v>360</v>
      </c>
      <c r="W1" t="s">
        <v>361</v>
      </c>
      <c r="X1" t="s">
        <v>362</v>
      </c>
      <c r="Y1" t="s">
        <v>363</v>
      </c>
      <c r="Z1" t="s">
        <v>364</v>
      </c>
      <c r="AA1" t="s">
        <v>365</v>
      </c>
      <c r="AB1" t="s">
        <v>366</v>
      </c>
      <c r="AC1" t="s">
        <v>367</v>
      </c>
      <c r="AD1" t="s">
        <v>368</v>
      </c>
      <c r="AE1" t="s">
        <v>369</v>
      </c>
      <c r="AF1" t="s">
        <v>370</v>
      </c>
      <c r="AG1" t="s">
        <v>371</v>
      </c>
      <c r="AH1" t="s">
        <v>372</v>
      </c>
      <c r="AI1" t="s">
        <v>373</v>
      </c>
      <c r="AJ1" t="s">
        <v>374</v>
      </c>
      <c r="AK1" t="s">
        <v>375</v>
      </c>
      <c r="AL1" t="s">
        <v>376</v>
      </c>
      <c r="AM1" t="s">
        <v>377</v>
      </c>
      <c r="AN1" t="s">
        <v>378</v>
      </c>
      <c r="AO1" t="s">
        <v>379</v>
      </c>
      <c r="AP1" t="s">
        <v>380</v>
      </c>
      <c r="AQ1" t="s">
        <v>381</v>
      </c>
      <c r="AR1" t="s">
        <v>382</v>
      </c>
      <c r="AS1" t="s">
        <v>383</v>
      </c>
      <c r="AT1" t="s">
        <v>384</v>
      </c>
      <c r="AU1" t="s">
        <v>385</v>
      </c>
      <c r="AV1" t="s">
        <v>386</v>
      </c>
      <c r="AW1" t="s">
        <v>387</v>
      </c>
      <c r="AX1" t="s">
        <v>388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343</v>
      </c>
      <c r="B2" t="s">
        <v>16</v>
      </c>
      <c r="C2" t="s">
        <v>17</v>
      </c>
      <c r="D2">
        <v>30</v>
      </c>
      <c r="E2">
        <v>2</v>
      </c>
      <c r="F2" t="s">
        <v>23</v>
      </c>
      <c r="G2">
        <v>1</v>
      </c>
      <c r="H2">
        <v>0</v>
      </c>
      <c r="I2">
        <v>0</v>
      </c>
      <c r="J2">
        <v>0</v>
      </c>
      <c r="K2" t="s">
        <v>19</v>
      </c>
      <c r="L2">
        <v>0.78166860342025757</v>
      </c>
      <c r="M2">
        <v>0.78166860342025757</v>
      </c>
      <c r="N2">
        <v>0</v>
      </c>
      <c r="O2">
        <v>5796.60791015625</v>
      </c>
      <c r="P2">
        <v>5796.60791015625</v>
      </c>
      <c r="Q2">
        <v>0</v>
      </c>
      <c r="S2">
        <v>5799.60888671875</v>
      </c>
      <c r="T2">
        <v>5799.60888671875</v>
      </c>
      <c r="U2">
        <v>0</v>
      </c>
      <c r="W2">
        <v>5792.09814453125</v>
      </c>
      <c r="X2">
        <v>5792.09814453125</v>
      </c>
      <c r="Y2">
        <v>0</v>
      </c>
      <c r="Z2">
        <v>5796.60791015625</v>
      </c>
      <c r="AA2">
        <v>5796.60791015625</v>
      </c>
      <c r="AB2">
        <v>0</v>
      </c>
      <c r="AC2">
        <v>5791.58447265625</v>
      </c>
      <c r="AD2">
        <v>5791.58447265625</v>
      </c>
      <c r="AE2">
        <v>0</v>
      </c>
      <c r="AF2">
        <v>5792.09814453125</v>
      </c>
      <c r="AG2">
        <v>5792.09814453125</v>
      </c>
      <c r="AH2">
        <v>0</v>
      </c>
      <c r="AI2">
        <v>5789.27978515625</v>
      </c>
      <c r="AJ2">
        <v>5789.27978515625</v>
      </c>
      <c r="AK2">
        <v>0</v>
      </c>
      <c r="AL2">
        <v>5791.58447265625</v>
      </c>
      <c r="AM2">
        <v>5791.58447265625</v>
      </c>
      <c r="AN2">
        <v>0</v>
      </c>
      <c r="AO2">
        <v>5788.29248046875</v>
      </c>
      <c r="AP2">
        <v>5788.29248046875</v>
      </c>
      <c r="AQ2">
        <v>0</v>
      </c>
      <c r="AR2">
        <v>5789.29638671875</v>
      </c>
      <c r="AS2">
        <v>5789.29638671875</v>
      </c>
      <c r="AT2">
        <v>0</v>
      </c>
      <c r="AU2">
        <v>5796.60791015625</v>
      </c>
      <c r="AV2">
        <v>5796.60791015625</v>
      </c>
      <c r="AW2">
        <v>0</v>
      </c>
      <c r="AY2">
        <v>0</v>
      </c>
      <c r="BA2">
        <f>AR2-AO2</f>
        <v>1.00390625</v>
      </c>
      <c r="BB2">
        <f>AL2-AI2</f>
        <v>2.3046875</v>
      </c>
      <c r="BC2">
        <f>AF2-AD2</f>
        <v>0.513671875</v>
      </c>
      <c r="BD2">
        <f>Z2-W2</f>
        <v>4.509765625</v>
      </c>
      <c r="BE2">
        <f>S2-AU2</f>
        <v>3.0009765625</v>
      </c>
      <c r="BF2">
        <f>AO3-S2</f>
        <v>3.72900390625</v>
      </c>
      <c r="BH2">
        <f>SUM(BA2:BF2)</f>
        <v>15.06201171875</v>
      </c>
      <c r="BI2">
        <v>0</v>
      </c>
      <c r="BJ2">
        <f>BA2-AX2</f>
        <v>1.00390625</v>
      </c>
      <c r="BK2">
        <f>BJ2+BB2</f>
        <v>3.30859375</v>
      </c>
      <c r="BL2">
        <f>BK2+BC2</f>
        <v>3.822265625</v>
      </c>
      <c r="BM2">
        <f>BL2+BD2</f>
        <v>8.33203125</v>
      </c>
      <c r="BN2">
        <f>BM2+BE2</f>
        <v>11.3330078125</v>
      </c>
      <c r="BO2">
        <f>BN2+BF2</f>
        <v>15.06201171875</v>
      </c>
      <c r="BQ2">
        <f>Ego_block1!AO2-fifthcountdown!B2</f>
        <v>6.2080078125</v>
      </c>
      <c r="BR2">
        <f>$BQ$2+BL2</f>
        <v>10.0302734375</v>
      </c>
    </row>
    <row r="3" spans="1:70" x14ac:dyDescent="0.2">
      <c r="A3" t="s">
        <v>344</v>
      </c>
      <c r="B3" t="s">
        <v>27</v>
      </c>
      <c r="C3" t="s">
        <v>28</v>
      </c>
      <c r="D3">
        <v>-150</v>
      </c>
      <c r="E3">
        <v>2</v>
      </c>
      <c r="F3" t="s">
        <v>23</v>
      </c>
      <c r="G3">
        <v>1</v>
      </c>
      <c r="H3">
        <v>1</v>
      </c>
      <c r="I3">
        <v>1</v>
      </c>
      <c r="J3">
        <v>0</v>
      </c>
      <c r="K3" t="s">
        <v>97</v>
      </c>
      <c r="L3">
        <v>2.142560482025146</v>
      </c>
      <c r="M3">
        <v>2.142560482025146</v>
      </c>
      <c r="N3">
        <v>0</v>
      </c>
      <c r="O3">
        <v>5811.662109375</v>
      </c>
      <c r="P3">
        <v>5811.662109375</v>
      </c>
      <c r="Q3">
        <v>0</v>
      </c>
      <c r="S3">
        <v>5814.6630859375</v>
      </c>
      <c r="T3">
        <v>5814.6630859375</v>
      </c>
      <c r="U3">
        <v>0</v>
      </c>
      <c r="W3">
        <v>5807.15234375</v>
      </c>
      <c r="X3">
        <v>5807.15234375</v>
      </c>
      <c r="Y3">
        <v>0</v>
      </c>
      <c r="Z3">
        <v>5811.662109375</v>
      </c>
      <c r="AA3">
        <v>5811.662109375</v>
      </c>
      <c r="AB3">
        <v>0</v>
      </c>
      <c r="AC3">
        <v>5806.638671875</v>
      </c>
      <c r="AD3">
        <v>5806.638671875</v>
      </c>
      <c r="AE3">
        <v>0</v>
      </c>
      <c r="AF3">
        <v>5807.15234375</v>
      </c>
      <c r="AG3">
        <v>5807.15234375</v>
      </c>
      <c r="AH3">
        <v>0</v>
      </c>
      <c r="AI3">
        <v>5804.333984375</v>
      </c>
      <c r="AJ3">
        <v>5804.333984375</v>
      </c>
      <c r="AK3">
        <v>0</v>
      </c>
      <c r="AL3">
        <v>5806.638671875</v>
      </c>
      <c r="AM3">
        <v>5806.638671875</v>
      </c>
      <c r="AN3">
        <v>0</v>
      </c>
      <c r="AO3">
        <v>5803.337890625</v>
      </c>
      <c r="AP3">
        <v>5803.337890625</v>
      </c>
      <c r="AQ3">
        <v>0</v>
      </c>
      <c r="AR3">
        <v>5804.3505859375</v>
      </c>
      <c r="AS3">
        <v>5804.3505859375</v>
      </c>
      <c r="AT3">
        <v>0</v>
      </c>
      <c r="AU3">
        <v>5811.662109375</v>
      </c>
      <c r="AV3">
        <v>5811.662109375</v>
      </c>
      <c r="AW3">
        <v>0</v>
      </c>
      <c r="AY3">
        <v>1</v>
      </c>
      <c r="BA3">
        <f t="shared" ref="BA3:BA31" si="0">AR3-AO3</f>
        <v>1.0126953125</v>
      </c>
      <c r="BB3">
        <f t="shared" ref="BB3:BB31" si="1">AL3-AI3</f>
        <v>2.3046875</v>
      </c>
      <c r="BC3">
        <f t="shared" ref="BC3:BC31" si="2">AF3-AD3</f>
        <v>0.513671875</v>
      </c>
      <c r="BD3">
        <f t="shared" ref="BD3:BD31" si="3">Z3-W3</f>
        <v>4.509765625</v>
      </c>
      <c r="BE3">
        <f t="shared" ref="BE3:BE31" si="4">S3-AU3</f>
        <v>3.0009765625</v>
      </c>
      <c r="BF3">
        <f t="shared" ref="BF3:BF31" si="5">AO4-S3</f>
        <v>3.728515625</v>
      </c>
      <c r="BH3">
        <f t="shared" ref="BH3:BH30" si="6">SUM(BA3:BF3)</f>
        <v>15.0703125</v>
      </c>
      <c r="BI3">
        <f>SUM(BA2:BF2)</f>
        <v>15.06201171875</v>
      </c>
      <c r="BJ3">
        <f t="shared" ref="BJ3:BO18" si="7">BI3+BA2</f>
        <v>16.06591796875</v>
      </c>
      <c r="BK3">
        <f t="shared" si="7"/>
        <v>18.37060546875</v>
      </c>
      <c r="BL3">
        <f t="shared" si="7"/>
        <v>18.88427734375</v>
      </c>
      <c r="BM3">
        <f t="shared" si="7"/>
        <v>23.39404296875</v>
      </c>
      <c r="BN3">
        <f t="shared" si="7"/>
        <v>26.39501953125</v>
      </c>
      <c r="BO3">
        <f t="shared" si="7"/>
        <v>30.1240234375</v>
      </c>
      <c r="BR3">
        <f t="shared" ref="BR3:BR31" si="8">$BQ$2+BL3</f>
        <v>25.09228515625</v>
      </c>
    </row>
    <row r="4" spans="1:70" x14ac:dyDescent="0.2">
      <c r="A4" t="s">
        <v>343</v>
      </c>
      <c r="B4" t="s">
        <v>114</v>
      </c>
      <c r="C4" t="s">
        <v>99</v>
      </c>
      <c r="D4">
        <v>60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19</v>
      </c>
      <c r="L4">
        <v>0.89503771066665649</v>
      </c>
      <c r="M4">
        <v>0.89503771066665649</v>
      </c>
      <c r="N4">
        <v>0</v>
      </c>
      <c r="O4">
        <v>5826.8154296875</v>
      </c>
      <c r="P4">
        <v>5826.8154296875</v>
      </c>
      <c r="Q4">
        <v>0</v>
      </c>
      <c r="S4">
        <v>5829.81640625</v>
      </c>
      <c r="T4">
        <v>5829.81640625</v>
      </c>
      <c r="U4">
        <v>0</v>
      </c>
      <c r="W4">
        <v>5822.30615234375</v>
      </c>
      <c r="X4">
        <v>5822.30615234375</v>
      </c>
      <c r="Y4">
        <v>0</v>
      </c>
      <c r="Z4">
        <v>5826.8154296875</v>
      </c>
      <c r="AA4">
        <v>5826.8154296875</v>
      </c>
      <c r="AB4">
        <v>0</v>
      </c>
      <c r="AC4">
        <v>5821.7919921875</v>
      </c>
      <c r="AD4">
        <v>5821.7919921875</v>
      </c>
      <c r="AE4">
        <v>0</v>
      </c>
      <c r="AF4">
        <v>5822.30615234375</v>
      </c>
      <c r="AG4">
        <v>5822.30615234375</v>
      </c>
      <c r="AH4">
        <v>0</v>
      </c>
      <c r="AI4">
        <v>5819.38818359375</v>
      </c>
      <c r="AJ4">
        <v>5819.38818359375</v>
      </c>
      <c r="AK4">
        <v>0</v>
      </c>
      <c r="AL4">
        <v>5821.7919921875</v>
      </c>
      <c r="AM4">
        <v>5821.7919921875</v>
      </c>
      <c r="AN4">
        <v>0</v>
      </c>
      <c r="AO4">
        <v>5818.3916015625</v>
      </c>
      <c r="AP4">
        <v>5818.3916015625</v>
      </c>
      <c r="AQ4">
        <v>0</v>
      </c>
      <c r="AR4">
        <v>5819.40478515625</v>
      </c>
      <c r="AS4">
        <v>5819.40478515625</v>
      </c>
      <c r="AT4">
        <v>0</v>
      </c>
      <c r="AU4">
        <v>5826.8154296875</v>
      </c>
      <c r="AV4">
        <v>5826.8154296875</v>
      </c>
      <c r="AW4">
        <v>0</v>
      </c>
      <c r="AY4">
        <v>2</v>
      </c>
      <c r="BA4">
        <f t="shared" si="0"/>
        <v>1.01318359375</v>
      </c>
      <c r="BB4">
        <f t="shared" si="1"/>
        <v>2.40380859375</v>
      </c>
      <c r="BC4">
        <f t="shared" si="2"/>
        <v>0.51416015625</v>
      </c>
      <c r="BD4">
        <f t="shared" si="3"/>
        <v>4.50927734375</v>
      </c>
      <c r="BE4">
        <f t="shared" si="4"/>
        <v>3.0009765625</v>
      </c>
      <c r="BF4">
        <f t="shared" si="5"/>
        <v>3.62939453125</v>
      </c>
      <c r="BH4">
        <f t="shared" si="6"/>
        <v>15.07080078125</v>
      </c>
      <c r="BI4">
        <f>BH2+BH3</f>
        <v>30.13232421875</v>
      </c>
      <c r="BJ4">
        <f t="shared" si="7"/>
        <v>31.14501953125</v>
      </c>
      <c r="BK4">
        <f t="shared" si="7"/>
        <v>33.44970703125</v>
      </c>
      <c r="BL4">
        <f t="shared" si="7"/>
        <v>33.96337890625</v>
      </c>
      <c r="BM4">
        <f t="shared" si="7"/>
        <v>38.47314453125</v>
      </c>
      <c r="BN4">
        <f t="shared" si="7"/>
        <v>41.47412109375</v>
      </c>
      <c r="BO4">
        <f t="shared" si="7"/>
        <v>45.20263671875</v>
      </c>
      <c r="BR4">
        <f t="shared" si="8"/>
        <v>40.17138671875</v>
      </c>
    </row>
    <row r="5" spans="1:70" x14ac:dyDescent="0.2">
      <c r="A5" t="s">
        <v>344</v>
      </c>
      <c r="B5" t="s">
        <v>106</v>
      </c>
      <c r="C5" t="s">
        <v>28</v>
      </c>
      <c r="D5">
        <v>-90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19</v>
      </c>
      <c r="L5">
        <v>2.0944416522979741</v>
      </c>
      <c r="M5">
        <v>2.0944416522979741</v>
      </c>
      <c r="N5">
        <v>0</v>
      </c>
      <c r="O5">
        <v>5842.16796875</v>
      </c>
      <c r="P5">
        <v>5842.16796875</v>
      </c>
      <c r="Q5">
        <v>0</v>
      </c>
      <c r="S5">
        <v>5845.1689453125</v>
      </c>
      <c r="T5">
        <v>5845.1689453125</v>
      </c>
      <c r="U5">
        <v>0</v>
      </c>
      <c r="W5">
        <v>5837.65869140625</v>
      </c>
      <c r="X5">
        <v>5837.65869140625</v>
      </c>
      <c r="Y5">
        <v>0</v>
      </c>
      <c r="Z5">
        <v>5842.16796875</v>
      </c>
      <c r="AA5">
        <v>5842.16796875</v>
      </c>
      <c r="AB5">
        <v>0</v>
      </c>
      <c r="AC5">
        <v>5837.14453125</v>
      </c>
      <c r="AD5">
        <v>5837.14453125</v>
      </c>
      <c r="AE5">
        <v>0</v>
      </c>
      <c r="AF5">
        <v>5837.65869140625</v>
      </c>
      <c r="AG5">
        <v>5837.65869140625</v>
      </c>
      <c r="AH5">
        <v>0</v>
      </c>
      <c r="AI5">
        <v>5834.4423828125</v>
      </c>
      <c r="AJ5">
        <v>5834.4423828125</v>
      </c>
      <c r="AK5">
        <v>0</v>
      </c>
      <c r="AL5">
        <v>5837.14453125</v>
      </c>
      <c r="AM5">
        <v>5837.14453125</v>
      </c>
      <c r="AN5">
        <v>0</v>
      </c>
      <c r="AO5">
        <v>5833.44580078125</v>
      </c>
      <c r="AP5">
        <v>5833.44580078125</v>
      </c>
      <c r="AQ5">
        <v>0</v>
      </c>
      <c r="AR5">
        <v>5834.45849609375</v>
      </c>
      <c r="AS5">
        <v>5834.45849609375</v>
      </c>
      <c r="AT5">
        <v>0</v>
      </c>
      <c r="AU5">
        <v>5842.16796875</v>
      </c>
      <c r="AV5">
        <v>5842.16796875</v>
      </c>
      <c r="AW5">
        <v>0</v>
      </c>
      <c r="AY5">
        <v>3</v>
      </c>
      <c r="BA5">
        <f t="shared" si="0"/>
        <v>1.0126953125</v>
      </c>
      <c r="BB5">
        <f t="shared" si="1"/>
        <v>2.7021484375</v>
      </c>
      <c r="BC5">
        <f t="shared" si="2"/>
        <v>0.51416015625</v>
      </c>
      <c r="BD5">
        <f t="shared" si="3"/>
        <v>4.50927734375</v>
      </c>
      <c r="BE5">
        <f t="shared" si="4"/>
        <v>3.0009765625</v>
      </c>
      <c r="BF5">
        <f t="shared" si="5"/>
        <v>3.3037109375</v>
      </c>
      <c r="BH5">
        <f t="shared" si="6"/>
        <v>15.04296875</v>
      </c>
      <c r="BI5">
        <f t="shared" ref="BI5:BI31" si="9">BI4+BH4</f>
        <v>45.203125</v>
      </c>
      <c r="BJ5">
        <f t="shared" si="7"/>
        <v>46.21630859375</v>
      </c>
      <c r="BK5">
        <f t="shared" si="7"/>
        <v>48.6201171875</v>
      </c>
      <c r="BL5">
        <f t="shared" si="7"/>
        <v>49.13427734375</v>
      </c>
      <c r="BM5">
        <f t="shared" si="7"/>
        <v>53.6435546875</v>
      </c>
      <c r="BN5">
        <f t="shared" si="7"/>
        <v>56.64453125</v>
      </c>
      <c r="BO5">
        <f t="shared" si="7"/>
        <v>60.27392578125</v>
      </c>
      <c r="BR5">
        <f t="shared" si="8"/>
        <v>55.34228515625</v>
      </c>
    </row>
    <row r="6" spans="1:70" x14ac:dyDescent="0.2">
      <c r="A6" t="s">
        <v>344</v>
      </c>
      <c r="B6" t="s">
        <v>125</v>
      </c>
      <c r="C6" t="s">
        <v>96</v>
      </c>
      <c r="D6">
        <v>-30</v>
      </c>
      <c r="E6">
        <v>2</v>
      </c>
      <c r="F6" t="s">
        <v>26</v>
      </c>
      <c r="G6">
        <v>1</v>
      </c>
      <c r="H6">
        <v>0</v>
      </c>
      <c r="I6">
        <v>0</v>
      </c>
      <c r="J6">
        <v>0</v>
      </c>
      <c r="K6" t="s">
        <v>19</v>
      </c>
      <c r="L6">
        <v>1.63217556476593</v>
      </c>
      <c r="M6">
        <v>1.63217556476593</v>
      </c>
      <c r="N6">
        <v>0</v>
      </c>
      <c r="O6">
        <v>5855.79638671875</v>
      </c>
      <c r="P6">
        <v>5855.79638671875</v>
      </c>
      <c r="Q6">
        <v>0</v>
      </c>
      <c r="S6">
        <v>5858.79736328125</v>
      </c>
      <c r="T6">
        <v>5858.79736328125</v>
      </c>
      <c r="U6">
        <v>0</v>
      </c>
      <c r="W6">
        <v>5851.28662109375</v>
      </c>
      <c r="X6">
        <v>5851.28662109375</v>
      </c>
      <c r="Y6">
        <v>0</v>
      </c>
      <c r="Z6">
        <v>5855.79638671875</v>
      </c>
      <c r="AA6">
        <v>5855.79638671875</v>
      </c>
      <c r="AB6">
        <v>0</v>
      </c>
      <c r="AC6">
        <v>5850.77294921875</v>
      </c>
      <c r="AD6">
        <v>5850.77294921875</v>
      </c>
      <c r="AE6">
        <v>0</v>
      </c>
      <c r="AF6">
        <v>5851.28662109375</v>
      </c>
      <c r="AG6">
        <v>5851.28662109375</v>
      </c>
      <c r="AH6">
        <v>0</v>
      </c>
      <c r="AI6">
        <v>5849.462890625</v>
      </c>
      <c r="AJ6">
        <v>5849.462890625</v>
      </c>
      <c r="AK6">
        <v>0</v>
      </c>
      <c r="AL6">
        <v>5850.77294921875</v>
      </c>
      <c r="AM6">
        <v>5850.77294921875</v>
      </c>
      <c r="AN6">
        <v>0</v>
      </c>
      <c r="AO6">
        <v>5848.47265625</v>
      </c>
      <c r="AP6">
        <v>5848.47265625</v>
      </c>
      <c r="AQ6">
        <v>0</v>
      </c>
      <c r="AR6">
        <v>5849.4794921875</v>
      </c>
      <c r="AS6">
        <v>5849.4794921875</v>
      </c>
      <c r="AT6">
        <v>0</v>
      </c>
      <c r="AU6">
        <v>5855.79638671875</v>
      </c>
      <c r="AV6">
        <v>5855.79638671875</v>
      </c>
      <c r="AW6">
        <v>0</v>
      </c>
      <c r="AY6">
        <v>4</v>
      </c>
      <c r="BA6">
        <f t="shared" si="0"/>
        <v>1.0068359375</v>
      </c>
      <c r="BB6">
        <f t="shared" si="1"/>
        <v>1.31005859375</v>
      </c>
      <c r="BC6">
        <f t="shared" si="2"/>
        <v>0.513671875</v>
      </c>
      <c r="BD6">
        <f t="shared" si="3"/>
        <v>4.509765625</v>
      </c>
      <c r="BE6">
        <f t="shared" si="4"/>
        <v>3.0009765625</v>
      </c>
      <c r="BF6">
        <f t="shared" si="5"/>
        <v>4.7236328125</v>
      </c>
      <c r="BH6">
        <f t="shared" si="6"/>
        <v>15.06494140625</v>
      </c>
      <c r="BI6">
        <f t="shared" si="9"/>
        <v>60.24609375</v>
      </c>
      <c r="BJ6">
        <f t="shared" si="7"/>
        <v>61.2587890625</v>
      </c>
      <c r="BK6">
        <f t="shared" si="7"/>
        <v>63.9609375</v>
      </c>
      <c r="BL6">
        <f t="shared" si="7"/>
        <v>64.47509765625</v>
      </c>
      <c r="BM6">
        <f t="shared" si="7"/>
        <v>68.984375</v>
      </c>
      <c r="BN6">
        <f t="shared" si="7"/>
        <v>71.9853515625</v>
      </c>
      <c r="BO6">
        <f t="shared" si="7"/>
        <v>75.2890625</v>
      </c>
      <c r="BR6">
        <f t="shared" si="8"/>
        <v>70.68310546875</v>
      </c>
    </row>
    <row r="7" spans="1:70" x14ac:dyDescent="0.2">
      <c r="A7" t="s">
        <v>343</v>
      </c>
      <c r="B7" t="s">
        <v>16</v>
      </c>
      <c r="C7" t="s">
        <v>17</v>
      </c>
      <c r="D7">
        <v>30</v>
      </c>
      <c r="E7">
        <v>1</v>
      </c>
      <c r="F7" t="s">
        <v>18</v>
      </c>
      <c r="G7">
        <v>1</v>
      </c>
      <c r="H7">
        <v>0</v>
      </c>
      <c r="I7">
        <v>0</v>
      </c>
      <c r="J7">
        <v>0</v>
      </c>
      <c r="O7">
        <v>5870.8505859375</v>
      </c>
      <c r="P7">
        <v>5870.8505859375</v>
      </c>
      <c r="Q7">
        <v>0</v>
      </c>
      <c r="S7">
        <v>5873.8515625</v>
      </c>
      <c r="T7">
        <v>5873.8515625</v>
      </c>
      <c r="U7">
        <v>0</v>
      </c>
      <c r="W7">
        <v>5866.3408203125</v>
      </c>
      <c r="X7">
        <v>5866.3408203125</v>
      </c>
      <c r="Y7">
        <v>0</v>
      </c>
      <c r="Z7">
        <v>5870.8505859375</v>
      </c>
      <c r="AA7">
        <v>5870.8505859375</v>
      </c>
      <c r="AB7">
        <v>0</v>
      </c>
      <c r="AC7">
        <v>5865.8271484375</v>
      </c>
      <c r="AD7">
        <v>5865.8271484375</v>
      </c>
      <c r="AE7">
        <v>0</v>
      </c>
      <c r="AF7">
        <v>5866.3408203125</v>
      </c>
      <c r="AG7">
        <v>5866.3408203125</v>
      </c>
      <c r="AH7">
        <v>0</v>
      </c>
      <c r="AI7">
        <v>5864.51708984375</v>
      </c>
      <c r="AJ7">
        <v>5864.51708984375</v>
      </c>
      <c r="AK7">
        <v>0</v>
      </c>
      <c r="AL7">
        <v>5865.8271484375</v>
      </c>
      <c r="AM7">
        <v>5865.8271484375</v>
      </c>
      <c r="AN7">
        <v>0</v>
      </c>
      <c r="AO7">
        <v>5863.52099609375</v>
      </c>
      <c r="AP7">
        <v>5863.52099609375</v>
      </c>
      <c r="AQ7">
        <v>0</v>
      </c>
      <c r="AR7">
        <v>5864.53369140625</v>
      </c>
      <c r="AS7">
        <v>5864.53369140625</v>
      </c>
      <c r="AT7">
        <v>0</v>
      </c>
      <c r="AU7">
        <v>5870.8505859375</v>
      </c>
      <c r="AV7">
        <v>5870.8505859375</v>
      </c>
      <c r="AW7">
        <v>0</v>
      </c>
      <c r="AY7">
        <v>5</v>
      </c>
      <c r="BA7">
        <f t="shared" si="0"/>
        <v>1.0126953125</v>
      </c>
      <c r="BB7">
        <f t="shared" si="1"/>
        <v>1.31005859375</v>
      </c>
      <c r="BC7">
        <f t="shared" si="2"/>
        <v>0.513671875</v>
      </c>
      <c r="BD7">
        <f t="shared" si="3"/>
        <v>4.509765625</v>
      </c>
      <c r="BE7">
        <f t="shared" si="4"/>
        <v>3.0009765625</v>
      </c>
      <c r="BF7">
        <f t="shared" si="5"/>
        <v>4.7099609375</v>
      </c>
      <c r="BH7">
        <f t="shared" si="6"/>
        <v>15.05712890625</v>
      </c>
      <c r="BI7">
        <f t="shared" si="9"/>
        <v>75.31103515625</v>
      </c>
      <c r="BJ7">
        <f t="shared" si="7"/>
        <v>76.31787109375</v>
      </c>
      <c r="BK7">
        <f t="shared" si="7"/>
        <v>77.6279296875</v>
      </c>
      <c r="BL7">
        <f t="shared" si="7"/>
        <v>78.1416015625</v>
      </c>
      <c r="BM7">
        <f t="shared" si="7"/>
        <v>82.6513671875</v>
      </c>
      <c r="BN7">
        <f t="shared" si="7"/>
        <v>85.65234375</v>
      </c>
      <c r="BO7">
        <f t="shared" si="7"/>
        <v>90.3759765625</v>
      </c>
      <c r="BR7">
        <f t="shared" si="8"/>
        <v>84.349609375</v>
      </c>
    </row>
    <row r="8" spans="1:70" x14ac:dyDescent="0.2">
      <c r="A8" t="s">
        <v>343</v>
      </c>
      <c r="B8" t="s">
        <v>126</v>
      </c>
      <c r="C8" t="s">
        <v>123</v>
      </c>
      <c r="D8">
        <v>150</v>
      </c>
      <c r="E8">
        <v>2</v>
      </c>
      <c r="F8" t="s">
        <v>26</v>
      </c>
      <c r="G8">
        <v>1</v>
      </c>
      <c r="H8">
        <v>0</v>
      </c>
      <c r="I8">
        <v>0</v>
      </c>
      <c r="J8">
        <v>0</v>
      </c>
      <c r="K8" t="s">
        <v>19</v>
      </c>
      <c r="L8">
        <v>1.884016156196594</v>
      </c>
      <c r="M8">
        <v>1.884016156196594</v>
      </c>
      <c r="N8">
        <v>0</v>
      </c>
      <c r="O8">
        <v>5885.78857421875</v>
      </c>
      <c r="P8">
        <v>5885.78857421875</v>
      </c>
      <c r="Q8">
        <v>0</v>
      </c>
      <c r="S8">
        <v>5888.78955078125</v>
      </c>
      <c r="T8">
        <v>5888.78955078125</v>
      </c>
      <c r="U8">
        <v>0</v>
      </c>
      <c r="W8">
        <v>5881.27880859375</v>
      </c>
      <c r="X8">
        <v>5881.27880859375</v>
      </c>
      <c r="Y8">
        <v>0</v>
      </c>
      <c r="Z8">
        <v>5885.78857421875</v>
      </c>
      <c r="AA8">
        <v>5885.78857421875</v>
      </c>
      <c r="AB8">
        <v>0</v>
      </c>
      <c r="AC8">
        <v>5880.76513671875</v>
      </c>
      <c r="AD8">
        <v>5880.76513671875</v>
      </c>
      <c r="AE8">
        <v>0</v>
      </c>
      <c r="AF8">
        <v>5881.27880859375</v>
      </c>
      <c r="AG8">
        <v>5881.27880859375</v>
      </c>
      <c r="AH8">
        <v>0</v>
      </c>
      <c r="AI8">
        <v>5879.5546875</v>
      </c>
      <c r="AJ8">
        <v>5879.5546875</v>
      </c>
      <c r="AK8">
        <v>0</v>
      </c>
      <c r="AL8">
        <v>5880.76513671875</v>
      </c>
      <c r="AM8">
        <v>5880.76513671875</v>
      </c>
      <c r="AN8">
        <v>0</v>
      </c>
      <c r="AO8">
        <v>5878.5615234375</v>
      </c>
      <c r="AP8">
        <v>5878.5615234375</v>
      </c>
      <c r="AQ8">
        <v>0</v>
      </c>
      <c r="AR8">
        <v>5879.5712890625</v>
      </c>
      <c r="AS8">
        <v>5879.5712890625</v>
      </c>
      <c r="AT8">
        <v>0</v>
      </c>
      <c r="AU8">
        <v>5885.78857421875</v>
      </c>
      <c r="AV8">
        <v>5885.78857421875</v>
      </c>
      <c r="AW8">
        <v>0</v>
      </c>
      <c r="AY8">
        <v>6</v>
      </c>
      <c r="BA8">
        <f t="shared" si="0"/>
        <v>1.009765625</v>
      </c>
      <c r="BB8">
        <f t="shared" si="1"/>
        <v>1.21044921875</v>
      </c>
      <c r="BC8">
        <f t="shared" si="2"/>
        <v>0.513671875</v>
      </c>
      <c r="BD8">
        <f t="shared" si="3"/>
        <v>4.509765625</v>
      </c>
      <c r="BE8">
        <f t="shared" si="4"/>
        <v>3.0009765625</v>
      </c>
      <c r="BF8">
        <f t="shared" si="5"/>
        <v>4.8232421875</v>
      </c>
      <c r="BH8">
        <f t="shared" si="6"/>
        <v>15.06787109375</v>
      </c>
      <c r="BI8">
        <f t="shared" si="9"/>
        <v>90.3681640625</v>
      </c>
      <c r="BJ8">
        <f t="shared" si="7"/>
        <v>91.380859375</v>
      </c>
      <c r="BK8">
        <f t="shared" si="7"/>
        <v>92.69091796875</v>
      </c>
      <c r="BL8">
        <f t="shared" si="7"/>
        <v>93.20458984375</v>
      </c>
      <c r="BM8">
        <f t="shared" si="7"/>
        <v>97.71435546875</v>
      </c>
      <c r="BN8">
        <f t="shared" si="7"/>
        <v>100.71533203125</v>
      </c>
      <c r="BO8">
        <f t="shared" si="7"/>
        <v>105.42529296875</v>
      </c>
      <c r="BR8">
        <f t="shared" si="8"/>
        <v>99.41259765625</v>
      </c>
    </row>
    <row r="9" spans="1:70" x14ac:dyDescent="0.2">
      <c r="A9" t="s">
        <v>344</v>
      </c>
      <c r="B9" t="s">
        <v>113</v>
      </c>
      <c r="C9" t="s">
        <v>103</v>
      </c>
      <c r="D9">
        <v>-30</v>
      </c>
      <c r="E9">
        <v>1</v>
      </c>
      <c r="F9" t="s">
        <v>18</v>
      </c>
      <c r="G9">
        <v>1</v>
      </c>
      <c r="H9">
        <v>1</v>
      </c>
      <c r="I9">
        <v>1</v>
      </c>
      <c r="J9">
        <v>0</v>
      </c>
      <c r="K9" t="s">
        <v>19</v>
      </c>
      <c r="L9">
        <v>1.013973474502563</v>
      </c>
      <c r="M9">
        <v>1.013973474502563</v>
      </c>
      <c r="N9">
        <v>0</v>
      </c>
      <c r="O9">
        <v>5901.24072265625</v>
      </c>
      <c r="P9">
        <v>5901.24072265625</v>
      </c>
      <c r="Q9">
        <v>0</v>
      </c>
      <c r="S9">
        <v>5904.24169921875</v>
      </c>
      <c r="T9">
        <v>5904.24169921875</v>
      </c>
      <c r="U9">
        <v>0</v>
      </c>
      <c r="W9">
        <v>5896.73095703125</v>
      </c>
      <c r="X9">
        <v>5896.73095703125</v>
      </c>
      <c r="Y9">
        <v>0</v>
      </c>
      <c r="Z9">
        <v>5901.24072265625</v>
      </c>
      <c r="AA9">
        <v>5901.24072265625</v>
      </c>
      <c r="AB9">
        <v>0</v>
      </c>
      <c r="AC9">
        <v>5896.21728515625</v>
      </c>
      <c r="AD9">
        <v>5896.21728515625</v>
      </c>
      <c r="AE9">
        <v>0</v>
      </c>
      <c r="AF9">
        <v>5896.73095703125</v>
      </c>
      <c r="AG9">
        <v>5896.73095703125</v>
      </c>
      <c r="AH9">
        <v>0</v>
      </c>
      <c r="AI9">
        <v>5894.60888671875</v>
      </c>
      <c r="AJ9">
        <v>5894.60888671875</v>
      </c>
      <c r="AK9">
        <v>0</v>
      </c>
      <c r="AL9">
        <v>5896.21728515625</v>
      </c>
      <c r="AM9">
        <v>5896.21728515625</v>
      </c>
      <c r="AN9">
        <v>0</v>
      </c>
      <c r="AO9">
        <v>5893.61279296875</v>
      </c>
      <c r="AP9">
        <v>5893.61279296875</v>
      </c>
      <c r="AQ9">
        <v>0</v>
      </c>
      <c r="AR9">
        <v>5894.62548828125</v>
      </c>
      <c r="AS9">
        <v>5894.62548828125</v>
      </c>
      <c r="AT9">
        <v>0</v>
      </c>
      <c r="AU9">
        <v>5901.24072265625</v>
      </c>
      <c r="AV9">
        <v>5901.24072265625</v>
      </c>
      <c r="AW9">
        <v>0</v>
      </c>
      <c r="AY9">
        <v>7</v>
      </c>
      <c r="BA9">
        <f t="shared" si="0"/>
        <v>1.0126953125</v>
      </c>
      <c r="BB9">
        <f t="shared" si="1"/>
        <v>1.6083984375</v>
      </c>
      <c r="BC9">
        <f t="shared" si="2"/>
        <v>0.513671875</v>
      </c>
      <c r="BD9">
        <f t="shared" si="3"/>
        <v>4.509765625</v>
      </c>
      <c r="BE9">
        <f t="shared" si="4"/>
        <v>3.0009765625</v>
      </c>
      <c r="BF9">
        <f t="shared" si="5"/>
        <v>4.42578125</v>
      </c>
      <c r="BH9">
        <f t="shared" si="6"/>
        <v>15.0712890625</v>
      </c>
      <c r="BI9">
        <f t="shared" si="9"/>
        <v>105.43603515625</v>
      </c>
      <c r="BJ9">
        <f t="shared" si="7"/>
        <v>106.44580078125</v>
      </c>
      <c r="BK9">
        <f t="shared" si="7"/>
        <v>107.65625</v>
      </c>
      <c r="BL9">
        <f t="shared" si="7"/>
        <v>108.169921875</v>
      </c>
      <c r="BM9">
        <f t="shared" si="7"/>
        <v>112.6796875</v>
      </c>
      <c r="BN9">
        <f t="shared" si="7"/>
        <v>115.6806640625</v>
      </c>
      <c r="BO9">
        <f t="shared" si="7"/>
        <v>120.50390625</v>
      </c>
      <c r="BR9">
        <f t="shared" si="8"/>
        <v>114.3779296875</v>
      </c>
    </row>
    <row r="10" spans="1:70" x14ac:dyDescent="0.2">
      <c r="A10" t="s">
        <v>343</v>
      </c>
      <c r="B10" t="s">
        <v>187</v>
      </c>
      <c r="C10" t="s">
        <v>28</v>
      </c>
      <c r="D10">
        <v>90</v>
      </c>
      <c r="E10">
        <v>2</v>
      </c>
      <c r="F10" t="s">
        <v>23</v>
      </c>
      <c r="G10">
        <v>1</v>
      </c>
      <c r="H10">
        <v>0</v>
      </c>
      <c r="I10">
        <v>0</v>
      </c>
      <c r="J10">
        <v>0</v>
      </c>
      <c r="K10" t="s">
        <v>19</v>
      </c>
      <c r="L10">
        <v>1.588812947273254</v>
      </c>
      <c r="M10">
        <v>1.588812947273254</v>
      </c>
      <c r="N10">
        <v>0</v>
      </c>
      <c r="O10">
        <v>5916.095703125</v>
      </c>
      <c r="P10">
        <v>5916.095703125</v>
      </c>
      <c r="Q10">
        <v>0</v>
      </c>
      <c r="S10">
        <v>5919.0966796875</v>
      </c>
      <c r="T10">
        <v>5919.0966796875</v>
      </c>
      <c r="U10">
        <v>0</v>
      </c>
      <c r="W10">
        <v>5911.58642578125</v>
      </c>
      <c r="X10">
        <v>5911.58642578125</v>
      </c>
      <c r="Y10">
        <v>0</v>
      </c>
      <c r="Z10">
        <v>5916.095703125</v>
      </c>
      <c r="AA10">
        <v>5916.095703125</v>
      </c>
      <c r="AB10">
        <v>0</v>
      </c>
      <c r="AC10">
        <v>5911.072265625</v>
      </c>
      <c r="AD10">
        <v>5911.072265625</v>
      </c>
      <c r="AE10">
        <v>0</v>
      </c>
      <c r="AF10">
        <v>5911.58642578125</v>
      </c>
      <c r="AG10">
        <v>5911.58642578125</v>
      </c>
      <c r="AH10">
        <v>0</v>
      </c>
      <c r="AI10">
        <v>5909.6630859375</v>
      </c>
      <c r="AJ10">
        <v>5909.6630859375</v>
      </c>
      <c r="AK10">
        <v>0</v>
      </c>
      <c r="AL10">
        <v>5911.072265625</v>
      </c>
      <c r="AM10">
        <v>5911.072265625</v>
      </c>
      <c r="AN10">
        <v>0</v>
      </c>
      <c r="AO10">
        <v>5908.66748046875</v>
      </c>
      <c r="AP10">
        <v>5908.66748046875</v>
      </c>
      <c r="AQ10">
        <v>0</v>
      </c>
      <c r="AR10">
        <v>5909.6796875</v>
      </c>
      <c r="AS10">
        <v>5909.6796875</v>
      </c>
      <c r="AT10">
        <v>0</v>
      </c>
      <c r="AU10">
        <v>5916.095703125</v>
      </c>
      <c r="AV10">
        <v>5916.095703125</v>
      </c>
      <c r="AW10">
        <v>0</v>
      </c>
      <c r="AY10">
        <v>8</v>
      </c>
      <c r="BA10">
        <f t="shared" si="0"/>
        <v>1.01220703125</v>
      </c>
      <c r="BB10">
        <f t="shared" si="1"/>
        <v>1.4091796875</v>
      </c>
      <c r="BC10">
        <f t="shared" si="2"/>
        <v>0.51416015625</v>
      </c>
      <c r="BD10">
        <f t="shared" si="3"/>
        <v>4.50927734375</v>
      </c>
      <c r="BE10">
        <f t="shared" si="4"/>
        <v>3.0009765625</v>
      </c>
      <c r="BF10">
        <f t="shared" si="5"/>
        <v>4.62451171875</v>
      </c>
      <c r="BH10">
        <f t="shared" si="6"/>
        <v>15.0703125</v>
      </c>
      <c r="BI10">
        <f t="shared" si="9"/>
        <v>120.50732421875</v>
      </c>
      <c r="BJ10">
        <f t="shared" si="7"/>
        <v>121.52001953125</v>
      </c>
      <c r="BK10">
        <f t="shared" si="7"/>
        <v>123.12841796875</v>
      </c>
      <c r="BL10">
        <f t="shared" si="7"/>
        <v>123.64208984375</v>
      </c>
      <c r="BM10">
        <f t="shared" si="7"/>
        <v>128.15185546875</v>
      </c>
      <c r="BN10">
        <f t="shared" si="7"/>
        <v>131.15283203125</v>
      </c>
      <c r="BO10">
        <f t="shared" si="7"/>
        <v>135.57861328125</v>
      </c>
      <c r="BR10">
        <f t="shared" si="8"/>
        <v>129.85009765625</v>
      </c>
    </row>
    <row r="11" spans="1:70" x14ac:dyDescent="0.2">
      <c r="A11" t="s">
        <v>344</v>
      </c>
      <c r="B11" t="s">
        <v>27</v>
      </c>
      <c r="C11" t="s">
        <v>28</v>
      </c>
      <c r="D11">
        <v>-150</v>
      </c>
      <c r="E11">
        <v>1</v>
      </c>
      <c r="F11" t="s">
        <v>18</v>
      </c>
      <c r="G11">
        <v>1</v>
      </c>
      <c r="H11">
        <v>1</v>
      </c>
      <c r="I11">
        <v>1</v>
      </c>
      <c r="J11">
        <v>0</v>
      </c>
      <c r="K11" t="s">
        <v>19</v>
      </c>
      <c r="L11">
        <v>1.675045371055603</v>
      </c>
      <c r="M11">
        <v>1.675045371055603</v>
      </c>
      <c r="N11">
        <v>0</v>
      </c>
      <c r="O11">
        <v>5931.6474609375</v>
      </c>
      <c r="P11">
        <v>5931.6474609375</v>
      </c>
      <c r="Q11">
        <v>0</v>
      </c>
      <c r="S11">
        <v>5934.64794921875</v>
      </c>
      <c r="T11">
        <v>5934.64794921875</v>
      </c>
      <c r="U11">
        <v>0</v>
      </c>
      <c r="W11">
        <v>5927.1376953125</v>
      </c>
      <c r="X11">
        <v>5927.1376953125</v>
      </c>
      <c r="Y11">
        <v>0</v>
      </c>
      <c r="Z11">
        <v>5931.6474609375</v>
      </c>
      <c r="AA11">
        <v>5931.6474609375</v>
      </c>
      <c r="AB11">
        <v>0</v>
      </c>
      <c r="AC11">
        <v>5926.62353515625</v>
      </c>
      <c r="AD11">
        <v>5926.62353515625</v>
      </c>
      <c r="AE11">
        <v>0</v>
      </c>
      <c r="AF11">
        <v>5927.1376953125</v>
      </c>
      <c r="AG11">
        <v>5927.1376953125</v>
      </c>
      <c r="AH11">
        <v>0</v>
      </c>
      <c r="AI11">
        <v>5924.71728515625</v>
      </c>
      <c r="AJ11">
        <v>5924.71728515625</v>
      </c>
      <c r="AK11">
        <v>0</v>
      </c>
      <c r="AL11">
        <v>5926.62353515625</v>
      </c>
      <c r="AM11">
        <v>5926.62353515625</v>
      </c>
      <c r="AN11">
        <v>0</v>
      </c>
      <c r="AO11">
        <v>5923.72119140625</v>
      </c>
      <c r="AP11">
        <v>5923.72119140625</v>
      </c>
      <c r="AQ11">
        <v>0</v>
      </c>
      <c r="AR11">
        <v>5924.73388671875</v>
      </c>
      <c r="AS11">
        <v>5924.73388671875</v>
      </c>
      <c r="AT11">
        <v>0</v>
      </c>
      <c r="AU11">
        <v>5931.6474609375</v>
      </c>
      <c r="AV11">
        <v>5931.6474609375</v>
      </c>
      <c r="AW11">
        <v>0</v>
      </c>
      <c r="AY11">
        <v>9</v>
      </c>
      <c r="BA11">
        <f t="shared" si="0"/>
        <v>1.0126953125</v>
      </c>
      <c r="BB11">
        <f t="shared" si="1"/>
        <v>1.90625</v>
      </c>
      <c r="BC11">
        <f t="shared" si="2"/>
        <v>0.51416015625</v>
      </c>
      <c r="BD11">
        <f t="shared" si="3"/>
        <v>4.509765625</v>
      </c>
      <c r="BE11">
        <f t="shared" si="4"/>
        <v>3.00048828125</v>
      </c>
      <c r="BF11">
        <f t="shared" si="5"/>
        <v>4.11328125</v>
      </c>
      <c r="BH11">
        <f t="shared" si="6"/>
        <v>15.056640625</v>
      </c>
      <c r="BI11">
        <f t="shared" si="9"/>
        <v>135.57763671875</v>
      </c>
      <c r="BJ11">
        <f t="shared" si="7"/>
        <v>136.58984375</v>
      </c>
      <c r="BK11">
        <f t="shared" si="7"/>
        <v>137.9990234375</v>
      </c>
      <c r="BL11">
        <f t="shared" si="7"/>
        <v>138.51318359375</v>
      </c>
      <c r="BM11">
        <f t="shared" si="7"/>
        <v>143.0224609375</v>
      </c>
      <c r="BN11">
        <f t="shared" si="7"/>
        <v>146.0234375</v>
      </c>
      <c r="BO11">
        <f t="shared" si="7"/>
        <v>150.64794921875</v>
      </c>
      <c r="BR11">
        <f t="shared" si="8"/>
        <v>144.72119140625</v>
      </c>
    </row>
    <row r="12" spans="1:70" x14ac:dyDescent="0.2">
      <c r="A12" t="s">
        <v>344</v>
      </c>
      <c r="B12" t="s">
        <v>124</v>
      </c>
      <c r="C12" t="s">
        <v>99</v>
      </c>
      <c r="D12">
        <v>-150</v>
      </c>
      <c r="E12">
        <v>1</v>
      </c>
      <c r="F12" t="s">
        <v>18</v>
      </c>
      <c r="G12">
        <v>1</v>
      </c>
      <c r="H12">
        <v>1</v>
      </c>
      <c r="I12">
        <v>1</v>
      </c>
      <c r="J12">
        <v>0</v>
      </c>
      <c r="K12" t="s">
        <v>19</v>
      </c>
      <c r="L12">
        <v>1.0790625810623169</v>
      </c>
      <c r="M12">
        <v>1.0790625810623169</v>
      </c>
      <c r="N12">
        <v>0</v>
      </c>
      <c r="O12">
        <v>5947.6796875</v>
      </c>
      <c r="P12">
        <v>5947.6796875</v>
      </c>
      <c r="Q12">
        <v>0</v>
      </c>
      <c r="S12">
        <v>5950.6806640625</v>
      </c>
      <c r="T12">
        <v>5950.6806640625</v>
      </c>
      <c r="U12">
        <v>0</v>
      </c>
      <c r="W12">
        <v>5943.169921875</v>
      </c>
      <c r="X12">
        <v>5943.169921875</v>
      </c>
      <c r="Y12">
        <v>0</v>
      </c>
      <c r="Z12">
        <v>5947.6796875</v>
      </c>
      <c r="AA12">
        <v>5947.6796875</v>
      </c>
      <c r="AB12">
        <v>0</v>
      </c>
      <c r="AC12">
        <v>5942.65625</v>
      </c>
      <c r="AD12">
        <v>5942.65625</v>
      </c>
      <c r="AE12">
        <v>0</v>
      </c>
      <c r="AF12">
        <v>5943.169921875</v>
      </c>
      <c r="AG12">
        <v>5943.169921875</v>
      </c>
      <c r="AH12">
        <v>0</v>
      </c>
      <c r="AI12">
        <v>5939.75439453125</v>
      </c>
      <c r="AJ12">
        <v>5939.75439453125</v>
      </c>
      <c r="AK12">
        <v>0</v>
      </c>
      <c r="AL12">
        <v>5942.65625</v>
      </c>
      <c r="AM12">
        <v>5942.65625</v>
      </c>
      <c r="AN12">
        <v>0</v>
      </c>
      <c r="AO12">
        <v>5938.76123046875</v>
      </c>
      <c r="AP12">
        <v>5938.76123046875</v>
      </c>
      <c r="AQ12">
        <v>0</v>
      </c>
      <c r="AR12">
        <v>5939.77099609375</v>
      </c>
      <c r="AS12">
        <v>5939.77099609375</v>
      </c>
      <c r="AT12">
        <v>0</v>
      </c>
      <c r="AU12">
        <v>5947.6796875</v>
      </c>
      <c r="AV12">
        <v>5947.6796875</v>
      </c>
      <c r="AW12">
        <v>0</v>
      </c>
      <c r="AY12">
        <v>10</v>
      </c>
      <c r="BA12">
        <f t="shared" si="0"/>
        <v>1.009765625</v>
      </c>
      <c r="BB12">
        <f t="shared" si="1"/>
        <v>2.90185546875</v>
      </c>
      <c r="BC12">
        <f t="shared" si="2"/>
        <v>0.513671875</v>
      </c>
      <c r="BD12">
        <f t="shared" si="3"/>
        <v>4.509765625</v>
      </c>
      <c r="BE12">
        <f t="shared" si="4"/>
        <v>3.0009765625</v>
      </c>
      <c r="BF12">
        <f t="shared" si="5"/>
        <v>3.115234375</v>
      </c>
      <c r="BH12">
        <f t="shared" si="6"/>
        <v>15.05126953125</v>
      </c>
      <c r="BI12">
        <f t="shared" si="9"/>
        <v>150.63427734375</v>
      </c>
      <c r="BJ12">
        <f t="shared" si="7"/>
        <v>151.64697265625</v>
      </c>
      <c r="BK12">
        <f t="shared" si="7"/>
        <v>153.55322265625</v>
      </c>
      <c r="BL12">
        <f t="shared" si="7"/>
        <v>154.0673828125</v>
      </c>
      <c r="BM12">
        <f t="shared" si="7"/>
        <v>158.5771484375</v>
      </c>
      <c r="BN12">
        <f t="shared" si="7"/>
        <v>161.57763671875</v>
      </c>
      <c r="BO12">
        <f t="shared" si="7"/>
        <v>165.69091796875</v>
      </c>
      <c r="BR12">
        <f t="shared" si="8"/>
        <v>160.275390625</v>
      </c>
    </row>
    <row r="13" spans="1:70" x14ac:dyDescent="0.2">
      <c r="A13" t="s">
        <v>343</v>
      </c>
      <c r="B13" t="s">
        <v>24</v>
      </c>
      <c r="C13" t="s">
        <v>99</v>
      </c>
      <c r="D13">
        <v>90</v>
      </c>
      <c r="E13">
        <v>1</v>
      </c>
      <c r="F13" t="s">
        <v>18</v>
      </c>
      <c r="G13">
        <v>1</v>
      </c>
      <c r="H13">
        <v>1</v>
      </c>
      <c r="I13">
        <v>1</v>
      </c>
      <c r="J13">
        <v>0</v>
      </c>
      <c r="K13" t="s">
        <v>19</v>
      </c>
      <c r="L13">
        <v>1.5703388452529909</v>
      </c>
      <c r="M13">
        <v>1.5703388452529909</v>
      </c>
      <c r="N13">
        <v>0</v>
      </c>
      <c r="O13">
        <v>5961.92138671875</v>
      </c>
      <c r="P13">
        <v>5961.92138671875</v>
      </c>
      <c r="Q13">
        <v>0</v>
      </c>
      <c r="S13">
        <v>5964.92236328125</v>
      </c>
      <c r="T13">
        <v>5964.92236328125</v>
      </c>
      <c r="U13">
        <v>0</v>
      </c>
      <c r="W13">
        <v>5957.41162109375</v>
      </c>
      <c r="X13">
        <v>5957.41162109375</v>
      </c>
      <c r="Y13">
        <v>0</v>
      </c>
      <c r="Z13">
        <v>5961.92138671875</v>
      </c>
      <c r="AA13">
        <v>5961.92138671875</v>
      </c>
      <c r="AB13">
        <v>0</v>
      </c>
      <c r="AC13">
        <v>5956.89794921875</v>
      </c>
      <c r="AD13">
        <v>5956.89794921875</v>
      </c>
      <c r="AE13">
        <v>0</v>
      </c>
      <c r="AF13">
        <v>5957.41162109375</v>
      </c>
      <c r="AG13">
        <v>5957.41162109375</v>
      </c>
      <c r="AH13">
        <v>0</v>
      </c>
      <c r="AI13">
        <v>5954.7919921875</v>
      </c>
      <c r="AJ13">
        <v>5954.7919921875</v>
      </c>
      <c r="AK13">
        <v>0</v>
      </c>
      <c r="AL13">
        <v>5956.89794921875</v>
      </c>
      <c r="AM13">
        <v>5956.89794921875</v>
      </c>
      <c r="AN13">
        <v>0</v>
      </c>
      <c r="AO13">
        <v>5953.7958984375</v>
      </c>
      <c r="AP13">
        <v>5953.7958984375</v>
      </c>
      <c r="AQ13">
        <v>0</v>
      </c>
      <c r="AR13">
        <v>5954.80859375</v>
      </c>
      <c r="AS13">
        <v>5954.80859375</v>
      </c>
      <c r="AT13">
        <v>0</v>
      </c>
      <c r="AU13">
        <v>5961.92138671875</v>
      </c>
      <c r="AV13">
        <v>5961.92138671875</v>
      </c>
      <c r="AW13">
        <v>0</v>
      </c>
      <c r="AY13">
        <v>11</v>
      </c>
      <c r="BA13">
        <f t="shared" si="0"/>
        <v>1.0126953125</v>
      </c>
      <c r="BB13">
        <f t="shared" si="1"/>
        <v>2.10595703125</v>
      </c>
      <c r="BC13">
        <f t="shared" si="2"/>
        <v>0.513671875</v>
      </c>
      <c r="BD13">
        <f t="shared" si="3"/>
        <v>4.509765625</v>
      </c>
      <c r="BE13">
        <f t="shared" si="4"/>
        <v>3.0009765625</v>
      </c>
      <c r="BF13">
        <f t="shared" si="5"/>
        <v>3.91455078125</v>
      </c>
      <c r="BH13">
        <f t="shared" si="6"/>
        <v>15.0576171875</v>
      </c>
      <c r="BI13">
        <f t="shared" si="9"/>
        <v>165.685546875</v>
      </c>
      <c r="BJ13">
        <f t="shared" si="7"/>
        <v>166.6953125</v>
      </c>
      <c r="BK13">
        <f t="shared" si="7"/>
        <v>169.59716796875</v>
      </c>
      <c r="BL13">
        <f t="shared" si="7"/>
        <v>170.11083984375</v>
      </c>
      <c r="BM13">
        <f t="shared" si="7"/>
        <v>174.62060546875</v>
      </c>
      <c r="BN13">
        <f t="shared" si="7"/>
        <v>177.62158203125</v>
      </c>
      <c r="BO13">
        <f t="shared" si="7"/>
        <v>180.73681640625</v>
      </c>
      <c r="BR13">
        <f t="shared" si="8"/>
        <v>176.31884765625</v>
      </c>
    </row>
    <row r="14" spans="1:70" x14ac:dyDescent="0.2">
      <c r="A14" t="s">
        <v>343</v>
      </c>
      <c r="B14" t="s">
        <v>21</v>
      </c>
      <c r="C14" t="s">
        <v>22</v>
      </c>
      <c r="D14">
        <v>120</v>
      </c>
      <c r="E14">
        <v>1</v>
      </c>
      <c r="F14" t="s">
        <v>18</v>
      </c>
      <c r="G14">
        <v>1</v>
      </c>
      <c r="H14">
        <v>0</v>
      </c>
      <c r="I14">
        <v>0</v>
      </c>
      <c r="J14">
        <v>0</v>
      </c>
      <c r="K14" t="s">
        <v>97</v>
      </c>
      <c r="L14">
        <v>1.6954885721206669</v>
      </c>
      <c r="M14">
        <v>1.6954885721206669</v>
      </c>
      <c r="N14">
        <v>0</v>
      </c>
      <c r="O14">
        <v>5977.6552734375</v>
      </c>
      <c r="P14">
        <v>5977.6552734375</v>
      </c>
      <c r="Q14">
        <v>0</v>
      </c>
      <c r="S14">
        <v>5980.65625</v>
      </c>
      <c r="T14">
        <v>5980.65625</v>
      </c>
      <c r="U14">
        <v>0</v>
      </c>
      <c r="W14">
        <v>5973.1455078125</v>
      </c>
      <c r="X14">
        <v>5973.1455078125</v>
      </c>
      <c r="Y14">
        <v>0</v>
      </c>
      <c r="Z14">
        <v>5977.6552734375</v>
      </c>
      <c r="AA14">
        <v>5977.6552734375</v>
      </c>
      <c r="AB14">
        <v>0</v>
      </c>
      <c r="AC14">
        <v>5972.6318359375</v>
      </c>
      <c r="AD14">
        <v>5972.6318359375</v>
      </c>
      <c r="AE14">
        <v>0</v>
      </c>
      <c r="AF14">
        <v>5973.1455078125</v>
      </c>
      <c r="AG14">
        <v>5973.1455078125</v>
      </c>
      <c r="AH14">
        <v>0</v>
      </c>
      <c r="AI14">
        <v>5969.82958984375</v>
      </c>
      <c r="AJ14">
        <v>5969.82958984375</v>
      </c>
      <c r="AK14">
        <v>0</v>
      </c>
      <c r="AL14">
        <v>5972.6318359375</v>
      </c>
      <c r="AM14">
        <v>5972.6318359375</v>
      </c>
      <c r="AN14">
        <v>0</v>
      </c>
      <c r="AO14">
        <v>5968.8369140625</v>
      </c>
      <c r="AP14">
        <v>5968.8369140625</v>
      </c>
      <c r="AQ14">
        <v>0</v>
      </c>
      <c r="AR14">
        <v>5969.84619140625</v>
      </c>
      <c r="AS14">
        <v>5969.84619140625</v>
      </c>
      <c r="AT14">
        <v>0</v>
      </c>
      <c r="AU14">
        <v>5977.6552734375</v>
      </c>
      <c r="AV14">
        <v>5977.6552734375</v>
      </c>
      <c r="AW14">
        <v>0</v>
      </c>
      <c r="AY14">
        <v>12</v>
      </c>
      <c r="BA14">
        <f t="shared" si="0"/>
        <v>1.00927734375</v>
      </c>
      <c r="BB14">
        <f t="shared" si="1"/>
        <v>2.80224609375</v>
      </c>
      <c r="BC14">
        <f t="shared" si="2"/>
        <v>0.513671875</v>
      </c>
      <c r="BD14">
        <f t="shared" si="3"/>
        <v>4.509765625</v>
      </c>
      <c r="BE14">
        <f t="shared" si="4"/>
        <v>3.0009765625</v>
      </c>
      <c r="BF14">
        <f t="shared" si="5"/>
        <v>3.21533203125</v>
      </c>
      <c r="BH14">
        <f t="shared" si="6"/>
        <v>15.05126953125</v>
      </c>
      <c r="BI14">
        <f t="shared" si="9"/>
        <v>180.7431640625</v>
      </c>
      <c r="BJ14">
        <f t="shared" si="7"/>
        <v>181.755859375</v>
      </c>
      <c r="BK14">
        <f t="shared" si="7"/>
        <v>183.86181640625</v>
      </c>
      <c r="BL14">
        <f t="shared" si="7"/>
        <v>184.37548828125</v>
      </c>
      <c r="BM14">
        <f t="shared" si="7"/>
        <v>188.88525390625</v>
      </c>
      <c r="BN14">
        <f t="shared" si="7"/>
        <v>191.88623046875</v>
      </c>
      <c r="BO14">
        <f t="shared" si="7"/>
        <v>195.80078125</v>
      </c>
      <c r="BR14">
        <f t="shared" si="8"/>
        <v>190.58349609375</v>
      </c>
    </row>
    <row r="15" spans="1:70" x14ac:dyDescent="0.2">
      <c r="A15" t="s">
        <v>344</v>
      </c>
      <c r="B15" t="s">
        <v>115</v>
      </c>
      <c r="C15" t="s">
        <v>108</v>
      </c>
      <c r="D15">
        <v>-90</v>
      </c>
      <c r="E15">
        <v>2</v>
      </c>
      <c r="F15" t="s">
        <v>26</v>
      </c>
      <c r="G15">
        <v>1</v>
      </c>
      <c r="H15">
        <v>1</v>
      </c>
      <c r="I15">
        <v>1</v>
      </c>
      <c r="J15">
        <v>0</v>
      </c>
      <c r="K15" t="s">
        <v>97</v>
      </c>
      <c r="L15">
        <v>1.805607676506042</v>
      </c>
      <c r="M15">
        <v>1.805607676506042</v>
      </c>
      <c r="N15">
        <v>0</v>
      </c>
      <c r="O15">
        <v>5991.30029296875</v>
      </c>
      <c r="P15">
        <v>5991.30029296875</v>
      </c>
      <c r="Q15">
        <v>0</v>
      </c>
      <c r="S15">
        <v>5994.30078125</v>
      </c>
      <c r="T15">
        <v>5994.30078125</v>
      </c>
      <c r="U15">
        <v>0</v>
      </c>
      <c r="W15">
        <v>5986.79052734375</v>
      </c>
      <c r="X15">
        <v>5986.79052734375</v>
      </c>
      <c r="Y15">
        <v>0</v>
      </c>
      <c r="Z15">
        <v>5991.30029296875</v>
      </c>
      <c r="AA15">
        <v>5991.30029296875</v>
      </c>
      <c r="AB15">
        <v>0</v>
      </c>
      <c r="AC15">
        <v>5986.2763671875</v>
      </c>
      <c r="AD15">
        <v>5986.2763671875</v>
      </c>
      <c r="AE15">
        <v>0</v>
      </c>
      <c r="AF15">
        <v>5986.79052734375</v>
      </c>
      <c r="AG15">
        <v>5986.79052734375</v>
      </c>
      <c r="AH15">
        <v>0</v>
      </c>
      <c r="AI15">
        <v>5984.8671875</v>
      </c>
      <c r="AJ15">
        <v>5984.8671875</v>
      </c>
      <c r="AK15">
        <v>0</v>
      </c>
      <c r="AL15">
        <v>5986.2763671875</v>
      </c>
      <c r="AM15">
        <v>5986.2763671875</v>
      </c>
      <c r="AN15">
        <v>0</v>
      </c>
      <c r="AO15">
        <v>5983.87158203125</v>
      </c>
      <c r="AP15">
        <v>5983.87158203125</v>
      </c>
      <c r="AQ15">
        <v>0</v>
      </c>
      <c r="AR15">
        <v>5984.8837890625</v>
      </c>
      <c r="AS15">
        <v>5984.8837890625</v>
      </c>
      <c r="AT15">
        <v>0</v>
      </c>
      <c r="AU15">
        <v>5991.30029296875</v>
      </c>
      <c r="AV15">
        <v>5991.30029296875</v>
      </c>
      <c r="AW15">
        <v>0</v>
      </c>
      <c r="AY15">
        <v>13</v>
      </c>
      <c r="BA15">
        <f t="shared" si="0"/>
        <v>1.01220703125</v>
      </c>
      <c r="BB15">
        <f t="shared" si="1"/>
        <v>1.4091796875</v>
      </c>
      <c r="BC15">
        <f t="shared" si="2"/>
        <v>0.51416015625</v>
      </c>
      <c r="BD15">
        <f t="shared" si="3"/>
        <v>4.509765625</v>
      </c>
      <c r="BE15">
        <f t="shared" si="4"/>
        <v>3.00048828125</v>
      </c>
      <c r="BF15">
        <f t="shared" si="5"/>
        <v>4.62451171875</v>
      </c>
      <c r="BH15">
        <f t="shared" si="6"/>
        <v>15.0703125</v>
      </c>
      <c r="BI15">
        <f t="shared" si="9"/>
        <v>195.79443359375</v>
      </c>
      <c r="BJ15">
        <f t="shared" si="7"/>
        <v>196.8037109375</v>
      </c>
      <c r="BK15">
        <f t="shared" si="7"/>
        <v>199.60595703125</v>
      </c>
      <c r="BL15">
        <f t="shared" si="7"/>
        <v>200.11962890625</v>
      </c>
      <c r="BM15">
        <f t="shared" si="7"/>
        <v>204.62939453125</v>
      </c>
      <c r="BN15">
        <f t="shared" si="7"/>
        <v>207.63037109375</v>
      </c>
      <c r="BO15">
        <f t="shared" si="7"/>
        <v>210.845703125</v>
      </c>
      <c r="BR15">
        <f t="shared" si="8"/>
        <v>206.32763671875</v>
      </c>
    </row>
    <row r="16" spans="1:70" x14ac:dyDescent="0.2">
      <c r="A16" t="s">
        <v>343</v>
      </c>
      <c r="B16" t="s">
        <v>111</v>
      </c>
      <c r="C16" t="s">
        <v>103</v>
      </c>
      <c r="D16">
        <v>60</v>
      </c>
      <c r="E16">
        <v>1</v>
      </c>
      <c r="F16" t="s">
        <v>18</v>
      </c>
      <c r="G16">
        <v>1</v>
      </c>
      <c r="H16">
        <v>1</v>
      </c>
      <c r="I16">
        <v>1</v>
      </c>
      <c r="J16">
        <v>0</v>
      </c>
      <c r="K16" t="s">
        <v>19</v>
      </c>
      <c r="L16">
        <v>1.4426954984664919</v>
      </c>
      <c r="M16">
        <v>1.4426954984664919</v>
      </c>
      <c r="N16">
        <v>0</v>
      </c>
      <c r="O16">
        <v>6006.951171875</v>
      </c>
      <c r="P16">
        <v>6006.951171875</v>
      </c>
      <c r="Q16">
        <v>0</v>
      </c>
      <c r="S16">
        <v>6009.9521484375</v>
      </c>
      <c r="T16">
        <v>6009.9521484375</v>
      </c>
      <c r="U16">
        <v>0</v>
      </c>
      <c r="W16">
        <v>6002.44140625</v>
      </c>
      <c r="X16">
        <v>6002.44140625</v>
      </c>
      <c r="Y16">
        <v>0</v>
      </c>
      <c r="Z16">
        <v>6006.951171875</v>
      </c>
      <c r="AA16">
        <v>6006.951171875</v>
      </c>
      <c r="AB16">
        <v>0</v>
      </c>
      <c r="AC16">
        <v>6001.92724609375</v>
      </c>
      <c r="AD16">
        <v>6001.92724609375</v>
      </c>
      <c r="AE16">
        <v>0</v>
      </c>
      <c r="AF16">
        <v>6002.44140625</v>
      </c>
      <c r="AG16">
        <v>6002.44140625</v>
      </c>
      <c r="AH16">
        <v>0</v>
      </c>
      <c r="AI16">
        <v>5999.92138671875</v>
      </c>
      <c r="AJ16">
        <v>5999.92138671875</v>
      </c>
      <c r="AK16">
        <v>0</v>
      </c>
      <c r="AL16">
        <v>6001.92724609375</v>
      </c>
      <c r="AM16">
        <v>6001.92724609375</v>
      </c>
      <c r="AN16">
        <v>0</v>
      </c>
      <c r="AO16">
        <v>5998.92529296875</v>
      </c>
      <c r="AP16">
        <v>5998.92529296875</v>
      </c>
      <c r="AQ16">
        <v>0</v>
      </c>
      <c r="AR16">
        <v>5999.93798828125</v>
      </c>
      <c r="AS16">
        <v>5999.93798828125</v>
      </c>
      <c r="AT16">
        <v>0</v>
      </c>
      <c r="AU16">
        <v>6006.951171875</v>
      </c>
      <c r="AV16">
        <v>6006.951171875</v>
      </c>
      <c r="AW16">
        <v>0</v>
      </c>
      <c r="AY16">
        <v>14</v>
      </c>
      <c r="BA16">
        <f t="shared" si="0"/>
        <v>1.0126953125</v>
      </c>
      <c r="BB16">
        <f t="shared" si="1"/>
        <v>2.005859375</v>
      </c>
      <c r="BC16">
        <f t="shared" si="2"/>
        <v>0.51416015625</v>
      </c>
      <c r="BD16">
        <f t="shared" si="3"/>
        <v>4.509765625</v>
      </c>
      <c r="BE16">
        <f t="shared" si="4"/>
        <v>3.0009765625</v>
      </c>
      <c r="BF16">
        <f t="shared" si="5"/>
        <v>4.02685546875</v>
      </c>
      <c r="BH16">
        <f t="shared" si="6"/>
        <v>15.0703125</v>
      </c>
      <c r="BI16">
        <f t="shared" si="9"/>
        <v>210.86474609375</v>
      </c>
      <c r="BJ16">
        <f t="shared" si="7"/>
        <v>211.876953125</v>
      </c>
      <c r="BK16">
        <f t="shared" si="7"/>
        <v>213.2861328125</v>
      </c>
      <c r="BL16">
        <f t="shared" si="7"/>
        <v>213.80029296875</v>
      </c>
      <c r="BM16">
        <f t="shared" si="7"/>
        <v>218.31005859375</v>
      </c>
      <c r="BN16">
        <f t="shared" si="7"/>
        <v>221.310546875</v>
      </c>
      <c r="BO16">
        <f t="shared" si="7"/>
        <v>225.93505859375</v>
      </c>
      <c r="BR16">
        <f t="shared" si="8"/>
        <v>220.00830078125</v>
      </c>
    </row>
    <row r="17" spans="1:70" x14ac:dyDescent="0.2">
      <c r="A17" t="s">
        <v>344</v>
      </c>
      <c r="B17" t="s">
        <v>185</v>
      </c>
      <c r="C17" t="s">
        <v>22</v>
      </c>
      <c r="D17">
        <v>-150</v>
      </c>
      <c r="E17">
        <v>1</v>
      </c>
      <c r="F17" t="s">
        <v>18</v>
      </c>
      <c r="G17">
        <v>1</v>
      </c>
      <c r="H17">
        <v>0</v>
      </c>
      <c r="I17">
        <v>0</v>
      </c>
      <c r="J17">
        <v>0</v>
      </c>
      <c r="K17" t="s">
        <v>97</v>
      </c>
      <c r="L17">
        <v>1.667361259460449</v>
      </c>
      <c r="M17">
        <v>1.667361259460449</v>
      </c>
      <c r="N17">
        <v>0</v>
      </c>
      <c r="O17">
        <v>6021.20947265625</v>
      </c>
      <c r="P17">
        <v>6021.20947265625</v>
      </c>
      <c r="Q17">
        <v>0</v>
      </c>
      <c r="S17">
        <v>6024.21044921875</v>
      </c>
      <c r="T17">
        <v>6024.21044921875</v>
      </c>
      <c r="U17">
        <v>0</v>
      </c>
      <c r="W17">
        <v>6016.69970703125</v>
      </c>
      <c r="X17">
        <v>6016.69970703125</v>
      </c>
      <c r="Y17">
        <v>0</v>
      </c>
      <c r="Z17">
        <v>6021.20947265625</v>
      </c>
      <c r="AA17">
        <v>6021.20947265625</v>
      </c>
      <c r="AB17">
        <v>0</v>
      </c>
      <c r="AC17">
        <v>6016.185546875</v>
      </c>
      <c r="AD17">
        <v>6016.185546875</v>
      </c>
      <c r="AE17">
        <v>0</v>
      </c>
      <c r="AF17">
        <v>6016.69970703125</v>
      </c>
      <c r="AG17">
        <v>6016.69970703125</v>
      </c>
      <c r="AH17">
        <v>0</v>
      </c>
      <c r="AI17">
        <v>6014.9755859375</v>
      </c>
      <c r="AJ17">
        <v>6014.9755859375</v>
      </c>
      <c r="AK17">
        <v>0</v>
      </c>
      <c r="AL17">
        <v>6016.185546875</v>
      </c>
      <c r="AM17">
        <v>6016.185546875</v>
      </c>
      <c r="AN17">
        <v>0</v>
      </c>
      <c r="AO17">
        <v>6013.97900390625</v>
      </c>
      <c r="AP17">
        <v>6013.97900390625</v>
      </c>
      <c r="AQ17">
        <v>0</v>
      </c>
      <c r="AR17">
        <v>6014.9921875</v>
      </c>
      <c r="AS17">
        <v>6014.9921875</v>
      </c>
      <c r="AT17">
        <v>0</v>
      </c>
      <c r="AU17">
        <v>6021.20947265625</v>
      </c>
      <c r="AV17">
        <v>6021.20947265625</v>
      </c>
      <c r="AW17">
        <v>0</v>
      </c>
      <c r="AY17">
        <v>15</v>
      </c>
      <c r="BA17">
        <f t="shared" si="0"/>
        <v>1.01318359375</v>
      </c>
      <c r="BB17">
        <f t="shared" si="1"/>
        <v>1.2099609375</v>
      </c>
      <c r="BC17">
        <f t="shared" si="2"/>
        <v>0.51416015625</v>
      </c>
      <c r="BD17">
        <f t="shared" si="3"/>
        <v>4.509765625</v>
      </c>
      <c r="BE17">
        <f t="shared" si="4"/>
        <v>3.0009765625</v>
      </c>
      <c r="BF17">
        <f t="shared" si="5"/>
        <v>4.8095703125</v>
      </c>
      <c r="BH17">
        <f t="shared" si="6"/>
        <v>15.0576171875</v>
      </c>
      <c r="BI17">
        <f t="shared" si="9"/>
        <v>225.93505859375</v>
      </c>
      <c r="BJ17">
        <f t="shared" si="7"/>
        <v>226.94775390625</v>
      </c>
      <c r="BK17">
        <f t="shared" si="7"/>
        <v>228.95361328125</v>
      </c>
      <c r="BL17">
        <f t="shared" si="7"/>
        <v>229.4677734375</v>
      </c>
      <c r="BM17">
        <f t="shared" si="7"/>
        <v>233.9775390625</v>
      </c>
      <c r="BN17">
        <f t="shared" si="7"/>
        <v>236.978515625</v>
      </c>
      <c r="BO17">
        <f t="shared" si="7"/>
        <v>241.00537109375</v>
      </c>
      <c r="BR17">
        <f t="shared" si="8"/>
        <v>235.67578125</v>
      </c>
    </row>
    <row r="18" spans="1:70" x14ac:dyDescent="0.2">
      <c r="A18" t="s">
        <v>344</v>
      </c>
      <c r="B18" t="s">
        <v>119</v>
      </c>
      <c r="C18" t="s">
        <v>99</v>
      </c>
      <c r="D18">
        <v>-120</v>
      </c>
      <c r="E18">
        <v>2</v>
      </c>
      <c r="F18" t="s">
        <v>23</v>
      </c>
      <c r="G18">
        <v>1</v>
      </c>
      <c r="H18">
        <v>0</v>
      </c>
      <c r="I18">
        <v>0</v>
      </c>
      <c r="J18">
        <v>0</v>
      </c>
      <c r="K18" t="s">
        <v>19</v>
      </c>
      <c r="L18">
        <v>1.379600882530212</v>
      </c>
      <c r="M18">
        <v>1.379600882530212</v>
      </c>
      <c r="N18">
        <v>0</v>
      </c>
      <c r="O18">
        <v>6037.34130859375</v>
      </c>
      <c r="P18">
        <v>6037.34130859375</v>
      </c>
      <c r="Q18">
        <v>0</v>
      </c>
      <c r="S18">
        <v>6040.341796875</v>
      </c>
      <c r="T18">
        <v>6040.341796875</v>
      </c>
      <c r="U18">
        <v>0</v>
      </c>
      <c r="W18">
        <v>6032.83154296875</v>
      </c>
      <c r="X18">
        <v>6032.83154296875</v>
      </c>
      <c r="Y18">
        <v>0</v>
      </c>
      <c r="Z18">
        <v>6037.34130859375</v>
      </c>
      <c r="AA18">
        <v>6037.34130859375</v>
      </c>
      <c r="AB18">
        <v>0</v>
      </c>
      <c r="AC18">
        <v>6032.3173828125</v>
      </c>
      <c r="AD18">
        <v>6032.3173828125</v>
      </c>
      <c r="AE18">
        <v>0</v>
      </c>
      <c r="AF18">
        <v>6032.83154296875</v>
      </c>
      <c r="AG18">
        <v>6032.83154296875</v>
      </c>
      <c r="AH18">
        <v>0</v>
      </c>
      <c r="AI18">
        <v>6030.01318359375</v>
      </c>
      <c r="AJ18">
        <v>6030.01318359375</v>
      </c>
      <c r="AK18">
        <v>0</v>
      </c>
      <c r="AL18">
        <v>6032.3173828125</v>
      </c>
      <c r="AM18">
        <v>6032.3173828125</v>
      </c>
      <c r="AN18">
        <v>0</v>
      </c>
      <c r="AO18">
        <v>6029.02001953125</v>
      </c>
      <c r="AP18">
        <v>6029.02001953125</v>
      </c>
      <c r="AQ18">
        <v>0</v>
      </c>
      <c r="AR18">
        <v>6030.02978515625</v>
      </c>
      <c r="AS18">
        <v>6030.02978515625</v>
      </c>
      <c r="AT18">
        <v>0</v>
      </c>
      <c r="AU18">
        <v>6037.34130859375</v>
      </c>
      <c r="AV18">
        <v>6037.34130859375</v>
      </c>
      <c r="AW18">
        <v>0</v>
      </c>
      <c r="AY18">
        <v>16</v>
      </c>
      <c r="BA18">
        <f t="shared" si="0"/>
        <v>1.009765625</v>
      </c>
      <c r="BB18">
        <f t="shared" si="1"/>
        <v>2.30419921875</v>
      </c>
      <c r="BC18">
        <f t="shared" si="2"/>
        <v>0.51416015625</v>
      </c>
      <c r="BD18">
        <f t="shared" si="3"/>
        <v>4.509765625</v>
      </c>
      <c r="BE18">
        <f t="shared" si="4"/>
        <v>3.00048828125</v>
      </c>
      <c r="BF18">
        <f t="shared" si="5"/>
        <v>3.71533203125</v>
      </c>
      <c r="BH18">
        <f t="shared" si="6"/>
        <v>15.0537109375</v>
      </c>
      <c r="BI18">
        <f t="shared" si="9"/>
        <v>240.99267578125</v>
      </c>
      <c r="BJ18">
        <f t="shared" si="7"/>
        <v>242.005859375</v>
      </c>
      <c r="BK18">
        <f t="shared" si="7"/>
        <v>243.2158203125</v>
      </c>
      <c r="BL18">
        <f t="shared" si="7"/>
        <v>243.72998046875</v>
      </c>
      <c r="BM18">
        <f t="shared" si="7"/>
        <v>248.23974609375</v>
      </c>
      <c r="BN18">
        <f t="shared" si="7"/>
        <v>251.24072265625</v>
      </c>
      <c r="BO18">
        <f t="shared" si="7"/>
        <v>256.05029296875</v>
      </c>
      <c r="BR18">
        <f t="shared" si="8"/>
        <v>249.93798828125</v>
      </c>
    </row>
    <row r="19" spans="1:70" x14ac:dyDescent="0.2">
      <c r="A19" t="s">
        <v>344</v>
      </c>
      <c r="B19" t="s">
        <v>188</v>
      </c>
      <c r="C19" t="s">
        <v>96</v>
      </c>
      <c r="D19">
        <v>-150</v>
      </c>
      <c r="E19">
        <v>2</v>
      </c>
      <c r="F19" t="s">
        <v>26</v>
      </c>
      <c r="G19">
        <v>1</v>
      </c>
      <c r="H19">
        <v>0</v>
      </c>
      <c r="I19">
        <v>0</v>
      </c>
      <c r="J19">
        <v>0</v>
      </c>
      <c r="K19" t="s">
        <v>19</v>
      </c>
      <c r="L19">
        <v>0.98063468933105469</v>
      </c>
      <c r="M19">
        <v>0.98063468933105469</v>
      </c>
      <c r="N19">
        <v>0</v>
      </c>
      <c r="O19">
        <v>6052.47802734375</v>
      </c>
      <c r="P19">
        <v>6052.47802734375</v>
      </c>
      <c r="Q19">
        <v>0</v>
      </c>
      <c r="S19">
        <v>6055.47900390625</v>
      </c>
      <c r="T19">
        <v>6055.47900390625</v>
      </c>
      <c r="U19">
        <v>0</v>
      </c>
      <c r="W19">
        <v>6047.96875</v>
      </c>
      <c r="X19">
        <v>6047.96875</v>
      </c>
      <c r="Y19">
        <v>0</v>
      </c>
      <c r="Z19">
        <v>6052.47802734375</v>
      </c>
      <c r="AA19">
        <v>6052.47802734375</v>
      </c>
      <c r="AB19">
        <v>0</v>
      </c>
      <c r="AC19">
        <v>6047.45458984375</v>
      </c>
      <c r="AD19">
        <v>6047.45458984375</v>
      </c>
      <c r="AE19">
        <v>0</v>
      </c>
      <c r="AF19">
        <v>6047.96875</v>
      </c>
      <c r="AG19">
        <v>6047.96875</v>
      </c>
      <c r="AH19">
        <v>0</v>
      </c>
      <c r="AI19">
        <v>6045.05078125</v>
      </c>
      <c r="AJ19">
        <v>6045.05078125</v>
      </c>
      <c r="AK19">
        <v>0</v>
      </c>
      <c r="AL19">
        <v>6047.45458984375</v>
      </c>
      <c r="AM19">
        <v>6047.45458984375</v>
      </c>
      <c r="AN19">
        <v>0</v>
      </c>
      <c r="AO19">
        <v>6044.05712890625</v>
      </c>
      <c r="AP19">
        <v>6044.05712890625</v>
      </c>
      <c r="AQ19">
        <v>0</v>
      </c>
      <c r="AR19">
        <v>6045.0673828125</v>
      </c>
      <c r="AS19">
        <v>6045.0673828125</v>
      </c>
      <c r="AT19">
        <v>0</v>
      </c>
      <c r="AU19">
        <v>6052.47802734375</v>
      </c>
      <c r="AV19">
        <v>6052.47802734375</v>
      </c>
      <c r="AW19">
        <v>0</v>
      </c>
      <c r="AY19">
        <v>17</v>
      </c>
      <c r="BA19">
        <f t="shared" si="0"/>
        <v>1.01025390625</v>
      </c>
      <c r="BB19">
        <f t="shared" si="1"/>
        <v>2.40380859375</v>
      </c>
      <c r="BC19">
        <f t="shared" si="2"/>
        <v>0.51416015625</v>
      </c>
      <c r="BD19">
        <f>Z19-W19</f>
        <v>4.50927734375</v>
      </c>
      <c r="BE19">
        <f t="shared" si="4"/>
        <v>3.0009765625</v>
      </c>
      <c r="BF19">
        <f t="shared" si="5"/>
        <v>3.61572265625</v>
      </c>
      <c r="BH19">
        <f t="shared" si="6"/>
        <v>15.05419921875</v>
      </c>
      <c r="BI19">
        <f t="shared" si="9"/>
        <v>256.04638671875</v>
      </c>
      <c r="BJ19">
        <f t="shared" ref="BJ19:BO31" si="10">BI19+BA18</f>
        <v>257.05615234375</v>
      </c>
      <c r="BK19">
        <f t="shared" si="10"/>
        <v>259.3603515625</v>
      </c>
      <c r="BL19">
        <f t="shared" si="10"/>
        <v>259.87451171875</v>
      </c>
      <c r="BM19">
        <f t="shared" si="10"/>
        <v>264.38427734375</v>
      </c>
      <c r="BN19">
        <f t="shared" si="10"/>
        <v>267.384765625</v>
      </c>
      <c r="BO19">
        <f t="shared" si="10"/>
        <v>271.10009765625</v>
      </c>
      <c r="BR19">
        <f t="shared" si="8"/>
        <v>266.08251953125</v>
      </c>
    </row>
    <row r="20" spans="1:70" x14ac:dyDescent="0.2">
      <c r="A20" t="s">
        <v>344</v>
      </c>
      <c r="B20" t="s">
        <v>177</v>
      </c>
      <c r="C20" t="s">
        <v>120</v>
      </c>
      <c r="D20">
        <v>-150</v>
      </c>
      <c r="E20">
        <v>2</v>
      </c>
      <c r="F20" t="s">
        <v>26</v>
      </c>
      <c r="G20">
        <v>1</v>
      </c>
      <c r="H20">
        <v>1</v>
      </c>
      <c r="I20">
        <v>1</v>
      </c>
      <c r="J20">
        <v>0</v>
      </c>
      <c r="K20" t="s">
        <v>97</v>
      </c>
      <c r="L20">
        <v>1.72779393196106</v>
      </c>
      <c r="M20">
        <v>1.72779393196106</v>
      </c>
      <c r="N20">
        <v>0</v>
      </c>
      <c r="O20">
        <v>6066.32177734375</v>
      </c>
      <c r="P20">
        <v>6066.32177734375</v>
      </c>
      <c r="Q20">
        <v>0</v>
      </c>
      <c r="S20">
        <v>6069.32275390625</v>
      </c>
      <c r="T20">
        <v>6069.32275390625</v>
      </c>
      <c r="U20">
        <v>0</v>
      </c>
      <c r="W20">
        <v>6061.8125</v>
      </c>
      <c r="X20">
        <v>6061.8125</v>
      </c>
      <c r="Y20">
        <v>0</v>
      </c>
      <c r="Z20">
        <v>6066.32177734375</v>
      </c>
      <c r="AA20">
        <v>6066.32177734375</v>
      </c>
      <c r="AB20">
        <v>0</v>
      </c>
      <c r="AC20">
        <v>6061.29833984375</v>
      </c>
      <c r="AD20">
        <v>6061.29833984375</v>
      </c>
      <c r="AE20">
        <v>0</v>
      </c>
      <c r="AF20">
        <v>6061.8125</v>
      </c>
      <c r="AG20">
        <v>6061.8125</v>
      </c>
      <c r="AH20">
        <v>0</v>
      </c>
      <c r="AI20">
        <v>6060.087890625</v>
      </c>
      <c r="AJ20">
        <v>6060.087890625</v>
      </c>
      <c r="AK20">
        <v>0</v>
      </c>
      <c r="AL20">
        <v>6061.29833984375</v>
      </c>
      <c r="AM20">
        <v>6061.29833984375</v>
      </c>
      <c r="AN20">
        <v>0</v>
      </c>
      <c r="AO20">
        <v>6059.0947265625</v>
      </c>
      <c r="AP20">
        <v>6059.0947265625</v>
      </c>
      <c r="AQ20">
        <v>0</v>
      </c>
      <c r="AR20">
        <v>6060.1044921875</v>
      </c>
      <c r="AS20">
        <v>6060.1044921875</v>
      </c>
      <c r="AT20">
        <v>0</v>
      </c>
      <c r="AU20">
        <v>6066.32177734375</v>
      </c>
      <c r="AV20">
        <v>6066.32177734375</v>
      </c>
      <c r="AW20">
        <v>0</v>
      </c>
      <c r="AY20">
        <v>18</v>
      </c>
      <c r="BA20">
        <f t="shared" si="0"/>
        <v>1.009765625</v>
      </c>
      <c r="BB20">
        <f t="shared" si="1"/>
        <v>1.21044921875</v>
      </c>
      <c r="BC20">
        <f t="shared" si="2"/>
        <v>0.51416015625</v>
      </c>
      <c r="BD20">
        <f t="shared" si="3"/>
        <v>4.50927734375</v>
      </c>
      <c r="BE20">
        <f t="shared" si="4"/>
        <v>3.0009765625</v>
      </c>
      <c r="BF20">
        <f t="shared" si="5"/>
        <v>4.81201171875</v>
      </c>
      <c r="BH20">
        <f t="shared" si="6"/>
        <v>15.056640625</v>
      </c>
      <c r="BI20">
        <f t="shared" si="9"/>
        <v>271.1005859375</v>
      </c>
      <c r="BJ20">
        <f t="shared" si="10"/>
        <v>272.11083984375</v>
      </c>
      <c r="BK20">
        <f t="shared" si="10"/>
        <v>274.5146484375</v>
      </c>
      <c r="BL20">
        <f t="shared" si="10"/>
        <v>275.02880859375</v>
      </c>
      <c r="BM20">
        <f t="shared" si="10"/>
        <v>279.5380859375</v>
      </c>
      <c r="BN20">
        <f t="shared" si="10"/>
        <v>282.5390625</v>
      </c>
      <c r="BO20">
        <f t="shared" si="10"/>
        <v>286.15478515625</v>
      </c>
      <c r="BR20">
        <f t="shared" si="8"/>
        <v>281.23681640625</v>
      </c>
    </row>
    <row r="21" spans="1:70" x14ac:dyDescent="0.2">
      <c r="A21" t="s">
        <v>344</v>
      </c>
      <c r="B21" t="s">
        <v>182</v>
      </c>
      <c r="C21" t="s">
        <v>120</v>
      </c>
      <c r="D21">
        <v>-30</v>
      </c>
      <c r="E21">
        <v>2</v>
      </c>
      <c r="F21" t="s">
        <v>26</v>
      </c>
      <c r="G21">
        <v>1</v>
      </c>
      <c r="H21">
        <v>1</v>
      </c>
      <c r="I21">
        <v>1</v>
      </c>
      <c r="J21">
        <v>0</v>
      </c>
      <c r="K21" t="s">
        <v>97</v>
      </c>
      <c r="L21">
        <v>1.6701095104217529</v>
      </c>
      <c r="M21">
        <v>1.6701095104217529</v>
      </c>
      <c r="N21">
        <v>0</v>
      </c>
      <c r="O21">
        <v>6082.8515625</v>
      </c>
      <c r="P21">
        <v>6082.8515625</v>
      </c>
      <c r="Q21">
        <v>0</v>
      </c>
      <c r="S21">
        <v>6085.8525390625</v>
      </c>
      <c r="T21">
        <v>6085.8525390625</v>
      </c>
      <c r="U21">
        <v>0</v>
      </c>
      <c r="W21">
        <v>6078.341796875</v>
      </c>
      <c r="X21">
        <v>6078.341796875</v>
      </c>
      <c r="Y21">
        <v>0</v>
      </c>
      <c r="Z21">
        <v>6082.8515625</v>
      </c>
      <c r="AA21">
        <v>6082.8515625</v>
      </c>
      <c r="AB21">
        <v>0</v>
      </c>
      <c r="AC21">
        <v>6077.828125</v>
      </c>
      <c r="AD21">
        <v>6077.828125</v>
      </c>
      <c r="AE21">
        <v>0</v>
      </c>
      <c r="AF21">
        <v>6078.341796875</v>
      </c>
      <c r="AG21">
        <v>6078.341796875</v>
      </c>
      <c r="AH21">
        <v>0</v>
      </c>
      <c r="AI21">
        <v>6075.1259765625</v>
      </c>
      <c r="AJ21">
        <v>6075.1259765625</v>
      </c>
      <c r="AK21">
        <v>0</v>
      </c>
      <c r="AL21">
        <v>6077.828125</v>
      </c>
      <c r="AM21">
        <v>6077.828125</v>
      </c>
      <c r="AN21">
        <v>0</v>
      </c>
      <c r="AO21">
        <v>6074.134765625</v>
      </c>
      <c r="AP21">
        <v>6074.134765625</v>
      </c>
      <c r="AQ21">
        <v>0</v>
      </c>
      <c r="AR21">
        <v>6075.14208984375</v>
      </c>
      <c r="AS21">
        <v>6075.14208984375</v>
      </c>
      <c r="AT21">
        <v>0</v>
      </c>
      <c r="AU21">
        <v>6082.8515625</v>
      </c>
      <c r="AV21">
        <v>6082.8515625</v>
      </c>
      <c r="AW21">
        <v>0</v>
      </c>
      <c r="AY21">
        <v>19</v>
      </c>
      <c r="BA21">
        <f t="shared" si="0"/>
        <v>1.00732421875</v>
      </c>
      <c r="BB21">
        <f t="shared" si="1"/>
        <v>2.7021484375</v>
      </c>
      <c r="BC21">
        <f t="shared" si="2"/>
        <v>0.513671875</v>
      </c>
      <c r="BD21">
        <f t="shared" si="3"/>
        <v>4.509765625</v>
      </c>
      <c r="BE21">
        <f t="shared" si="4"/>
        <v>3.0009765625</v>
      </c>
      <c r="BF21">
        <f t="shared" si="5"/>
        <v>3.302734375</v>
      </c>
      <c r="BH21">
        <f t="shared" si="6"/>
        <v>15.03662109375</v>
      </c>
      <c r="BI21">
        <f t="shared" si="9"/>
        <v>286.1572265625</v>
      </c>
      <c r="BJ21">
        <f t="shared" si="10"/>
        <v>287.1669921875</v>
      </c>
      <c r="BK21">
        <f t="shared" si="10"/>
        <v>288.37744140625</v>
      </c>
      <c r="BL21">
        <f t="shared" si="10"/>
        <v>288.8916015625</v>
      </c>
      <c r="BM21">
        <f t="shared" si="10"/>
        <v>293.40087890625</v>
      </c>
      <c r="BN21">
        <f t="shared" si="10"/>
        <v>296.40185546875</v>
      </c>
      <c r="BO21">
        <f t="shared" si="10"/>
        <v>301.2138671875</v>
      </c>
      <c r="BR21">
        <f t="shared" si="8"/>
        <v>295.099609375</v>
      </c>
    </row>
    <row r="22" spans="1:70" x14ac:dyDescent="0.2">
      <c r="A22" t="s">
        <v>344</v>
      </c>
      <c r="B22" t="s">
        <v>176</v>
      </c>
      <c r="C22" t="s">
        <v>99</v>
      </c>
      <c r="D22">
        <v>-30</v>
      </c>
      <c r="E22">
        <v>1</v>
      </c>
      <c r="F22" t="s">
        <v>18</v>
      </c>
      <c r="G22">
        <v>1</v>
      </c>
      <c r="H22">
        <v>1</v>
      </c>
      <c r="I22">
        <v>1</v>
      </c>
      <c r="J22">
        <v>0</v>
      </c>
      <c r="K22" t="s">
        <v>19</v>
      </c>
      <c r="L22">
        <v>1.315200567245483</v>
      </c>
      <c r="M22">
        <v>1.315200567245483</v>
      </c>
      <c r="N22">
        <v>0</v>
      </c>
      <c r="O22">
        <v>6098.0712890625</v>
      </c>
      <c r="P22">
        <v>6098.0712890625</v>
      </c>
      <c r="Q22">
        <v>0</v>
      </c>
      <c r="S22">
        <v>6101.072265625</v>
      </c>
      <c r="T22">
        <v>6101.072265625</v>
      </c>
      <c r="U22">
        <v>0</v>
      </c>
      <c r="W22">
        <v>6093.56201171875</v>
      </c>
      <c r="X22">
        <v>6093.56201171875</v>
      </c>
      <c r="Y22">
        <v>0</v>
      </c>
      <c r="Z22">
        <v>6098.0712890625</v>
      </c>
      <c r="AA22">
        <v>6098.0712890625</v>
      </c>
      <c r="AB22">
        <v>0</v>
      </c>
      <c r="AC22">
        <v>6093.0478515625</v>
      </c>
      <c r="AD22">
        <v>6093.0478515625</v>
      </c>
      <c r="AE22">
        <v>0</v>
      </c>
      <c r="AF22">
        <v>6093.56201171875</v>
      </c>
      <c r="AG22">
        <v>6093.56201171875</v>
      </c>
      <c r="AH22">
        <v>0</v>
      </c>
      <c r="AI22">
        <v>6090.146484375</v>
      </c>
      <c r="AJ22">
        <v>6090.146484375</v>
      </c>
      <c r="AK22">
        <v>0</v>
      </c>
      <c r="AL22">
        <v>6093.0478515625</v>
      </c>
      <c r="AM22">
        <v>6093.0478515625</v>
      </c>
      <c r="AN22">
        <v>0</v>
      </c>
      <c r="AO22">
        <v>6089.1552734375</v>
      </c>
      <c r="AP22">
        <v>6089.1552734375</v>
      </c>
      <c r="AQ22">
        <v>0</v>
      </c>
      <c r="AR22">
        <v>6090.1630859375</v>
      </c>
      <c r="AS22">
        <v>6090.1630859375</v>
      </c>
      <c r="AT22">
        <v>0</v>
      </c>
      <c r="AU22">
        <v>6098.0712890625</v>
      </c>
      <c r="AV22">
        <v>6098.0712890625</v>
      </c>
      <c r="AW22">
        <v>0</v>
      </c>
      <c r="AY22">
        <v>20</v>
      </c>
      <c r="BA22">
        <f t="shared" si="0"/>
        <v>1.0078125</v>
      </c>
      <c r="BB22">
        <f t="shared" si="1"/>
        <v>2.9013671875</v>
      </c>
      <c r="BC22">
        <f t="shared" si="2"/>
        <v>0.51416015625</v>
      </c>
      <c r="BD22">
        <f t="shared" si="3"/>
        <v>4.50927734375</v>
      </c>
      <c r="BE22">
        <f t="shared" si="4"/>
        <v>3.0009765625</v>
      </c>
      <c r="BF22">
        <f t="shared" si="5"/>
        <v>3.11572265625</v>
      </c>
      <c r="BH22">
        <f t="shared" si="6"/>
        <v>15.04931640625</v>
      </c>
      <c r="BI22">
        <f t="shared" si="9"/>
        <v>301.19384765625</v>
      </c>
      <c r="BJ22">
        <f t="shared" si="10"/>
        <v>302.201171875</v>
      </c>
      <c r="BK22">
        <f t="shared" si="10"/>
        <v>304.9033203125</v>
      </c>
      <c r="BL22">
        <f t="shared" si="10"/>
        <v>305.4169921875</v>
      </c>
      <c r="BM22">
        <f t="shared" si="10"/>
        <v>309.9267578125</v>
      </c>
      <c r="BN22">
        <f t="shared" si="10"/>
        <v>312.927734375</v>
      </c>
      <c r="BO22">
        <f t="shared" si="10"/>
        <v>316.23046875</v>
      </c>
      <c r="BR22">
        <f t="shared" si="8"/>
        <v>311.625</v>
      </c>
    </row>
    <row r="23" spans="1:70" x14ac:dyDescent="0.2">
      <c r="A23" t="s">
        <v>343</v>
      </c>
      <c r="B23" t="s">
        <v>125</v>
      </c>
      <c r="C23" t="s">
        <v>28</v>
      </c>
      <c r="D23">
        <v>150</v>
      </c>
      <c r="E23">
        <v>1</v>
      </c>
      <c r="F23" t="s">
        <v>18</v>
      </c>
      <c r="G23">
        <v>1</v>
      </c>
      <c r="H23">
        <v>1</v>
      </c>
      <c r="I23">
        <v>1</v>
      </c>
      <c r="J23">
        <v>0</v>
      </c>
      <c r="K23" t="s">
        <v>19</v>
      </c>
      <c r="L23">
        <v>0.93359321355819702</v>
      </c>
      <c r="M23">
        <v>0.93359321355819702</v>
      </c>
      <c r="N23">
        <v>0</v>
      </c>
      <c r="O23">
        <v>6112.7109375</v>
      </c>
      <c r="P23">
        <v>6112.7109375</v>
      </c>
      <c r="Q23">
        <v>0</v>
      </c>
      <c r="S23">
        <v>6115.7119140625</v>
      </c>
      <c r="T23">
        <v>6115.7119140625</v>
      </c>
      <c r="U23">
        <v>0</v>
      </c>
      <c r="W23">
        <v>6108.20166015625</v>
      </c>
      <c r="X23">
        <v>6108.20166015625</v>
      </c>
      <c r="Y23">
        <v>0</v>
      </c>
      <c r="Z23">
        <v>6112.7109375</v>
      </c>
      <c r="AA23">
        <v>6112.7109375</v>
      </c>
      <c r="AB23">
        <v>0</v>
      </c>
      <c r="AC23">
        <v>6107.6875</v>
      </c>
      <c r="AD23">
        <v>6107.6875</v>
      </c>
      <c r="AE23">
        <v>0</v>
      </c>
      <c r="AF23">
        <v>6108.20166015625</v>
      </c>
      <c r="AG23">
        <v>6108.20166015625</v>
      </c>
      <c r="AH23">
        <v>0</v>
      </c>
      <c r="AI23">
        <v>6105.18408203125</v>
      </c>
      <c r="AJ23">
        <v>6105.18408203125</v>
      </c>
      <c r="AK23">
        <v>0</v>
      </c>
      <c r="AL23">
        <v>6107.6875</v>
      </c>
      <c r="AM23">
        <v>6107.6875</v>
      </c>
      <c r="AN23">
        <v>0</v>
      </c>
      <c r="AO23">
        <v>6104.18798828125</v>
      </c>
      <c r="AP23">
        <v>6104.18798828125</v>
      </c>
      <c r="AQ23">
        <v>0</v>
      </c>
      <c r="AR23">
        <v>6105.20068359375</v>
      </c>
      <c r="AS23">
        <v>6105.20068359375</v>
      </c>
      <c r="AT23">
        <v>0</v>
      </c>
      <c r="AU23">
        <v>6112.7109375</v>
      </c>
      <c r="AV23">
        <v>6112.7109375</v>
      </c>
      <c r="AW23">
        <v>0</v>
      </c>
      <c r="AY23">
        <v>21</v>
      </c>
      <c r="BA23">
        <f t="shared" si="0"/>
        <v>1.0126953125</v>
      </c>
      <c r="BB23">
        <f t="shared" si="1"/>
        <v>2.50341796875</v>
      </c>
      <c r="BC23">
        <f t="shared" si="2"/>
        <v>0.51416015625</v>
      </c>
      <c r="BD23">
        <f t="shared" si="3"/>
        <v>4.50927734375</v>
      </c>
      <c r="BE23">
        <f t="shared" si="4"/>
        <v>3.0009765625</v>
      </c>
      <c r="BF23">
        <f t="shared" si="5"/>
        <v>3.52978515625</v>
      </c>
      <c r="BH23">
        <f t="shared" si="6"/>
        <v>15.0703125</v>
      </c>
      <c r="BI23">
        <f t="shared" si="9"/>
        <v>316.2431640625</v>
      </c>
      <c r="BJ23">
        <f t="shared" si="10"/>
        <v>317.2509765625</v>
      </c>
      <c r="BK23">
        <f t="shared" si="10"/>
        <v>320.15234375</v>
      </c>
      <c r="BL23">
        <f t="shared" si="10"/>
        <v>320.66650390625</v>
      </c>
      <c r="BM23">
        <f t="shared" si="10"/>
        <v>325.17578125</v>
      </c>
      <c r="BN23">
        <f t="shared" si="10"/>
        <v>328.1767578125</v>
      </c>
      <c r="BO23">
        <f t="shared" si="10"/>
        <v>331.29248046875</v>
      </c>
      <c r="BR23">
        <f t="shared" si="8"/>
        <v>326.87451171875</v>
      </c>
    </row>
    <row r="24" spans="1:70" x14ac:dyDescent="0.2">
      <c r="A24" t="s">
        <v>344</v>
      </c>
      <c r="B24" t="s">
        <v>184</v>
      </c>
      <c r="C24" t="s">
        <v>17</v>
      </c>
      <c r="D24">
        <v>-90</v>
      </c>
      <c r="E24">
        <v>1</v>
      </c>
      <c r="F24" t="s">
        <v>18</v>
      </c>
      <c r="G24">
        <v>1</v>
      </c>
      <c r="H24">
        <v>0</v>
      </c>
      <c r="I24">
        <v>0</v>
      </c>
      <c r="J24">
        <v>0</v>
      </c>
      <c r="O24">
        <v>6126.96923828125</v>
      </c>
      <c r="P24">
        <v>6126.96923828125</v>
      </c>
      <c r="Q24">
        <v>0</v>
      </c>
      <c r="S24">
        <v>6129.97021484375</v>
      </c>
      <c r="T24">
        <v>6129.97021484375</v>
      </c>
      <c r="U24">
        <v>0</v>
      </c>
      <c r="W24">
        <v>6122.4599609375</v>
      </c>
      <c r="X24">
        <v>6122.4599609375</v>
      </c>
      <c r="Y24">
        <v>0</v>
      </c>
      <c r="Z24">
        <v>6126.96923828125</v>
      </c>
      <c r="AA24">
        <v>6126.96923828125</v>
      </c>
      <c r="AB24">
        <v>0</v>
      </c>
      <c r="AC24">
        <v>6121.94580078125</v>
      </c>
      <c r="AD24">
        <v>6121.94580078125</v>
      </c>
      <c r="AE24">
        <v>0</v>
      </c>
      <c r="AF24">
        <v>6122.4599609375</v>
      </c>
      <c r="AG24">
        <v>6122.4599609375</v>
      </c>
      <c r="AH24">
        <v>0</v>
      </c>
      <c r="AI24">
        <v>6120.23828125</v>
      </c>
      <c r="AJ24">
        <v>6120.23828125</v>
      </c>
      <c r="AK24">
        <v>0</v>
      </c>
      <c r="AL24">
        <v>6121.94580078125</v>
      </c>
      <c r="AM24">
        <v>6121.94580078125</v>
      </c>
      <c r="AN24">
        <v>0</v>
      </c>
      <c r="AO24">
        <v>6119.24169921875</v>
      </c>
      <c r="AP24">
        <v>6119.24169921875</v>
      </c>
      <c r="AQ24">
        <v>0</v>
      </c>
      <c r="AR24">
        <v>6120.2548828125</v>
      </c>
      <c r="AS24">
        <v>6120.2548828125</v>
      </c>
      <c r="AT24">
        <v>0</v>
      </c>
      <c r="AU24">
        <v>6126.96923828125</v>
      </c>
      <c r="AV24">
        <v>6126.96923828125</v>
      </c>
      <c r="AW24">
        <v>0</v>
      </c>
      <c r="AY24">
        <v>22</v>
      </c>
      <c r="BA24">
        <f t="shared" si="0"/>
        <v>1.01318359375</v>
      </c>
      <c r="BB24">
        <f t="shared" si="1"/>
        <v>1.70751953125</v>
      </c>
      <c r="BC24">
        <f t="shared" si="2"/>
        <v>0.51416015625</v>
      </c>
      <c r="BD24">
        <f t="shared" si="3"/>
        <v>4.50927734375</v>
      </c>
      <c r="BE24">
        <f t="shared" si="4"/>
        <v>3.0009765625</v>
      </c>
      <c r="BF24">
        <f t="shared" si="5"/>
        <v>4.31298828125</v>
      </c>
      <c r="BH24">
        <f t="shared" si="6"/>
        <v>15.05810546875</v>
      </c>
      <c r="BI24">
        <f t="shared" si="9"/>
        <v>331.3134765625</v>
      </c>
      <c r="BJ24">
        <f t="shared" si="10"/>
        <v>332.326171875</v>
      </c>
      <c r="BK24">
        <f t="shared" si="10"/>
        <v>334.82958984375</v>
      </c>
      <c r="BL24">
        <f t="shared" si="10"/>
        <v>335.34375</v>
      </c>
      <c r="BM24">
        <f t="shared" si="10"/>
        <v>339.85302734375</v>
      </c>
      <c r="BN24">
        <f t="shared" si="10"/>
        <v>342.85400390625</v>
      </c>
      <c r="BO24">
        <f t="shared" si="10"/>
        <v>346.3837890625</v>
      </c>
      <c r="BR24">
        <f t="shared" si="8"/>
        <v>341.5517578125</v>
      </c>
    </row>
    <row r="25" spans="1:70" x14ac:dyDescent="0.2">
      <c r="A25" t="s">
        <v>344</v>
      </c>
      <c r="B25" t="s">
        <v>180</v>
      </c>
      <c r="C25" t="s">
        <v>28</v>
      </c>
      <c r="D25">
        <v>-30</v>
      </c>
      <c r="E25">
        <v>1</v>
      </c>
      <c r="F25" t="s">
        <v>18</v>
      </c>
      <c r="G25">
        <v>1</v>
      </c>
      <c r="H25">
        <v>0</v>
      </c>
      <c r="I25">
        <v>0</v>
      </c>
      <c r="J25">
        <v>0</v>
      </c>
      <c r="O25">
        <v>6141.310546875</v>
      </c>
      <c r="P25">
        <v>6141.310546875</v>
      </c>
      <c r="Q25">
        <v>0</v>
      </c>
      <c r="S25">
        <v>6144.3115234375</v>
      </c>
      <c r="T25">
        <v>6144.3115234375</v>
      </c>
      <c r="U25">
        <v>0</v>
      </c>
      <c r="W25">
        <v>6136.80126953125</v>
      </c>
      <c r="X25">
        <v>6136.80126953125</v>
      </c>
      <c r="Y25">
        <v>0</v>
      </c>
      <c r="Z25">
        <v>6141.310546875</v>
      </c>
      <c r="AA25">
        <v>6141.310546875</v>
      </c>
      <c r="AB25">
        <v>0</v>
      </c>
      <c r="AC25">
        <v>6136.287109375</v>
      </c>
      <c r="AD25">
        <v>6136.287109375</v>
      </c>
      <c r="AE25">
        <v>0</v>
      </c>
      <c r="AF25">
        <v>6136.80126953125</v>
      </c>
      <c r="AG25">
        <v>6136.80126953125</v>
      </c>
      <c r="AH25">
        <v>0</v>
      </c>
      <c r="AI25">
        <v>6135.27587890625</v>
      </c>
      <c r="AJ25">
        <v>6135.27587890625</v>
      </c>
      <c r="AK25">
        <v>0</v>
      </c>
      <c r="AL25">
        <v>6136.287109375</v>
      </c>
      <c r="AM25">
        <v>6136.287109375</v>
      </c>
      <c r="AN25">
        <v>0</v>
      </c>
      <c r="AO25">
        <v>6134.283203125</v>
      </c>
      <c r="AP25">
        <v>6134.283203125</v>
      </c>
      <c r="AQ25">
        <v>0</v>
      </c>
      <c r="AR25">
        <v>6135.29248046875</v>
      </c>
      <c r="AS25">
        <v>6135.29248046875</v>
      </c>
      <c r="AT25">
        <v>0</v>
      </c>
      <c r="AU25">
        <v>6141.310546875</v>
      </c>
      <c r="AV25">
        <v>6141.310546875</v>
      </c>
      <c r="AW25">
        <v>0</v>
      </c>
      <c r="AY25">
        <v>23</v>
      </c>
      <c r="BA25">
        <f t="shared" si="0"/>
        <v>1.00927734375</v>
      </c>
      <c r="BB25">
        <f t="shared" si="1"/>
        <v>1.01123046875</v>
      </c>
      <c r="BC25">
        <f t="shared" si="2"/>
        <v>0.51416015625</v>
      </c>
      <c r="BD25">
        <f t="shared" si="3"/>
        <v>4.50927734375</v>
      </c>
      <c r="BE25">
        <f t="shared" si="4"/>
        <v>3.0009765625</v>
      </c>
      <c r="BF25">
        <f t="shared" si="5"/>
        <v>5.0224609375</v>
      </c>
      <c r="BH25">
        <f t="shared" si="6"/>
        <v>15.0673828125</v>
      </c>
      <c r="BI25">
        <f t="shared" si="9"/>
        <v>346.37158203125</v>
      </c>
      <c r="BJ25">
        <f t="shared" si="10"/>
        <v>347.384765625</v>
      </c>
      <c r="BK25">
        <f t="shared" si="10"/>
        <v>349.09228515625</v>
      </c>
      <c r="BL25">
        <f t="shared" si="10"/>
        <v>349.6064453125</v>
      </c>
      <c r="BM25">
        <f t="shared" si="10"/>
        <v>354.11572265625</v>
      </c>
      <c r="BN25">
        <f t="shared" si="10"/>
        <v>357.11669921875</v>
      </c>
      <c r="BO25">
        <f t="shared" si="10"/>
        <v>361.4296875</v>
      </c>
      <c r="BR25">
        <f t="shared" si="8"/>
        <v>355.814453125</v>
      </c>
    </row>
    <row r="26" spans="1:70" x14ac:dyDescent="0.2">
      <c r="A26" t="s">
        <v>343</v>
      </c>
      <c r="B26" t="s">
        <v>107</v>
      </c>
      <c r="C26" t="s">
        <v>108</v>
      </c>
      <c r="D26">
        <v>60</v>
      </c>
      <c r="E26">
        <v>2</v>
      </c>
      <c r="F26" t="s">
        <v>26</v>
      </c>
      <c r="G26">
        <v>1</v>
      </c>
      <c r="H26">
        <v>0</v>
      </c>
      <c r="I26">
        <v>0</v>
      </c>
      <c r="J26">
        <v>0</v>
      </c>
      <c r="K26" t="s">
        <v>19</v>
      </c>
      <c r="L26">
        <v>1.1726037263870239</v>
      </c>
      <c r="M26">
        <v>1.1726037263870239</v>
      </c>
      <c r="N26">
        <v>0</v>
      </c>
      <c r="O26">
        <v>6156.8623046875</v>
      </c>
      <c r="P26">
        <v>6156.8623046875</v>
      </c>
      <c r="Q26">
        <v>0</v>
      </c>
      <c r="S26">
        <v>6159.86279296875</v>
      </c>
      <c r="T26">
        <v>6159.86279296875</v>
      </c>
      <c r="U26">
        <v>0</v>
      </c>
      <c r="W26">
        <v>6152.3525390625</v>
      </c>
      <c r="X26">
        <v>6152.3525390625</v>
      </c>
      <c r="Y26">
        <v>0</v>
      </c>
      <c r="Z26">
        <v>6156.8623046875</v>
      </c>
      <c r="AA26">
        <v>6156.8623046875</v>
      </c>
      <c r="AB26">
        <v>0</v>
      </c>
      <c r="AC26">
        <v>6151.83837890625</v>
      </c>
      <c r="AD26">
        <v>6151.83837890625</v>
      </c>
      <c r="AE26">
        <v>0</v>
      </c>
      <c r="AF26">
        <v>6152.3525390625</v>
      </c>
      <c r="AG26">
        <v>6152.3525390625</v>
      </c>
      <c r="AH26">
        <v>0</v>
      </c>
      <c r="AI26">
        <v>6150.32958984375</v>
      </c>
      <c r="AJ26">
        <v>6150.32958984375</v>
      </c>
      <c r="AK26">
        <v>0</v>
      </c>
      <c r="AL26">
        <v>6151.83837890625</v>
      </c>
      <c r="AM26">
        <v>6151.83837890625</v>
      </c>
      <c r="AN26">
        <v>0</v>
      </c>
      <c r="AO26">
        <v>6149.333984375</v>
      </c>
      <c r="AP26">
        <v>6149.333984375</v>
      </c>
      <c r="AQ26">
        <v>0</v>
      </c>
      <c r="AR26">
        <v>6150.34619140625</v>
      </c>
      <c r="AS26">
        <v>6150.34619140625</v>
      </c>
      <c r="AT26">
        <v>0</v>
      </c>
      <c r="AU26">
        <v>6156.8623046875</v>
      </c>
      <c r="AV26">
        <v>6156.8623046875</v>
      </c>
      <c r="AW26">
        <v>0</v>
      </c>
      <c r="AY26">
        <v>24</v>
      </c>
      <c r="BA26">
        <f t="shared" si="0"/>
        <v>1.01220703125</v>
      </c>
      <c r="BB26">
        <f t="shared" si="1"/>
        <v>1.5087890625</v>
      </c>
      <c r="BC26">
        <f t="shared" si="2"/>
        <v>0.51416015625</v>
      </c>
      <c r="BD26">
        <f t="shared" si="3"/>
        <v>4.509765625</v>
      </c>
      <c r="BE26">
        <f t="shared" si="4"/>
        <v>3.00048828125</v>
      </c>
      <c r="BF26">
        <f t="shared" si="5"/>
        <v>4.51171875</v>
      </c>
      <c r="BH26">
        <f t="shared" si="6"/>
        <v>15.05712890625</v>
      </c>
      <c r="BI26">
        <f t="shared" si="9"/>
        <v>361.43896484375</v>
      </c>
      <c r="BJ26">
        <f t="shared" si="10"/>
        <v>362.4482421875</v>
      </c>
      <c r="BK26">
        <f t="shared" si="10"/>
        <v>363.45947265625</v>
      </c>
      <c r="BL26">
        <f t="shared" si="10"/>
        <v>363.9736328125</v>
      </c>
      <c r="BM26">
        <f t="shared" si="10"/>
        <v>368.48291015625</v>
      </c>
      <c r="BN26">
        <f t="shared" si="10"/>
        <v>371.48388671875</v>
      </c>
      <c r="BO26">
        <f t="shared" si="10"/>
        <v>376.50634765625</v>
      </c>
      <c r="BR26">
        <f t="shared" si="8"/>
        <v>370.181640625</v>
      </c>
    </row>
    <row r="27" spans="1:70" x14ac:dyDescent="0.2">
      <c r="A27" t="s">
        <v>343</v>
      </c>
      <c r="B27" t="s">
        <v>183</v>
      </c>
      <c r="C27" t="s">
        <v>22</v>
      </c>
      <c r="D27">
        <v>30</v>
      </c>
      <c r="E27">
        <v>2</v>
      </c>
      <c r="F27" t="s">
        <v>23</v>
      </c>
      <c r="G27">
        <v>1</v>
      </c>
      <c r="H27">
        <v>0</v>
      </c>
      <c r="I27">
        <v>0</v>
      </c>
      <c r="J27">
        <v>0</v>
      </c>
      <c r="K27" t="s">
        <v>19</v>
      </c>
      <c r="L27">
        <v>0.93926519155502319</v>
      </c>
      <c r="M27">
        <v>0.93926519155502319</v>
      </c>
      <c r="N27">
        <v>0</v>
      </c>
      <c r="O27">
        <v>6172.0986328125</v>
      </c>
      <c r="P27">
        <v>6172.0986328125</v>
      </c>
      <c r="Q27">
        <v>0</v>
      </c>
      <c r="S27">
        <v>6175.099609375</v>
      </c>
      <c r="T27">
        <v>6175.099609375</v>
      </c>
      <c r="U27">
        <v>0</v>
      </c>
      <c r="W27">
        <v>6167.5888671875</v>
      </c>
      <c r="X27">
        <v>6167.5888671875</v>
      </c>
      <c r="Y27">
        <v>0</v>
      </c>
      <c r="Z27">
        <v>6172.0986328125</v>
      </c>
      <c r="AA27">
        <v>6172.0986328125</v>
      </c>
      <c r="AB27">
        <v>0</v>
      </c>
      <c r="AC27">
        <v>6167.0751953125</v>
      </c>
      <c r="AD27">
        <v>6167.0751953125</v>
      </c>
      <c r="AE27">
        <v>0</v>
      </c>
      <c r="AF27">
        <v>6167.5888671875</v>
      </c>
      <c r="AG27">
        <v>6167.5888671875</v>
      </c>
      <c r="AH27">
        <v>0</v>
      </c>
      <c r="AI27">
        <v>6165.3671875</v>
      </c>
      <c r="AJ27">
        <v>6165.3671875</v>
      </c>
      <c r="AK27">
        <v>0</v>
      </c>
      <c r="AL27">
        <v>6167.0751953125</v>
      </c>
      <c r="AM27">
        <v>6167.0751953125</v>
      </c>
      <c r="AN27">
        <v>0</v>
      </c>
      <c r="AO27">
        <v>6164.37451171875</v>
      </c>
      <c r="AP27">
        <v>6164.37451171875</v>
      </c>
      <c r="AQ27">
        <v>0</v>
      </c>
      <c r="AR27">
        <v>6165.3837890625</v>
      </c>
      <c r="AS27">
        <v>6165.3837890625</v>
      </c>
      <c r="AT27">
        <v>0</v>
      </c>
      <c r="AU27">
        <v>6172.0986328125</v>
      </c>
      <c r="AV27">
        <v>6172.0986328125</v>
      </c>
      <c r="AW27">
        <v>0</v>
      </c>
      <c r="AY27">
        <v>25</v>
      </c>
      <c r="BA27">
        <f t="shared" si="0"/>
        <v>1.00927734375</v>
      </c>
      <c r="BB27">
        <f t="shared" si="1"/>
        <v>1.7080078125</v>
      </c>
      <c r="BC27">
        <f t="shared" si="2"/>
        <v>0.513671875</v>
      </c>
      <c r="BD27">
        <f t="shared" si="3"/>
        <v>4.509765625</v>
      </c>
      <c r="BE27">
        <f t="shared" si="4"/>
        <v>3.0009765625</v>
      </c>
      <c r="BF27">
        <f t="shared" si="5"/>
        <v>4.326171875</v>
      </c>
      <c r="BH27">
        <f t="shared" si="6"/>
        <v>15.06787109375</v>
      </c>
      <c r="BI27">
        <f t="shared" si="9"/>
        <v>376.49609375</v>
      </c>
      <c r="BJ27">
        <f t="shared" si="10"/>
        <v>377.50830078125</v>
      </c>
      <c r="BK27">
        <f t="shared" si="10"/>
        <v>379.01708984375</v>
      </c>
      <c r="BL27">
        <f t="shared" si="10"/>
        <v>379.53125</v>
      </c>
      <c r="BM27">
        <f t="shared" si="10"/>
        <v>384.041015625</v>
      </c>
      <c r="BN27">
        <f t="shared" si="10"/>
        <v>387.04150390625</v>
      </c>
      <c r="BO27">
        <f t="shared" si="10"/>
        <v>391.55322265625</v>
      </c>
      <c r="BR27">
        <f t="shared" si="8"/>
        <v>385.7392578125</v>
      </c>
    </row>
    <row r="28" spans="1:70" x14ac:dyDescent="0.2">
      <c r="A28" t="s">
        <v>344</v>
      </c>
      <c r="B28" t="s">
        <v>104</v>
      </c>
      <c r="C28" t="s">
        <v>99</v>
      </c>
      <c r="D28">
        <v>-60</v>
      </c>
      <c r="E28">
        <v>2</v>
      </c>
      <c r="F28" t="s">
        <v>23</v>
      </c>
      <c r="G28">
        <v>1</v>
      </c>
      <c r="H28">
        <v>0</v>
      </c>
      <c r="I28">
        <v>0</v>
      </c>
      <c r="J28">
        <v>0</v>
      </c>
      <c r="K28" t="s">
        <v>19</v>
      </c>
      <c r="L28">
        <v>1.828839778900146</v>
      </c>
      <c r="M28">
        <v>1.828839778900146</v>
      </c>
      <c r="N28">
        <v>0</v>
      </c>
      <c r="O28">
        <v>6188.44580078125</v>
      </c>
      <c r="P28">
        <v>6188.44580078125</v>
      </c>
      <c r="Q28">
        <v>0</v>
      </c>
      <c r="S28">
        <v>6191.44677734375</v>
      </c>
      <c r="T28">
        <v>6191.44677734375</v>
      </c>
      <c r="U28">
        <v>0</v>
      </c>
      <c r="W28">
        <v>6183.9365234375</v>
      </c>
      <c r="X28">
        <v>6183.9365234375</v>
      </c>
      <c r="Y28">
        <v>0</v>
      </c>
      <c r="Z28">
        <v>6188.44580078125</v>
      </c>
      <c r="AA28">
        <v>6188.44580078125</v>
      </c>
      <c r="AB28">
        <v>0</v>
      </c>
      <c r="AC28">
        <v>6183.42236328125</v>
      </c>
      <c r="AD28">
        <v>6183.42236328125</v>
      </c>
      <c r="AE28">
        <v>0</v>
      </c>
      <c r="AF28">
        <v>6183.9365234375</v>
      </c>
      <c r="AG28">
        <v>6183.9365234375</v>
      </c>
      <c r="AH28">
        <v>0</v>
      </c>
      <c r="AI28">
        <v>6180.42138671875</v>
      </c>
      <c r="AJ28">
        <v>6180.42138671875</v>
      </c>
      <c r="AK28">
        <v>0</v>
      </c>
      <c r="AL28">
        <v>6183.42236328125</v>
      </c>
      <c r="AM28">
        <v>6183.42236328125</v>
      </c>
      <c r="AN28">
        <v>0</v>
      </c>
      <c r="AO28">
        <v>6179.42578125</v>
      </c>
      <c r="AP28">
        <v>6179.42578125</v>
      </c>
      <c r="AQ28">
        <v>0</v>
      </c>
      <c r="AR28">
        <v>6180.43798828125</v>
      </c>
      <c r="AS28">
        <v>6180.43798828125</v>
      </c>
      <c r="AT28">
        <v>0</v>
      </c>
      <c r="AU28">
        <v>6188.44580078125</v>
      </c>
      <c r="AV28">
        <v>6188.44580078125</v>
      </c>
      <c r="AW28">
        <v>0</v>
      </c>
      <c r="AY28">
        <v>26</v>
      </c>
      <c r="BA28">
        <f t="shared" si="0"/>
        <v>1.01220703125</v>
      </c>
      <c r="BB28">
        <f t="shared" si="1"/>
        <v>3.0009765625</v>
      </c>
      <c r="BC28">
        <f t="shared" si="2"/>
        <v>0.51416015625</v>
      </c>
      <c r="BD28">
        <f t="shared" si="3"/>
        <v>4.50927734375</v>
      </c>
      <c r="BE28">
        <f t="shared" si="4"/>
        <v>3.0009765625</v>
      </c>
      <c r="BF28">
        <f t="shared" si="5"/>
        <v>3.015625</v>
      </c>
      <c r="BH28">
        <f t="shared" si="6"/>
        <v>15.05322265625</v>
      </c>
      <c r="BI28">
        <f t="shared" si="9"/>
        <v>391.56396484375</v>
      </c>
      <c r="BJ28">
        <f t="shared" si="10"/>
        <v>392.5732421875</v>
      </c>
      <c r="BK28">
        <f t="shared" si="10"/>
        <v>394.28125</v>
      </c>
      <c r="BL28">
        <f t="shared" si="10"/>
        <v>394.794921875</v>
      </c>
      <c r="BM28">
        <f t="shared" si="10"/>
        <v>399.3046875</v>
      </c>
      <c r="BN28">
        <f t="shared" si="10"/>
        <v>402.3056640625</v>
      </c>
      <c r="BO28">
        <f t="shared" si="10"/>
        <v>406.6318359375</v>
      </c>
      <c r="BR28">
        <f t="shared" si="8"/>
        <v>401.0029296875</v>
      </c>
    </row>
    <row r="29" spans="1:70" x14ac:dyDescent="0.2">
      <c r="A29" t="s">
        <v>343</v>
      </c>
      <c r="B29" t="s">
        <v>21</v>
      </c>
      <c r="C29" t="s">
        <v>22</v>
      </c>
      <c r="D29">
        <v>120</v>
      </c>
      <c r="E29">
        <v>1</v>
      </c>
      <c r="F29" t="s">
        <v>18</v>
      </c>
      <c r="G29">
        <v>1</v>
      </c>
      <c r="H29">
        <v>1</v>
      </c>
      <c r="I29">
        <v>1</v>
      </c>
      <c r="J29">
        <v>0</v>
      </c>
      <c r="K29" t="s">
        <v>19</v>
      </c>
      <c r="L29">
        <v>1.4796179533004761</v>
      </c>
      <c r="M29">
        <v>1.4796179533004761</v>
      </c>
      <c r="N29">
        <v>0</v>
      </c>
      <c r="O29">
        <v>6202.58837890625</v>
      </c>
      <c r="P29">
        <v>6202.58837890625</v>
      </c>
      <c r="Q29">
        <v>0</v>
      </c>
      <c r="S29">
        <v>6205.5888671875</v>
      </c>
      <c r="T29">
        <v>6205.5888671875</v>
      </c>
      <c r="U29">
        <v>0</v>
      </c>
      <c r="W29">
        <v>6198.07861328125</v>
      </c>
      <c r="X29">
        <v>6198.07861328125</v>
      </c>
      <c r="Y29">
        <v>0</v>
      </c>
      <c r="Z29">
        <v>6202.58837890625</v>
      </c>
      <c r="AA29">
        <v>6202.58837890625</v>
      </c>
      <c r="AB29">
        <v>0</v>
      </c>
      <c r="AC29">
        <v>6197.564453125</v>
      </c>
      <c r="AD29">
        <v>6197.564453125</v>
      </c>
      <c r="AE29">
        <v>0</v>
      </c>
      <c r="AF29">
        <v>6198.07861328125</v>
      </c>
      <c r="AG29">
        <v>6198.07861328125</v>
      </c>
      <c r="AH29">
        <v>0</v>
      </c>
      <c r="AI29">
        <v>6195.458984375</v>
      </c>
      <c r="AJ29">
        <v>6195.458984375</v>
      </c>
      <c r="AK29">
        <v>0</v>
      </c>
      <c r="AL29">
        <v>6197.564453125</v>
      </c>
      <c r="AM29">
        <v>6197.564453125</v>
      </c>
      <c r="AN29">
        <v>0</v>
      </c>
      <c r="AO29">
        <v>6194.46240234375</v>
      </c>
      <c r="AP29">
        <v>6194.46240234375</v>
      </c>
      <c r="AQ29">
        <v>0</v>
      </c>
      <c r="AR29">
        <v>6195.4755859375</v>
      </c>
      <c r="AS29">
        <v>6195.4755859375</v>
      </c>
      <c r="AT29">
        <v>0</v>
      </c>
      <c r="AU29">
        <v>6202.58837890625</v>
      </c>
      <c r="AV29">
        <v>6202.58837890625</v>
      </c>
      <c r="AW29">
        <v>0</v>
      </c>
      <c r="AY29">
        <v>27</v>
      </c>
      <c r="BA29">
        <f t="shared" si="0"/>
        <v>1.01318359375</v>
      </c>
      <c r="BB29">
        <f t="shared" si="1"/>
        <v>2.10546875</v>
      </c>
      <c r="BC29">
        <f t="shared" si="2"/>
        <v>0.51416015625</v>
      </c>
      <c r="BD29">
        <f t="shared" si="3"/>
        <v>4.509765625</v>
      </c>
      <c r="BE29">
        <f t="shared" si="4"/>
        <v>3.00048828125</v>
      </c>
      <c r="BF29">
        <f t="shared" si="5"/>
        <v>3.92822265625</v>
      </c>
      <c r="BH29">
        <f t="shared" si="6"/>
        <v>15.0712890625</v>
      </c>
      <c r="BI29">
        <f t="shared" si="9"/>
        <v>406.6171875</v>
      </c>
      <c r="BJ29">
        <f t="shared" si="10"/>
        <v>407.62939453125</v>
      </c>
      <c r="BK29">
        <f t="shared" si="10"/>
        <v>410.63037109375</v>
      </c>
      <c r="BL29">
        <f t="shared" si="10"/>
        <v>411.14453125</v>
      </c>
      <c r="BM29">
        <f t="shared" si="10"/>
        <v>415.65380859375</v>
      </c>
      <c r="BN29">
        <f t="shared" si="10"/>
        <v>418.65478515625</v>
      </c>
      <c r="BO29">
        <f t="shared" si="10"/>
        <v>421.67041015625</v>
      </c>
      <c r="BR29">
        <f t="shared" si="8"/>
        <v>417.3525390625</v>
      </c>
    </row>
    <row r="30" spans="1:70" x14ac:dyDescent="0.2">
      <c r="A30" t="s">
        <v>344</v>
      </c>
      <c r="B30" t="s">
        <v>126</v>
      </c>
      <c r="C30" t="s">
        <v>17</v>
      </c>
      <c r="D30">
        <v>-30</v>
      </c>
      <c r="E30">
        <v>1</v>
      </c>
      <c r="F30" t="s">
        <v>18</v>
      </c>
      <c r="G30">
        <v>1</v>
      </c>
      <c r="H30">
        <v>0</v>
      </c>
      <c r="I30">
        <v>0</v>
      </c>
      <c r="J30">
        <v>0</v>
      </c>
      <c r="K30" t="s">
        <v>97</v>
      </c>
      <c r="L30">
        <v>1.4722927808761599</v>
      </c>
      <c r="M30">
        <v>1.4722927808761599</v>
      </c>
      <c r="N30">
        <v>0</v>
      </c>
      <c r="O30">
        <v>6216.8466796875</v>
      </c>
      <c r="P30">
        <v>6216.8466796875</v>
      </c>
      <c r="Q30">
        <v>0</v>
      </c>
      <c r="S30">
        <v>6219.84716796875</v>
      </c>
      <c r="T30">
        <v>6219.84716796875</v>
      </c>
      <c r="U30">
        <v>0</v>
      </c>
      <c r="W30">
        <v>6212.3369140625</v>
      </c>
      <c r="X30">
        <v>6212.3369140625</v>
      </c>
      <c r="Y30">
        <v>0</v>
      </c>
      <c r="Z30">
        <v>6216.8466796875</v>
      </c>
      <c r="AA30">
        <v>6216.8466796875</v>
      </c>
      <c r="AB30">
        <v>0</v>
      </c>
      <c r="AC30">
        <v>6211.82275390625</v>
      </c>
      <c r="AD30">
        <v>6211.82275390625</v>
      </c>
      <c r="AE30">
        <v>0</v>
      </c>
      <c r="AF30">
        <v>6212.3369140625</v>
      </c>
      <c r="AG30">
        <v>6212.3369140625</v>
      </c>
      <c r="AH30">
        <v>0</v>
      </c>
      <c r="AI30">
        <v>6210.51318359375</v>
      </c>
      <c r="AJ30">
        <v>6210.51318359375</v>
      </c>
      <c r="AK30">
        <v>0</v>
      </c>
      <c r="AL30">
        <v>6211.82275390625</v>
      </c>
      <c r="AM30">
        <v>6211.82275390625</v>
      </c>
      <c r="AN30">
        <v>0</v>
      </c>
      <c r="AO30">
        <v>6209.51708984375</v>
      </c>
      <c r="AP30">
        <v>6209.51708984375</v>
      </c>
      <c r="AQ30">
        <v>0</v>
      </c>
      <c r="AR30">
        <v>6210.52978515625</v>
      </c>
      <c r="AS30">
        <v>6210.52978515625</v>
      </c>
      <c r="AT30">
        <v>0</v>
      </c>
      <c r="AU30">
        <v>6216.8466796875</v>
      </c>
      <c r="AV30">
        <v>6216.8466796875</v>
      </c>
      <c r="AW30">
        <v>0</v>
      </c>
      <c r="AY30">
        <v>28</v>
      </c>
      <c r="BA30">
        <f t="shared" si="0"/>
        <v>1.0126953125</v>
      </c>
      <c r="BB30">
        <f t="shared" si="1"/>
        <v>1.3095703125</v>
      </c>
      <c r="BC30">
        <f t="shared" si="2"/>
        <v>0.51416015625</v>
      </c>
      <c r="BD30">
        <f t="shared" si="3"/>
        <v>4.509765625</v>
      </c>
      <c r="BE30">
        <f t="shared" si="4"/>
        <v>3.00048828125</v>
      </c>
      <c r="BF30">
        <f t="shared" si="5"/>
        <v>4.7236328125</v>
      </c>
      <c r="BH30">
        <f t="shared" si="6"/>
        <v>15.0703125</v>
      </c>
      <c r="BI30">
        <f t="shared" si="9"/>
        <v>421.6884765625</v>
      </c>
      <c r="BJ30">
        <f t="shared" si="10"/>
        <v>422.70166015625</v>
      </c>
      <c r="BK30">
        <f t="shared" si="10"/>
        <v>424.80712890625</v>
      </c>
      <c r="BL30">
        <f t="shared" si="10"/>
        <v>425.3212890625</v>
      </c>
      <c r="BM30">
        <f t="shared" si="10"/>
        <v>429.8310546875</v>
      </c>
      <c r="BN30">
        <f t="shared" si="10"/>
        <v>432.83154296875</v>
      </c>
      <c r="BO30">
        <f t="shared" si="10"/>
        <v>436.759765625</v>
      </c>
      <c r="BR30">
        <f t="shared" si="8"/>
        <v>431.529296875</v>
      </c>
    </row>
    <row r="31" spans="1:70" x14ac:dyDescent="0.2">
      <c r="A31" t="s">
        <v>343</v>
      </c>
      <c r="B31" t="s">
        <v>107</v>
      </c>
      <c r="C31" t="s">
        <v>108</v>
      </c>
      <c r="D31">
        <v>60</v>
      </c>
      <c r="E31">
        <v>2</v>
      </c>
      <c r="F31" t="s">
        <v>26</v>
      </c>
      <c r="G31">
        <v>1</v>
      </c>
      <c r="H31">
        <v>0</v>
      </c>
      <c r="I31">
        <v>0</v>
      </c>
      <c r="J31">
        <v>0</v>
      </c>
      <c r="K31" t="s">
        <v>19</v>
      </c>
      <c r="L31">
        <v>1.4834597110748291</v>
      </c>
      <c r="M31">
        <v>1.4834597110748291</v>
      </c>
      <c r="N31">
        <v>0</v>
      </c>
      <c r="O31">
        <v>6233.09423828125</v>
      </c>
      <c r="P31">
        <v>6233.09423828125</v>
      </c>
      <c r="Q31">
        <v>0</v>
      </c>
      <c r="S31">
        <v>6236.09521484375</v>
      </c>
      <c r="T31">
        <v>6236.09521484375</v>
      </c>
      <c r="U31">
        <v>0</v>
      </c>
      <c r="W31">
        <v>6228.5849609375</v>
      </c>
      <c r="X31">
        <v>6228.5849609375</v>
      </c>
      <c r="Y31">
        <v>0</v>
      </c>
      <c r="Z31">
        <v>6233.09423828125</v>
      </c>
      <c r="AA31">
        <v>6233.09423828125</v>
      </c>
      <c r="AB31">
        <v>0</v>
      </c>
      <c r="AC31">
        <v>6228.07080078125</v>
      </c>
      <c r="AD31">
        <v>6228.07080078125</v>
      </c>
      <c r="AE31">
        <v>0</v>
      </c>
      <c r="AF31">
        <v>6228.5849609375</v>
      </c>
      <c r="AG31">
        <v>6228.5849609375</v>
      </c>
      <c r="AH31">
        <v>0</v>
      </c>
      <c r="AI31">
        <v>6225.5673828125</v>
      </c>
      <c r="AJ31">
        <v>6225.5673828125</v>
      </c>
      <c r="AK31">
        <v>0</v>
      </c>
      <c r="AL31">
        <v>6228.07080078125</v>
      </c>
      <c r="AM31">
        <v>6228.07080078125</v>
      </c>
      <c r="AN31">
        <v>0</v>
      </c>
      <c r="AO31">
        <v>6224.57080078125</v>
      </c>
      <c r="AP31">
        <v>6224.57080078125</v>
      </c>
      <c r="AQ31">
        <v>0</v>
      </c>
      <c r="AR31">
        <v>6225.583984375</v>
      </c>
      <c r="AS31">
        <v>6225.583984375</v>
      </c>
      <c r="AT31">
        <v>0</v>
      </c>
      <c r="AU31">
        <v>6233.09423828125</v>
      </c>
      <c r="AV31">
        <v>6233.09423828125</v>
      </c>
      <c r="AW31">
        <v>0</v>
      </c>
      <c r="AY31">
        <v>29</v>
      </c>
      <c r="BA31">
        <f t="shared" si="0"/>
        <v>1.01318359375</v>
      </c>
      <c r="BB31">
        <f t="shared" si="1"/>
        <v>2.50341796875</v>
      </c>
      <c r="BC31">
        <f t="shared" si="2"/>
        <v>0.51416015625</v>
      </c>
      <c r="BD31">
        <f t="shared" si="3"/>
        <v>4.50927734375</v>
      </c>
      <c r="BE31">
        <f t="shared" si="4"/>
        <v>3.0009765625</v>
      </c>
      <c r="BF31">
        <f t="shared" si="5"/>
        <v>-6236.09521484375</v>
      </c>
      <c r="BI31">
        <f t="shared" si="9"/>
        <v>436.7587890625</v>
      </c>
      <c r="BJ31">
        <f t="shared" si="10"/>
        <v>437.771484375</v>
      </c>
      <c r="BK31">
        <f t="shared" si="10"/>
        <v>439.0810546875</v>
      </c>
      <c r="BL31">
        <f t="shared" si="10"/>
        <v>439.59521484375</v>
      </c>
      <c r="BM31">
        <f t="shared" si="10"/>
        <v>444.10498046875</v>
      </c>
      <c r="BN31">
        <f t="shared" si="10"/>
        <v>447.10546875</v>
      </c>
      <c r="BO31">
        <f t="shared" si="10"/>
        <v>451.8291015625</v>
      </c>
      <c r="BR31">
        <f t="shared" si="8"/>
        <v>445.80322265625</v>
      </c>
    </row>
    <row r="33" spans="1:2" x14ac:dyDescent="0.2">
      <c r="A33" t="s">
        <v>29</v>
      </c>
    </row>
    <row r="34" spans="1:2" x14ac:dyDescent="0.2">
      <c r="A34" t="s">
        <v>30</v>
      </c>
      <c r="B34">
        <v>47</v>
      </c>
    </row>
    <row r="35" spans="1:2" x14ac:dyDescent="0.2">
      <c r="A35" t="s">
        <v>31</v>
      </c>
      <c r="B35">
        <v>1</v>
      </c>
    </row>
    <row r="36" spans="1:2" x14ac:dyDescent="0.2">
      <c r="A36" t="s">
        <v>32</v>
      </c>
      <c r="B36" t="s">
        <v>33</v>
      </c>
    </row>
    <row r="37" spans="1:2" x14ac:dyDescent="0.2">
      <c r="A37" t="s">
        <v>34</v>
      </c>
      <c r="B37" t="s">
        <v>35</v>
      </c>
    </row>
    <row r="38" spans="1:2" x14ac:dyDescent="0.2">
      <c r="A38" t="s">
        <v>36</v>
      </c>
      <c r="B38" t="s">
        <v>37</v>
      </c>
    </row>
    <row r="39" spans="1:2" x14ac:dyDescent="0.2">
      <c r="A39" t="s">
        <v>38</v>
      </c>
      <c r="B39">
        <v>60.333208242481227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14</v>
      </c>
    </row>
    <row r="2" spans="1:14" x14ac:dyDescent="0.2">
      <c r="A2">
        <v>1</v>
      </c>
      <c r="B2">
        <v>6311.1171875</v>
      </c>
      <c r="C2">
        <v>6311.1171875</v>
      </c>
      <c r="D2">
        <v>0</v>
      </c>
      <c r="F2">
        <v>6313.123046875</v>
      </c>
      <c r="G2">
        <v>6313.123046875</v>
      </c>
      <c r="H2">
        <v>0</v>
      </c>
      <c r="J2">
        <v>6315.12939453125</v>
      </c>
      <c r="K2">
        <v>6315.12939453125</v>
      </c>
      <c r="L2">
        <v>0</v>
      </c>
      <c r="N2">
        <v>0</v>
      </c>
    </row>
    <row r="4" spans="1:14" x14ac:dyDescent="0.2">
      <c r="A4" t="s">
        <v>29</v>
      </c>
    </row>
    <row r="5" spans="1:14" x14ac:dyDescent="0.2">
      <c r="A5" t="s">
        <v>30</v>
      </c>
      <c r="B5">
        <v>47</v>
      </c>
    </row>
    <row r="6" spans="1:14" x14ac:dyDescent="0.2">
      <c r="A6" t="s">
        <v>31</v>
      </c>
      <c r="B6">
        <v>1</v>
      </c>
    </row>
    <row r="7" spans="1:14" x14ac:dyDescent="0.2">
      <c r="A7" t="s">
        <v>32</v>
      </c>
      <c r="B7" t="s">
        <v>33</v>
      </c>
    </row>
    <row r="8" spans="1:14" x14ac:dyDescent="0.2">
      <c r="A8" t="s">
        <v>34</v>
      </c>
      <c r="B8" t="s">
        <v>35</v>
      </c>
    </row>
    <row r="9" spans="1:14" x14ac:dyDescent="0.2">
      <c r="A9" t="s">
        <v>36</v>
      </c>
      <c r="B9" t="s">
        <v>37</v>
      </c>
    </row>
    <row r="10" spans="1:14" x14ac:dyDescent="0.2">
      <c r="A10" t="s">
        <v>38</v>
      </c>
      <c r="B10">
        <v>60.333208242481227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R39"/>
  <sheetViews>
    <sheetView tabSelected="1"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389</v>
      </c>
      <c r="I1" t="s">
        <v>390</v>
      </c>
      <c r="J1" t="s">
        <v>391</v>
      </c>
      <c r="K1" t="s">
        <v>392</v>
      </c>
      <c r="L1" t="s">
        <v>393</v>
      </c>
      <c r="M1" t="s">
        <v>394</v>
      </c>
      <c r="N1" t="s">
        <v>395</v>
      </c>
      <c r="O1" t="s">
        <v>396</v>
      </c>
      <c r="P1" t="s">
        <v>397</v>
      </c>
      <c r="Q1" t="s">
        <v>398</v>
      </c>
      <c r="R1" t="s">
        <v>399</v>
      </c>
      <c r="S1" t="s">
        <v>400</v>
      </c>
      <c r="T1" t="s">
        <v>401</v>
      </c>
      <c r="U1" t="s">
        <v>402</v>
      </c>
      <c r="V1" t="s">
        <v>403</v>
      </c>
      <c r="W1" t="s">
        <v>404</v>
      </c>
      <c r="X1" t="s">
        <v>405</v>
      </c>
      <c r="Y1" t="s">
        <v>406</v>
      </c>
      <c r="Z1" t="s">
        <v>407</v>
      </c>
      <c r="AA1" t="s">
        <v>408</v>
      </c>
      <c r="AB1" t="s">
        <v>409</v>
      </c>
      <c r="AC1" t="s">
        <v>410</v>
      </c>
      <c r="AD1" t="s">
        <v>411</v>
      </c>
      <c r="AE1" t="s">
        <v>412</v>
      </c>
      <c r="AF1" t="s">
        <v>413</v>
      </c>
      <c r="AG1" t="s">
        <v>414</v>
      </c>
      <c r="AH1" t="s">
        <v>415</v>
      </c>
      <c r="AI1" t="s">
        <v>416</v>
      </c>
      <c r="AJ1" t="s">
        <v>417</v>
      </c>
      <c r="AK1" t="s">
        <v>418</v>
      </c>
      <c r="AL1" t="s">
        <v>419</v>
      </c>
      <c r="AM1" t="s">
        <v>420</v>
      </c>
      <c r="AN1" t="s">
        <v>421</v>
      </c>
      <c r="AO1" t="s">
        <v>422</v>
      </c>
      <c r="AP1" t="s">
        <v>423</v>
      </c>
      <c r="AQ1" t="s">
        <v>424</v>
      </c>
      <c r="AR1" t="s">
        <v>425</v>
      </c>
      <c r="AS1" t="s">
        <v>426</v>
      </c>
      <c r="AT1" t="s">
        <v>427</v>
      </c>
      <c r="AU1" t="s">
        <v>428</v>
      </c>
      <c r="AV1" t="s">
        <v>429</v>
      </c>
      <c r="AW1" t="s">
        <v>430</v>
      </c>
      <c r="AX1" t="s">
        <v>431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343</v>
      </c>
      <c r="B2" t="s">
        <v>117</v>
      </c>
      <c r="C2" t="s">
        <v>103</v>
      </c>
      <c r="D2">
        <v>90</v>
      </c>
      <c r="E2">
        <v>2</v>
      </c>
      <c r="F2" t="s">
        <v>23</v>
      </c>
      <c r="G2">
        <v>1</v>
      </c>
      <c r="H2">
        <v>0</v>
      </c>
      <c r="I2">
        <v>0</v>
      </c>
      <c r="J2">
        <v>0</v>
      </c>
      <c r="O2">
        <v>6325.27587890625</v>
      </c>
      <c r="P2">
        <v>6325.27587890625</v>
      </c>
      <c r="Q2">
        <v>0</v>
      </c>
      <c r="S2">
        <v>6328.27685546875</v>
      </c>
      <c r="T2">
        <v>6328.27685546875</v>
      </c>
      <c r="U2">
        <v>0</v>
      </c>
      <c r="W2">
        <v>6320.76611328125</v>
      </c>
      <c r="X2">
        <v>6320.76611328125</v>
      </c>
      <c r="Y2">
        <v>0</v>
      </c>
      <c r="Z2">
        <v>6325.27587890625</v>
      </c>
      <c r="AA2">
        <v>6325.27587890625</v>
      </c>
      <c r="AB2">
        <v>0</v>
      </c>
      <c r="AC2">
        <v>6320.25244140625</v>
      </c>
      <c r="AD2">
        <v>6320.25244140625</v>
      </c>
      <c r="AE2">
        <v>0</v>
      </c>
      <c r="AF2">
        <v>6320.76611328125</v>
      </c>
      <c r="AG2">
        <v>6320.76611328125</v>
      </c>
      <c r="AH2">
        <v>0</v>
      </c>
      <c r="AI2">
        <v>6318.345703125</v>
      </c>
      <c r="AJ2">
        <v>6318.345703125</v>
      </c>
      <c r="AK2">
        <v>0</v>
      </c>
      <c r="AL2">
        <v>6320.25244140625</v>
      </c>
      <c r="AM2">
        <v>6320.25244140625</v>
      </c>
      <c r="AN2">
        <v>0</v>
      </c>
      <c r="AO2">
        <v>6317.35009765625</v>
      </c>
      <c r="AP2">
        <v>6317.35009765625</v>
      </c>
      <c r="AQ2">
        <v>0</v>
      </c>
      <c r="AR2">
        <v>6318.3623046875</v>
      </c>
      <c r="AS2">
        <v>6318.3623046875</v>
      </c>
      <c r="AT2">
        <v>0</v>
      </c>
      <c r="AU2">
        <v>6325.27587890625</v>
      </c>
      <c r="AV2">
        <v>6325.27587890625</v>
      </c>
      <c r="AW2">
        <v>0</v>
      </c>
      <c r="AY2">
        <v>0</v>
      </c>
      <c r="BA2">
        <f>AR2-AO2</f>
        <v>1.01220703125</v>
      </c>
      <c r="BB2">
        <f>AL2-AI2</f>
        <v>1.90673828125</v>
      </c>
      <c r="BC2">
        <f>AF2-AD2</f>
        <v>0.513671875</v>
      </c>
      <c r="BD2">
        <f>Z2-W2</f>
        <v>4.509765625</v>
      </c>
      <c r="BE2">
        <f>S2-AU2</f>
        <v>3.0009765625</v>
      </c>
      <c r="BF2">
        <f>AO3-S2</f>
        <v>4.1279296875</v>
      </c>
      <c r="BH2">
        <f>SUM(BA2:BF2)</f>
        <v>15.0712890625</v>
      </c>
      <c r="BI2">
        <v>0</v>
      </c>
      <c r="BJ2">
        <f>BA2-AX2</f>
        <v>1.01220703125</v>
      </c>
      <c r="BK2">
        <f>BJ2+BB2</f>
        <v>2.9189453125</v>
      </c>
      <c r="BL2">
        <f>BK2+BC2</f>
        <v>3.4326171875</v>
      </c>
      <c r="BM2">
        <f>BL2+BD2</f>
        <v>7.9423828125</v>
      </c>
      <c r="BN2">
        <f>BM2+BE2</f>
        <v>10.943359375</v>
      </c>
      <c r="BO2">
        <f>BN2+BF2</f>
        <v>15.0712890625</v>
      </c>
      <c r="BQ2">
        <f>Ego_block2!AO2-sixthcountdown!B2</f>
        <v>6.23291015625</v>
      </c>
      <c r="BR2">
        <f>$BQ$2+BL2</f>
        <v>9.66552734375</v>
      </c>
    </row>
    <row r="3" spans="1:70" x14ac:dyDescent="0.2">
      <c r="A3" t="s">
        <v>344</v>
      </c>
      <c r="B3" t="s">
        <v>112</v>
      </c>
      <c r="C3" t="s">
        <v>28</v>
      </c>
      <c r="D3">
        <v>-60</v>
      </c>
      <c r="E3">
        <v>2</v>
      </c>
      <c r="F3" t="s">
        <v>23</v>
      </c>
      <c r="G3">
        <v>1</v>
      </c>
      <c r="H3">
        <v>1</v>
      </c>
      <c r="I3">
        <v>1</v>
      </c>
      <c r="J3">
        <v>0</v>
      </c>
      <c r="K3" t="s">
        <v>97</v>
      </c>
      <c r="L3">
        <v>1.8106439113616939</v>
      </c>
      <c r="M3">
        <v>1.8106439113616939</v>
      </c>
      <c r="N3">
        <v>0</v>
      </c>
      <c r="O3">
        <v>6339.5341796875</v>
      </c>
      <c r="P3">
        <v>6339.5341796875</v>
      </c>
      <c r="Q3">
        <v>0</v>
      </c>
      <c r="S3">
        <v>6342.53515625</v>
      </c>
      <c r="T3">
        <v>6342.53515625</v>
      </c>
      <c r="U3">
        <v>0</v>
      </c>
      <c r="W3">
        <v>6335.0244140625</v>
      </c>
      <c r="X3">
        <v>6335.0244140625</v>
      </c>
      <c r="Y3">
        <v>0</v>
      </c>
      <c r="Z3">
        <v>6339.5341796875</v>
      </c>
      <c r="AA3">
        <v>6339.5341796875</v>
      </c>
      <c r="AB3">
        <v>0</v>
      </c>
      <c r="AC3">
        <v>6334.5107421875</v>
      </c>
      <c r="AD3">
        <v>6334.5107421875</v>
      </c>
      <c r="AE3">
        <v>0</v>
      </c>
      <c r="AF3">
        <v>6335.0244140625</v>
      </c>
      <c r="AG3">
        <v>6335.0244140625</v>
      </c>
      <c r="AH3">
        <v>0</v>
      </c>
      <c r="AI3">
        <v>6333.39990234375</v>
      </c>
      <c r="AJ3">
        <v>6333.39990234375</v>
      </c>
      <c r="AK3">
        <v>0</v>
      </c>
      <c r="AL3">
        <v>6334.5107421875</v>
      </c>
      <c r="AM3">
        <v>6334.5107421875</v>
      </c>
      <c r="AN3">
        <v>0</v>
      </c>
      <c r="AO3">
        <v>6332.40478515625</v>
      </c>
      <c r="AP3">
        <v>6332.40478515625</v>
      </c>
      <c r="AQ3">
        <v>0</v>
      </c>
      <c r="AR3">
        <v>6333.41650390625</v>
      </c>
      <c r="AS3">
        <v>6333.41650390625</v>
      </c>
      <c r="AT3">
        <v>0</v>
      </c>
      <c r="AU3">
        <v>6339.5341796875</v>
      </c>
      <c r="AV3">
        <v>6339.5341796875</v>
      </c>
      <c r="AW3">
        <v>0</v>
      </c>
      <c r="AY3">
        <v>1</v>
      </c>
      <c r="BA3">
        <f t="shared" ref="BA3:BA31" si="0">AR3-AO3</f>
        <v>1.01171875</v>
      </c>
      <c r="BB3">
        <f t="shared" ref="BB3:BB31" si="1">AL3-AI3</f>
        <v>1.11083984375</v>
      </c>
      <c r="BC3">
        <f t="shared" ref="BC3:BC31" si="2">AF3-AD3</f>
        <v>0.513671875</v>
      </c>
      <c r="BD3">
        <f t="shared" ref="BD3:BD31" si="3">Z3-W3</f>
        <v>4.509765625</v>
      </c>
      <c r="BE3">
        <f t="shared" ref="BE3:BE31" si="4">S3-AU3</f>
        <v>3.0009765625</v>
      </c>
      <c r="BF3">
        <f t="shared" ref="BF3:BF31" si="5">AO4-S3</f>
        <v>4.92333984375</v>
      </c>
      <c r="BH3">
        <f t="shared" ref="BH3:BH30" si="6">SUM(BA3:BF3)</f>
        <v>15.0703125</v>
      </c>
      <c r="BI3">
        <f>SUM(BA2:BF2)</f>
        <v>15.0712890625</v>
      </c>
      <c r="BJ3">
        <f t="shared" ref="BJ3:BO18" si="7">BI3+BA2</f>
        <v>16.08349609375</v>
      </c>
      <c r="BK3">
        <f t="shared" si="7"/>
        <v>17.990234375</v>
      </c>
      <c r="BL3">
        <f t="shared" si="7"/>
        <v>18.50390625</v>
      </c>
      <c r="BM3">
        <f t="shared" si="7"/>
        <v>23.013671875</v>
      </c>
      <c r="BN3">
        <f t="shared" si="7"/>
        <v>26.0146484375</v>
      </c>
      <c r="BO3">
        <f t="shared" si="7"/>
        <v>30.142578125</v>
      </c>
      <c r="BR3">
        <f t="shared" ref="BR3:BR31" si="8">$BQ$2+BL3</f>
        <v>24.73681640625</v>
      </c>
    </row>
    <row r="4" spans="1:70" x14ac:dyDescent="0.2">
      <c r="A4" t="s">
        <v>343</v>
      </c>
      <c r="B4" t="s">
        <v>24</v>
      </c>
      <c r="C4" t="s">
        <v>99</v>
      </c>
      <c r="D4">
        <v>90</v>
      </c>
      <c r="E4">
        <v>2</v>
      </c>
      <c r="F4" t="s">
        <v>23</v>
      </c>
      <c r="G4">
        <v>1</v>
      </c>
      <c r="H4">
        <v>0</v>
      </c>
      <c r="I4">
        <v>0</v>
      </c>
      <c r="J4">
        <v>0</v>
      </c>
      <c r="K4" t="s">
        <v>19</v>
      </c>
      <c r="L4">
        <v>1.567669630050659</v>
      </c>
      <c r="M4">
        <v>1.567669630050659</v>
      </c>
      <c r="N4">
        <v>0</v>
      </c>
      <c r="O4">
        <v>6355.18505859375</v>
      </c>
      <c r="P4">
        <v>6355.18505859375</v>
      </c>
      <c r="Q4">
        <v>0</v>
      </c>
      <c r="S4">
        <v>6358.18603515625</v>
      </c>
      <c r="T4">
        <v>6358.18603515625</v>
      </c>
      <c r="U4">
        <v>0</v>
      </c>
      <c r="W4">
        <v>6350.67529296875</v>
      </c>
      <c r="X4">
        <v>6350.67529296875</v>
      </c>
      <c r="Y4">
        <v>0</v>
      </c>
      <c r="Z4">
        <v>6355.18505859375</v>
      </c>
      <c r="AA4">
        <v>6355.18505859375</v>
      </c>
      <c r="AB4">
        <v>0</v>
      </c>
      <c r="AC4">
        <v>6350.16162109375</v>
      </c>
      <c r="AD4">
        <v>6350.16162109375</v>
      </c>
      <c r="AE4">
        <v>0</v>
      </c>
      <c r="AF4">
        <v>6350.67529296875</v>
      </c>
      <c r="AG4">
        <v>6350.67529296875</v>
      </c>
      <c r="AH4">
        <v>0</v>
      </c>
      <c r="AI4">
        <v>6348.4541015625</v>
      </c>
      <c r="AJ4">
        <v>6348.4541015625</v>
      </c>
      <c r="AK4">
        <v>0</v>
      </c>
      <c r="AL4">
        <v>6350.16162109375</v>
      </c>
      <c r="AM4">
        <v>6350.16162109375</v>
      </c>
      <c r="AN4">
        <v>0</v>
      </c>
      <c r="AO4">
        <v>6347.45849609375</v>
      </c>
      <c r="AP4">
        <v>6347.45849609375</v>
      </c>
      <c r="AQ4">
        <v>0</v>
      </c>
      <c r="AR4">
        <v>6348.470703125</v>
      </c>
      <c r="AS4">
        <v>6348.470703125</v>
      </c>
      <c r="AT4">
        <v>0</v>
      </c>
      <c r="AU4">
        <v>6355.18505859375</v>
      </c>
      <c r="AV4">
        <v>6355.18505859375</v>
      </c>
      <c r="AW4">
        <v>0</v>
      </c>
      <c r="AY4">
        <v>2</v>
      </c>
      <c r="BA4">
        <f t="shared" si="0"/>
        <v>1.01220703125</v>
      </c>
      <c r="BB4">
        <f t="shared" si="1"/>
        <v>1.70751953125</v>
      </c>
      <c r="BC4">
        <f t="shared" si="2"/>
        <v>0.513671875</v>
      </c>
      <c r="BD4">
        <f t="shared" si="3"/>
        <v>4.509765625</v>
      </c>
      <c r="BE4">
        <f t="shared" si="4"/>
        <v>3.0009765625</v>
      </c>
      <c r="BF4">
        <f t="shared" si="5"/>
        <v>4.326171875</v>
      </c>
      <c r="BH4">
        <f t="shared" si="6"/>
        <v>15.0703125</v>
      </c>
      <c r="BI4">
        <f>BH2+BH3</f>
        <v>30.1416015625</v>
      </c>
      <c r="BJ4">
        <f t="shared" si="7"/>
        <v>31.1533203125</v>
      </c>
      <c r="BK4">
        <f t="shared" si="7"/>
        <v>32.26416015625</v>
      </c>
      <c r="BL4">
        <f t="shared" si="7"/>
        <v>32.77783203125</v>
      </c>
      <c r="BM4">
        <f t="shared" si="7"/>
        <v>37.28759765625</v>
      </c>
      <c r="BN4">
        <f t="shared" si="7"/>
        <v>40.28857421875</v>
      </c>
      <c r="BO4">
        <f t="shared" si="7"/>
        <v>45.2119140625</v>
      </c>
      <c r="BR4">
        <f t="shared" si="8"/>
        <v>39.0107421875</v>
      </c>
    </row>
    <row r="5" spans="1:70" x14ac:dyDescent="0.2">
      <c r="A5" t="s">
        <v>344</v>
      </c>
      <c r="B5" t="s">
        <v>186</v>
      </c>
      <c r="C5" t="s">
        <v>103</v>
      </c>
      <c r="D5">
        <v>-150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19</v>
      </c>
      <c r="L5">
        <v>1.0070289373397829</v>
      </c>
      <c r="M5">
        <v>1.0070289373397829</v>
      </c>
      <c r="N5">
        <v>0</v>
      </c>
      <c r="O5">
        <v>6369.94091796875</v>
      </c>
      <c r="P5">
        <v>6369.94091796875</v>
      </c>
      <c r="Q5">
        <v>0</v>
      </c>
      <c r="S5">
        <v>6372.94189453125</v>
      </c>
      <c r="T5">
        <v>6372.94189453125</v>
      </c>
      <c r="U5">
        <v>0</v>
      </c>
      <c r="W5">
        <v>6365.43115234375</v>
      </c>
      <c r="X5">
        <v>6365.43115234375</v>
      </c>
      <c r="Y5">
        <v>0</v>
      </c>
      <c r="Z5">
        <v>6369.94091796875</v>
      </c>
      <c r="AA5">
        <v>6369.94091796875</v>
      </c>
      <c r="AB5">
        <v>0</v>
      </c>
      <c r="AC5">
        <v>6364.91748046875</v>
      </c>
      <c r="AD5">
        <v>6364.91748046875</v>
      </c>
      <c r="AE5">
        <v>0</v>
      </c>
      <c r="AF5">
        <v>6365.43115234375</v>
      </c>
      <c r="AG5">
        <v>6365.43115234375</v>
      </c>
      <c r="AH5">
        <v>0</v>
      </c>
      <c r="AI5">
        <v>6363.5078125</v>
      </c>
      <c r="AJ5">
        <v>6363.5078125</v>
      </c>
      <c r="AK5">
        <v>0</v>
      </c>
      <c r="AL5">
        <v>6364.91748046875</v>
      </c>
      <c r="AM5">
        <v>6364.91748046875</v>
      </c>
      <c r="AN5">
        <v>0</v>
      </c>
      <c r="AO5">
        <v>6362.51220703125</v>
      </c>
      <c r="AP5">
        <v>6362.51220703125</v>
      </c>
      <c r="AQ5">
        <v>0</v>
      </c>
      <c r="AR5">
        <v>6363.5244140625</v>
      </c>
      <c r="AS5">
        <v>6363.5244140625</v>
      </c>
      <c r="AT5">
        <v>0</v>
      </c>
      <c r="AU5">
        <v>6369.94091796875</v>
      </c>
      <c r="AV5">
        <v>6369.94091796875</v>
      </c>
      <c r="AW5">
        <v>0</v>
      </c>
      <c r="AY5">
        <v>3</v>
      </c>
      <c r="BA5">
        <f t="shared" si="0"/>
        <v>1.01220703125</v>
      </c>
      <c r="BB5">
        <f t="shared" si="1"/>
        <v>1.40966796875</v>
      </c>
      <c r="BC5">
        <f t="shared" si="2"/>
        <v>0.513671875</v>
      </c>
      <c r="BD5">
        <f t="shared" si="3"/>
        <v>4.509765625</v>
      </c>
      <c r="BE5">
        <f t="shared" si="4"/>
        <v>3.0009765625</v>
      </c>
      <c r="BF5">
        <f t="shared" si="5"/>
        <v>4.6240234375</v>
      </c>
      <c r="BH5">
        <f t="shared" si="6"/>
        <v>15.0703125</v>
      </c>
      <c r="BI5">
        <f t="shared" ref="BI5:BI31" si="9">BI4+BH4</f>
        <v>45.2119140625</v>
      </c>
      <c r="BJ5">
        <f t="shared" si="7"/>
        <v>46.22412109375</v>
      </c>
      <c r="BK5">
        <f t="shared" si="7"/>
        <v>47.931640625</v>
      </c>
      <c r="BL5">
        <f t="shared" si="7"/>
        <v>48.4453125</v>
      </c>
      <c r="BM5">
        <f t="shared" si="7"/>
        <v>52.955078125</v>
      </c>
      <c r="BN5">
        <f t="shared" si="7"/>
        <v>55.9560546875</v>
      </c>
      <c r="BO5">
        <f t="shared" si="7"/>
        <v>60.2822265625</v>
      </c>
      <c r="BR5">
        <f t="shared" si="8"/>
        <v>54.67822265625</v>
      </c>
    </row>
    <row r="6" spans="1:70" x14ac:dyDescent="0.2">
      <c r="A6" t="s">
        <v>343</v>
      </c>
      <c r="B6" t="s">
        <v>95</v>
      </c>
      <c r="C6" t="s">
        <v>96</v>
      </c>
      <c r="D6">
        <v>60</v>
      </c>
      <c r="E6">
        <v>2</v>
      </c>
      <c r="F6" t="s">
        <v>26</v>
      </c>
      <c r="G6">
        <v>1</v>
      </c>
      <c r="H6">
        <v>0</v>
      </c>
      <c r="I6">
        <v>0</v>
      </c>
      <c r="J6">
        <v>0</v>
      </c>
      <c r="K6" t="s">
        <v>19</v>
      </c>
      <c r="L6">
        <v>1.3356631994247441</v>
      </c>
      <c r="M6">
        <v>1.3356631994247441</v>
      </c>
      <c r="N6">
        <v>0</v>
      </c>
      <c r="O6">
        <v>6386.08935546875</v>
      </c>
      <c r="P6">
        <v>6386.08935546875</v>
      </c>
      <c r="Q6">
        <v>0</v>
      </c>
      <c r="S6">
        <v>6389.09033203125</v>
      </c>
      <c r="T6">
        <v>6389.09033203125</v>
      </c>
      <c r="U6">
        <v>0</v>
      </c>
      <c r="W6">
        <v>6381.57958984375</v>
      </c>
      <c r="X6">
        <v>6381.57958984375</v>
      </c>
      <c r="Y6">
        <v>0</v>
      </c>
      <c r="Z6">
        <v>6386.08935546875</v>
      </c>
      <c r="AA6">
        <v>6386.08935546875</v>
      </c>
      <c r="AB6">
        <v>0</v>
      </c>
      <c r="AC6">
        <v>6381.0654296875</v>
      </c>
      <c r="AD6">
        <v>6381.0654296875</v>
      </c>
      <c r="AE6">
        <v>0</v>
      </c>
      <c r="AF6">
        <v>6381.57958984375</v>
      </c>
      <c r="AG6">
        <v>6381.57958984375</v>
      </c>
      <c r="AH6">
        <v>0</v>
      </c>
      <c r="AI6">
        <v>6378.56201171875</v>
      </c>
      <c r="AJ6">
        <v>6378.56201171875</v>
      </c>
      <c r="AK6">
        <v>0</v>
      </c>
      <c r="AL6">
        <v>6381.0654296875</v>
      </c>
      <c r="AM6">
        <v>6381.0654296875</v>
      </c>
      <c r="AN6">
        <v>0</v>
      </c>
      <c r="AO6">
        <v>6377.56591796875</v>
      </c>
      <c r="AP6">
        <v>6377.56591796875</v>
      </c>
      <c r="AQ6">
        <v>0</v>
      </c>
      <c r="AR6">
        <v>6378.57861328125</v>
      </c>
      <c r="AS6">
        <v>6378.57861328125</v>
      </c>
      <c r="AT6">
        <v>0</v>
      </c>
      <c r="AU6">
        <v>6386.08935546875</v>
      </c>
      <c r="AV6">
        <v>6386.08935546875</v>
      </c>
      <c r="AW6">
        <v>0</v>
      </c>
      <c r="AY6">
        <v>4</v>
      </c>
      <c r="BA6">
        <f t="shared" si="0"/>
        <v>1.0126953125</v>
      </c>
      <c r="BB6">
        <f t="shared" si="1"/>
        <v>2.50341796875</v>
      </c>
      <c r="BC6">
        <f t="shared" si="2"/>
        <v>0.51416015625</v>
      </c>
      <c r="BD6">
        <f t="shared" si="3"/>
        <v>4.509765625</v>
      </c>
      <c r="BE6">
        <f t="shared" si="4"/>
        <v>3.0009765625</v>
      </c>
      <c r="BF6">
        <f t="shared" si="5"/>
        <v>3.51611328125</v>
      </c>
      <c r="BH6">
        <f t="shared" si="6"/>
        <v>15.05712890625</v>
      </c>
      <c r="BI6">
        <f t="shared" si="9"/>
        <v>60.2822265625</v>
      </c>
      <c r="BJ6">
        <f t="shared" si="7"/>
        <v>61.29443359375</v>
      </c>
      <c r="BK6">
        <f t="shared" si="7"/>
        <v>62.7041015625</v>
      </c>
      <c r="BL6">
        <f t="shared" si="7"/>
        <v>63.2177734375</v>
      </c>
      <c r="BM6">
        <f t="shared" si="7"/>
        <v>67.7275390625</v>
      </c>
      <c r="BN6">
        <f t="shared" si="7"/>
        <v>70.728515625</v>
      </c>
      <c r="BO6">
        <f t="shared" si="7"/>
        <v>75.3525390625</v>
      </c>
      <c r="BR6">
        <f t="shared" si="8"/>
        <v>69.45068359375</v>
      </c>
    </row>
    <row r="7" spans="1:70" x14ac:dyDescent="0.2">
      <c r="A7" t="s">
        <v>343</v>
      </c>
      <c r="B7" t="s">
        <v>110</v>
      </c>
      <c r="C7" t="s">
        <v>103</v>
      </c>
      <c r="D7">
        <v>120</v>
      </c>
      <c r="E7">
        <v>1</v>
      </c>
      <c r="F7" t="s">
        <v>18</v>
      </c>
      <c r="G7">
        <v>1</v>
      </c>
      <c r="H7">
        <v>1</v>
      </c>
      <c r="I7">
        <v>1</v>
      </c>
      <c r="J7">
        <v>0</v>
      </c>
      <c r="K7" t="s">
        <v>19</v>
      </c>
      <c r="L7">
        <v>1.0696549415588379</v>
      </c>
      <c r="M7">
        <v>1.0696549415588379</v>
      </c>
      <c r="N7">
        <v>0</v>
      </c>
      <c r="O7">
        <v>6401.22607421875</v>
      </c>
      <c r="P7">
        <v>6401.22607421875</v>
      </c>
      <c r="Q7">
        <v>0</v>
      </c>
      <c r="S7">
        <v>6404.22705078125</v>
      </c>
      <c r="T7">
        <v>6404.22705078125</v>
      </c>
      <c r="U7">
        <v>0</v>
      </c>
      <c r="W7">
        <v>6396.716796875</v>
      </c>
      <c r="X7">
        <v>6396.716796875</v>
      </c>
      <c r="Y7">
        <v>0</v>
      </c>
      <c r="Z7">
        <v>6401.22607421875</v>
      </c>
      <c r="AA7">
        <v>6401.22607421875</v>
      </c>
      <c r="AB7">
        <v>0</v>
      </c>
      <c r="AC7">
        <v>6396.20263671875</v>
      </c>
      <c r="AD7">
        <v>6396.20263671875</v>
      </c>
      <c r="AE7">
        <v>0</v>
      </c>
      <c r="AF7">
        <v>6396.716796875</v>
      </c>
      <c r="AG7">
        <v>6396.716796875</v>
      </c>
      <c r="AH7">
        <v>0</v>
      </c>
      <c r="AI7">
        <v>6393.599609375</v>
      </c>
      <c r="AJ7">
        <v>6393.599609375</v>
      </c>
      <c r="AK7">
        <v>0</v>
      </c>
      <c r="AL7">
        <v>6396.20263671875</v>
      </c>
      <c r="AM7">
        <v>6396.20263671875</v>
      </c>
      <c r="AN7">
        <v>0</v>
      </c>
      <c r="AO7">
        <v>6392.6064453125</v>
      </c>
      <c r="AP7">
        <v>6392.6064453125</v>
      </c>
      <c r="AQ7">
        <v>0</v>
      </c>
      <c r="AR7">
        <v>6393.6162109375</v>
      </c>
      <c r="AS7">
        <v>6393.6162109375</v>
      </c>
      <c r="AT7">
        <v>0</v>
      </c>
      <c r="AU7">
        <v>6401.22607421875</v>
      </c>
      <c r="AV7">
        <v>6401.22607421875</v>
      </c>
      <c r="AW7">
        <v>0</v>
      </c>
      <c r="AY7">
        <v>5</v>
      </c>
      <c r="BA7">
        <f t="shared" si="0"/>
        <v>1.009765625</v>
      </c>
      <c r="BB7">
        <f t="shared" si="1"/>
        <v>2.60302734375</v>
      </c>
      <c r="BC7">
        <f t="shared" si="2"/>
        <v>0.51416015625</v>
      </c>
      <c r="BD7">
        <f t="shared" si="3"/>
        <v>4.50927734375</v>
      </c>
      <c r="BE7">
        <f t="shared" si="4"/>
        <v>3.0009765625</v>
      </c>
      <c r="BF7">
        <f t="shared" si="5"/>
        <v>3.41748046875</v>
      </c>
      <c r="BH7">
        <f t="shared" si="6"/>
        <v>15.0546875</v>
      </c>
      <c r="BI7">
        <f t="shared" si="9"/>
        <v>75.33935546875</v>
      </c>
      <c r="BJ7">
        <f t="shared" si="7"/>
        <v>76.35205078125</v>
      </c>
      <c r="BK7">
        <f t="shared" si="7"/>
        <v>78.85546875</v>
      </c>
      <c r="BL7">
        <f t="shared" si="7"/>
        <v>79.36962890625</v>
      </c>
      <c r="BM7">
        <f t="shared" si="7"/>
        <v>83.87939453125</v>
      </c>
      <c r="BN7">
        <f t="shared" si="7"/>
        <v>86.88037109375</v>
      </c>
      <c r="BO7">
        <f t="shared" si="7"/>
        <v>90.396484375</v>
      </c>
      <c r="BR7">
        <f t="shared" si="8"/>
        <v>85.6025390625</v>
      </c>
    </row>
    <row r="8" spans="1:70" x14ac:dyDescent="0.2">
      <c r="A8" t="s">
        <v>343</v>
      </c>
      <c r="B8" t="s">
        <v>98</v>
      </c>
      <c r="C8" t="s">
        <v>99</v>
      </c>
      <c r="D8">
        <v>-90</v>
      </c>
      <c r="E8">
        <v>2</v>
      </c>
      <c r="F8" t="s">
        <v>23</v>
      </c>
      <c r="G8">
        <v>1</v>
      </c>
      <c r="H8">
        <v>0</v>
      </c>
      <c r="I8">
        <v>0</v>
      </c>
      <c r="J8">
        <v>0</v>
      </c>
      <c r="K8" t="s">
        <v>19</v>
      </c>
      <c r="L8">
        <v>1.9093141555786131</v>
      </c>
      <c r="M8">
        <v>1.9093141555786131</v>
      </c>
      <c r="N8">
        <v>0</v>
      </c>
      <c r="O8">
        <v>6414.970703125</v>
      </c>
      <c r="P8">
        <v>6414.970703125</v>
      </c>
      <c r="Q8">
        <v>0</v>
      </c>
      <c r="S8">
        <v>6417.9716796875</v>
      </c>
      <c r="T8">
        <v>6417.9716796875</v>
      </c>
      <c r="U8">
        <v>0</v>
      </c>
      <c r="W8">
        <v>6410.4609375</v>
      </c>
      <c r="X8">
        <v>6410.4609375</v>
      </c>
      <c r="Y8">
        <v>0</v>
      </c>
      <c r="Z8">
        <v>6414.970703125</v>
      </c>
      <c r="AA8">
        <v>6414.970703125</v>
      </c>
      <c r="AB8">
        <v>0</v>
      </c>
      <c r="AC8">
        <v>6409.94677734375</v>
      </c>
      <c r="AD8">
        <v>6409.94677734375</v>
      </c>
      <c r="AE8">
        <v>0</v>
      </c>
      <c r="AF8">
        <v>6410.4609375</v>
      </c>
      <c r="AG8">
        <v>6410.4609375</v>
      </c>
      <c r="AH8">
        <v>0</v>
      </c>
      <c r="AI8">
        <v>6408.63720703125</v>
      </c>
      <c r="AJ8">
        <v>6408.63720703125</v>
      </c>
      <c r="AK8">
        <v>0</v>
      </c>
      <c r="AL8">
        <v>6409.94677734375</v>
      </c>
      <c r="AM8">
        <v>6409.94677734375</v>
      </c>
      <c r="AN8">
        <v>0</v>
      </c>
      <c r="AO8">
        <v>6407.64453125</v>
      </c>
      <c r="AP8">
        <v>6407.64453125</v>
      </c>
      <c r="AQ8">
        <v>0</v>
      </c>
      <c r="AR8">
        <v>6408.65380859375</v>
      </c>
      <c r="AS8">
        <v>6408.65380859375</v>
      </c>
      <c r="AT8">
        <v>0</v>
      </c>
      <c r="AU8">
        <v>6414.970703125</v>
      </c>
      <c r="AV8">
        <v>6414.970703125</v>
      </c>
      <c r="AW8">
        <v>0</v>
      </c>
      <c r="AY8">
        <v>6</v>
      </c>
      <c r="BA8">
        <f t="shared" si="0"/>
        <v>1.00927734375</v>
      </c>
      <c r="BB8">
        <f t="shared" si="1"/>
        <v>1.3095703125</v>
      </c>
      <c r="BC8">
        <f t="shared" si="2"/>
        <v>0.51416015625</v>
      </c>
      <c r="BD8">
        <f t="shared" si="3"/>
        <v>4.509765625</v>
      </c>
      <c r="BE8">
        <f t="shared" si="4"/>
        <v>3.0009765625</v>
      </c>
      <c r="BF8">
        <f t="shared" si="5"/>
        <v>4.7099609375</v>
      </c>
      <c r="BH8">
        <f t="shared" si="6"/>
        <v>15.0537109375</v>
      </c>
      <c r="BI8">
        <f t="shared" si="9"/>
        <v>90.39404296875</v>
      </c>
      <c r="BJ8">
        <f t="shared" si="7"/>
        <v>91.40380859375</v>
      </c>
      <c r="BK8">
        <f t="shared" si="7"/>
        <v>94.0068359375</v>
      </c>
      <c r="BL8">
        <f t="shared" si="7"/>
        <v>94.52099609375</v>
      </c>
      <c r="BM8">
        <f t="shared" si="7"/>
        <v>99.0302734375</v>
      </c>
      <c r="BN8">
        <f t="shared" si="7"/>
        <v>102.03125</v>
      </c>
      <c r="BO8">
        <f t="shared" si="7"/>
        <v>105.44873046875</v>
      </c>
      <c r="BR8">
        <f t="shared" si="8"/>
        <v>100.75390625</v>
      </c>
    </row>
    <row r="9" spans="1:70" x14ac:dyDescent="0.2">
      <c r="A9" t="s">
        <v>343</v>
      </c>
      <c r="B9" t="s">
        <v>102</v>
      </c>
      <c r="C9" t="s">
        <v>120</v>
      </c>
      <c r="D9">
        <v>120</v>
      </c>
      <c r="E9">
        <v>2</v>
      </c>
      <c r="F9" t="s">
        <v>26</v>
      </c>
      <c r="G9">
        <v>1</v>
      </c>
      <c r="H9">
        <v>0</v>
      </c>
      <c r="I9">
        <v>0</v>
      </c>
      <c r="J9">
        <v>0</v>
      </c>
      <c r="K9" t="s">
        <v>19</v>
      </c>
      <c r="L9">
        <v>1.2129583358764651</v>
      </c>
      <c r="M9">
        <v>1.2129583358764651</v>
      </c>
      <c r="N9">
        <v>0</v>
      </c>
      <c r="O9">
        <v>6429.80908203125</v>
      </c>
      <c r="P9">
        <v>6429.80908203125</v>
      </c>
      <c r="Q9">
        <v>0</v>
      </c>
      <c r="S9">
        <v>6432.81005859375</v>
      </c>
      <c r="T9">
        <v>6432.81005859375</v>
      </c>
      <c r="U9">
        <v>0</v>
      </c>
      <c r="W9">
        <v>6425.29931640625</v>
      </c>
      <c r="X9">
        <v>6425.29931640625</v>
      </c>
      <c r="Y9">
        <v>0</v>
      </c>
      <c r="Z9">
        <v>6429.80908203125</v>
      </c>
      <c r="AA9">
        <v>6429.80908203125</v>
      </c>
      <c r="AB9">
        <v>0</v>
      </c>
      <c r="AC9">
        <v>6424.78564453125</v>
      </c>
      <c r="AD9">
        <v>6424.78564453125</v>
      </c>
      <c r="AE9">
        <v>0</v>
      </c>
      <c r="AF9">
        <v>6425.29931640625</v>
      </c>
      <c r="AG9">
        <v>6425.29931640625</v>
      </c>
      <c r="AH9">
        <v>0</v>
      </c>
      <c r="AI9">
        <v>6423.6748046875</v>
      </c>
      <c r="AJ9">
        <v>6423.6748046875</v>
      </c>
      <c r="AK9">
        <v>0</v>
      </c>
      <c r="AL9">
        <v>6424.78564453125</v>
      </c>
      <c r="AM9">
        <v>6424.78564453125</v>
      </c>
      <c r="AN9">
        <v>0</v>
      </c>
      <c r="AO9">
        <v>6422.681640625</v>
      </c>
      <c r="AP9">
        <v>6422.681640625</v>
      </c>
      <c r="AQ9">
        <v>0</v>
      </c>
      <c r="AR9">
        <v>6423.69140625</v>
      </c>
      <c r="AS9">
        <v>6423.69140625</v>
      </c>
      <c r="AT9">
        <v>0</v>
      </c>
      <c r="AU9">
        <v>6429.80908203125</v>
      </c>
      <c r="AV9">
        <v>6429.80908203125</v>
      </c>
      <c r="AW9">
        <v>0</v>
      </c>
      <c r="AY9">
        <v>7</v>
      </c>
      <c r="BA9">
        <f t="shared" si="0"/>
        <v>1.009765625</v>
      </c>
      <c r="BB9">
        <f t="shared" si="1"/>
        <v>1.11083984375</v>
      </c>
      <c r="BC9">
        <f t="shared" si="2"/>
        <v>0.513671875</v>
      </c>
      <c r="BD9">
        <f t="shared" si="3"/>
        <v>4.509765625</v>
      </c>
      <c r="BE9">
        <f t="shared" si="4"/>
        <v>3.0009765625</v>
      </c>
      <c r="BF9">
        <f t="shared" si="5"/>
        <v>4.9228515625</v>
      </c>
      <c r="BH9">
        <f t="shared" si="6"/>
        <v>15.06787109375</v>
      </c>
      <c r="BI9">
        <f t="shared" si="9"/>
        <v>105.44775390625</v>
      </c>
      <c r="BJ9">
        <f t="shared" si="7"/>
        <v>106.45703125</v>
      </c>
      <c r="BK9">
        <f t="shared" si="7"/>
        <v>107.7666015625</v>
      </c>
      <c r="BL9">
        <f t="shared" si="7"/>
        <v>108.28076171875</v>
      </c>
      <c r="BM9">
        <f t="shared" si="7"/>
        <v>112.79052734375</v>
      </c>
      <c r="BN9">
        <f t="shared" si="7"/>
        <v>115.79150390625</v>
      </c>
      <c r="BO9">
        <f t="shared" si="7"/>
        <v>120.50146484375</v>
      </c>
      <c r="BR9">
        <f t="shared" si="8"/>
        <v>114.513671875</v>
      </c>
    </row>
    <row r="10" spans="1:70" x14ac:dyDescent="0.2">
      <c r="A10" t="s">
        <v>344</v>
      </c>
      <c r="B10" t="s">
        <v>174</v>
      </c>
      <c r="C10" t="s">
        <v>123</v>
      </c>
      <c r="D10">
        <v>-90</v>
      </c>
      <c r="E10">
        <v>2</v>
      </c>
      <c r="F10" t="s">
        <v>26</v>
      </c>
      <c r="G10">
        <v>1</v>
      </c>
      <c r="H10">
        <v>1</v>
      </c>
      <c r="I10">
        <v>1</v>
      </c>
      <c r="J10">
        <v>0</v>
      </c>
      <c r="K10" t="s">
        <v>97</v>
      </c>
      <c r="L10">
        <v>2.5156798362731929</v>
      </c>
      <c r="M10">
        <v>2.5156798362731929</v>
      </c>
      <c r="N10">
        <v>0</v>
      </c>
      <c r="O10">
        <v>6445.06201171875</v>
      </c>
      <c r="P10">
        <v>6445.06201171875</v>
      </c>
      <c r="Q10">
        <v>0</v>
      </c>
      <c r="S10">
        <v>6448.06298828125</v>
      </c>
      <c r="T10">
        <v>6448.06298828125</v>
      </c>
      <c r="U10">
        <v>0</v>
      </c>
      <c r="W10">
        <v>6440.552734375</v>
      </c>
      <c r="X10">
        <v>6440.552734375</v>
      </c>
      <c r="Y10">
        <v>0</v>
      </c>
      <c r="Z10">
        <v>6445.06201171875</v>
      </c>
      <c r="AA10">
        <v>6445.06201171875</v>
      </c>
      <c r="AB10">
        <v>0</v>
      </c>
      <c r="AC10">
        <v>6440.03955078125</v>
      </c>
      <c r="AD10">
        <v>6440.03955078125</v>
      </c>
      <c r="AE10">
        <v>0</v>
      </c>
      <c r="AF10">
        <v>6440.552734375</v>
      </c>
      <c r="AG10">
        <v>6440.552734375</v>
      </c>
      <c r="AH10">
        <v>0</v>
      </c>
      <c r="AI10">
        <v>6438.72900390625</v>
      </c>
      <c r="AJ10">
        <v>6438.72900390625</v>
      </c>
      <c r="AK10">
        <v>0</v>
      </c>
      <c r="AL10">
        <v>6440.03955078125</v>
      </c>
      <c r="AM10">
        <v>6440.03955078125</v>
      </c>
      <c r="AN10">
        <v>0</v>
      </c>
      <c r="AO10">
        <v>6437.73291015625</v>
      </c>
      <c r="AP10">
        <v>6437.73291015625</v>
      </c>
      <c r="AQ10">
        <v>0</v>
      </c>
      <c r="AR10">
        <v>6438.74560546875</v>
      </c>
      <c r="AS10">
        <v>6438.74560546875</v>
      </c>
      <c r="AT10">
        <v>0</v>
      </c>
      <c r="AU10">
        <v>6445.06201171875</v>
      </c>
      <c r="AV10">
        <v>6445.06201171875</v>
      </c>
      <c r="AW10">
        <v>0</v>
      </c>
      <c r="AY10">
        <v>8</v>
      </c>
      <c r="BA10">
        <f t="shared" si="0"/>
        <v>1.0126953125</v>
      </c>
      <c r="BB10">
        <f t="shared" si="1"/>
        <v>1.310546875</v>
      </c>
      <c r="BC10">
        <f t="shared" si="2"/>
        <v>0.51318359375</v>
      </c>
      <c r="BD10">
        <f t="shared" si="3"/>
        <v>4.50927734375</v>
      </c>
      <c r="BE10">
        <f t="shared" si="4"/>
        <v>3.0009765625</v>
      </c>
      <c r="BF10">
        <f t="shared" si="5"/>
        <v>4.72412109375</v>
      </c>
      <c r="BH10">
        <f t="shared" si="6"/>
        <v>15.07080078125</v>
      </c>
      <c r="BI10">
        <f t="shared" si="9"/>
        <v>120.515625</v>
      </c>
      <c r="BJ10">
        <f t="shared" si="7"/>
        <v>121.525390625</v>
      </c>
      <c r="BK10">
        <f t="shared" si="7"/>
        <v>122.63623046875</v>
      </c>
      <c r="BL10">
        <f t="shared" si="7"/>
        <v>123.14990234375</v>
      </c>
      <c r="BM10">
        <f t="shared" si="7"/>
        <v>127.65966796875</v>
      </c>
      <c r="BN10">
        <f t="shared" si="7"/>
        <v>130.66064453125</v>
      </c>
      <c r="BO10">
        <f t="shared" si="7"/>
        <v>135.58349609375</v>
      </c>
      <c r="BR10">
        <f t="shared" si="8"/>
        <v>129.3828125</v>
      </c>
    </row>
    <row r="11" spans="1:70" x14ac:dyDescent="0.2">
      <c r="A11" t="s">
        <v>343</v>
      </c>
      <c r="B11" t="s">
        <v>189</v>
      </c>
      <c r="C11" t="s">
        <v>28</v>
      </c>
      <c r="D11">
        <v>120</v>
      </c>
      <c r="E11">
        <v>1</v>
      </c>
      <c r="F11" t="s">
        <v>18</v>
      </c>
      <c r="G11">
        <v>1</v>
      </c>
      <c r="H11">
        <v>0</v>
      </c>
      <c r="I11">
        <v>0</v>
      </c>
      <c r="J11">
        <v>0</v>
      </c>
      <c r="K11" t="s">
        <v>97</v>
      </c>
      <c r="L11">
        <v>2.5965728759765621</v>
      </c>
      <c r="M11">
        <v>2.5965728759765621</v>
      </c>
      <c r="N11">
        <v>0</v>
      </c>
      <c r="O11">
        <v>6460.1162109375</v>
      </c>
      <c r="P11">
        <v>6460.1162109375</v>
      </c>
      <c r="Q11">
        <v>0</v>
      </c>
      <c r="S11">
        <v>6463.1171875</v>
      </c>
      <c r="T11">
        <v>6463.1171875</v>
      </c>
      <c r="U11">
        <v>0</v>
      </c>
      <c r="W11">
        <v>6455.60693359375</v>
      </c>
      <c r="X11">
        <v>6455.60693359375</v>
      </c>
      <c r="Y11">
        <v>0</v>
      </c>
      <c r="Z11">
        <v>6460.1162109375</v>
      </c>
      <c r="AA11">
        <v>6460.1162109375</v>
      </c>
      <c r="AB11">
        <v>0</v>
      </c>
      <c r="AC11">
        <v>6455.0927734375</v>
      </c>
      <c r="AD11">
        <v>6455.0927734375</v>
      </c>
      <c r="AE11">
        <v>0</v>
      </c>
      <c r="AF11">
        <v>6455.60693359375</v>
      </c>
      <c r="AG11">
        <v>6455.60693359375</v>
      </c>
      <c r="AH11">
        <v>0</v>
      </c>
      <c r="AI11">
        <v>6453.783203125</v>
      </c>
      <c r="AJ11">
        <v>6453.783203125</v>
      </c>
      <c r="AK11">
        <v>0</v>
      </c>
      <c r="AL11">
        <v>6455.0927734375</v>
      </c>
      <c r="AM11">
        <v>6455.0927734375</v>
      </c>
      <c r="AN11">
        <v>0</v>
      </c>
      <c r="AO11">
        <v>6452.787109375</v>
      </c>
      <c r="AP11">
        <v>6452.787109375</v>
      </c>
      <c r="AQ11">
        <v>0</v>
      </c>
      <c r="AR11">
        <v>6453.79931640625</v>
      </c>
      <c r="AS11">
        <v>6453.79931640625</v>
      </c>
      <c r="AT11">
        <v>0</v>
      </c>
      <c r="AU11">
        <v>6460.1162109375</v>
      </c>
      <c r="AV11">
        <v>6460.1162109375</v>
      </c>
      <c r="AW11">
        <v>0</v>
      </c>
      <c r="AY11">
        <v>9</v>
      </c>
      <c r="BA11">
        <f t="shared" si="0"/>
        <v>1.01220703125</v>
      </c>
      <c r="BB11">
        <f t="shared" si="1"/>
        <v>1.3095703125</v>
      </c>
      <c r="BC11">
        <f t="shared" si="2"/>
        <v>0.51416015625</v>
      </c>
      <c r="BD11">
        <f t="shared" si="3"/>
        <v>4.50927734375</v>
      </c>
      <c r="BE11">
        <f t="shared" si="4"/>
        <v>3.0009765625</v>
      </c>
      <c r="BF11">
        <f t="shared" si="5"/>
        <v>4.7236328125</v>
      </c>
      <c r="BH11">
        <f t="shared" si="6"/>
        <v>15.06982421875</v>
      </c>
      <c r="BI11">
        <f t="shared" si="9"/>
        <v>135.58642578125</v>
      </c>
      <c r="BJ11">
        <f t="shared" si="7"/>
        <v>136.59912109375</v>
      </c>
      <c r="BK11">
        <f t="shared" si="7"/>
        <v>137.90966796875</v>
      </c>
      <c r="BL11">
        <f t="shared" si="7"/>
        <v>138.4228515625</v>
      </c>
      <c r="BM11">
        <f t="shared" si="7"/>
        <v>142.93212890625</v>
      </c>
      <c r="BN11">
        <f t="shared" si="7"/>
        <v>145.93310546875</v>
      </c>
      <c r="BO11">
        <f t="shared" si="7"/>
        <v>150.6572265625</v>
      </c>
      <c r="BR11">
        <f t="shared" si="8"/>
        <v>144.65576171875</v>
      </c>
    </row>
    <row r="12" spans="1:70" x14ac:dyDescent="0.2">
      <c r="A12" t="s">
        <v>344</v>
      </c>
      <c r="B12" t="s">
        <v>190</v>
      </c>
      <c r="C12" t="s">
        <v>22</v>
      </c>
      <c r="D12">
        <v>-30</v>
      </c>
      <c r="E12">
        <v>1</v>
      </c>
      <c r="F12" t="s">
        <v>18</v>
      </c>
      <c r="G12">
        <v>1</v>
      </c>
      <c r="H12">
        <v>1</v>
      </c>
      <c r="I12">
        <v>1</v>
      </c>
      <c r="J12">
        <v>0</v>
      </c>
      <c r="K12" t="s">
        <v>19</v>
      </c>
      <c r="L12">
        <v>1.472798705101013</v>
      </c>
      <c r="M12">
        <v>1.472798705101013</v>
      </c>
      <c r="N12">
        <v>0</v>
      </c>
      <c r="O12">
        <v>6476.56298828125</v>
      </c>
      <c r="P12">
        <v>6476.56298828125</v>
      </c>
      <c r="Q12">
        <v>0</v>
      </c>
      <c r="S12">
        <v>6479.56396484375</v>
      </c>
      <c r="T12">
        <v>6479.56396484375</v>
      </c>
      <c r="U12">
        <v>0</v>
      </c>
      <c r="W12">
        <v>6472.0537109375</v>
      </c>
      <c r="X12">
        <v>6472.0537109375</v>
      </c>
      <c r="Y12">
        <v>0</v>
      </c>
      <c r="Z12">
        <v>6476.56298828125</v>
      </c>
      <c r="AA12">
        <v>6476.56298828125</v>
      </c>
      <c r="AB12">
        <v>0</v>
      </c>
      <c r="AC12">
        <v>6471.53955078125</v>
      </c>
      <c r="AD12">
        <v>6471.53955078125</v>
      </c>
      <c r="AE12">
        <v>0</v>
      </c>
      <c r="AF12">
        <v>6472.0537109375</v>
      </c>
      <c r="AG12">
        <v>6472.0537109375</v>
      </c>
      <c r="AH12">
        <v>0</v>
      </c>
      <c r="AI12">
        <v>6468.8369140625</v>
      </c>
      <c r="AJ12">
        <v>6468.8369140625</v>
      </c>
      <c r="AK12">
        <v>0</v>
      </c>
      <c r="AL12">
        <v>6471.53955078125</v>
      </c>
      <c r="AM12">
        <v>6471.53955078125</v>
      </c>
      <c r="AN12">
        <v>0</v>
      </c>
      <c r="AO12">
        <v>6467.8408203125</v>
      </c>
      <c r="AP12">
        <v>6467.8408203125</v>
      </c>
      <c r="AQ12">
        <v>0</v>
      </c>
      <c r="AR12">
        <v>6468.853515625</v>
      </c>
      <c r="AS12">
        <v>6468.853515625</v>
      </c>
      <c r="AT12">
        <v>0</v>
      </c>
      <c r="AU12">
        <v>6476.56298828125</v>
      </c>
      <c r="AV12">
        <v>6476.56298828125</v>
      </c>
      <c r="AW12">
        <v>0</v>
      </c>
      <c r="AY12">
        <v>10</v>
      </c>
      <c r="BA12">
        <f t="shared" si="0"/>
        <v>1.0126953125</v>
      </c>
      <c r="BB12">
        <f t="shared" si="1"/>
        <v>2.70263671875</v>
      </c>
      <c r="BC12">
        <f t="shared" si="2"/>
        <v>0.51416015625</v>
      </c>
      <c r="BD12">
        <f t="shared" si="3"/>
        <v>4.50927734375</v>
      </c>
      <c r="BE12">
        <f t="shared" si="4"/>
        <v>3.0009765625</v>
      </c>
      <c r="BF12">
        <f t="shared" si="5"/>
        <v>3.3037109375</v>
      </c>
      <c r="BH12">
        <f t="shared" si="6"/>
        <v>15.04345703125</v>
      </c>
      <c r="BI12">
        <f t="shared" si="9"/>
        <v>150.65625</v>
      </c>
      <c r="BJ12">
        <f t="shared" si="7"/>
        <v>151.66845703125</v>
      </c>
      <c r="BK12">
        <f t="shared" si="7"/>
        <v>152.97802734375</v>
      </c>
      <c r="BL12">
        <f t="shared" si="7"/>
        <v>153.4921875</v>
      </c>
      <c r="BM12">
        <f t="shared" si="7"/>
        <v>158.00146484375</v>
      </c>
      <c r="BN12">
        <f t="shared" si="7"/>
        <v>161.00244140625</v>
      </c>
      <c r="BO12">
        <f t="shared" si="7"/>
        <v>165.72607421875</v>
      </c>
      <c r="BR12">
        <f t="shared" si="8"/>
        <v>159.72509765625</v>
      </c>
    </row>
    <row r="13" spans="1:70" x14ac:dyDescent="0.2">
      <c r="A13" t="s">
        <v>344</v>
      </c>
      <c r="B13" t="s">
        <v>181</v>
      </c>
      <c r="C13" t="s">
        <v>22</v>
      </c>
      <c r="D13">
        <v>-90</v>
      </c>
      <c r="E13">
        <v>1</v>
      </c>
      <c r="F13" t="s">
        <v>18</v>
      </c>
      <c r="G13">
        <v>1</v>
      </c>
      <c r="H13">
        <v>0</v>
      </c>
      <c r="I13">
        <v>0</v>
      </c>
      <c r="J13">
        <v>0</v>
      </c>
      <c r="O13">
        <v>6491.38525390625</v>
      </c>
      <c r="P13">
        <v>6491.38525390625</v>
      </c>
      <c r="Q13">
        <v>0</v>
      </c>
      <c r="S13">
        <v>6494.38623046875</v>
      </c>
      <c r="T13">
        <v>6494.38623046875</v>
      </c>
      <c r="U13">
        <v>0</v>
      </c>
      <c r="W13">
        <v>6486.87548828125</v>
      </c>
      <c r="X13">
        <v>6486.87548828125</v>
      </c>
      <c r="Y13">
        <v>0</v>
      </c>
      <c r="Z13">
        <v>6491.38525390625</v>
      </c>
      <c r="AA13">
        <v>6491.38525390625</v>
      </c>
      <c r="AB13">
        <v>0</v>
      </c>
      <c r="AC13">
        <v>6486.361328125</v>
      </c>
      <c r="AD13">
        <v>6486.361328125</v>
      </c>
      <c r="AE13">
        <v>0</v>
      </c>
      <c r="AF13">
        <v>6486.87548828125</v>
      </c>
      <c r="AG13">
        <v>6486.87548828125</v>
      </c>
      <c r="AH13">
        <v>0</v>
      </c>
      <c r="AI13">
        <v>6483.85791015625</v>
      </c>
      <c r="AJ13">
        <v>6483.85791015625</v>
      </c>
      <c r="AK13">
        <v>0</v>
      </c>
      <c r="AL13">
        <v>6486.361328125</v>
      </c>
      <c r="AM13">
        <v>6486.361328125</v>
      </c>
      <c r="AN13">
        <v>0</v>
      </c>
      <c r="AO13">
        <v>6482.86767578125</v>
      </c>
      <c r="AP13">
        <v>6482.86767578125</v>
      </c>
      <c r="AQ13">
        <v>0</v>
      </c>
      <c r="AR13">
        <v>6483.87451171875</v>
      </c>
      <c r="AS13">
        <v>6483.87451171875</v>
      </c>
      <c r="AT13">
        <v>0</v>
      </c>
      <c r="AU13">
        <v>6491.38525390625</v>
      </c>
      <c r="AV13">
        <v>6491.38525390625</v>
      </c>
      <c r="AW13">
        <v>0</v>
      </c>
      <c r="AY13">
        <v>11</v>
      </c>
      <c r="BA13">
        <f t="shared" si="0"/>
        <v>1.0068359375</v>
      </c>
      <c r="BB13">
        <f t="shared" si="1"/>
        <v>2.50341796875</v>
      </c>
      <c r="BC13">
        <f t="shared" si="2"/>
        <v>0.51416015625</v>
      </c>
      <c r="BD13">
        <f t="shared" si="3"/>
        <v>4.509765625</v>
      </c>
      <c r="BE13">
        <f t="shared" si="4"/>
        <v>3.0009765625</v>
      </c>
      <c r="BF13">
        <f t="shared" si="5"/>
        <v>3.5166015625</v>
      </c>
      <c r="BH13">
        <f t="shared" si="6"/>
        <v>15.0517578125</v>
      </c>
      <c r="BI13">
        <f t="shared" si="9"/>
        <v>165.69970703125</v>
      </c>
      <c r="BJ13">
        <f t="shared" si="7"/>
        <v>166.71240234375</v>
      </c>
      <c r="BK13">
        <f t="shared" si="7"/>
        <v>169.4150390625</v>
      </c>
      <c r="BL13">
        <f t="shared" si="7"/>
        <v>169.92919921875</v>
      </c>
      <c r="BM13">
        <f t="shared" si="7"/>
        <v>174.4384765625</v>
      </c>
      <c r="BN13">
        <f t="shared" si="7"/>
        <v>177.439453125</v>
      </c>
      <c r="BO13">
        <f t="shared" si="7"/>
        <v>180.7431640625</v>
      </c>
      <c r="BR13">
        <f t="shared" si="8"/>
        <v>176.162109375</v>
      </c>
    </row>
    <row r="14" spans="1:70" x14ac:dyDescent="0.2">
      <c r="A14" t="s">
        <v>344</v>
      </c>
      <c r="B14" t="s">
        <v>102</v>
      </c>
      <c r="C14" t="s">
        <v>103</v>
      </c>
      <c r="D14">
        <v>-60</v>
      </c>
      <c r="E14">
        <v>2</v>
      </c>
      <c r="F14" t="s">
        <v>23</v>
      </c>
      <c r="G14">
        <v>1</v>
      </c>
      <c r="H14">
        <v>0</v>
      </c>
      <c r="I14">
        <v>0</v>
      </c>
      <c r="J14">
        <v>0</v>
      </c>
      <c r="K14" t="s">
        <v>19</v>
      </c>
      <c r="L14">
        <v>0.61528247594833374</v>
      </c>
      <c r="M14">
        <v>0.61528247594833374</v>
      </c>
      <c r="N14">
        <v>0</v>
      </c>
      <c r="O14">
        <v>6506.4228515625</v>
      </c>
      <c r="P14">
        <v>6506.4228515625</v>
      </c>
      <c r="Q14">
        <v>0</v>
      </c>
      <c r="S14">
        <v>6509.42333984375</v>
      </c>
      <c r="T14">
        <v>6509.42333984375</v>
      </c>
      <c r="U14">
        <v>0</v>
      </c>
      <c r="W14">
        <v>6501.9130859375</v>
      </c>
      <c r="X14">
        <v>6501.9130859375</v>
      </c>
      <c r="Y14">
        <v>0</v>
      </c>
      <c r="Z14">
        <v>6506.4228515625</v>
      </c>
      <c r="AA14">
        <v>6506.4228515625</v>
      </c>
      <c r="AB14">
        <v>0</v>
      </c>
      <c r="AC14">
        <v>6501.39892578125</v>
      </c>
      <c r="AD14">
        <v>6501.39892578125</v>
      </c>
      <c r="AE14">
        <v>0</v>
      </c>
      <c r="AF14">
        <v>6501.9130859375</v>
      </c>
      <c r="AG14">
        <v>6501.9130859375</v>
      </c>
      <c r="AH14">
        <v>0</v>
      </c>
      <c r="AI14">
        <v>6498.8955078125</v>
      </c>
      <c r="AJ14">
        <v>6498.8955078125</v>
      </c>
      <c r="AK14">
        <v>0</v>
      </c>
      <c r="AL14">
        <v>6501.39892578125</v>
      </c>
      <c r="AM14">
        <v>6501.39892578125</v>
      </c>
      <c r="AN14">
        <v>0</v>
      </c>
      <c r="AO14">
        <v>6497.90283203125</v>
      </c>
      <c r="AP14">
        <v>6497.90283203125</v>
      </c>
      <c r="AQ14">
        <v>0</v>
      </c>
      <c r="AR14">
        <v>6498.912109375</v>
      </c>
      <c r="AS14">
        <v>6498.912109375</v>
      </c>
      <c r="AT14">
        <v>0</v>
      </c>
      <c r="AU14">
        <v>6506.4228515625</v>
      </c>
      <c r="AV14">
        <v>6506.4228515625</v>
      </c>
      <c r="AW14">
        <v>0</v>
      </c>
      <c r="AY14">
        <v>12</v>
      </c>
      <c r="BA14">
        <f t="shared" si="0"/>
        <v>1.00927734375</v>
      </c>
      <c r="BB14">
        <f t="shared" si="1"/>
        <v>2.50341796875</v>
      </c>
      <c r="BC14">
        <f t="shared" si="2"/>
        <v>0.51416015625</v>
      </c>
      <c r="BD14">
        <f t="shared" si="3"/>
        <v>4.509765625</v>
      </c>
      <c r="BE14">
        <f t="shared" si="4"/>
        <v>3.00048828125</v>
      </c>
      <c r="BF14">
        <f t="shared" si="5"/>
        <v>3.5166015625</v>
      </c>
      <c r="BH14">
        <f t="shared" si="6"/>
        <v>15.0537109375</v>
      </c>
      <c r="BI14">
        <f t="shared" si="9"/>
        <v>180.75146484375</v>
      </c>
      <c r="BJ14">
        <f t="shared" si="7"/>
        <v>181.75830078125</v>
      </c>
      <c r="BK14">
        <f t="shared" si="7"/>
        <v>184.26171875</v>
      </c>
      <c r="BL14">
        <f t="shared" si="7"/>
        <v>184.77587890625</v>
      </c>
      <c r="BM14">
        <f t="shared" si="7"/>
        <v>189.28564453125</v>
      </c>
      <c r="BN14">
        <f t="shared" si="7"/>
        <v>192.28662109375</v>
      </c>
      <c r="BO14">
        <f t="shared" si="7"/>
        <v>195.80322265625</v>
      </c>
      <c r="BR14">
        <f t="shared" si="8"/>
        <v>191.0087890625</v>
      </c>
    </row>
    <row r="15" spans="1:70" x14ac:dyDescent="0.2">
      <c r="A15" t="s">
        <v>344</v>
      </c>
      <c r="B15" t="s">
        <v>170</v>
      </c>
      <c r="C15" t="s">
        <v>103</v>
      </c>
      <c r="D15">
        <v>-120</v>
      </c>
      <c r="E15">
        <v>2</v>
      </c>
      <c r="F15" t="s">
        <v>23</v>
      </c>
      <c r="G15">
        <v>1</v>
      </c>
      <c r="H15">
        <v>0</v>
      </c>
      <c r="I15">
        <v>0</v>
      </c>
      <c r="J15">
        <v>0</v>
      </c>
      <c r="K15" t="s">
        <v>19</v>
      </c>
      <c r="L15">
        <v>1.284428715705872</v>
      </c>
      <c r="M15">
        <v>1.284428715705872</v>
      </c>
      <c r="N15">
        <v>0</v>
      </c>
      <c r="O15">
        <v>6520.0673828125</v>
      </c>
      <c r="P15">
        <v>6520.0673828125</v>
      </c>
      <c r="Q15">
        <v>0</v>
      </c>
      <c r="S15">
        <v>6523.068359375</v>
      </c>
      <c r="T15">
        <v>6523.068359375</v>
      </c>
      <c r="U15">
        <v>0</v>
      </c>
      <c r="W15">
        <v>6515.55810546875</v>
      </c>
      <c r="X15">
        <v>6515.55810546875</v>
      </c>
      <c r="Y15">
        <v>0</v>
      </c>
      <c r="Z15">
        <v>6520.0673828125</v>
      </c>
      <c r="AA15">
        <v>6520.0673828125</v>
      </c>
      <c r="AB15">
        <v>0</v>
      </c>
      <c r="AC15">
        <v>6515.0439453125</v>
      </c>
      <c r="AD15">
        <v>6515.0439453125</v>
      </c>
      <c r="AE15">
        <v>0</v>
      </c>
      <c r="AF15">
        <v>6515.55810546875</v>
      </c>
      <c r="AG15">
        <v>6515.55810546875</v>
      </c>
      <c r="AH15">
        <v>0</v>
      </c>
      <c r="AI15">
        <v>6513.93310546875</v>
      </c>
      <c r="AJ15">
        <v>6513.93310546875</v>
      </c>
      <c r="AK15">
        <v>0</v>
      </c>
      <c r="AL15">
        <v>6515.0439453125</v>
      </c>
      <c r="AM15">
        <v>6515.0439453125</v>
      </c>
      <c r="AN15">
        <v>0</v>
      </c>
      <c r="AO15">
        <v>6512.93994140625</v>
      </c>
      <c r="AP15">
        <v>6512.93994140625</v>
      </c>
      <c r="AQ15">
        <v>0</v>
      </c>
      <c r="AR15">
        <v>6513.94970703125</v>
      </c>
      <c r="AS15">
        <v>6513.94970703125</v>
      </c>
      <c r="AT15">
        <v>0</v>
      </c>
      <c r="AU15">
        <v>6520.0673828125</v>
      </c>
      <c r="AV15">
        <v>6520.0673828125</v>
      </c>
      <c r="AW15">
        <v>0</v>
      </c>
      <c r="AY15">
        <v>13</v>
      </c>
      <c r="BA15">
        <f t="shared" si="0"/>
        <v>1.009765625</v>
      </c>
      <c r="BB15">
        <f t="shared" si="1"/>
        <v>1.11083984375</v>
      </c>
      <c r="BC15">
        <f t="shared" si="2"/>
        <v>0.51416015625</v>
      </c>
      <c r="BD15">
        <f t="shared" si="3"/>
        <v>4.50927734375</v>
      </c>
      <c r="BE15">
        <f t="shared" si="4"/>
        <v>3.0009765625</v>
      </c>
      <c r="BF15">
        <f t="shared" si="5"/>
        <v>4.92236328125</v>
      </c>
      <c r="BH15">
        <f t="shared" si="6"/>
        <v>15.0673828125</v>
      </c>
      <c r="BI15">
        <f t="shared" si="9"/>
        <v>195.80517578125</v>
      </c>
      <c r="BJ15">
        <f t="shared" si="7"/>
        <v>196.814453125</v>
      </c>
      <c r="BK15">
        <f t="shared" si="7"/>
        <v>199.31787109375</v>
      </c>
      <c r="BL15">
        <f t="shared" si="7"/>
        <v>199.83203125</v>
      </c>
      <c r="BM15">
        <f t="shared" si="7"/>
        <v>204.341796875</v>
      </c>
      <c r="BN15">
        <f t="shared" si="7"/>
        <v>207.34228515625</v>
      </c>
      <c r="BO15">
        <f t="shared" si="7"/>
        <v>210.85888671875</v>
      </c>
      <c r="BR15">
        <f t="shared" si="8"/>
        <v>206.06494140625</v>
      </c>
    </row>
    <row r="16" spans="1:70" x14ac:dyDescent="0.2">
      <c r="A16" t="s">
        <v>343</v>
      </c>
      <c r="B16" t="s">
        <v>178</v>
      </c>
      <c r="C16" t="s">
        <v>123</v>
      </c>
      <c r="D16">
        <v>60</v>
      </c>
      <c r="E16">
        <v>2</v>
      </c>
      <c r="F16" t="s">
        <v>26</v>
      </c>
      <c r="G16">
        <v>1</v>
      </c>
      <c r="H16">
        <v>0</v>
      </c>
      <c r="I16">
        <v>0</v>
      </c>
      <c r="J16">
        <v>0</v>
      </c>
      <c r="K16" t="s">
        <v>19</v>
      </c>
      <c r="L16">
        <v>1.975746631622314</v>
      </c>
      <c r="M16">
        <v>1.975746631622314</v>
      </c>
      <c r="N16">
        <v>0</v>
      </c>
      <c r="O16">
        <v>6536.912109375</v>
      </c>
      <c r="P16">
        <v>6536.912109375</v>
      </c>
      <c r="Q16">
        <v>0</v>
      </c>
      <c r="S16">
        <v>6539.9130859375</v>
      </c>
      <c r="T16">
        <v>6539.9130859375</v>
      </c>
      <c r="U16">
        <v>0</v>
      </c>
      <c r="W16">
        <v>6532.40283203125</v>
      </c>
      <c r="X16">
        <v>6532.40283203125</v>
      </c>
      <c r="Y16">
        <v>0</v>
      </c>
      <c r="Z16">
        <v>6536.912109375</v>
      </c>
      <c r="AA16">
        <v>6536.912109375</v>
      </c>
      <c r="AB16">
        <v>0</v>
      </c>
      <c r="AC16">
        <v>6531.888671875</v>
      </c>
      <c r="AD16">
        <v>6531.888671875</v>
      </c>
      <c r="AE16">
        <v>0</v>
      </c>
      <c r="AF16">
        <v>6532.40283203125</v>
      </c>
      <c r="AG16">
        <v>6532.40283203125</v>
      </c>
      <c r="AH16">
        <v>0</v>
      </c>
      <c r="AI16">
        <v>6528.9873046875</v>
      </c>
      <c r="AJ16">
        <v>6528.9873046875</v>
      </c>
      <c r="AK16">
        <v>0</v>
      </c>
      <c r="AL16">
        <v>6531.888671875</v>
      </c>
      <c r="AM16">
        <v>6531.888671875</v>
      </c>
      <c r="AN16">
        <v>0</v>
      </c>
      <c r="AO16">
        <v>6527.99072265625</v>
      </c>
      <c r="AP16">
        <v>6527.99072265625</v>
      </c>
      <c r="AQ16">
        <v>0</v>
      </c>
      <c r="AR16">
        <v>6529.00390625</v>
      </c>
      <c r="AS16">
        <v>6529.00390625</v>
      </c>
      <c r="AT16">
        <v>0</v>
      </c>
      <c r="AU16">
        <v>6536.912109375</v>
      </c>
      <c r="AV16">
        <v>6536.912109375</v>
      </c>
      <c r="AW16">
        <v>0</v>
      </c>
      <c r="AY16">
        <v>14</v>
      </c>
      <c r="BA16">
        <f t="shared" si="0"/>
        <v>1.01318359375</v>
      </c>
      <c r="BB16">
        <f t="shared" si="1"/>
        <v>2.9013671875</v>
      </c>
      <c r="BC16">
        <f t="shared" si="2"/>
        <v>0.51416015625</v>
      </c>
      <c r="BD16">
        <f t="shared" si="3"/>
        <v>4.50927734375</v>
      </c>
      <c r="BE16">
        <f t="shared" si="4"/>
        <v>3.0009765625</v>
      </c>
      <c r="BF16">
        <f t="shared" si="5"/>
        <v>3.11572265625</v>
      </c>
      <c r="BH16">
        <f t="shared" si="6"/>
        <v>15.0546875</v>
      </c>
      <c r="BI16">
        <f t="shared" si="9"/>
        <v>210.87255859375</v>
      </c>
      <c r="BJ16">
        <f t="shared" si="7"/>
        <v>211.88232421875</v>
      </c>
      <c r="BK16">
        <f t="shared" si="7"/>
        <v>212.9931640625</v>
      </c>
      <c r="BL16">
        <f t="shared" si="7"/>
        <v>213.50732421875</v>
      </c>
      <c r="BM16">
        <f t="shared" si="7"/>
        <v>218.0166015625</v>
      </c>
      <c r="BN16">
        <f t="shared" si="7"/>
        <v>221.017578125</v>
      </c>
      <c r="BO16">
        <f t="shared" si="7"/>
        <v>225.93994140625</v>
      </c>
      <c r="BR16">
        <f t="shared" si="8"/>
        <v>219.740234375</v>
      </c>
    </row>
    <row r="17" spans="1:70" x14ac:dyDescent="0.2">
      <c r="A17" t="s">
        <v>344</v>
      </c>
      <c r="B17" t="s">
        <v>109</v>
      </c>
      <c r="C17" t="s">
        <v>22</v>
      </c>
      <c r="D17">
        <v>-60</v>
      </c>
      <c r="E17">
        <v>2</v>
      </c>
      <c r="F17" t="s">
        <v>23</v>
      </c>
      <c r="G17">
        <v>1</v>
      </c>
      <c r="H17">
        <v>0</v>
      </c>
      <c r="I17">
        <v>0</v>
      </c>
      <c r="J17">
        <v>0</v>
      </c>
      <c r="K17" t="s">
        <v>19</v>
      </c>
      <c r="L17">
        <v>1.598706960678101</v>
      </c>
      <c r="M17">
        <v>1.598706960678101</v>
      </c>
      <c r="N17">
        <v>0</v>
      </c>
      <c r="O17">
        <v>6551.85009765625</v>
      </c>
      <c r="P17">
        <v>6551.85009765625</v>
      </c>
      <c r="Q17">
        <v>0</v>
      </c>
      <c r="S17">
        <v>6554.85107421875</v>
      </c>
      <c r="T17">
        <v>6554.85107421875</v>
      </c>
      <c r="U17">
        <v>0</v>
      </c>
      <c r="W17">
        <v>6547.3408203125</v>
      </c>
      <c r="X17">
        <v>6547.3408203125</v>
      </c>
      <c r="Y17">
        <v>0</v>
      </c>
      <c r="Z17">
        <v>6551.85009765625</v>
      </c>
      <c r="AA17">
        <v>6551.85009765625</v>
      </c>
      <c r="AB17">
        <v>0</v>
      </c>
      <c r="AC17">
        <v>6546.82666015625</v>
      </c>
      <c r="AD17">
        <v>6546.82666015625</v>
      </c>
      <c r="AE17">
        <v>0</v>
      </c>
      <c r="AF17">
        <v>6547.3408203125</v>
      </c>
      <c r="AG17">
        <v>6547.3408203125</v>
      </c>
      <c r="AH17">
        <v>0</v>
      </c>
      <c r="AI17">
        <v>6544.02490234375</v>
      </c>
      <c r="AJ17">
        <v>6544.02490234375</v>
      </c>
      <c r="AK17">
        <v>0</v>
      </c>
      <c r="AL17">
        <v>6546.82666015625</v>
      </c>
      <c r="AM17">
        <v>6546.82666015625</v>
      </c>
      <c r="AN17">
        <v>0</v>
      </c>
      <c r="AO17">
        <v>6543.02880859375</v>
      </c>
      <c r="AP17">
        <v>6543.02880859375</v>
      </c>
      <c r="AQ17">
        <v>0</v>
      </c>
      <c r="AR17">
        <v>6544.04150390625</v>
      </c>
      <c r="AS17">
        <v>6544.04150390625</v>
      </c>
      <c r="AT17">
        <v>0</v>
      </c>
      <c r="AU17">
        <v>6551.85009765625</v>
      </c>
      <c r="AV17">
        <v>6551.85009765625</v>
      </c>
      <c r="AW17">
        <v>0</v>
      </c>
      <c r="AY17">
        <v>15</v>
      </c>
      <c r="BA17">
        <f t="shared" si="0"/>
        <v>1.0126953125</v>
      </c>
      <c r="BB17">
        <f t="shared" si="1"/>
        <v>2.8017578125</v>
      </c>
      <c r="BC17">
        <f t="shared" si="2"/>
        <v>0.51416015625</v>
      </c>
      <c r="BD17">
        <f t="shared" si="3"/>
        <v>4.50927734375</v>
      </c>
      <c r="BE17">
        <f t="shared" si="4"/>
        <v>3.0009765625</v>
      </c>
      <c r="BF17">
        <f t="shared" si="5"/>
        <v>3.21533203125</v>
      </c>
      <c r="BH17">
        <f t="shared" si="6"/>
        <v>15.05419921875</v>
      </c>
      <c r="BI17">
        <f t="shared" si="9"/>
        <v>225.92724609375</v>
      </c>
      <c r="BJ17">
        <f t="shared" si="7"/>
        <v>226.9404296875</v>
      </c>
      <c r="BK17">
        <f t="shared" si="7"/>
        <v>229.841796875</v>
      </c>
      <c r="BL17">
        <f t="shared" si="7"/>
        <v>230.35595703125</v>
      </c>
      <c r="BM17">
        <f t="shared" si="7"/>
        <v>234.865234375</v>
      </c>
      <c r="BN17">
        <f t="shared" si="7"/>
        <v>237.8662109375</v>
      </c>
      <c r="BO17">
        <f t="shared" si="7"/>
        <v>240.98193359375</v>
      </c>
      <c r="BR17">
        <f t="shared" si="8"/>
        <v>236.5888671875</v>
      </c>
    </row>
    <row r="18" spans="1:70" x14ac:dyDescent="0.2">
      <c r="A18" t="s">
        <v>343</v>
      </c>
      <c r="B18" t="s">
        <v>191</v>
      </c>
      <c r="C18" t="s">
        <v>22</v>
      </c>
      <c r="D18">
        <v>60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19</v>
      </c>
      <c r="L18">
        <v>0.75478750467300415</v>
      </c>
      <c r="M18">
        <v>0.75478750467300415</v>
      </c>
      <c r="N18">
        <v>0</v>
      </c>
      <c r="O18">
        <v>6567.0703125</v>
      </c>
      <c r="P18">
        <v>6567.0703125</v>
      </c>
      <c r="Q18">
        <v>0</v>
      </c>
      <c r="S18">
        <v>6570.0712890625</v>
      </c>
      <c r="T18">
        <v>6570.0712890625</v>
      </c>
      <c r="U18">
        <v>0</v>
      </c>
      <c r="W18">
        <v>6562.560546875</v>
      </c>
      <c r="X18">
        <v>6562.560546875</v>
      </c>
      <c r="Y18">
        <v>0</v>
      </c>
      <c r="Z18">
        <v>6567.0703125</v>
      </c>
      <c r="AA18">
        <v>6567.0703125</v>
      </c>
      <c r="AB18">
        <v>0</v>
      </c>
      <c r="AC18">
        <v>6562.06005859375</v>
      </c>
      <c r="AD18">
        <v>6562.06005859375</v>
      </c>
      <c r="AE18">
        <v>0</v>
      </c>
      <c r="AF18">
        <v>6562.560546875</v>
      </c>
      <c r="AG18">
        <v>6562.560546875</v>
      </c>
      <c r="AH18">
        <v>0</v>
      </c>
      <c r="AI18">
        <v>6559.0625</v>
      </c>
      <c r="AJ18">
        <v>6559.0625</v>
      </c>
      <c r="AK18">
        <v>0</v>
      </c>
      <c r="AL18">
        <v>6562.06005859375</v>
      </c>
      <c r="AM18">
        <v>6562.06005859375</v>
      </c>
      <c r="AN18">
        <v>0</v>
      </c>
      <c r="AO18">
        <v>6558.06640625</v>
      </c>
      <c r="AP18">
        <v>6558.06640625</v>
      </c>
      <c r="AQ18">
        <v>0</v>
      </c>
      <c r="AR18">
        <v>6559.0791015625</v>
      </c>
      <c r="AS18">
        <v>6559.0791015625</v>
      </c>
      <c r="AT18">
        <v>0</v>
      </c>
      <c r="AU18">
        <v>6567.0703125</v>
      </c>
      <c r="AV18">
        <v>6567.0703125</v>
      </c>
      <c r="AW18">
        <v>0</v>
      </c>
      <c r="AY18">
        <v>16</v>
      </c>
      <c r="BA18">
        <f t="shared" si="0"/>
        <v>1.0126953125</v>
      </c>
      <c r="BB18">
        <f t="shared" si="1"/>
        <v>2.99755859375</v>
      </c>
      <c r="BC18">
        <f t="shared" si="2"/>
        <v>0.50048828125</v>
      </c>
      <c r="BD18">
        <f t="shared" si="3"/>
        <v>4.509765625</v>
      </c>
      <c r="BE18">
        <f t="shared" si="4"/>
        <v>3.0009765625</v>
      </c>
      <c r="BF18">
        <f t="shared" si="5"/>
        <v>3.00439453125</v>
      </c>
      <c r="BH18">
        <f t="shared" si="6"/>
        <v>15.02587890625</v>
      </c>
      <c r="BI18">
        <f t="shared" si="9"/>
        <v>240.9814453125</v>
      </c>
      <c r="BJ18">
        <f t="shared" si="7"/>
        <v>241.994140625</v>
      </c>
      <c r="BK18">
        <f t="shared" si="7"/>
        <v>244.7958984375</v>
      </c>
      <c r="BL18">
        <f t="shared" si="7"/>
        <v>245.31005859375</v>
      </c>
      <c r="BM18">
        <f t="shared" si="7"/>
        <v>249.8193359375</v>
      </c>
      <c r="BN18">
        <f t="shared" si="7"/>
        <v>252.8203125</v>
      </c>
      <c r="BO18">
        <f t="shared" si="7"/>
        <v>256.03564453125</v>
      </c>
      <c r="BR18">
        <f t="shared" si="8"/>
        <v>251.54296875</v>
      </c>
    </row>
    <row r="19" spans="1:70" x14ac:dyDescent="0.2">
      <c r="A19" t="s">
        <v>343</v>
      </c>
      <c r="B19" t="s">
        <v>111</v>
      </c>
      <c r="C19" t="s">
        <v>103</v>
      </c>
      <c r="D19">
        <v>60</v>
      </c>
      <c r="E19">
        <v>1</v>
      </c>
      <c r="F19" t="s">
        <v>18</v>
      </c>
      <c r="G19">
        <v>1</v>
      </c>
      <c r="H19">
        <v>1</v>
      </c>
      <c r="I19">
        <v>1</v>
      </c>
      <c r="J19">
        <v>0</v>
      </c>
      <c r="K19" t="s">
        <v>19</v>
      </c>
      <c r="L19">
        <v>1.1283665895462041</v>
      </c>
      <c r="M19">
        <v>1.1283665895462041</v>
      </c>
      <c r="N19">
        <v>0</v>
      </c>
      <c r="O19">
        <v>6580.1015625</v>
      </c>
      <c r="P19">
        <v>6580.1015625</v>
      </c>
      <c r="Q19">
        <v>0</v>
      </c>
      <c r="S19">
        <v>6583.1025390625</v>
      </c>
      <c r="T19">
        <v>6583.1025390625</v>
      </c>
      <c r="U19">
        <v>0</v>
      </c>
      <c r="W19">
        <v>6575.591796875</v>
      </c>
      <c r="X19">
        <v>6575.591796875</v>
      </c>
      <c r="Y19">
        <v>0</v>
      </c>
      <c r="Z19">
        <v>6580.1015625</v>
      </c>
      <c r="AA19">
        <v>6580.1015625</v>
      </c>
      <c r="AB19">
        <v>0</v>
      </c>
      <c r="AC19">
        <v>6575.078125</v>
      </c>
      <c r="AD19">
        <v>6575.078125</v>
      </c>
      <c r="AE19">
        <v>0</v>
      </c>
      <c r="AF19">
        <v>6575.591796875</v>
      </c>
      <c r="AG19">
        <v>6575.591796875</v>
      </c>
      <c r="AH19">
        <v>0</v>
      </c>
      <c r="AI19">
        <v>6574.06689453125</v>
      </c>
      <c r="AJ19">
        <v>6574.06689453125</v>
      </c>
      <c r="AK19">
        <v>0</v>
      </c>
      <c r="AL19">
        <v>6575.078125</v>
      </c>
      <c r="AM19">
        <v>6575.078125</v>
      </c>
      <c r="AN19">
        <v>0</v>
      </c>
      <c r="AO19">
        <v>6573.07568359375</v>
      </c>
      <c r="AP19">
        <v>6573.07568359375</v>
      </c>
      <c r="AQ19">
        <v>0</v>
      </c>
      <c r="AR19">
        <v>6574.08349609375</v>
      </c>
      <c r="AS19">
        <v>6574.08349609375</v>
      </c>
      <c r="AT19">
        <v>0</v>
      </c>
      <c r="AU19">
        <v>6580.1015625</v>
      </c>
      <c r="AV19">
        <v>6580.1015625</v>
      </c>
      <c r="AW19">
        <v>0</v>
      </c>
      <c r="AY19">
        <v>17</v>
      </c>
      <c r="BA19">
        <f t="shared" si="0"/>
        <v>1.0078125</v>
      </c>
      <c r="BB19">
        <f t="shared" si="1"/>
        <v>1.01123046875</v>
      </c>
      <c r="BC19">
        <f t="shared" si="2"/>
        <v>0.513671875</v>
      </c>
      <c r="BD19">
        <f>Z19-W19</f>
        <v>4.509765625</v>
      </c>
      <c r="BE19">
        <f t="shared" si="4"/>
        <v>3.0009765625</v>
      </c>
      <c r="BF19">
        <f t="shared" si="5"/>
        <v>5.00927734375</v>
      </c>
      <c r="BH19">
        <f t="shared" si="6"/>
        <v>15.052734375</v>
      </c>
      <c r="BI19">
        <f t="shared" si="9"/>
        <v>256.00732421875</v>
      </c>
      <c r="BJ19">
        <f t="shared" ref="BJ19:BO31" si="10">BI19+BA18</f>
        <v>257.02001953125</v>
      </c>
      <c r="BK19">
        <f t="shared" si="10"/>
        <v>260.017578125</v>
      </c>
      <c r="BL19">
        <f t="shared" si="10"/>
        <v>260.51806640625</v>
      </c>
      <c r="BM19">
        <f t="shared" si="10"/>
        <v>265.02783203125</v>
      </c>
      <c r="BN19">
        <f t="shared" si="10"/>
        <v>268.02880859375</v>
      </c>
      <c r="BO19">
        <f t="shared" si="10"/>
        <v>271.033203125</v>
      </c>
      <c r="BR19">
        <f t="shared" si="8"/>
        <v>266.7509765625</v>
      </c>
    </row>
    <row r="20" spans="1:70" x14ac:dyDescent="0.2">
      <c r="A20" t="s">
        <v>343</v>
      </c>
      <c r="B20" t="s">
        <v>105</v>
      </c>
      <c r="C20" t="s">
        <v>99</v>
      </c>
      <c r="D20">
        <v>120</v>
      </c>
      <c r="E20">
        <v>1</v>
      </c>
      <c r="F20" t="s">
        <v>18</v>
      </c>
      <c r="G20">
        <v>1</v>
      </c>
      <c r="H20">
        <v>1</v>
      </c>
      <c r="I20">
        <v>1</v>
      </c>
      <c r="J20">
        <v>0</v>
      </c>
      <c r="K20" t="s">
        <v>19</v>
      </c>
      <c r="L20">
        <v>2.4097363948822021</v>
      </c>
      <c r="M20">
        <v>2.4097363948822021</v>
      </c>
      <c r="N20">
        <v>0</v>
      </c>
      <c r="O20">
        <v>6596.830078125</v>
      </c>
      <c r="P20">
        <v>6596.830078125</v>
      </c>
      <c r="Q20">
        <v>0</v>
      </c>
      <c r="S20">
        <v>6599.8310546875</v>
      </c>
      <c r="T20">
        <v>6599.8310546875</v>
      </c>
      <c r="U20">
        <v>0</v>
      </c>
      <c r="W20">
        <v>6592.3212890625</v>
      </c>
      <c r="X20">
        <v>6592.3212890625</v>
      </c>
      <c r="Y20">
        <v>0</v>
      </c>
      <c r="Z20">
        <v>6596.830078125</v>
      </c>
      <c r="AA20">
        <v>6596.830078125</v>
      </c>
      <c r="AB20">
        <v>0</v>
      </c>
      <c r="AC20">
        <v>6591.806640625</v>
      </c>
      <c r="AD20">
        <v>6591.806640625</v>
      </c>
      <c r="AE20">
        <v>0</v>
      </c>
      <c r="AF20">
        <v>6592.3212890625</v>
      </c>
      <c r="AG20">
        <v>6592.3212890625</v>
      </c>
      <c r="AH20">
        <v>0</v>
      </c>
      <c r="AI20">
        <v>6589.10400390625</v>
      </c>
      <c r="AJ20">
        <v>6589.10400390625</v>
      </c>
      <c r="AK20">
        <v>0</v>
      </c>
      <c r="AL20">
        <v>6591.806640625</v>
      </c>
      <c r="AM20">
        <v>6591.806640625</v>
      </c>
      <c r="AN20">
        <v>0</v>
      </c>
      <c r="AO20">
        <v>6588.11181640625</v>
      </c>
      <c r="AP20">
        <v>6588.11181640625</v>
      </c>
      <c r="AQ20">
        <v>0</v>
      </c>
      <c r="AR20">
        <v>6589.12060546875</v>
      </c>
      <c r="AS20">
        <v>6589.12060546875</v>
      </c>
      <c r="AT20">
        <v>0</v>
      </c>
      <c r="AU20">
        <v>6596.830078125</v>
      </c>
      <c r="AV20">
        <v>6596.830078125</v>
      </c>
      <c r="AW20">
        <v>0</v>
      </c>
      <c r="AY20">
        <v>18</v>
      </c>
      <c r="BA20">
        <f t="shared" si="0"/>
        <v>1.0087890625</v>
      </c>
      <c r="BB20">
        <f t="shared" si="1"/>
        <v>2.70263671875</v>
      </c>
      <c r="BC20">
        <f t="shared" si="2"/>
        <v>0.5146484375</v>
      </c>
      <c r="BD20">
        <f t="shared" si="3"/>
        <v>4.5087890625</v>
      </c>
      <c r="BE20">
        <f t="shared" si="4"/>
        <v>3.0009765625</v>
      </c>
      <c r="BF20">
        <f t="shared" si="5"/>
        <v>3.31494140625</v>
      </c>
      <c r="BH20">
        <f t="shared" si="6"/>
        <v>15.05078125</v>
      </c>
      <c r="BI20">
        <f t="shared" si="9"/>
        <v>271.06005859375</v>
      </c>
      <c r="BJ20">
        <f t="shared" si="10"/>
        <v>272.06787109375</v>
      </c>
      <c r="BK20">
        <f t="shared" si="10"/>
        <v>273.0791015625</v>
      </c>
      <c r="BL20">
        <f t="shared" si="10"/>
        <v>273.5927734375</v>
      </c>
      <c r="BM20">
        <f t="shared" si="10"/>
        <v>278.1025390625</v>
      </c>
      <c r="BN20">
        <f t="shared" si="10"/>
        <v>281.103515625</v>
      </c>
      <c r="BO20">
        <f t="shared" si="10"/>
        <v>286.11279296875</v>
      </c>
      <c r="BR20">
        <f t="shared" si="8"/>
        <v>279.82568359375</v>
      </c>
    </row>
    <row r="21" spans="1:70" x14ac:dyDescent="0.2">
      <c r="A21" t="s">
        <v>344</v>
      </c>
      <c r="B21" t="s">
        <v>118</v>
      </c>
      <c r="C21" t="s">
        <v>108</v>
      </c>
      <c r="D21">
        <v>-30</v>
      </c>
      <c r="E21">
        <v>2</v>
      </c>
      <c r="F21" t="s">
        <v>26</v>
      </c>
      <c r="G21">
        <v>1</v>
      </c>
      <c r="H21">
        <v>0</v>
      </c>
      <c r="I21">
        <v>0</v>
      </c>
      <c r="J21">
        <v>0</v>
      </c>
      <c r="K21" t="s">
        <v>19</v>
      </c>
      <c r="L21">
        <v>1.227702140808105</v>
      </c>
      <c r="M21">
        <v>1.227702140808105</v>
      </c>
      <c r="N21">
        <v>0</v>
      </c>
      <c r="O21">
        <v>6611.76806640625</v>
      </c>
      <c r="P21">
        <v>6611.76806640625</v>
      </c>
      <c r="Q21">
        <v>0</v>
      </c>
      <c r="S21">
        <v>6614.76904296875</v>
      </c>
      <c r="T21">
        <v>6614.76904296875</v>
      </c>
      <c r="U21">
        <v>0</v>
      </c>
      <c r="W21">
        <v>6607.2587890625</v>
      </c>
      <c r="X21">
        <v>6607.2587890625</v>
      </c>
      <c r="Y21">
        <v>0</v>
      </c>
      <c r="Z21">
        <v>6611.76806640625</v>
      </c>
      <c r="AA21">
        <v>6611.76806640625</v>
      </c>
      <c r="AB21">
        <v>0</v>
      </c>
      <c r="AC21">
        <v>6606.74462890625</v>
      </c>
      <c r="AD21">
        <v>6606.74462890625</v>
      </c>
      <c r="AE21">
        <v>0</v>
      </c>
      <c r="AF21">
        <v>6607.2587890625</v>
      </c>
      <c r="AG21">
        <v>6607.2587890625</v>
      </c>
      <c r="AH21">
        <v>0</v>
      </c>
      <c r="AI21">
        <v>6604.1416015625</v>
      </c>
      <c r="AJ21">
        <v>6604.1416015625</v>
      </c>
      <c r="AK21">
        <v>0</v>
      </c>
      <c r="AL21">
        <v>6606.74462890625</v>
      </c>
      <c r="AM21">
        <v>6606.74462890625</v>
      </c>
      <c r="AN21">
        <v>0</v>
      </c>
      <c r="AO21">
        <v>6603.14599609375</v>
      </c>
      <c r="AP21">
        <v>6603.14599609375</v>
      </c>
      <c r="AQ21">
        <v>0</v>
      </c>
      <c r="AR21">
        <v>6604.158203125</v>
      </c>
      <c r="AS21">
        <v>6604.158203125</v>
      </c>
      <c r="AT21">
        <v>0</v>
      </c>
      <c r="AU21">
        <v>6611.76806640625</v>
      </c>
      <c r="AV21">
        <v>6611.76806640625</v>
      </c>
      <c r="AW21">
        <v>0</v>
      </c>
      <c r="AY21">
        <v>19</v>
      </c>
      <c r="BA21">
        <f t="shared" si="0"/>
        <v>1.01220703125</v>
      </c>
      <c r="BB21">
        <f t="shared" si="1"/>
        <v>2.60302734375</v>
      </c>
      <c r="BC21">
        <f t="shared" si="2"/>
        <v>0.51416015625</v>
      </c>
      <c r="BD21">
        <f t="shared" si="3"/>
        <v>4.50927734375</v>
      </c>
      <c r="BE21">
        <f t="shared" si="4"/>
        <v>3.0009765625</v>
      </c>
      <c r="BF21">
        <f t="shared" si="5"/>
        <v>3.41748046875</v>
      </c>
      <c r="BH21">
        <f t="shared" si="6"/>
        <v>15.05712890625</v>
      </c>
      <c r="BI21">
        <f t="shared" si="9"/>
        <v>286.11083984375</v>
      </c>
      <c r="BJ21">
        <f t="shared" si="10"/>
        <v>287.11962890625</v>
      </c>
      <c r="BK21">
        <f t="shared" si="10"/>
        <v>289.822265625</v>
      </c>
      <c r="BL21">
        <f t="shared" si="10"/>
        <v>290.3369140625</v>
      </c>
      <c r="BM21">
        <f t="shared" si="10"/>
        <v>294.845703125</v>
      </c>
      <c r="BN21">
        <f t="shared" si="10"/>
        <v>297.8466796875</v>
      </c>
      <c r="BO21">
        <f t="shared" si="10"/>
        <v>301.16162109375</v>
      </c>
      <c r="BR21">
        <f t="shared" si="8"/>
        <v>296.56982421875</v>
      </c>
    </row>
    <row r="22" spans="1:70" x14ac:dyDescent="0.2">
      <c r="A22" t="s">
        <v>344</v>
      </c>
      <c r="B22" t="s">
        <v>175</v>
      </c>
      <c r="C22" t="s">
        <v>17</v>
      </c>
      <c r="D22">
        <v>-150</v>
      </c>
      <c r="E22">
        <v>1</v>
      </c>
      <c r="F22" t="s">
        <v>18</v>
      </c>
      <c r="G22">
        <v>1</v>
      </c>
      <c r="H22">
        <v>1</v>
      </c>
      <c r="I22">
        <v>1</v>
      </c>
      <c r="J22">
        <v>0</v>
      </c>
      <c r="K22" t="s">
        <v>19</v>
      </c>
      <c r="L22">
        <v>1.3357142210006709</v>
      </c>
      <c r="M22">
        <v>1.3357142210006709</v>
      </c>
      <c r="N22">
        <v>0</v>
      </c>
      <c r="O22">
        <v>6627.1044921875</v>
      </c>
      <c r="P22">
        <v>6627.1044921875</v>
      </c>
      <c r="Q22">
        <v>0</v>
      </c>
      <c r="S22">
        <v>6630.10546875</v>
      </c>
      <c r="T22">
        <v>6630.10546875</v>
      </c>
      <c r="U22">
        <v>0</v>
      </c>
      <c r="W22">
        <v>6622.5947265625</v>
      </c>
      <c r="X22">
        <v>6622.5947265625</v>
      </c>
      <c r="Y22">
        <v>0</v>
      </c>
      <c r="Z22">
        <v>6627.1044921875</v>
      </c>
      <c r="AA22">
        <v>6627.1044921875</v>
      </c>
      <c r="AB22">
        <v>0</v>
      </c>
      <c r="AC22">
        <v>6622.08056640625</v>
      </c>
      <c r="AD22">
        <v>6622.08056640625</v>
      </c>
      <c r="AE22">
        <v>0</v>
      </c>
      <c r="AF22">
        <v>6622.5947265625</v>
      </c>
      <c r="AG22">
        <v>6622.5947265625</v>
      </c>
      <c r="AH22">
        <v>0</v>
      </c>
      <c r="AI22">
        <v>6619.17919921875</v>
      </c>
      <c r="AJ22">
        <v>6619.17919921875</v>
      </c>
      <c r="AK22">
        <v>0</v>
      </c>
      <c r="AL22">
        <v>6622.08056640625</v>
      </c>
      <c r="AM22">
        <v>6622.08056640625</v>
      </c>
      <c r="AN22">
        <v>0</v>
      </c>
      <c r="AO22">
        <v>6618.1865234375</v>
      </c>
      <c r="AP22">
        <v>6618.1865234375</v>
      </c>
      <c r="AQ22">
        <v>0</v>
      </c>
      <c r="AR22">
        <v>6619.19580078125</v>
      </c>
      <c r="AS22">
        <v>6619.19580078125</v>
      </c>
      <c r="AT22">
        <v>0</v>
      </c>
      <c r="AU22">
        <v>6627.1044921875</v>
      </c>
      <c r="AV22">
        <v>6627.1044921875</v>
      </c>
      <c r="AW22">
        <v>0</v>
      </c>
      <c r="AY22">
        <v>20</v>
      </c>
      <c r="BA22">
        <f t="shared" si="0"/>
        <v>1.00927734375</v>
      </c>
      <c r="BB22">
        <f t="shared" si="1"/>
        <v>2.9013671875</v>
      </c>
      <c r="BC22">
        <f t="shared" si="2"/>
        <v>0.51416015625</v>
      </c>
      <c r="BD22">
        <f t="shared" si="3"/>
        <v>4.509765625</v>
      </c>
      <c r="BE22">
        <f t="shared" si="4"/>
        <v>3.0009765625</v>
      </c>
      <c r="BF22">
        <f t="shared" si="5"/>
        <v>3.115234375</v>
      </c>
      <c r="BH22">
        <f t="shared" si="6"/>
        <v>15.05078125</v>
      </c>
      <c r="BI22">
        <f t="shared" si="9"/>
        <v>301.16796875</v>
      </c>
      <c r="BJ22">
        <f t="shared" si="10"/>
        <v>302.18017578125</v>
      </c>
      <c r="BK22">
        <f t="shared" si="10"/>
        <v>304.783203125</v>
      </c>
      <c r="BL22">
        <f t="shared" si="10"/>
        <v>305.29736328125</v>
      </c>
      <c r="BM22">
        <f t="shared" si="10"/>
        <v>309.806640625</v>
      </c>
      <c r="BN22">
        <f t="shared" si="10"/>
        <v>312.8076171875</v>
      </c>
      <c r="BO22">
        <f t="shared" si="10"/>
        <v>316.22509765625</v>
      </c>
      <c r="BR22">
        <f t="shared" si="8"/>
        <v>311.5302734375</v>
      </c>
    </row>
    <row r="23" spans="1:70" x14ac:dyDescent="0.2">
      <c r="A23" t="s">
        <v>343</v>
      </c>
      <c r="B23" t="s">
        <v>173</v>
      </c>
      <c r="C23" t="s">
        <v>28</v>
      </c>
      <c r="D23">
        <v>60</v>
      </c>
      <c r="E23">
        <v>1</v>
      </c>
      <c r="F23" t="s">
        <v>18</v>
      </c>
      <c r="G23">
        <v>1</v>
      </c>
      <c r="H23">
        <v>1</v>
      </c>
      <c r="I23">
        <v>1</v>
      </c>
      <c r="J23">
        <v>0</v>
      </c>
      <c r="K23" t="s">
        <v>19</v>
      </c>
      <c r="L23">
        <v>0.85711097717285156</v>
      </c>
      <c r="M23">
        <v>0.85711097717285156</v>
      </c>
      <c r="N23">
        <v>0</v>
      </c>
      <c r="O23">
        <v>6641.74365234375</v>
      </c>
      <c r="P23">
        <v>6641.74365234375</v>
      </c>
      <c r="Q23">
        <v>0</v>
      </c>
      <c r="S23">
        <v>6644.74462890625</v>
      </c>
      <c r="T23">
        <v>6644.74462890625</v>
      </c>
      <c r="U23">
        <v>0</v>
      </c>
      <c r="W23">
        <v>6637.234375</v>
      </c>
      <c r="X23">
        <v>6637.234375</v>
      </c>
      <c r="Y23">
        <v>0</v>
      </c>
      <c r="Z23">
        <v>6641.74365234375</v>
      </c>
      <c r="AA23">
        <v>6641.74365234375</v>
      </c>
      <c r="AB23">
        <v>0</v>
      </c>
      <c r="AC23">
        <v>6636.72021484375</v>
      </c>
      <c r="AD23">
        <v>6636.72021484375</v>
      </c>
      <c r="AE23">
        <v>0</v>
      </c>
      <c r="AF23">
        <v>6637.234375</v>
      </c>
      <c r="AG23">
        <v>6637.234375</v>
      </c>
      <c r="AH23">
        <v>0</v>
      </c>
      <c r="AI23">
        <v>6634.216796875</v>
      </c>
      <c r="AJ23">
        <v>6634.216796875</v>
      </c>
      <c r="AK23">
        <v>0</v>
      </c>
      <c r="AL23">
        <v>6636.72021484375</v>
      </c>
      <c r="AM23">
        <v>6636.72021484375</v>
      </c>
      <c r="AN23">
        <v>0</v>
      </c>
      <c r="AO23">
        <v>6633.220703125</v>
      </c>
      <c r="AP23">
        <v>6633.220703125</v>
      </c>
      <c r="AQ23">
        <v>0</v>
      </c>
      <c r="AR23">
        <v>6634.2333984375</v>
      </c>
      <c r="AS23">
        <v>6634.2333984375</v>
      </c>
      <c r="AT23">
        <v>0</v>
      </c>
      <c r="AU23">
        <v>6641.74365234375</v>
      </c>
      <c r="AV23">
        <v>6641.74365234375</v>
      </c>
      <c r="AW23">
        <v>0</v>
      </c>
      <c r="AY23">
        <v>21</v>
      </c>
      <c r="BA23">
        <f t="shared" si="0"/>
        <v>1.0126953125</v>
      </c>
      <c r="BB23">
        <f t="shared" si="1"/>
        <v>2.50341796875</v>
      </c>
      <c r="BC23">
        <f t="shared" si="2"/>
        <v>0.51416015625</v>
      </c>
      <c r="BD23">
        <f t="shared" si="3"/>
        <v>4.50927734375</v>
      </c>
      <c r="BE23">
        <f t="shared" si="4"/>
        <v>3.0009765625</v>
      </c>
      <c r="BF23">
        <f t="shared" si="5"/>
        <v>3.52978515625</v>
      </c>
      <c r="BH23">
        <f t="shared" si="6"/>
        <v>15.0703125</v>
      </c>
      <c r="BI23">
        <f t="shared" si="9"/>
        <v>316.21875</v>
      </c>
      <c r="BJ23">
        <f t="shared" si="10"/>
        <v>317.22802734375</v>
      </c>
      <c r="BK23">
        <f t="shared" si="10"/>
        <v>320.12939453125</v>
      </c>
      <c r="BL23">
        <f t="shared" si="10"/>
        <v>320.6435546875</v>
      </c>
      <c r="BM23">
        <f t="shared" si="10"/>
        <v>325.1533203125</v>
      </c>
      <c r="BN23">
        <f t="shared" si="10"/>
        <v>328.154296875</v>
      </c>
      <c r="BO23">
        <f t="shared" si="10"/>
        <v>331.26953125</v>
      </c>
      <c r="BR23">
        <f t="shared" si="8"/>
        <v>326.87646484375</v>
      </c>
    </row>
    <row r="24" spans="1:70" x14ac:dyDescent="0.2">
      <c r="A24" t="s">
        <v>344</v>
      </c>
      <c r="B24" t="s">
        <v>116</v>
      </c>
      <c r="C24" t="s">
        <v>103</v>
      </c>
      <c r="D24">
        <v>-90</v>
      </c>
      <c r="E24">
        <v>1</v>
      </c>
      <c r="F24" t="s">
        <v>18</v>
      </c>
      <c r="G24">
        <v>1</v>
      </c>
      <c r="H24">
        <v>1</v>
      </c>
      <c r="I24">
        <v>1</v>
      </c>
      <c r="J24">
        <v>0</v>
      </c>
      <c r="K24" t="s">
        <v>19</v>
      </c>
      <c r="L24">
        <v>1.364544272422791</v>
      </c>
      <c r="M24">
        <v>1.364544272422791</v>
      </c>
      <c r="N24">
        <v>0</v>
      </c>
      <c r="O24">
        <v>6656.8974609375</v>
      </c>
      <c r="P24">
        <v>6656.8974609375</v>
      </c>
      <c r="Q24">
        <v>0</v>
      </c>
      <c r="S24">
        <v>6659.8984375</v>
      </c>
      <c r="T24">
        <v>6659.8984375</v>
      </c>
      <c r="U24">
        <v>0</v>
      </c>
      <c r="W24">
        <v>6652.3876953125</v>
      </c>
      <c r="X24">
        <v>6652.3876953125</v>
      </c>
      <c r="Y24">
        <v>0</v>
      </c>
      <c r="Z24">
        <v>6656.8974609375</v>
      </c>
      <c r="AA24">
        <v>6656.8974609375</v>
      </c>
      <c r="AB24">
        <v>0</v>
      </c>
      <c r="AC24">
        <v>6651.8740234375</v>
      </c>
      <c r="AD24">
        <v>6651.8740234375</v>
      </c>
      <c r="AE24">
        <v>0</v>
      </c>
      <c r="AF24">
        <v>6652.3876953125</v>
      </c>
      <c r="AG24">
        <v>6652.3876953125</v>
      </c>
      <c r="AH24">
        <v>0</v>
      </c>
      <c r="AI24">
        <v>6649.27099609375</v>
      </c>
      <c r="AJ24">
        <v>6649.27099609375</v>
      </c>
      <c r="AK24">
        <v>0</v>
      </c>
      <c r="AL24">
        <v>6651.8740234375</v>
      </c>
      <c r="AM24">
        <v>6651.8740234375</v>
      </c>
      <c r="AN24">
        <v>0</v>
      </c>
      <c r="AO24">
        <v>6648.2744140625</v>
      </c>
      <c r="AP24">
        <v>6648.2744140625</v>
      </c>
      <c r="AQ24">
        <v>0</v>
      </c>
      <c r="AR24">
        <v>6649.28759765625</v>
      </c>
      <c r="AS24">
        <v>6649.28759765625</v>
      </c>
      <c r="AT24">
        <v>0</v>
      </c>
      <c r="AU24">
        <v>6656.8974609375</v>
      </c>
      <c r="AV24">
        <v>6656.8974609375</v>
      </c>
      <c r="AW24">
        <v>0</v>
      </c>
      <c r="AY24">
        <v>22</v>
      </c>
      <c r="BA24">
        <f t="shared" si="0"/>
        <v>1.01318359375</v>
      </c>
      <c r="BB24">
        <f t="shared" si="1"/>
        <v>2.60302734375</v>
      </c>
      <c r="BC24">
        <f t="shared" si="2"/>
        <v>0.513671875</v>
      </c>
      <c r="BD24">
        <f t="shared" si="3"/>
        <v>4.509765625</v>
      </c>
      <c r="BE24">
        <f t="shared" si="4"/>
        <v>3.0009765625</v>
      </c>
      <c r="BF24">
        <f t="shared" si="5"/>
        <v>3.4169921875</v>
      </c>
      <c r="BH24">
        <f t="shared" si="6"/>
        <v>15.0576171875</v>
      </c>
      <c r="BI24">
        <f t="shared" si="9"/>
        <v>331.2890625</v>
      </c>
      <c r="BJ24">
        <f t="shared" si="10"/>
        <v>332.3017578125</v>
      </c>
      <c r="BK24">
        <f t="shared" si="10"/>
        <v>334.80517578125</v>
      </c>
      <c r="BL24">
        <f t="shared" si="10"/>
        <v>335.3193359375</v>
      </c>
      <c r="BM24">
        <f t="shared" si="10"/>
        <v>339.82861328125</v>
      </c>
      <c r="BN24">
        <f t="shared" si="10"/>
        <v>342.82958984375</v>
      </c>
      <c r="BO24">
        <f t="shared" si="10"/>
        <v>346.359375</v>
      </c>
      <c r="BR24">
        <f t="shared" si="8"/>
        <v>341.55224609375</v>
      </c>
    </row>
    <row r="25" spans="1:70" x14ac:dyDescent="0.2">
      <c r="A25" t="s">
        <v>344</v>
      </c>
      <c r="B25" t="s">
        <v>100</v>
      </c>
      <c r="C25" t="s">
        <v>101</v>
      </c>
      <c r="D25">
        <v>-30</v>
      </c>
      <c r="E25">
        <v>2</v>
      </c>
      <c r="F25" t="s">
        <v>26</v>
      </c>
      <c r="G25">
        <v>1</v>
      </c>
      <c r="H25">
        <v>1</v>
      </c>
      <c r="I25">
        <v>1</v>
      </c>
      <c r="J25">
        <v>0</v>
      </c>
      <c r="K25" t="s">
        <v>97</v>
      </c>
      <c r="L25">
        <v>1.0886950492858889</v>
      </c>
      <c r="M25">
        <v>1.0886950492858889</v>
      </c>
      <c r="N25">
        <v>0</v>
      </c>
      <c r="O25">
        <v>6670.54248046875</v>
      </c>
      <c r="P25">
        <v>6670.54248046875</v>
      </c>
      <c r="Q25">
        <v>0</v>
      </c>
      <c r="S25">
        <v>6673.54345703125</v>
      </c>
      <c r="T25">
        <v>6673.54345703125</v>
      </c>
      <c r="U25">
        <v>0</v>
      </c>
      <c r="W25">
        <v>6666.03271484375</v>
      </c>
      <c r="X25">
        <v>6666.03271484375</v>
      </c>
      <c r="Y25">
        <v>0</v>
      </c>
      <c r="Z25">
        <v>6670.54248046875</v>
      </c>
      <c r="AA25">
        <v>6670.54248046875</v>
      </c>
      <c r="AB25">
        <v>0</v>
      </c>
      <c r="AC25">
        <v>6665.5185546875</v>
      </c>
      <c r="AD25">
        <v>6665.5185546875</v>
      </c>
      <c r="AE25">
        <v>0</v>
      </c>
      <c r="AF25">
        <v>6666.03271484375</v>
      </c>
      <c r="AG25">
        <v>6666.03271484375</v>
      </c>
      <c r="AH25">
        <v>0</v>
      </c>
      <c r="AI25">
        <v>6664.30859375</v>
      </c>
      <c r="AJ25">
        <v>6664.30859375</v>
      </c>
      <c r="AK25">
        <v>0</v>
      </c>
      <c r="AL25">
        <v>6665.5185546875</v>
      </c>
      <c r="AM25">
        <v>6665.5185546875</v>
      </c>
      <c r="AN25">
        <v>0</v>
      </c>
      <c r="AO25">
        <v>6663.3154296875</v>
      </c>
      <c r="AP25">
        <v>6663.3154296875</v>
      </c>
      <c r="AQ25">
        <v>0</v>
      </c>
      <c r="AR25">
        <v>6664.3251953125</v>
      </c>
      <c r="AS25">
        <v>6664.3251953125</v>
      </c>
      <c r="AT25">
        <v>0</v>
      </c>
      <c r="AU25">
        <v>6670.54248046875</v>
      </c>
      <c r="AV25">
        <v>6670.54248046875</v>
      </c>
      <c r="AW25">
        <v>0</v>
      </c>
      <c r="AY25">
        <v>23</v>
      </c>
      <c r="BA25">
        <f t="shared" si="0"/>
        <v>1.009765625</v>
      </c>
      <c r="BB25">
        <f t="shared" si="1"/>
        <v>1.2099609375</v>
      </c>
      <c r="BC25">
        <f t="shared" si="2"/>
        <v>0.51416015625</v>
      </c>
      <c r="BD25">
        <f t="shared" si="3"/>
        <v>4.509765625</v>
      </c>
      <c r="BE25">
        <f t="shared" si="4"/>
        <v>3.0009765625</v>
      </c>
      <c r="BF25">
        <f t="shared" si="5"/>
        <v>4.8232421875</v>
      </c>
      <c r="BH25">
        <f t="shared" si="6"/>
        <v>15.06787109375</v>
      </c>
      <c r="BI25">
        <f t="shared" si="9"/>
        <v>346.3466796875</v>
      </c>
      <c r="BJ25">
        <f t="shared" si="10"/>
        <v>347.35986328125</v>
      </c>
      <c r="BK25">
        <f t="shared" si="10"/>
        <v>349.962890625</v>
      </c>
      <c r="BL25">
        <f t="shared" si="10"/>
        <v>350.4765625</v>
      </c>
      <c r="BM25">
        <f t="shared" si="10"/>
        <v>354.986328125</v>
      </c>
      <c r="BN25">
        <f t="shared" si="10"/>
        <v>357.9873046875</v>
      </c>
      <c r="BO25">
        <f t="shared" si="10"/>
        <v>361.404296875</v>
      </c>
      <c r="BR25">
        <f t="shared" si="8"/>
        <v>356.70947265625</v>
      </c>
    </row>
    <row r="26" spans="1:70" x14ac:dyDescent="0.2">
      <c r="A26" t="s">
        <v>343</v>
      </c>
      <c r="B26" t="s">
        <v>179</v>
      </c>
      <c r="C26" t="s">
        <v>17</v>
      </c>
      <c r="D26">
        <v>120</v>
      </c>
      <c r="E26">
        <v>1</v>
      </c>
      <c r="F26" t="s">
        <v>18</v>
      </c>
      <c r="G26">
        <v>1</v>
      </c>
      <c r="H26">
        <v>1</v>
      </c>
      <c r="I26">
        <v>1</v>
      </c>
      <c r="J26">
        <v>0</v>
      </c>
      <c r="K26" t="s">
        <v>19</v>
      </c>
      <c r="L26">
        <v>0.91962611675262451</v>
      </c>
      <c r="M26">
        <v>0.91962611675262451</v>
      </c>
      <c r="N26">
        <v>0</v>
      </c>
      <c r="O26">
        <v>6685.49755859375</v>
      </c>
      <c r="P26">
        <v>6685.49755859375</v>
      </c>
      <c r="Q26">
        <v>0</v>
      </c>
      <c r="S26">
        <v>6688.4970703125</v>
      </c>
      <c r="T26">
        <v>6688.4970703125</v>
      </c>
      <c r="U26">
        <v>0</v>
      </c>
      <c r="W26">
        <v>6680.9873046875</v>
      </c>
      <c r="X26">
        <v>6680.9873046875</v>
      </c>
      <c r="Y26">
        <v>0</v>
      </c>
      <c r="Z26">
        <v>6685.49755859375</v>
      </c>
      <c r="AA26">
        <v>6685.49755859375</v>
      </c>
      <c r="AB26">
        <v>0</v>
      </c>
      <c r="AC26">
        <v>6680.4736328125</v>
      </c>
      <c r="AD26">
        <v>6680.4736328125</v>
      </c>
      <c r="AE26">
        <v>0</v>
      </c>
      <c r="AF26">
        <v>6680.9873046875</v>
      </c>
      <c r="AG26">
        <v>6680.9873046875</v>
      </c>
      <c r="AH26">
        <v>0</v>
      </c>
      <c r="AI26">
        <v>6679.36279296875</v>
      </c>
      <c r="AJ26">
        <v>6679.36279296875</v>
      </c>
      <c r="AK26">
        <v>0</v>
      </c>
      <c r="AL26">
        <v>6680.4736328125</v>
      </c>
      <c r="AM26">
        <v>6680.4736328125</v>
      </c>
      <c r="AN26">
        <v>0</v>
      </c>
      <c r="AO26">
        <v>6678.36669921875</v>
      </c>
      <c r="AP26">
        <v>6678.36669921875</v>
      </c>
      <c r="AQ26">
        <v>0</v>
      </c>
      <c r="AR26">
        <v>6679.37939453125</v>
      </c>
      <c r="AS26">
        <v>6679.37939453125</v>
      </c>
      <c r="AT26">
        <v>0</v>
      </c>
      <c r="AU26">
        <v>6685.49755859375</v>
      </c>
      <c r="AV26">
        <v>6685.49755859375</v>
      </c>
      <c r="AW26">
        <v>0</v>
      </c>
      <c r="AY26">
        <v>24</v>
      </c>
      <c r="BA26">
        <f t="shared" si="0"/>
        <v>1.0126953125</v>
      </c>
      <c r="BB26">
        <f t="shared" si="1"/>
        <v>1.11083984375</v>
      </c>
      <c r="BC26">
        <f t="shared" si="2"/>
        <v>0.513671875</v>
      </c>
      <c r="BD26">
        <f t="shared" si="3"/>
        <v>4.51025390625</v>
      </c>
      <c r="BE26">
        <f t="shared" si="4"/>
        <v>2.99951171875</v>
      </c>
      <c r="BF26">
        <f t="shared" si="5"/>
        <v>4.91015625</v>
      </c>
      <c r="BH26">
        <f t="shared" si="6"/>
        <v>15.05712890625</v>
      </c>
      <c r="BI26">
        <f t="shared" si="9"/>
        <v>361.41455078125</v>
      </c>
      <c r="BJ26">
        <f t="shared" si="10"/>
        <v>362.42431640625</v>
      </c>
      <c r="BK26">
        <f t="shared" si="10"/>
        <v>363.63427734375</v>
      </c>
      <c r="BL26">
        <f t="shared" si="10"/>
        <v>364.1484375</v>
      </c>
      <c r="BM26">
        <f t="shared" si="10"/>
        <v>368.658203125</v>
      </c>
      <c r="BN26">
        <f t="shared" si="10"/>
        <v>371.6591796875</v>
      </c>
      <c r="BO26">
        <f t="shared" si="10"/>
        <v>376.482421875</v>
      </c>
      <c r="BR26">
        <f t="shared" si="8"/>
        <v>370.38134765625</v>
      </c>
    </row>
    <row r="27" spans="1:70" x14ac:dyDescent="0.2">
      <c r="A27" t="s">
        <v>343</v>
      </c>
      <c r="B27" t="s">
        <v>171</v>
      </c>
      <c r="C27" t="s">
        <v>17</v>
      </c>
      <c r="D27">
        <v>150</v>
      </c>
      <c r="E27">
        <v>2</v>
      </c>
      <c r="F27" t="s">
        <v>23</v>
      </c>
      <c r="G27">
        <v>1</v>
      </c>
      <c r="H27">
        <v>1</v>
      </c>
      <c r="I27">
        <v>1</v>
      </c>
      <c r="J27">
        <v>0</v>
      </c>
      <c r="K27" t="s">
        <v>97</v>
      </c>
      <c r="L27">
        <v>1.12956714630127</v>
      </c>
      <c r="M27">
        <v>1.12956714630127</v>
      </c>
      <c r="N27">
        <v>0</v>
      </c>
      <c r="O27">
        <v>6700.7333984375</v>
      </c>
      <c r="P27">
        <v>6700.7333984375</v>
      </c>
      <c r="Q27">
        <v>0</v>
      </c>
      <c r="S27">
        <v>6703.734375</v>
      </c>
      <c r="T27">
        <v>6703.734375</v>
      </c>
      <c r="U27">
        <v>0</v>
      </c>
      <c r="W27">
        <v>6696.2236328125</v>
      </c>
      <c r="X27">
        <v>6696.2236328125</v>
      </c>
      <c r="Y27">
        <v>0</v>
      </c>
      <c r="Z27">
        <v>6700.7333984375</v>
      </c>
      <c r="AA27">
        <v>6700.7333984375</v>
      </c>
      <c r="AB27">
        <v>0</v>
      </c>
      <c r="AC27">
        <v>6695.7099609375</v>
      </c>
      <c r="AD27">
        <v>6695.7099609375</v>
      </c>
      <c r="AE27">
        <v>0</v>
      </c>
      <c r="AF27">
        <v>6696.2236328125</v>
      </c>
      <c r="AG27">
        <v>6696.2236328125</v>
      </c>
      <c r="AH27">
        <v>0</v>
      </c>
      <c r="AI27">
        <v>6694.39990234375</v>
      </c>
      <c r="AJ27">
        <v>6694.39990234375</v>
      </c>
      <c r="AK27">
        <v>0</v>
      </c>
      <c r="AL27">
        <v>6695.7099609375</v>
      </c>
      <c r="AM27">
        <v>6695.7099609375</v>
      </c>
      <c r="AN27">
        <v>0</v>
      </c>
      <c r="AO27">
        <v>6693.4072265625</v>
      </c>
      <c r="AP27">
        <v>6693.4072265625</v>
      </c>
      <c r="AQ27">
        <v>0</v>
      </c>
      <c r="AR27">
        <v>6694.41650390625</v>
      </c>
      <c r="AS27">
        <v>6694.41650390625</v>
      </c>
      <c r="AT27">
        <v>0</v>
      </c>
      <c r="AU27">
        <v>6700.7333984375</v>
      </c>
      <c r="AV27">
        <v>6700.7333984375</v>
      </c>
      <c r="AW27">
        <v>0</v>
      </c>
      <c r="AY27">
        <v>25</v>
      </c>
      <c r="BA27">
        <f t="shared" si="0"/>
        <v>1.00927734375</v>
      </c>
      <c r="BB27">
        <f t="shared" si="1"/>
        <v>1.31005859375</v>
      </c>
      <c r="BC27">
        <f t="shared" si="2"/>
        <v>0.513671875</v>
      </c>
      <c r="BD27">
        <f t="shared" si="3"/>
        <v>4.509765625</v>
      </c>
      <c r="BE27">
        <f t="shared" si="4"/>
        <v>3.0009765625</v>
      </c>
      <c r="BF27">
        <f t="shared" si="5"/>
        <v>4.71044921875</v>
      </c>
      <c r="BH27">
        <f t="shared" si="6"/>
        <v>15.05419921875</v>
      </c>
      <c r="BI27">
        <f t="shared" si="9"/>
        <v>376.4716796875</v>
      </c>
      <c r="BJ27">
        <f t="shared" si="10"/>
        <v>377.484375</v>
      </c>
      <c r="BK27">
        <f t="shared" si="10"/>
        <v>378.59521484375</v>
      </c>
      <c r="BL27">
        <f t="shared" si="10"/>
        <v>379.10888671875</v>
      </c>
      <c r="BM27">
        <f t="shared" si="10"/>
        <v>383.619140625</v>
      </c>
      <c r="BN27">
        <f t="shared" si="10"/>
        <v>386.61865234375</v>
      </c>
      <c r="BO27">
        <f t="shared" si="10"/>
        <v>391.52880859375</v>
      </c>
      <c r="BR27">
        <f t="shared" si="8"/>
        <v>385.341796875</v>
      </c>
    </row>
    <row r="28" spans="1:70" x14ac:dyDescent="0.2">
      <c r="A28" t="s">
        <v>343</v>
      </c>
      <c r="B28" t="s">
        <v>172</v>
      </c>
      <c r="C28" t="s">
        <v>17</v>
      </c>
      <c r="D28">
        <v>60</v>
      </c>
      <c r="E28">
        <v>1</v>
      </c>
      <c r="F28" t="s">
        <v>18</v>
      </c>
      <c r="G28">
        <v>1</v>
      </c>
      <c r="H28">
        <v>1</v>
      </c>
      <c r="I28">
        <v>1</v>
      </c>
      <c r="J28">
        <v>0</v>
      </c>
      <c r="K28" t="s">
        <v>19</v>
      </c>
      <c r="L28">
        <v>1.1815581321716311</v>
      </c>
      <c r="M28">
        <v>1.1815581321716311</v>
      </c>
      <c r="N28">
        <v>0</v>
      </c>
      <c r="O28">
        <v>6715.67138671875</v>
      </c>
      <c r="P28">
        <v>6715.67138671875</v>
      </c>
      <c r="Q28">
        <v>0</v>
      </c>
      <c r="S28">
        <v>6718.67236328125</v>
      </c>
      <c r="T28">
        <v>6718.67236328125</v>
      </c>
      <c r="U28">
        <v>0</v>
      </c>
      <c r="W28">
        <v>6711.162109375</v>
      </c>
      <c r="X28">
        <v>6711.162109375</v>
      </c>
      <c r="Y28">
        <v>0</v>
      </c>
      <c r="Z28">
        <v>6715.67138671875</v>
      </c>
      <c r="AA28">
        <v>6715.67138671875</v>
      </c>
      <c r="AB28">
        <v>0</v>
      </c>
      <c r="AC28">
        <v>6710.64794921875</v>
      </c>
      <c r="AD28">
        <v>6710.64794921875</v>
      </c>
      <c r="AE28">
        <v>0</v>
      </c>
      <c r="AF28">
        <v>6711.162109375</v>
      </c>
      <c r="AG28">
        <v>6711.162109375</v>
      </c>
      <c r="AH28">
        <v>0</v>
      </c>
      <c r="AI28">
        <v>6709.4375</v>
      </c>
      <c r="AJ28">
        <v>6709.4375</v>
      </c>
      <c r="AK28">
        <v>0</v>
      </c>
      <c r="AL28">
        <v>6710.64794921875</v>
      </c>
      <c r="AM28">
        <v>6710.64794921875</v>
      </c>
      <c r="AN28">
        <v>0</v>
      </c>
      <c r="AO28">
        <v>6708.44482421875</v>
      </c>
      <c r="AP28">
        <v>6708.44482421875</v>
      </c>
      <c r="AQ28">
        <v>0</v>
      </c>
      <c r="AR28">
        <v>6709.4541015625</v>
      </c>
      <c r="AS28">
        <v>6709.4541015625</v>
      </c>
      <c r="AT28">
        <v>0</v>
      </c>
      <c r="AU28">
        <v>6715.67138671875</v>
      </c>
      <c r="AV28">
        <v>6715.67138671875</v>
      </c>
      <c r="AW28">
        <v>0</v>
      </c>
      <c r="AY28">
        <v>26</v>
      </c>
      <c r="BA28">
        <f t="shared" si="0"/>
        <v>1.00927734375</v>
      </c>
      <c r="BB28">
        <f t="shared" si="1"/>
        <v>1.21044921875</v>
      </c>
      <c r="BC28">
        <f t="shared" si="2"/>
        <v>0.51416015625</v>
      </c>
      <c r="BD28">
        <f t="shared" si="3"/>
        <v>4.50927734375</v>
      </c>
      <c r="BE28">
        <f t="shared" si="4"/>
        <v>3.0009765625</v>
      </c>
      <c r="BF28">
        <f t="shared" si="5"/>
        <v>4.8095703125</v>
      </c>
      <c r="BH28">
        <f t="shared" si="6"/>
        <v>15.0537109375</v>
      </c>
      <c r="BI28">
        <f t="shared" si="9"/>
        <v>391.52587890625</v>
      </c>
      <c r="BJ28">
        <f t="shared" si="10"/>
        <v>392.53515625</v>
      </c>
      <c r="BK28">
        <f t="shared" si="10"/>
        <v>393.84521484375</v>
      </c>
      <c r="BL28">
        <f t="shared" si="10"/>
        <v>394.35888671875</v>
      </c>
      <c r="BM28">
        <f t="shared" si="10"/>
        <v>398.86865234375</v>
      </c>
      <c r="BN28">
        <f t="shared" si="10"/>
        <v>401.86962890625</v>
      </c>
      <c r="BO28">
        <f t="shared" si="10"/>
        <v>406.580078125</v>
      </c>
      <c r="BR28">
        <f t="shared" si="8"/>
        <v>400.591796875</v>
      </c>
    </row>
    <row r="29" spans="1:70" x14ac:dyDescent="0.2">
      <c r="A29" t="s">
        <v>343</v>
      </c>
      <c r="B29" t="s">
        <v>122</v>
      </c>
      <c r="C29" t="s">
        <v>123</v>
      </c>
      <c r="D29">
        <v>120</v>
      </c>
      <c r="E29">
        <v>2</v>
      </c>
      <c r="F29" t="s">
        <v>26</v>
      </c>
      <c r="G29">
        <v>1</v>
      </c>
      <c r="H29">
        <v>0</v>
      </c>
      <c r="I29">
        <v>0</v>
      </c>
      <c r="J29">
        <v>0</v>
      </c>
      <c r="K29" t="s">
        <v>19</v>
      </c>
      <c r="L29">
        <v>0.98344391584396362</v>
      </c>
      <c r="M29">
        <v>0.98344391584396362</v>
      </c>
      <c r="N29">
        <v>0</v>
      </c>
      <c r="O29">
        <v>6730.609375</v>
      </c>
      <c r="P29">
        <v>6730.609375</v>
      </c>
      <c r="Q29">
        <v>0</v>
      </c>
      <c r="S29">
        <v>6733.6103515625</v>
      </c>
      <c r="T29">
        <v>6733.6103515625</v>
      </c>
      <c r="U29">
        <v>0</v>
      </c>
      <c r="W29">
        <v>6726.10009765625</v>
      </c>
      <c r="X29">
        <v>6726.10009765625</v>
      </c>
      <c r="Y29">
        <v>0</v>
      </c>
      <c r="Z29">
        <v>6730.609375</v>
      </c>
      <c r="AA29">
        <v>6730.609375</v>
      </c>
      <c r="AB29">
        <v>0</v>
      </c>
      <c r="AC29">
        <v>6725.5859375</v>
      </c>
      <c r="AD29">
        <v>6725.5859375</v>
      </c>
      <c r="AE29">
        <v>0</v>
      </c>
      <c r="AF29">
        <v>6726.10009765625</v>
      </c>
      <c r="AG29">
        <v>6726.10009765625</v>
      </c>
      <c r="AH29">
        <v>0</v>
      </c>
      <c r="AI29">
        <v>6724.47509765625</v>
      </c>
      <c r="AJ29">
        <v>6724.47509765625</v>
      </c>
      <c r="AK29">
        <v>0</v>
      </c>
      <c r="AL29">
        <v>6725.5859375</v>
      </c>
      <c r="AM29">
        <v>6725.5859375</v>
      </c>
      <c r="AN29">
        <v>0</v>
      </c>
      <c r="AO29">
        <v>6723.48193359375</v>
      </c>
      <c r="AP29">
        <v>6723.48193359375</v>
      </c>
      <c r="AQ29">
        <v>0</v>
      </c>
      <c r="AR29">
        <v>6724.49169921875</v>
      </c>
      <c r="AS29">
        <v>6724.49169921875</v>
      </c>
      <c r="AT29">
        <v>0</v>
      </c>
      <c r="AU29">
        <v>6730.609375</v>
      </c>
      <c r="AV29">
        <v>6730.609375</v>
      </c>
      <c r="AW29">
        <v>0</v>
      </c>
      <c r="AY29">
        <v>27</v>
      </c>
      <c r="BA29">
        <f t="shared" si="0"/>
        <v>1.009765625</v>
      </c>
      <c r="BB29">
        <f t="shared" si="1"/>
        <v>1.11083984375</v>
      </c>
      <c r="BC29">
        <f t="shared" si="2"/>
        <v>0.51416015625</v>
      </c>
      <c r="BD29">
        <f t="shared" si="3"/>
        <v>4.50927734375</v>
      </c>
      <c r="BE29">
        <f t="shared" si="4"/>
        <v>3.0009765625</v>
      </c>
      <c r="BF29">
        <f t="shared" si="5"/>
        <v>4.9228515625</v>
      </c>
      <c r="BH29">
        <f t="shared" si="6"/>
        <v>15.06787109375</v>
      </c>
      <c r="BI29">
        <f t="shared" si="9"/>
        <v>406.57958984375</v>
      </c>
      <c r="BJ29">
        <f t="shared" si="10"/>
        <v>407.5888671875</v>
      </c>
      <c r="BK29">
        <f t="shared" si="10"/>
        <v>408.79931640625</v>
      </c>
      <c r="BL29">
        <f t="shared" si="10"/>
        <v>409.3134765625</v>
      </c>
      <c r="BM29">
        <f t="shared" si="10"/>
        <v>413.82275390625</v>
      </c>
      <c r="BN29">
        <f t="shared" si="10"/>
        <v>416.82373046875</v>
      </c>
      <c r="BO29">
        <f t="shared" si="10"/>
        <v>421.63330078125</v>
      </c>
      <c r="BR29">
        <f t="shared" si="8"/>
        <v>415.54638671875</v>
      </c>
    </row>
    <row r="30" spans="1:70" x14ac:dyDescent="0.2">
      <c r="A30" t="s">
        <v>344</v>
      </c>
      <c r="B30" t="s">
        <v>121</v>
      </c>
      <c r="C30" t="s">
        <v>101</v>
      </c>
      <c r="D30">
        <v>-150</v>
      </c>
      <c r="E30">
        <v>2</v>
      </c>
      <c r="F30" t="s">
        <v>26</v>
      </c>
      <c r="G30">
        <v>1</v>
      </c>
      <c r="H30">
        <v>0</v>
      </c>
      <c r="I30">
        <v>0</v>
      </c>
      <c r="J30">
        <v>0</v>
      </c>
      <c r="K30" t="s">
        <v>19</v>
      </c>
      <c r="L30">
        <v>1.05348265171051</v>
      </c>
      <c r="M30">
        <v>1.05348265171051</v>
      </c>
      <c r="N30">
        <v>0</v>
      </c>
      <c r="O30">
        <v>6746.2607421875</v>
      </c>
      <c r="P30">
        <v>6746.2607421875</v>
      </c>
      <c r="Q30">
        <v>0</v>
      </c>
      <c r="S30">
        <v>6749.26123046875</v>
      </c>
      <c r="T30">
        <v>6749.26123046875</v>
      </c>
      <c r="U30">
        <v>0</v>
      </c>
      <c r="W30">
        <v>6741.7509765625</v>
      </c>
      <c r="X30">
        <v>6741.7509765625</v>
      </c>
      <c r="Y30">
        <v>0</v>
      </c>
      <c r="Z30">
        <v>6746.2607421875</v>
      </c>
      <c r="AA30">
        <v>6746.2607421875</v>
      </c>
      <c r="AB30">
        <v>0</v>
      </c>
      <c r="AC30">
        <v>6741.23681640625</v>
      </c>
      <c r="AD30">
        <v>6741.23681640625</v>
      </c>
      <c r="AE30">
        <v>0</v>
      </c>
      <c r="AF30">
        <v>6741.7509765625</v>
      </c>
      <c r="AG30">
        <v>6741.7509765625</v>
      </c>
      <c r="AH30">
        <v>0</v>
      </c>
      <c r="AI30">
        <v>6739.529296875</v>
      </c>
      <c r="AJ30">
        <v>6739.529296875</v>
      </c>
      <c r="AK30">
        <v>0</v>
      </c>
      <c r="AL30">
        <v>6741.23681640625</v>
      </c>
      <c r="AM30">
        <v>6741.23681640625</v>
      </c>
      <c r="AN30">
        <v>0</v>
      </c>
      <c r="AO30">
        <v>6738.533203125</v>
      </c>
      <c r="AP30">
        <v>6738.533203125</v>
      </c>
      <c r="AQ30">
        <v>0</v>
      </c>
      <c r="AR30">
        <v>6739.5458984375</v>
      </c>
      <c r="AS30">
        <v>6739.5458984375</v>
      </c>
      <c r="AT30">
        <v>0</v>
      </c>
      <c r="AU30">
        <v>6746.2607421875</v>
      </c>
      <c r="AV30">
        <v>6746.2607421875</v>
      </c>
      <c r="AW30">
        <v>0</v>
      </c>
      <c r="AY30">
        <v>28</v>
      </c>
      <c r="BA30">
        <f t="shared" si="0"/>
        <v>1.0126953125</v>
      </c>
      <c r="BB30">
        <f t="shared" si="1"/>
        <v>1.70751953125</v>
      </c>
      <c r="BC30">
        <f t="shared" si="2"/>
        <v>0.51416015625</v>
      </c>
      <c r="BD30">
        <f t="shared" si="3"/>
        <v>4.509765625</v>
      </c>
      <c r="BE30">
        <f t="shared" si="4"/>
        <v>3.00048828125</v>
      </c>
      <c r="BF30">
        <f t="shared" si="5"/>
        <v>4.3125</v>
      </c>
      <c r="BH30">
        <f t="shared" si="6"/>
        <v>15.05712890625</v>
      </c>
      <c r="BI30">
        <f t="shared" si="9"/>
        <v>421.6474609375</v>
      </c>
      <c r="BJ30">
        <f t="shared" si="10"/>
        <v>422.6572265625</v>
      </c>
      <c r="BK30">
        <f t="shared" si="10"/>
        <v>423.76806640625</v>
      </c>
      <c r="BL30">
        <f t="shared" si="10"/>
        <v>424.2822265625</v>
      </c>
      <c r="BM30">
        <f t="shared" si="10"/>
        <v>428.79150390625</v>
      </c>
      <c r="BN30">
        <f t="shared" si="10"/>
        <v>431.79248046875</v>
      </c>
      <c r="BO30">
        <f t="shared" si="10"/>
        <v>436.71533203125</v>
      </c>
      <c r="BR30">
        <f t="shared" si="8"/>
        <v>430.51513671875</v>
      </c>
    </row>
    <row r="31" spans="1:70" x14ac:dyDescent="0.2">
      <c r="A31" t="s">
        <v>344</v>
      </c>
      <c r="B31" t="s">
        <v>98</v>
      </c>
      <c r="C31" t="s">
        <v>99</v>
      </c>
      <c r="D31">
        <v>-90</v>
      </c>
      <c r="E31">
        <v>1</v>
      </c>
      <c r="F31" t="s">
        <v>18</v>
      </c>
      <c r="G31">
        <v>1</v>
      </c>
      <c r="H31">
        <v>0</v>
      </c>
      <c r="I31">
        <v>0</v>
      </c>
      <c r="J31">
        <v>0</v>
      </c>
      <c r="K31" t="s">
        <v>97</v>
      </c>
      <c r="L31">
        <v>1.267546534538269</v>
      </c>
      <c r="M31">
        <v>1.267546534538269</v>
      </c>
      <c r="N31">
        <v>0</v>
      </c>
      <c r="O31">
        <v>6761.5966796875</v>
      </c>
      <c r="P31">
        <v>6761.5966796875</v>
      </c>
      <c r="Q31">
        <v>0</v>
      </c>
      <c r="S31">
        <v>6764.59716796875</v>
      </c>
      <c r="T31">
        <v>6764.59716796875</v>
      </c>
      <c r="U31">
        <v>0</v>
      </c>
      <c r="W31">
        <v>6757.0869140625</v>
      </c>
      <c r="X31">
        <v>6757.0869140625</v>
      </c>
      <c r="Y31">
        <v>0</v>
      </c>
      <c r="Z31">
        <v>6761.5966796875</v>
      </c>
      <c r="AA31">
        <v>6761.5966796875</v>
      </c>
      <c r="AB31">
        <v>0</v>
      </c>
      <c r="AC31">
        <v>6756.57275390625</v>
      </c>
      <c r="AD31">
        <v>6756.57275390625</v>
      </c>
      <c r="AE31">
        <v>0</v>
      </c>
      <c r="AF31">
        <v>6757.0869140625</v>
      </c>
      <c r="AG31">
        <v>6757.0869140625</v>
      </c>
      <c r="AH31">
        <v>0</v>
      </c>
      <c r="AI31">
        <v>6754.56689453125</v>
      </c>
      <c r="AJ31">
        <v>6754.56689453125</v>
      </c>
      <c r="AK31">
        <v>0</v>
      </c>
      <c r="AL31">
        <v>6756.57275390625</v>
      </c>
      <c r="AM31">
        <v>6756.57275390625</v>
      </c>
      <c r="AN31">
        <v>0</v>
      </c>
      <c r="AO31">
        <v>6753.57373046875</v>
      </c>
      <c r="AP31">
        <v>6753.57373046875</v>
      </c>
      <c r="AQ31">
        <v>0</v>
      </c>
      <c r="AR31">
        <v>6754.58349609375</v>
      </c>
      <c r="AS31">
        <v>6754.58349609375</v>
      </c>
      <c r="AT31">
        <v>0</v>
      </c>
      <c r="AU31">
        <v>6761.5966796875</v>
      </c>
      <c r="AV31">
        <v>6761.5966796875</v>
      </c>
      <c r="AW31">
        <v>0</v>
      </c>
      <c r="AY31">
        <v>29</v>
      </c>
      <c r="BA31">
        <f t="shared" si="0"/>
        <v>1.009765625</v>
      </c>
      <c r="BB31">
        <f t="shared" si="1"/>
        <v>2.005859375</v>
      </c>
      <c r="BC31">
        <f t="shared" si="2"/>
        <v>0.51416015625</v>
      </c>
      <c r="BD31">
        <f t="shared" si="3"/>
        <v>4.509765625</v>
      </c>
      <c r="BE31">
        <f t="shared" si="4"/>
        <v>3.00048828125</v>
      </c>
      <c r="BF31">
        <f t="shared" si="5"/>
        <v>-6764.59716796875</v>
      </c>
      <c r="BI31">
        <f t="shared" si="9"/>
        <v>436.70458984375</v>
      </c>
      <c r="BJ31">
        <f t="shared" si="10"/>
        <v>437.71728515625</v>
      </c>
      <c r="BK31">
        <f t="shared" si="10"/>
        <v>439.4248046875</v>
      </c>
      <c r="BL31">
        <f t="shared" si="10"/>
        <v>439.93896484375</v>
      </c>
      <c r="BM31">
        <f t="shared" si="10"/>
        <v>444.44873046875</v>
      </c>
      <c r="BN31">
        <f t="shared" si="10"/>
        <v>447.44921875</v>
      </c>
      <c r="BO31">
        <f t="shared" si="10"/>
        <v>451.76171875</v>
      </c>
      <c r="BR31">
        <f t="shared" si="8"/>
        <v>446.171875</v>
      </c>
    </row>
    <row r="33" spans="1:2" x14ac:dyDescent="0.2">
      <c r="A33" t="s">
        <v>29</v>
      </c>
    </row>
    <row r="34" spans="1:2" x14ac:dyDescent="0.2">
      <c r="A34" t="s">
        <v>30</v>
      </c>
      <c r="B34">
        <v>47</v>
      </c>
    </row>
    <row r="35" spans="1:2" x14ac:dyDescent="0.2">
      <c r="A35" t="s">
        <v>31</v>
      </c>
      <c r="B35">
        <v>1</v>
      </c>
    </row>
    <row r="36" spans="1:2" x14ac:dyDescent="0.2">
      <c r="A36" t="s">
        <v>32</v>
      </c>
      <c r="B36" t="s">
        <v>33</v>
      </c>
    </row>
    <row r="37" spans="1:2" x14ac:dyDescent="0.2">
      <c r="A37" t="s">
        <v>34</v>
      </c>
      <c r="B37" t="s">
        <v>35</v>
      </c>
    </row>
    <row r="38" spans="1:2" x14ac:dyDescent="0.2">
      <c r="A38" t="s">
        <v>36</v>
      </c>
      <c r="B38" t="s">
        <v>37</v>
      </c>
    </row>
    <row r="39" spans="1:2" x14ac:dyDescent="0.2">
      <c r="A39" t="s">
        <v>38</v>
      </c>
      <c r="B39">
        <v>60.333208242481227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14</v>
      </c>
    </row>
    <row r="2" spans="1:11" x14ac:dyDescent="0.2">
      <c r="A2">
        <v>1</v>
      </c>
      <c r="B2">
        <v>0</v>
      </c>
      <c r="C2" t="s">
        <v>39</v>
      </c>
      <c r="D2" t="s">
        <v>39</v>
      </c>
      <c r="E2" t="s">
        <v>39</v>
      </c>
      <c r="F2" t="s">
        <v>39</v>
      </c>
      <c r="G2" t="s">
        <v>39</v>
      </c>
      <c r="H2" t="s">
        <v>39</v>
      </c>
      <c r="I2" t="s">
        <v>39</v>
      </c>
      <c r="J2" t="s">
        <v>39</v>
      </c>
      <c r="K2" t="s">
        <v>39</v>
      </c>
    </row>
    <row r="4" spans="1:11" x14ac:dyDescent="0.2">
      <c r="A4" t="s">
        <v>29</v>
      </c>
    </row>
    <row r="5" spans="1:11" x14ac:dyDescent="0.2">
      <c r="A5" t="s">
        <v>30</v>
      </c>
      <c r="B5">
        <v>47</v>
      </c>
    </row>
    <row r="6" spans="1:11" x14ac:dyDescent="0.2">
      <c r="A6" t="s">
        <v>31</v>
      </c>
      <c r="B6">
        <v>1</v>
      </c>
    </row>
    <row r="7" spans="1:11" x14ac:dyDescent="0.2">
      <c r="A7" t="s">
        <v>32</v>
      </c>
      <c r="B7" t="s">
        <v>33</v>
      </c>
    </row>
    <row r="8" spans="1:11" x14ac:dyDescent="0.2">
      <c r="A8" t="s">
        <v>34</v>
      </c>
      <c r="B8" t="s">
        <v>35</v>
      </c>
    </row>
    <row r="9" spans="1:11" x14ac:dyDescent="0.2">
      <c r="A9" t="s">
        <v>36</v>
      </c>
      <c r="B9" t="s">
        <v>37</v>
      </c>
    </row>
    <row r="10" spans="1:11" x14ac:dyDescent="0.2">
      <c r="A10" t="s">
        <v>38</v>
      </c>
      <c r="B10">
        <v>60.333208242481227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14</v>
      </c>
    </row>
    <row r="2" spans="1:14" x14ac:dyDescent="0.2">
      <c r="A2">
        <v>1</v>
      </c>
      <c r="B2">
        <v>3165.3876953125</v>
      </c>
      <c r="C2">
        <v>3165.3876953125</v>
      </c>
      <c r="D2">
        <v>0</v>
      </c>
      <c r="F2">
        <v>3167.393798828125</v>
      </c>
      <c r="G2">
        <v>3167.393798828125</v>
      </c>
      <c r="H2">
        <v>0</v>
      </c>
      <c r="J2">
        <v>3169.39990234375</v>
      </c>
      <c r="K2">
        <v>3169.39990234375</v>
      </c>
      <c r="L2">
        <v>0</v>
      </c>
      <c r="N2">
        <v>0</v>
      </c>
    </row>
    <row r="4" spans="1:14" x14ac:dyDescent="0.2">
      <c r="A4" t="s">
        <v>29</v>
      </c>
    </row>
    <row r="5" spans="1:14" x14ac:dyDescent="0.2">
      <c r="A5" t="s">
        <v>30</v>
      </c>
      <c r="B5">
        <v>47</v>
      </c>
    </row>
    <row r="6" spans="1:14" x14ac:dyDescent="0.2">
      <c r="A6" t="s">
        <v>31</v>
      </c>
      <c r="B6">
        <v>1</v>
      </c>
    </row>
    <row r="7" spans="1:14" x14ac:dyDescent="0.2">
      <c r="A7" t="s">
        <v>32</v>
      </c>
      <c r="B7" t="s">
        <v>33</v>
      </c>
    </row>
    <row r="8" spans="1:14" x14ac:dyDescent="0.2">
      <c r="A8" t="s">
        <v>34</v>
      </c>
      <c r="B8" t="s">
        <v>35</v>
      </c>
    </row>
    <row r="9" spans="1:14" x14ac:dyDescent="0.2">
      <c r="A9" t="s">
        <v>36</v>
      </c>
      <c r="B9" t="s">
        <v>37</v>
      </c>
    </row>
    <row r="10" spans="1:14" x14ac:dyDescent="0.2">
      <c r="A10" t="s">
        <v>38</v>
      </c>
      <c r="B10">
        <v>60.333208242481227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  <c r="AJ1" t="s">
        <v>80</v>
      </c>
      <c r="AK1" t="s">
        <v>81</v>
      </c>
      <c r="AL1" t="s">
        <v>82</v>
      </c>
      <c r="AM1" t="s">
        <v>83</v>
      </c>
      <c r="AN1" t="s">
        <v>84</v>
      </c>
      <c r="AO1" t="s">
        <v>85</v>
      </c>
      <c r="AP1" t="s">
        <v>86</v>
      </c>
      <c r="AQ1" t="s">
        <v>87</v>
      </c>
      <c r="AR1" t="s">
        <v>88</v>
      </c>
      <c r="AS1" t="s">
        <v>89</v>
      </c>
      <c r="AT1" t="s">
        <v>90</v>
      </c>
      <c r="AU1" t="s">
        <v>91</v>
      </c>
      <c r="AV1" t="s">
        <v>92</v>
      </c>
      <c r="AW1" t="s">
        <v>93</v>
      </c>
      <c r="AX1" t="s">
        <v>94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20</v>
      </c>
      <c r="B2" t="s">
        <v>124</v>
      </c>
      <c r="C2" t="s">
        <v>99</v>
      </c>
      <c r="D2">
        <v>-150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2.41010570526123</v>
      </c>
      <c r="M2">
        <v>2.41010570526123</v>
      </c>
      <c r="N2">
        <v>0</v>
      </c>
      <c r="O2">
        <v>3179.1982421875</v>
      </c>
      <c r="P2">
        <v>3179.1982421875</v>
      </c>
      <c r="Q2">
        <v>0</v>
      </c>
      <c r="S2">
        <v>3182.19921875</v>
      </c>
      <c r="T2">
        <v>3182.19921875</v>
      </c>
      <c r="U2">
        <v>0</v>
      </c>
      <c r="W2">
        <v>3174.688720703125</v>
      </c>
      <c r="X2">
        <v>3174.688720703125</v>
      </c>
      <c r="Y2">
        <v>0</v>
      </c>
      <c r="Z2">
        <v>3179.1982421875</v>
      </c>
      <c r="AA2">
        <v>3179.1982421875</v>
      </c>
      <c r="AB2">
        <v>0</v>
      </c>
      <c r="AC2">
        <v>3174.1748046875</v>
      </c>
      <c r="AD2">
        <v>3174.1748046875</v>
      </c>
      <c r="AE2">
        <v>0</v>
      </c>
      <c r="AF2">
        <v>3174.688720703125</v>
      </c>
      <c r="AG2">
        <v>3174.688720703125</v>
      </c>
      <c r="AH2">
        <v>0</v>
      </c>
      <c r="AI2">
        <v>3172.46728515625</v>
      </c>
      <c r="AJ2">
        <v>3172.46728515625</v>
      </c>
      <c r="AK2">
        <v>0</v>
      </c>
      <c r="AL2">
        <v>3174.1748046875</v>
      </c>
      <c r="AM2">
        <v>3174.1748046875</v>
      </c>
      <c r="AN2">
        <v>0</v>
      </c>
      <c r="AO2">
        <v>3171.47802734375</v>
      </c>
      <c r="AP2">
        <v>3171.47802734375</v>
      </c>
      <c r="AQ2">
        <v>0</v>
      </c>
      <c r="AR2">
        <v>3172.483642578125</v>
      </c>
      <c r="AS2">
        <v>3172.483642578125</v>
      </c>
      <c r="AT2">
        <v>0</v>
      </c>
      <c r="AU2">
        <v>3179.1982421875</v>
      </c>
      <c r="AV2">
        <v>3179.1982421875</v>
      </c>
      <c r="AW2">
        <v>0</v>
      </c>
      <c r="AY2">
        <v>0</v>
      </c>
      <c r="BA2">
        <f>AR2-AO2</f>
        <v>1.005615234375</v>
      </c>
      <c r="BB2">
        <f>AL2-AI2</f>
        <v>1.70751953125</v>
      </c>
      <c r="BC2">
        <f>AF2-AD2</f>
        <v>0.513916015625</v>
      </c>
      <c r="BD2">
        <f>Z2-W2</f>
        <v>4.509521484375</v>
      </c>
      <c r="BE2">
        <f>S2-AU2</f>
        <v>3.0009765625</v>
      </c>
      <c r="BF2">
        <f>AO3-S2</f>
        <v>4.314453125</v>
      </c>
      <c r="BH2">
        <f>SUM(BA2:BF2)</f>
        <v>15.052001953125</v>
      </c>
      <c r="BI2">
        <v>0</v>
      </c>
      <c r="BJ2">
        <f>BA2-AX2</f>
        <v>1.005615234375</v>
      </c>
      <c r="BK2">
        <f>BJ2+BB2</f>
        <v>2.713134765625</v>
      </c>
      <c r="BL2">
        <f>BK2+BC2</f>
        <v>3.22705078125</v>
      </c>
      <c r="BM2">
        <f>BL2+BD2</f>
        <v>7.736572265625</v>
      </c>
      <c r="BN2">
        <f>BM2+BE2</f>
        <v>10.737548828125</v>
      </c>
      <c r="BO2">
        <f>BN2+BF2</f>
        <v>15.052001953125</v>
      </c>
      <c r="BQ2">
        <f>Ctrl_block1!AO2-firstcountdown!B2</f>
        <v>6.09033203125</v>
      </c>
      <c r="BR2">
        <f>$BQ$2+BL2</f>
        <v>9.3173828125</v>
      </c>
    </row>
    <row r="3" spans="1:70" x14ac:dyDescent="0.2">
      <c r="A3" t="s">
        <v>20</v>
      </c>
      <c r="B3" t="s">
        <v>118</v>
      </c>
      <c r="C3" t="s">
        <v>108</v>
      </c>
      <c r="D3">
        <v>-30</v>
      </c>
      <c r="E3">
        <v>2</v>
      </c>
      <c r="F3" t="s">
        <v>26</v>
      </c>
      <c r="G3">
        <v>1</v>
      </c>
      <c r="H3">
        <v>0</v>
      </c>
      <c r="I3">
        <v>0</v>
      </c>
      <c r="J3">
        <v>0</v>
      </c>
      <c r="O3">
        <v>3193.755126953125</v>
      </c>
      <c r="P3">
        <v>3193.755126953125</v>
      </c>
      <c r="Q3">
        <v>0</v>
      </c>
      <c r="S3">
        <v>3196.755859375</v>
      </c>
      <c r="T3">
        <v>3196.755859375</v>
      </c>
      <c r="U3">
        <v>0</v>
      </c>
      <c r="W3">
        <v>3189.245361328125</v>
      </c>
      <c r="X3">
        <v>3189.245361328125</v>
      </c>
      <c r="Y3">
        <v>0</v>
      </c>
      <c r="Z3">
        <v>3193.755126953125</v>
      </c>
      <c r="AA3">
        <v>3193.755126953125</v>
      </c>
      <c r="AB3">
        <v>0</v>
      </c>
      <c r="AC3">
        <v>3188.7314453125</v>
      </c>
      <c r="AD3">
        <v>3188.7314453125</v>
      </c>
      <c r="AE3">
        <v>0</v>
      </c>
      <c r="AF3">
        <v>3189.245361328125</v>
      </c>
      <c r="AG3">
        <v>3189.245361328125</v>
      </c>
      <c r="AH3">
        <v>0</v>
      </c>
      <c r="AI3">
        <v>3187.521240234375</v>
      </c>
      <c r="AJ3">
        <v>3187.521240234375</v>
      </c>
      <c r="AK3">
        <v>0</v>
      </c>
      <c r="AL3">
        <v>3188.7314453125</v>
      </c>
      <c r="AM3">
        <v>3188.7314453125</v>
      </c>
      <c r="AN3">
        <v>0</v>
      </c>
      <c r="AO3">
        <v>3186.513671875</v>
      </c>
      <c r="AP3">
        <v>3186.513671875</v>
      </c>
      <c r="AQ3">
        <v>0</v>
      </c>
      <c r="AR3">
        <v>3187.521240234375</v>
      </c>
      <c r="AS3">
        <v>3187.521240234375</v>
      </c>
      <c r="AT3">
        <v>0</v>
      </c>
      <c r="AU3">
        <v>3193.755126953125</v>
      </c>
      <c r="AV3">
        <v>3193.755126953125</v>
      </c>
      <c r="AW3">
        <v>0</v>
      </c>
      <c r="AY3">
        <v>1</v>
      </c>
      <c r="BA3">
        <f t="shared" ref="BA3:BA31" si="0">AR3-AO3</f>
        <v>1.007568359375</v>
      </c>
      <c r="BB3">
        <f t="shared" ref="BB3:BB31" si="1">AL3-AI3</f>
        <v>1.210205078125</v>
      </c>
      <c r="BC3">
        <f t="shared" ref="BC3:BC31" si="2">AF3-AD3</f>
        <v>0.513916015625</v>
      </c>
      <c r="BD3">
        <f t="shared" ref="BD3:BD31" si="3">Z3-W3</f>
        <v>4.509765625</v>
      </c>
      <c r="BE3">
        <f t="shared" ref="BE3:BE31" si="4">S3-AU3</f>
        <v>3.000732421875</v>
      </c>
      <c r="BF3">
        <f t="shared" ref="BF3:BF31" si="5">AO4-S3</f>
        <v>4.81787109375</v>
      </c>
      <c r="BH3">
        <f t="shared" ref="BH3:BH30" si="6">SUM(BA3:BF3)</f>
        <v>15.06005859375</v>
      </c>
      <c r="BI3">
        <f>SUM(BA2:BF2)</f>
        <v>15.052001953125</v>
      </c>
      <c r="BJ3">
        <f t="shared" ref="BJ3:BO18" si="7">BI3+BA2</f>
        <v>16.0576171875</v>
      </c>
      <c r="BK3">
        <f t="shared" si="7"/>
        <v>17.76513671875</v>
      </c>
      <c r="BL3">
        <f t="shared" si="7"/>
        <v>18.279052734375</v>
      </c>
      <c r="BM3">
        <f t="shared" si="7"/>
        <v>22.78857421875</v>
      </c>
      <c r="BN3">
        <f t="shared" si="7"/>
        <v>25.78955078125</v>
      </c>
      <c r="BO3">
        <f t="shared" si="7"/>
        <v>30.10400390625</v>
      </c>
      <c r="BR3">
        <f t="shared" ref="BR3:BR31" si="8">$BQ$2+BL3</f>
        <v>24.369384765625</v>
      </c>
    </row>
    <row r="4" spans="1:70" x14ac:dyDescent="0.2">
      <c r="A4" t="s">
        <v>15</v>
      </c>
      <c r="B4" t="s">
        <v>111</v>
      </c>
      <c r="C4" t="s">
        <v>103</v>
      </c>
      <c r="D4">
        <v>60</v>
      </c>
      <c r="E4">
        <v>1</v>
      </c>
      <c r="F4" t="s">
        <v>18</v>
      </c>
      <c r="G4">
        <v>1</v>
      </c>
      <c r="H4">
        <v>0</v>
      </c>
      <c r="I4">
        <v>0</v>
      </c>
      <c r="J4">
        <v>0</v>
      </c>
      <c r="K4" t="s">
        <v>97</v>
      </c>
      <c r="L4">
        <v>1.888147354125977</v>
      </c>
      <c r="M4">
        <v>1.888147354125977</v>
      </c>
      <c r="N4">
        <v>0</v>
      </c>
      <c r="O4">
        <v>3210.384033203125</v>
      </c>
      <c r="P4">
        <v>3210.384033203125</v>
      </c>
      <c r="Q4">
        <v>0</v>
      </c>
      <c r="S4">
        <v>3213.385009765625</v>
      </c>
      <c r="T4">
        <v>3213.385009765625</v>
      </c>
      <c r="U4">
        <v>0</v>
      </c>
      <c r="W4">
        <v>3205.87451171875</v>
      </c>
      <c r="X4">
        <v>3205.87451171875</v>
      </c>
      <c r="Y4">
        <v>0</v>
      </c>
      <c r="Z4">
        <v>3210.384033203125</v>
      </c>
      <c r="AA4">
        <v>3210.384033203125</v>
      </c>
      <c r="AB4">
        <v>0</v>
      </c>
      <c r="AC4">
        <v>3205.360595703125</v>
      </c>
      <c r="AD4">
        <v>3205.360595703125</v>
      </c>
      <c r="AE4">
        <v>0</v>
      </c>
      <c r="AF4">
        <v>3205.87451171875</v>
      </c>
      <c r="AG4">
        <v>3205.87451171875</v>
      </c>
      <c r="AH4">
        <v>0</v>
      </c>
      <c r="AI4">
        <v>3202.55859375</v>
      </c>
      <c r="AJ4">
        <v>3202.55859375</v>
      </c>
      <c r="AK4">
        <v>0</v>
      </c>
      <c r="AL4">
        <v>3205.360595703125</v>
      </c>
      <c r="AM4">
        <v>3205.360595703125</v>
      </c>
      <c r="AN4">
        <v>0</v>
      </c>
      <c r="AO4">
        <v>3201.57373046875</v>
      </c>
      <c r="AP4">
        <v>3201.57373046875</v>
      </c>
      <c r="AQ4">
        <v>0</v>
      </c>
      <c r="AR4">
        <v>3202.5751953125</v>
      </c>
      <c r="AS4">
        <v>3202.5751953125</v>
      </c>
      <c r="AT4">
        <v>0</v>
      </c>
      <c r="AU4">
        <v>3210.384033203125</v>
      </c>
      <c r="AV4">
        <v>3210.384033203125</v>
      </c>
      <c r="AW4">
        <v>0</v>
      </c>
      <c r="AY4">
        <v>2</v>
      </c>
      <c r="BA4">
        <f t="shared" si="0"/>
        <v>1.00146484375</v>
      </c>
      <c r="BB4">
        <f t="shared" si="1"/>
        <v>2.802001953125</v>
      </c>
      <c r="BC4">
        <f t="shared" si="2"/>
        <v>0.513916015625</v>
      </c>
      <c r="BD4">
        <f t="shared" si="3"/>
        <v>4.509521484375</v>
      </c>
      <c r="BE4">
        <f t="shared" si="4"/>
        <v>3.0009765625</v>
      </c>
      <c r="BF4">
        <f t="shared" si="5"/>
        <v>3.2041015625</v>
      </c>
      <c r="BH4">
        <f t="shared" si="6"/>
        <v>15.031982421875</v>
      </c>
      <c r="BI4">
        <f>BH2+BH3</f>
        <v>30.112060546875</v>
      </c>
      <c r="BJ4">
        <f t="shared" si="7"/>
        <v>31.11962890625</v>
      </c>
      <c r="BK4">
        <f t="shared" si="7"/>
        <v>32.329833984375</v>
      </c>
      <c r="BL4">
        <f t="shared" si="7"/>
        <v>32.84375</v>
      </c>
      <c r="BM4">
        <f t="shared" si="7"/>
        <v>37.353515625</v>
      </c>
      <c r="BN4">
        <f t="shared" si="7"/>
        <v>40.354248046875</v>
      </c>
      <c r="BO4">
        <f t="shared" si="7"/>
        <v>45.172119140625</v>
      </c>
      <c r="BR4">
        <f t="shared" si="8"/>
        <v>38.93408203125</v>
      </c>
    </row>
    <row r="5" spans="1:70" x14ac:dyDescent="0.2">
      <c r="A5" t="s">
        <v>15</v>
      </c>
      <c r="B5" t="s">
        <v>117</v>
      </c>
      <c r="C5" t="s">
        <v>103</v>
      </c>
      <c r="D5">
        <v>90</v>
      </c>
      <c r="E5">
        <v>2</v>
      </c>
      <c r="F5" t="s">
        <v>23</v>
      </c>
      <c r="G5">
        <v>1</v>
      </c>
      <c r="H5">
        <v>0</v>
      </c>
      <c r="I5">
        <v>0</v>
      </c>
      <c r="J5">
        <v>0</v>
      </c>
      <c r="K5" t="s">
        <v>19</v>
      </c>
      <c r="L5">
        <v>0.8898966908454895</v>
      </c>
      <c r="M5">
        <v>0.8898966908454895</v>
      </c>
      <c r="N5">
        <v>0</v>
      </c>
      <c r="O5">
        <v>3224.21142578125</v>
      </c>
      <c r="P5">
        <v>3224.21142578125</v>
      </c>
      <c r="Q5">
        <v>0</v>
      </c>
      <c r="S5">
        <v>3227.21240234375</v>
      </c>
      <c r="T5">
        <v>3227.21240234375</v>
      </c>
      <c r="U5">
        <v>0</v>
      </c>
      <c r="W5">
        <v>3219.701904296875</v>
      </c>
      <c r="X5">
        <v>3219.701904296875</v>
      </c>
      <c r="Y5">
        <v>0</v>
      </c>
      <c r="Z5">
        <v>3224.21142578125</v>
      </c>
      <c r="AA5">
        <v>3224.21142578125</v>
      </c>
      <c r="AB5">
        <v>0</v>
      </c>
      <c r="AC5">
        <v>3219.187744140625</v>
      </c>
      <c r="AD5">
        <v>3219.187744140625</v>
      </c>
      <c r="AE5">
        <v>0</v>
      </c>
      <c r="AF5">
        <v>3219.701904296875</v>
      </c>
      <c r="AG5">
        <v>3219.701904296875</v>
      </c>
      <c r="AH5">
        <v>0</v>
      </c>
      <c r="AI5">
        <v>3217.57958984375</v>
      </c>
      <c r="AJ5">
        <v>3217.57958984375</v>
      </c>
      <c r="AK5">
        <v>0</v>
      </c>
      <c r="AL5">
        <v>3219.187744140625</v>
      </c>
      <c r="AM5">
        <v>3219.187744140625</v>
      </c>
      <c r="AN5">
        <v>0</v>
      </c>
      <c r="AO5">
        <v>3216.589111328125</v>
      </c>
      <c r="AP5">
        <v>3216.589111328125</v>
      </c>
      <c r="AQ5">
        <v>0</v>
      </c>
      <c r="AR5">
        <v>3217.59619140625</v>
      </c>
      <c r="AS5">
        <v>3217.59619140625</v>
      </c>
      <c r="AT5">
        <v>0</v>
      </c>
      <c r="AU5">
        <v>3224.21142578125</v>
      </c>
      <c r="AV5">
        <v>3224.21142578125</v>
      </c>
      <c r="AW5">
        <v>0</v>
      </c>
      <c r="AY5">
        <v>3</v>
      </c>
      <c r="BA5">
        <f t="shared" si="0"/>
        <v>1.007080078125</v>
      </c>
      <c r="BB5">
        <f t="shared" si="1"/>
        <v>1.608154296875</v>
      </c>
      <c r="BC5">
        <f t="shared" si="2"/>
        <v>0.51416015625</v>
      </c>
      <c r="BD5">
        <f t="shared" si="3"/>
        <v>4.509521484375</v>
      </c>
      <c r="BE5">
        <f t="shared" si="4"/>
        <v>3.0009765625</v>
      </c>
      <c r="BF5">
        <f t="shared" si="5"/>
        <v>4.410888671875</v>
      </c>
      <c r="BH5">
        <f t="shared" si="6"/>
        <v>15.05078125</v>
      </c>
      <c r="BI5">
        <f t="shared" ref="BI5:BI31" si="9">BI4+BH4</f>
        <v>45.14404296875</v>
      </c>
      <c r="BJ5">
        <f t="shared" si="7"/>
        <v>46.1455078125</v>
      </c>
      <c r="BK5">
        <f t="shared" si="7"/>
        <v>48.947509765625</v>
      </c>
      <c r="BL5">
        <f t="shared" si="7"/>
        <v>49.46142578125</v>
      </c>
      <c r="BM5">
        <f t="shared" si="7"/>
        <v>53.970947265625</v>
      </c>
      <c r="BN5">
        <f t="shared" si="7"/>
        <v>56.971923828125</v>
      </c>
      <c r="BO5">
        <f t="shared" si="7"/>
        <v>60.176025390625</v>
      </c>
      <c r="BR5">
        <f t="shared" si="8"/>
        <v>55.5517578125</v>
      </c>
    </row>
    <row r="6" spans="1:70" x14ac:dyDescent="0.2">
      <c r="A6" t="s">
        <v>15</v>
      </c>
      <c r="B6" t="s">
        <v>16</v>
      </c>
      <c r="C6" t="s">
        <v>17</v>
      </c>
      <c r="D6">
        <v>30</v>
      </c>
      <c r="E6">
        <v>1</v>
      </c>
      <c r="F6" t="s">
        <v>18</v>
      </c>
      <c r="G6">
        <v>1</v>
      </c>
      <c r="H6">
        <v>1</v>
      </c>
      <c r="I6">
        <v>1</v>
      </c>
      <c r="J6">
        <v>0</v>
      </c>
      <c r="K6" t="s">
        <v>19</v>
      </c>
      <c r="L6">
        <v>1.2085975408554079</v>
      </c>
      <c r="M6">
        <v>1.2085975408554079</v>
      </c>
      <c r="N6">
        <v>0</v>
      </c>
      <c r="O6">
        <v>3240.24365234375</v>
      </c>
      <c r="P6">
        <v>3240.24365234375</v>
      </c>
      <c r="Q6">
        <v>0</v>
      </c>
      <c r="S6">
        <v>3243.24462890625</v>
      </c>
      <c r="T6">
        <v>3243.24462890625</v>
      </c>
      <c r="U6">
        <v>0</v>
      </c>
      <c r="W6">
        <v>3235.734130859375</v>
      </c>
      <c r="X6">
        <v>3235.734130859375</v>
      </c>
      <c r="Y6">
        <v>0</v>
      </c>
      <c r="Z6">
        <v>3240.24365234375</v>
      </c>
      <c r="AA6">
        <v>3240.24365234375</v>
      </c>
      <c r="AB6">
        <v>0</v>
      </c>
      <c r="AC6">
        <v>3235.22021484375</v>
      </c>
      <c r="AD6">
        <v>3235.22021484375</v>
      </c>
      <c r="AE6">
        <v>0</v>
      </c>
      <c r="AF6">
        <v>3235.734130859375</v>
      </c>
      <c r="AG6">
        <v>3235.734130859375</v>
      </c>
      <c r="AH6">
        <v>0</v>
      </c>
      <c r="AI6">
        <v>3232.6171875</v>
      </c>
      <c r="AJ6">
        <v>3232.6171875</v>
      </c>
      <c r="AK6">
        <v>0</v>
      </c>
      <c r="AL6">
        <v>3235.22021484375</v>
      </c>
      <c r="AM6">
        <v>3235.22021484375</v>
      </c>
      <c r="AN6">
        <v>0</v>
      </c>
      <c r="AO6">
        <v>3231.623291015625</v>
      </c>
      <c r="AP6">
        <v>3231.623291015625</v>
      </c>
      <c r="AQ6">
        <v>0</v>
      </c>
      <c r="AR6">
        <v>3232.6337890625</v>
      </c>
      <c r="AS6">
        <v>3232.6337890625</v>
      </c>
      <c r="AT6">
        <v>0</v>
      </c>
      <c r="AU6">
        <v>3240.24365234375</v>
      </c>
      <c r="AV6">
        <v>3240.24365234375</v>
      </c>
      <c r="AW6">
        <v>0</v>
      </c>
      <c r="AY6">
        <v>4</v>
      </c>
      <c r="BA6">
        <f t="shared" si="0"/>
        <v>1.010498046875</v>
      </c>
      <c r="BB6">
        <f t="shared" si="1"/>
        <v>2.60302734375</v>
      </c>
      <c r="BC6">
        <f t="shared" si="2"/>
        <v>0.513916015625</v>
      </c>
      <c r="BD6">
        <f t="shared" si="3"/>
        <v>4.509521484375</v>
      </c>
      <c r="BE6">
        <f t="shared" si="4"/>
        <v>3.0009765625</v>
      </c>
      <c r="BF6">
        <f t="shared" si="5"/>
        <v>3.42919921875</v>
      </c>
      <c r="BH6">
        <f t="shared" si="6"/>
        <v>15.067138671875</v>
      </c>
      <c r="BI6">
        <f t="shared" si="9"/>
        <v>60.19482421875</v>
      </c>
      <c r="BJ6">
        <f t="shared" si="7"/>
        <v>61.201904296875</v>
      </c>
      <c r="BK6">
        <f t="shared" si="7"/>
        <v>62.81005859375</v>
      </c>
      <c r="BL6">
        <f t="shared" si="7"/>
        <v>63.32421875</v>
      </c>
      <c r="BM6">
        <f t="shared" si="7"/>
        <v>67.833740234375</v>
      </c>
      <c r="BN6">
        <f t="shared" si="7"/>
        <v>70.834716796875</v>
      </c>
      <c r="BO6">
        <f t="shared" si="7"/>
        <v>75.24560546875</v>
      </c>
      <c r="BR6">
        <f t="shared" si="8"/>
        <v>69.41455078125</v>
      </c>
    </row>
    <row r="7" spans="1:70" x14ac:dyDescent="0.2">
      <c r="A7" t="s">
        <v>20</v>
      </c>
      <c r="B7" t="s">
        <v>109</v>
      </c>
      <c r="C7" t="s">
        <v>22</v>
      </c>
      <c r="D7">
        <v>-60</v>
      </c>
      <c r="E7">
        <v>2</v>
      </c>
      <c r="F7" t="s">
        <v>23</v>
      </c>
      <c r="G7">
        <v>1</v>
      </c>
      <c r="H7">
        <v>0</v>
      </c>
      <c r="I7">
        <v>0</v>
      </c>
      <c r="J7">
        <v>0</v>
      </c>
      <c r="K7" t="s">
        <v>19</v>
      </c>
      <c r="L7">
        <v>1.1821668148040769</v>
      </c>
      <c r="M7">
        <v>1.1821668148040769</v>
      </c>
      <c r="N7">
        <v>0</v>
      </c>
      <c r="O7">
        <v>3253.905029296875</v>
      </c>
      <c r="P7">
        <v>3253.905029296875</v>
      </c>
      <c r="Q7">
        <v>0</v>
      </c>
      <c r="S7">
        <v>3256.906005859375</v>
      </c>
      <c r="T7">
        <v>3256.906005859375</v>
      </c>
      <c r="U7">
        <v>0</v>
      </c>
      <c r="W7">
        <v>3249.3955078125</v>
      </c>
      <c r="X7">
        <v>3249.3955078125</v>
      </c>
      <c r="Y7">
        <v>0</v>
      </c>
      <c r="Z7">
        <v>3253.905029296875</v>
      </c>
      <c r="AA7">
        <v>3253.905029296875</v>
      </c>
      <c r="AB7">
        <v>0</v>
      </c>
      <c r="AC7">
        <v>3248.881591796875</v>
      </c>
      <c r="AD7">
        <v>3248.881591796875</v>
      </c>
      <c r="AE7">
        <v>0</v>
      </c>
      <c r="AF7">
        <v>3249.3955078125</v>
      </c>
      <c r="AG7">
        <v>3249.3955078125</v>
      </c>
      <c r="AH7">
        <v>0</v>
      </c>
      <c r="AI7">
        <v>3247.67138671875</v>
      </c>
      <c r="AJ7">
        <v>3247.67138671875</v>
      </c>
      <c r="AK7">
        <v>0</v>
      </c>
      <c r="AL7">
        <v>3248.881591796875</v>
      </c>
      <c r="AM7">
        <v>3248.881591796875</v>
      </c>
      <c r="AN7">
        <v>0</v>
      </c>
      <c r="AO7">
        <v>3246.673828125</v>
      </c>
      <c r="AP7">
        <v>3246.673828125</v>
      </c>
      <c r="AQ7">
        <v>0</v>
      </c>
      <c r="AR7">
        <v>3247.687744140625</v>
      </c>
      <c r="AS7">
        <v>3247.687744140625</v>
      </c>
      <c r="AT7">
        <v>0</v>
      </c>
      <c r="AU7">
        <v>3253.905029296875</v>
      </c>
      <c r="AV7">
        <v>3253.905029296875</v>
      </c>
      <c r="AW7">
        <v>0</v>
      </c>
      <c r="AY7">
        <v>5</v>
      </c>
      <c r="BA7">
        <f t="shared" si="0"/>
        <v>1.013916015625</v>
      </c>
      <c r="BB7">
        <f t="shared" si="1"/>
        <v>1.210205078125</v>
      </c>
      <c r="BC7">
        <f t="shared" si="2"/>
        <v>0.513916015625</v>
      </c>
      <c r="BD7">
        <f t="shared" si="3"/>
        <v>4.509521484375</v>
      </c>
      <c r="BE7">
        <f t="shared" si="4"/>
        <v>3.0009765625</v>
      </c>
      <c r="BF7">
        <f t="shared" si="5"/>
        <v>4.818115234375</v>
      </c>
      <c r="BH7">
        <f t="shared" si="6"/>
        <v>15.066650390625</v>
      </c>
      <c r="BI7">
        <f t="shared" si="9"/>
        <v>75.261962890625</v>
      </c>
      <c r="BJ7">
        <f t="shared" si="7"/>
        <v>76.2724609375</v>
      </c>
      <c r="BK7">
        <f t="shared" si="7"/>
        <v>78.87548828125</v>
      </c>
      <c r="BL7">
        <f t="shared" si="7"/>
        <v>79.389404296875</v>
      </c>
      <c r="BM7">
        <f t="shared" si="7"/>
        <v>83.89892578125</v>
      </c>
      <c r="BN7">
        <f t="shared" si="7"/>
        <v>86.89990234375</v>
      </c>
      <c r="BO7">
        <f t="shared" si="7"/>
        <v>90.3291015625</v>
      </c>
      <c r="BR7">
        <f t="shared" si="8"/>
        <v>85.479736328125</v>
      </c>
    </row>
    <row r="8" spans="1:70" x14ac:dyDescent="0.2">
      <c r="A8" t="s">
        <v>15</v>
      </c>
      <c r="B8" t="s">
        <v>102</v>
      </c>
      <c r="C8" t="s">
        <v>120</v>
      </c>
      <c r="D8">
        <v>120</v>
      </c>
      <c r="E8">
        <v>2</v>
      </c>
      <c r="F8" t="s">
        <v>26</v>
      </c>
      <c r="G8">
        <v>1</v>
      </c>
      <c r="H8">
        <v>1</v>
      </c>
      <c r="I8">
        <v>1</v>
      </c>
      <c r="J8">
        <v>0</v>
      </c>
      <c r="K8" t="s">
        <v>97</v>
      </c>
      <c r="L8">
        <v>1.508816123008728</v>
      </c>
      <c r="M8">
        <v>1.508816123008728</v>
      </c>
      <c r="N8">
        <v>0</v>
      </c>
      <c r="O8">
        <v>3269.53955078125</v>
      </c>
      <c r="P8">
        <v>3269.53955078125</v>
      </c>
      <c r="Q8">
        <v>0</v>
      </c>
      <c r="S8">
        <v>3272.540283203125</v>
      </c>
      <c r="T8">
        <v>3272.540283203125</v>
      </c>
      <c r="U8">
        <v>0</v>
      </c>
      <c r="W8">
        <v>3265.030029296875</v>
      </c>
      <c r="X8">
        <v>3265.030029296875</v>
      </c>
      <c r="Y8">
        <v>0</v>
      </c>
      <c r="Z8">
        <v>3269.53955078125</v>
      </c>
      <c r="AA8">
        <v>3269.53955078125</v>
      </c>
      <c r="AB8">
        <v>0</v>
      </c>
      <c r="AC8">
        <v>3264.515869140625</v>
      </c>
      <c r="AD8">
        <v>3264.515869140625</v>
      </c>
      <c r="AE8">
        <v>0</v>
      </c>
      <c r="AF8">
        <v>3265.030029296875</v>
      </c>
      <c r="AG8">
        <v>3265.030029296875</v>
      </c>
      <c r="AH8">
        <v>0</v>
      </c>
      <c r="AI8">
        <v>3262.708740234375</v>
      </c>
      <c r="AJ8">
        <v>3262.708740234375</v>
      </c>
      <c r="AK8">
        <v>0</v>
      </c>
      <c r="AL8">
        <v>3264.515869140625</v>
      </c>
      <c r="AM8">
        <v>3264.515869140625</v>
      </c>
      <c r="AN8">
        <v>0</v>
      </c>
      <c r="AO8">
        <v>3261.72412109375</v>
      </c>
      <c r="AP8">
        <v>3261.72412109375</v>
      </c>
      <c r="AQ8">
        <v>0</v>
      </c>
      <c r="AR8">
        <v>3262.725341796875</v>
      </c>
      <c r="AS8">
        <v>3262.725341796875</v>
      </c>
      <c r="AT8">
        <v>0</v>
      </c>
      <c r="AU8">
        <v>3269.53955078125</v>
      </c>
      <c r="AV8">
        <v>3269.53955078125</v>
      </c>
      <c r="AW8">
        <v>0</v>
      </c>
      <c r="AY8">
        <v>6</v>
      </c>
      <c r="BA8">
        <f t="shared" si="0"/>
        <v>1.001220703125</v>
      </c>
      <c r="BB8">
        <f t="shared" si="1"/>
        <v>1.80712890625</v>
      </c>
      <c r="BC8">
        <f t="shared" si="2"/>
        <v>0.51416015625</v>
      </c>
      <c r="BD8">
        <f t="shared" si="3"/>
        <v>4.509521484375</v>
      </c>
      <c r="BE8">
        <f t="shared" si="4"/>
        <v>3.000732421875</v>
      </c>
      <c r="BF8">
        <f t="shared" si="5"/>
        <v>4.22509765625</v>
      </c>
      <c r="BH8">
        <f t="shared" si="6"/>
        <v>15.057861328125</v>
      </c>
      <c r="BI8">
        <f t="shared" si="9"/>
        <v>90.32861328125</v>
      </c>
      <c r="BJ8">
        <f t="shared" si="7"/>
        <v>91.342529296875</v>
      </c>
      <c r="BK8">
        <f t="shared" si="7"/>
        <v>92.552734375</v>
      </c>
      <c r="BL8">
        <f t="shared" si="7"/>
        <v>93.066650390625</v>
      </c>
      <c r="BM8">
        <f t="shared" si="7"/>
        <v>97.576171875</v>
      </c>
      <c r="BN8">
        <f t="shared" si="7"/>
        <v>100.5771484375</v>
      </c>
      <c r="BO8">
        <f t="shared" si="7"/>
        <v>105.395263671875</v>
      </c>
      <c r="BR8">
        <f t="shared" si="8"/>
        <v>99.156982421875</v>
      </c>
    </row>
    <row r="9" spans="1:70" x14ac:dyDescent="0.2">
      <c r="A9" t="s">
        <v>20</v>
      </c>
      <c r="B9" t="s">
        <v>115</v>
      </c>
      <c r="C9" t="s">
        <v>108</v>
      </c>
      <c r="D9">
        <v>-90</v>
      </c>
      <c r="E9">
        <v>2</v>
      </c>
      <c r="F9" t="s">
        <v>26</v>
      </c>
      <c r="G9">
        <v>1</v>
      </c>
      <c r="H9">
        <v>0</v>
      </c>
      <c r="I9">
        <v>0</v>
      </c>
      <c r="J9">
        <v>0</v>
      </c>
      <c r="K9" t="s">
        <v>19</v>
      </c>
      <c r="L9">
        <v>1.886417150497437</v>
      </c>
      <c r="M9">
        <v>1.886417150497437</v>
      </c>
      <c r="N9">
        <v>0</v>
      </c>
      <c r="O9">
        <v>3285.68798828125</v>
      </c>
      <c r="P9">
        <v>3285.68798828125</v>
      </c>
      <c r="Q9">
        <v>0</v>
      </c>
      <c r="S9">
        <v>3288.688720703125</v>
      </c>
      <c r="T9">
        <v>3288.688720703125</v>
      </c>
      <c r="U9">
        <v>0</v>
      </c>
      <c r="W9">
        <v>3281.17822265625</v>
      </c>
      <c r="X9">
        <v>3281.17822265625</v>
      </c>
      <c r="Y9">
        <v>0</v>
      </c>
      <c r="Z9">
        <v>3285.68798828125</v>
      </c>
      <c r="AA9">
        <v>3285.68798828125</v>
      </c>
      <c r="AB9">
        <v>0</v>
      </c>
      <c r="AC9">
        <v>3280.664306640625</v>
      </c>
      <c r="AD9">
        <v>3280.664306640625</v>
      </c>
      <c r="AE9">
        <v>0</v>
      </c>
      <c r="AF9">
        <v>3281.17822265625</v>
      </c>
      <c r="AG9">
        <v>3281.17822265625</v>
      </c>
      <c r="AH9">
        <v>0</v>
      </c>
      <c r="AI9">
        <v>3277.762939453125</v>
      </c>
      <c r="AJ9">
        <v>3277.762939453125</v>
      </c>
      <c r="AK9">
        <v>0</v>
      </c>
      <c r="AL9">
        <v>3280.664306640625</v>
      </c>
      <c r="AM9">
        <v>3280.664306640625</v>
      </c>
      <c r="AN9">
        <v>0</v>
      </c>
      <c r="AO9">
        <v>3276.765380859375</v>
      </c>
      <c r="AP9">
        <v>3276.765380859375</v>
      </c>
      <c r="AQ9">
        <v>0</v>
      </c>
      <c r="AR9">
        <v>3277.779541015625</v>
      </c>
      <c r="AS9">
        <v>3277.779541015625</v>
      </c>
      <c r="AT9">
        <v>0</v>
      </c>
      <c r="AU9">
        <v>3285.68798828125</v>
      </c>
      <c r="AV9">
        <v>3285.68798828125</v>
      </c>
      <c r="AW9">
        <v>0</v>
      </c>
      <c r="AY9">
        <v>7</v>
      </c>
      <c r="BA9">
        <f t="shared" si="0"/>
        <v>1.01416015625</v>
      </c>
      <c r="BB9">
        <f t="shared" si="1"/>
        <v>2.9013671875</v>
      </c>
      <c r="BC9">
        <f t="shared" si="2"/>
        <v>0.513916015625</v>
      </c>
      <c r="BD9">
        <f t="shared" si="3"/>
        <v>4.509765625</v>
      </c>
      <c r="BE9">
        <f t="shared" si="4"/>
        <v>3.000732421875</v>
      </c>
      <c r="BF9">
        <f t="shared" si="5"/>
        <v>3.10888671875</v>
      </c>
      <c r="BH9">
        <f t="shared" si="6"/>
        <v>15.048828125</v>
      </c>
      <c r="BI9">
        <f t="shared" si="9"/>
        <v>105.386474609375</v>
      </c>
      <c r="BJ9">
        <f t="shared" si="7"/>
        <v>106.3876953125</v>
      </c>
      <c r="BK9">
        <f t="shared" si="7"/>
        <v>108.19482421875</v>
      </c>
      <c r="BL9">
        <f t="shared" si="7"/>
        <v>108.708984375</v>
      </c>
      <c r="BM9">
        <f t="shared" si="7"/>
        <v>113.218505859375</v>
      </c>
      <c r="BN9">
        <f t="shared" si="7"/>
        <v>116.21923828125</v>
      </c>
      <c r="BO9">
        <f t="shared" si="7"/>
        <v>120.4443359375</v>
      </c>
      <c r="BR9">
        <f t="shared" si="8"/>
        <v>114.79931640625</v>
      </c>
    </row>
    <row r="10" spans="1:70" x14ac:dyDescent="0.2">
      <c r="A10" t="s">
        <v>15</v>
      </c>
      <c r="B10" t="s">
        <v>114</v>
      </c>
      <c r="C10" t="s">
        <v>99</v>
      </c>
      <c r="D10">
        <v>60</v>
      </c>
      <c r="E10">
        <v>1</v>
      </c>
      <c r="F10" t="s">
        <v>18</v>
      </c>
      <c r="G10">
        <v>1</v>
      </c>
      <c r="H10">
        <v>1</v>
      </c>
      <c r="I10">
        <v>1</v>
      </c>
      <c r="J10">
        <v>0</v>
      </c>
      <c r="K10" t="s">
        <v>19</v>
      </c>
      <c r="L10">
        <v>0.82134240865707397</v>
      </c>
      <c r="M10">
        <v>0.82134240865707397</v>
      </c>
      <c r="N10">
        <v>0</v>
      </c>
      <c r="O10">
        <v>3300.112060546875</v>
      </c>
      <c r="P10">
        <v>3300.112060546875</v>
      </c>
      <c r="Q10">
        <v>0</v>
      </c>
      <c r="S10">
        <v>3303.11279296875</v>
      </c>
      <c r="T10">
        <v>3303.11279296875</v>
      </c>
      <c r="U10">
        <v>0</v>
      </c>
      <c r="W10">
        <v>3295.602294921875</v>
      </c>
      <c r="X10">
        <v>3295.602294921875</v>
      </c>
      <c r="Y10">
        <v>0</v>
      </c>
      <c r="Z10">
        <v>3300.112060546875</v>
      </c>
      <c r="AA10">
        <v>3300.112060546875</v>
      </c>
      <c r="AB10">
        <v>0</v>
      </c>
      <c r="AC10">
        <v>3295.08837890625</v>
      </c>
      <c r="AD10">
        <v>3295.08837890625</v>
      </c>
      <c r="AE10">
        <v>0</v>
      </c>
      <c r="AF10">
        <v>3295.602294921875</v>
      </c>
      <c r="AG10">
        <v>3295.602294921875</v>
      </c>
      <c r="AH10">
        <v>0</v>
      </c>
      <c r="AI10">
        <v>3292.783935546875</v>
      </c>
      <c r="AJ10">
        <v>3292.783935546875</v>
      </c>
      <c r="AK10">
        <v>0</v>
      </c>
      <c r="AL10">
        <v>3295.08837890625</v>
      </c>
      <c r="AM10">
        <v>3295.08837890625</v>
      </c>
      <c r="AN10">
        <v>0</v>
      </c>
      <c r="AO10">
        <v>3291.797607421875</v>
      </c>
      <c r="AP10">
        <v>3291.797607421875</v>
      </c>
      <c r="AQ10">
        <v>0</v>
      </c>
      <c r="AR10">
        <v>3292.800537109375</v>
      </c>
      <c r="AS10">
        <v>3292.800537109375</v>
      </c>
      <c r="AT10">
        <v>0</v>
      </c>
      <c r="AU10">
        <v>3300.112060546875</v>
      </c>
      <c r="AV10">
        <v>3300.112060546875</v>
      </c>
      <c r="AW10">
        <v>0</v>
      </c>
      <c r="AY10">
        <v>8</v>
      </c>
      <c r="BA10">
        <f t="shared" si="0"/>
        <v>1.0029296875</v>
      </c>
      <c r="BB10">
        <f t="shared" si="1"/>
        <v>2.304443359375</v>
      </c>
      <c r="BC10">
        <f t="shared" si="2"/>
        <v>0.513916015625</v>
      </c>
      <c r="BD10">
        <f t="shared" si="3"/>
        <v>4.509765625</v>
      </c>
      <c r="BE10">
        <f t="shared" si="4"/>
        <v>3.000732421875</v>
      </c>
      <c r="BF10">
        <f t="shared" si="5"/>
        <v>3.716064453125</v>
      </c>
      <c r="BH10">
        <f t="shared" si="6"/>
        <v>15.0478515625</v>
      </c>
      <c r="BI10">
        <f t="shared" si="9"/>
        <v>120.435302734375</v>
      </c>
      <c r="BJ10">
        <f t="shared" si="7"/>
        <v>121.449462890625</v>
      </c>
      <c r="BK10">
        <f t="shared" si="7"/>
        <v>124.350830078125</v>
      </c>
      <c r="BL10">
        <f t="shared" si="7"/>
        <v>124.86474609375</v>
      </c>
      <c r="BM10">
        <f t="shared" si="7"/>
        <v>129.37451171875</v>
      </c>
      <c r="BN10">
        <f t="shared" si="7"/>
        <v>132.375244140625</v>
      </c>
      <c r="BO10">
        <f t="shared" si="7"/>
        <v>135.484130859375</v>
      </c>
      <c r="BR10">
        <f t="shared" si="8"/>
        <v>130.955078125</v>
      </c>
    </row>
    <row r="11" spans="1:70" x14ac:dyDescent="0.2">
      <c r="A11" t="s">
        <v>15</v>
      </c>
      <c r="B11" t="s">
        <v>16</v>
      </c>
      <c r="C11" t="s">
        <v>17</v>
      </c>
      <c r="D11">
        <v>30</v>
      </c>
      <c r="E11">
        <v>2</v>
      </c>
      <c r="F11" t="s">
        <v>23</v>
      </c>
      <c r="G11">
        <v>1</v>
      </c>
      <c r="H11">
        <v>0</v>
      </c>
      <c r="I11">
        <v>0</v>
      </c>
      <c r="J11">
        <v>0</v>
      </c>
      <c r="K11" t="s">
        <v>19</v>
      </c>
      <c r="L11">
        <v>1.9748890399932859</v>
      </c>
      <c r="M11">
        <v>1.9748890399932859</v>
      </c>
      <c r="N11">
        <v>0</v>
      </c>
      <c r="O11">
        <v>3315.348388671875</v>
      </c>
      <c r="P11">
        <v>3315.348388671875</v>
      </c>
      <c r="Q11">
        <v>0</v>
      </c>
      <c r="S11">
        <v>3318.349365234375</v>
      </c>
      <c r="T11">
        <v>3318.349365234375</v>
      </c>
      <c r="U11">
        <v>0</v>
      </c>
      <c r="W11">
        <v>3310.8388671875</v>
      </c>
      <c r="X11">
        <v>3310.8388671875</v>
      </c>
      <c r="Y11">
        <v>0</v>
      </c>
      <c r="Z11">
        <v>3315.348388671875</v>
      </c>
      <c r="AA11">
        <v>3315.348388671875</v>
      </c>
      <c r="AB11">
        <v>0</v>
      </c>
      <c r="AC11">
        <v>3310.324951171875</v>
      </c>
      <c r="AD11">
        <v>3310.324951171875</v>
      </c>
      <c r="AE11">
        <v>0</v>
      </c>
      <c r="AF11">
        <v>3310.8388671875</v>
      </c>
      <c r="AG11">
        <v>3310.8388671875</v>
      </c>
      <c r="AH11">
        <v>0</v>
      </c>
      <c r="AI11">
        <v>3307.821533203125</v>
      </c>
      <c r="AJ11">
        <v>3307.821533203125</v>
      </c>
      <c r="AK11">
        <v>0</v>
      </c>
      <c r="AL11">
        <v>3310.324951171875</v>
      </c>
      <c r="AM11">
        <v>3310.324951171875</v>
      </c>
      <c r="AN11">
        <v>0</v>
      </c>
      <c r="AO11">
        <v>3306.828857421875</v>
      </c>
      <c r="AP11">
        <v>3306.828857421875</v>
      </c>
      <c r="AQ11">
        <v>0</v>
      </c>
      <c r="AR11">
        <v>3307.837890625</v>
      </c>
      <c r="AS11">
        <v>3307.837890625</v>
      </c>
      <c r="AT11">
        <v>0</v>
      </c>
      <c r="AU11">
        <v>3315.348388671875</v>
      </c>
      <c r="AV11">
        <v>3315.348388671875</v>
      </c>
      <c r="AW11">
        <v>0</v>
      </c>
      <c r="AY11">
        <v>9</v>
      </c>
      <c r="BA11">
        <f t="shared" si="0"/>
        <v>1.009033203125</v>
      </c>
      <c r="BB11">
        <f t="shared" si="1"/>
        <v>2.50341796875</v>
      </c>
      <c r="BC11">
        <f t="shared" si="2"/>
        <v>0.513916015625</v>
      </c>
      <c r="BD11">
        <f t="shared" si="3"/>
        <v>4.509521484375</v>
      </c>
      <c r="BE11">
        <f t="shared" si="4"/>
        <v>3.0009765625</v>
      </c>
      <c r="BF11">
        <f t="shared" si="5"/>
        <v>3.529296875</v>
      </c>
      <c r="BH11">
        <f t="shared" si="6"/>
        <v>15.066162109375</v>
      </c>
      <c r="BI11">
        <f t="shared" si="9"/>
        <v>135.483154296875</v>
      </c>
      <c r="BJ11">
        <f t="shared" si="7"/>
        <v>136.486083984375</v>
      </c>
      <c r="BK11">
        <f t="shared" si="7"/>
        <v>138.79052734375</v>
      </c>
      <c r="BL11">
        <f t="shared" si="7"/>
        <v>139.304443359375</v>
      </c>
      <c r="BM11">
        <f t="shared" si="7"/>
        <v>143.814208984375</v>
      </c>
      <c r="BN11">
        <f t="shared" si="7"/>
        <v>146.81494140625</v>
      </c>
      <c r="BO11">
        <f t="shared" si="7"/>
        <v>150.531005859375</v>
      </c>
      <c r="BR11">
        <f t="shared" si="8"/>
        <v>145.394775390625</v>
      </c>
    </row>
    <row r="12" spans="1:70" x14ac:dyDescent="0.2">
      <c r="A12" t="s">
        <v>20</v>
      </c>
      <c r="B12" t="s">
        <v>113</v>
      </c>
      <c r="C12" t="s">
        <v>103</v>
      </c>
      <c r="D12">
        <v>-30</v>
      </c>
      <c r="E12">
        <v>1</v>
      </c>
      <c r="F12" t="s">
        <v>18</v>
      </c>
      <c r="G12">
        <v>1</v>
      </c>
      <c r="H12">
        <v>1</v>
      </c>
      <c r="I12">
        <v>1</v>
      </c>
      <c r="J12">
        <v>0</v>
      </c>
      <c r="K12" t="s">
        <v>19</v>
      </c>
      <c r="L12">
        <v>2.044756412506104</v>
      </c>
      <c r="M12">
        <v>2.044756412506104</v>
      </c>
      <c r="N12">
        <v>0</v>
      </c>
      <c r="O12">
        <v>3330.402587890625</v>
      </c>
      <c r="P12">
        <v>3330.402587890625</v>
      </c>
      <c r="Q12">
        <v>0</v>
      </c>
      <c r="S12">
        <v>3333.403564453125</v>
      </c>
      <c r="T12">
        <v>3333.403564453125</v>
      </c>
      <c r="U12">
        <v>0</v>
      </c>
      <c r="W12">
        <v>3325.89306640625</v>
      </c>
      <c r="X12">
        <v>3325.89306640625</v>
      </c>
      <c r="Y12">
        <v>0</v>
      </c>
      <c r="Z12">
        <v>3330.402587890625</v>
      </c>
      <c r="AA12">
        <v>3330.402587890625</v>
      </c>
      <c r="AB12">
        <v>0</v>
      </c>
      <c r="AC12">
        <v>3325.37890625</v>
      </c>
      <c r="AD12">
        <v>3325.37890625</v>
      </c>
      <c r="AE12">
        <v>0</v>
      </c>
      <c r="AF12">
        <v>3325.89306640625</v>
      </c>
      <c r="AG12">
        <v>3325.89306640625</v>
      </c>
      <c r="AH12">
        <v>0</v>
      </c>
      <c r="AI12">
        <v>3322.87548828125</v>
      </c>
      <c r="AJ12">
        <v>3322.87548828125</v>
      </c>
      <c r="AK12">
        <v>0</v>
      </c>
      <c r="AL12">
        <v>3325.37890625</v>
      </c>
      <c r="AM12">
        <v>3325.37890625</v>
      </c>
      <c r="AN12">
        <v>0</v>
      </c>
      <c r="AO12">
        <v>3321.878662109375</v>
      </c>
      <c r="AP12">
        <v>3321.878662109375</v>
      </c>
      <c r="AQ12">
        <v>0</v>
      </c>
      <c r="AR12">
        <v>3322.89208984375</v>
      </c>
      <c r="AS12">
        <v>3322.89208984375</v>
      </c>
      <c r="AT12">
        <v>0</v>
      </c>
      <c r="AU12">
        <v>3330.402587890625</v>
      </c>
      <c r="AV12">
        <v>3330.402587890625</v>
      </c>
      <c r="AW12">
        <v>0</v>
      </c>
      <c r="AY12">
        <v>10</v>
      </c>
      <c r="BA12">
        <f t="shared" si="0"/>
        <v>1.013427734375</v>
      </c>
      <c r="BB12">
        <f t="shared" si="1"/>
        <v>2.50341796875</v>
      </c>
      <c r="BC12">
        <f t="shared" si="2"/>
        <v>0.51416015625</v>
      </c>
      <c r="BD12">
        <f t="shared" si="3"/>
        <v>4.509521484375</v>
      </c>
      <c r="BE12">
        <f t="shared" si="4"/>
        <v>3.0009765625</v>
      </c>
      <c r="BF12">
        <f t="shared" si="5"/>
        <v>3.5234375</v>
      </c>
      <c r="BH12">
        <f t="shared" si="6"/>
        <v>15.06494140625</v>
      </c>
      <c r="BI12">
        <f t="shared" si="9"/>
        <v>150.54931640625</v>
      </c>
      <c r="BJ12">
        <f t="shared" si="7"/>
        <v>151.558349609375</v>
      </c>
      <c r="BK12">
        <f t="shared" si="7"/>
        <v>154.061767578125</v>
      </c>
      <c r="BL12">
        <f t="shared" si="7"/>
        <v>154.57568359375</v>
      </c>
      <c r="BM12">
        <f t="shared" si="7"/>
        <v>159.085205078125</v>
      </c>
      <c r="BN12">
        <f t="shared" si="7"/>
        <v>162.086181640625</v>
      </c>
      <c r="BO12">
        <f t="shared" si="7"/>
        <v>165.615478515625</v>
      </c>
      <c r="BR12">
        <f t="shared" si="8"/>
        <v>160.666015625</v>
      </c>
    </row>
    <row r="13" spans="1:70" x14ac:dyDescent="0.2">
      <c r="A13" t="s">
        <v>15</v>
      </c>
      <c r="B13" t="s">
        <v>105</v>
      </c>
      <c r="C13" t="s">
        <v>99</v>
      </c>
      <c r="D13">
        <v>120</v>
      </c>
      <c r="E13">
        <v>1</v>
      </c>
      <c r="F13" t="s">
        <v>18</v>
      </c>
      <c r="G13">
        <v>1</v>
      </c>
      <c r="H13">
        <v>1</v>
      </c>
      <c r="I13">
        <v>1</v>
      </c>
      <c r="J13">
        <v>0</v>
      </c>
      <c r="K13" t="s">
        <v>19</v>
      </c>
      <c r="L13">
        <v>1.462128639221191</v>
      </c>
      <c r="M13">
        <v>1.462128639221191</v>
      </c>
      <c r="N13">
        <v>0</v>
      </c>
      <c r="O13">
        <v>3345.042236328125</v>
      </c>
      <c r="P13">
        <v>3345.042236328125</v>
      </c>
      <c r="Q13">
        <v>0</v>
      </c>
      <c r="S13">
        <v>3348.04296875</v>
      </c>
      <c r="T13">
        <v>3348.04296875</v>
      </c>
      <c r="U13">
        <v>0</v>
      </c>
      <c r="W13">
        <v>3340.53271484375</v>
      </c>
      <c r="X13">
        <v>3340.53271484375</v>
      </c>
      <c r="Y13">
        <v>0</v>
      </c>
      <c r="Z13">
        <v>3345.042236328125</v>
      </c>
      <c r="AA13">
        <v>3345.042236328125</v>
      </c>
      <c r="AB13">
        <v>0</v>
      </c>
      <c r="AC13">
        <v>3340.0185546875</v>
      </c>
      <c r="AD13">
        <v>3340.0185546875</v>
      </c>
      <c r="AE13">
        <v>0</v>
      </c>
      <c r="AF13">
        <v>3340.53271484375</v>
      </c>
      <c r="AG13">
        <v>3340.53271484375</v>
      </c>
      <c r="AH13">
        <v>0</v>
      </c>
      <c r="AI13">
        <v>3337.9130859375</v>
      </c>
      <c r="AJ13">
        <v>3337.9130859375</v>
      </c>
      <c r="AK13">
        <v>0</v>
      </c>
      <c r="AL13">
        <v>3340.0185546875</v>
      </c>
      <c r="AM13">
        <v>3340.0185546875</v>
      </c>
      <c r="AN13">
        <v>0</v>
      </c>
      <c r="AO13">
        <v>3336.927001953125</v>
      </c>
      <c r="AP13">
        <v>3336.927001953125</v>
      </c>
      <c r="AQ13">
        <v>0</v>
      </c>
      <c r="AR13">
        <v>3337.9296875</v>
      </c>
      <c r="AS13">
        <v>3337.9296875</v>
      </c>
      <c r="AT13">
        <v>0</v>
      </c>
      <c r="AU13">
        <v>3345.042236328125</v>
      </c>
      <c r="AV13">
        <v>3345.042236328125</v>
      </c>
      <c r="AW13">
        <v>0</v>
      </c>
      <c r="AY13">
        <v>11</v>
      </c>
      <c r="BA13">
        <f t="shared" si="0"/>
        <v>1.002685546875</v>
      </c>
      <c r="BB13">
        <f t="shared" si="1"/>
        <v>2.10546875</v>
      </c>
      <c r="BC13">
        <f t="shared" si="2"/>
        <v>0.51416015625</v>
      </c>
      <c r="BD13">
        <f t="shared" si="3"/>
        <v>4.509521484375</v>
      </c>
      <c r="BE13">
        <f t="shared" si="4"/>
        <v>3.000732421875</v>
      </c>
      <c r="BF13">
        <f t="shared" si="5"/>
        <v>3.91845703125</v>
      </c>
      <c r="BH13">
        <f t="shared" si="6"/>
        <v>15.051025390625</v>
      </c>
      <c r="BI13">
        <f t="shared" si="9"/>
        <v>165.6142578125</v>
      </c>
      <c r="BJ13">
        <f t="shared" si="7"/>
        <v>166.627685546875</v>
      </c>
      <c r="BK13">
        <f t="shared" si="7"/>
        <v>169.131103515625</v>
      </c>
      <c r="BL13">
        <f t="shared" si="7"/>
        <v>169.645263671875</v>
      </c>
      <c r="BM13">
        <f t="shared" si="7"/>
        <v>174.15478515625</v>
      </c>
      <c r="BN13">
        <f t="shared" si="7"/>
        <v>177.15576171875</v>
      </c>
      <c r="BO13">
        <f t="shared" si="7"/>
        <v>180.67919921875</v>
      </c>
      <c r="BR13">
        <f t="shared" si="8"/>
        <v>175.735595703125</v>
      </c>
    </row>
    <row r="14" spans="1:70" x14ac:dyDescent="0.2">
      <c r="A14" t="s">
        <v>15</v>
      </c>
      <c r="B14" t="s">
        <v>95</v>
      </c>
      <c r="C14" t="s">
        <v>96</v>
      </c>
      <c r="D14">
        <v>60</v>
      </c>
      <c r="E14">
        <v>2</v>
      </c>
      <c r="F14" t="s">
        <v>26</v>
      </c>
      <c r="G14">
        <v>1</v>
      </c>
      <c r="H14">
        <v>1</v>
      </c>
      <c r="I14">
        <v>1</v>
      </c>
      <c r="J14">
        <v>0</v>
      </c>
      <c r="K14" t="s">
        <v>97</v>
      </c>
      <c r="L14">
        <v>1.093251585960388</v>
      </c>
      <c r="M14">
        <v>1.093251585960388</v>
      </c>
      <c r="N14">
        <v>0</v>
      </c>
      <c r="O14">
        <v>3360.89208984375</v>
      </c>
      <c r="P14">
        <v>3360.89208984375</v>
      </c>
      <c r="Q14">
        <v>0</v>
      </c>
      <c r="S14">
        <v>3363.89306640625</v>
      </c>
      <c r="T14">
        <v>3363.89306640625</v>
      </c>
      <c r="U14">
        <v>0</v>
      </c>
      <c r="W14">
        <v>3356.382568359375</v>
      </c>
      <c r="X14">
        <v>3356.382568359375</v>
      </c>
      <c r="Y14">
        <v>0</v>
      </c>
      <c r="Z14">
        <v>3360.89208984375</v>
      </c>
      <c r="AA14">
        <v>3360.89208984375</v>
      </c>
      <c r="AB14">
        <v>0</v>
      </c>
      <c r="AC14">
        <v>3355.86865234375</v>
      </c>
      <c r="AD14">
        <v>3355.86865234375</v>
      </c>
      <c r="AE14">
        <v>0</v>
      </c>
      <c r="AF14">
        <v>3356.382568359375</v>
      </c>
      <c r="AG14">
        <v>3356.382568359375</v>
      </c>
      <c r="AH14">
        <v>0</v>
      </c>
      <c r="AI14">
        <v>3352.967041015625</v>
      </c>
      <c r="AJ14">
        <v>3352.967041015625</v>
      </c>
      <c r="AK14">
        <v>0</v>
      </c>
      <c r="AL14">
        <v>3355.86865234375</v>
      </c>
      <c r="AM14">
        <v>3355.86865234375</v>
      </c>
      <c r="AN14">
        <v>0</v>
      </c>
      <c r="AO14">
        <v>3351.96142578125</v>
      </c>
      <c r="AP14">
        <v>3351.96142578125</v>
      </c>
      <c r="AQ14">
        <v>0</v>
      </c>
      <c r="AR14">
        <v>3352.967041015625</v>
      </c>
      <c r="AS14">
        <v>3352.967041015625</v>
      </c>
      <c r="AT14">
        <v>0</v>
      </c>
      <c r="AU14">
        <v>3360.89208984375</v>
      </c>
      <c r="AV14">
        <v>3360.89208984375</v>
      </c>
      <c r="AW14">
        <v>0</v>
      </c>
      <c r="AY14">
        <v>12</v>
      </c>
      <c r="BA14">
        <f t="shared" si="0"/>
        <v>1.005615234375</v>
      </c>
      <c r="BB14">
        <f t="shared" si="1"/>
        <v>2.901611328125</v>
      </c>
      <c r="BC14">
        <f t="shared" si="2"/>
        <v>0.513916015625</v>
      </c>
      <c r="BD14">
        <f t="shared" si="3"/>
        <v>4.509521484375</v>
      </c>
      <c r="BE14">
        <f t="shared" si="4"/>
        <v>3.0009765625</v>
      </c>
      <c r="BF14">
        <f t="shared" si="5"/>
        <v>3.115966796875</v>
      </c>
      <c r="BH14">
        <f t="shared" si="6"/>
        <v>15.047607421875</v>
      </c>
      <c r="BI14">
        <f t="shared" si="9"/>
        <v>180.665283203125</v>
      </c>
      <c r="BJ14">
        <f t="shared" si="7"/>
        <v>181.66796875</v>
      </c>
      <c r="BK14">
        <f t="shared" si="7"/>
        <v>183.7734375</v>
      </c>
      <c r="BL14">
        <f t="shared" si="7"/>
        <v>184.28759765625</v>
      </c>
      <c r="BM14">
        <f t="shared" si="7"/>
        <v>188.797119140625</v>
      </c>
      <c r="BN14">
        <f t="shared" si="7"/>
        <v>191.7978515625</v>
      </c>
      <c r="BO14">
        <f t="shared" si="7"/>
        <v>195.71630859375</v>
      </c>
      <c r="BR14">
        <f t="shared" si="8"/>
        <v>190.3779296875</v>
      </c>
    </row>
    <row r="15" spans="1:70" x14ac:dyDescent="0.2">
      <c r="A15" t="s">
        <v>20</v>
      </c>
      <c r="B15" t="s">
        <v>100</v>
      </c>
      <c r="C15" t="s">
        <v>101</v>
      </c>
      <c r="D15">
        <v>-30</v>
      </c>
      <c r="E15">
        <v>2</v>
      </c>
      <c r="F15" t="s">
        <v>26</v>
      </c>
      <c r="G15">
        <v>1</v>
      </c>
      <c r="H15">
        <v>0</v>
      </c>
      <c r="I15">
        <v>0</v>
      </c>
      <c r="J15">
        <v>0</v>
      </c>
      <c r="K15" t="s">
        <v>19</v>
      </c>
      <c r="L15">
        <v>1.828598618507385</v>
      </c>
      <c r="M15">
        <v>1.828598618507385</v>
      </c>
      <c r="N15">
        <v>0</v>
      </c>
      <c r="O15">
        <v>3375.53173828125</v>
      </c>
      <c r="P15">
        <v>3375.53173828125</v>
      </c>
      <c r="Q15">
        <v>0</v>
      </c>
      <c r="S15">
        <v>3378.53271484375</v>
      </c>
      <c r="T15">
        <v>3378.53271484375</v>
      </c>
      <c r="U15">
        <v>0</v>
      </c>
      <c r="W15">
        <v>3371.022216796875</v>
      </c>
      <c r="X15">
        <v>3371.022216796875</v>
      </c>
      <c r="Y15">
        <v>0</v>
      </c>
      <c r="Z15">
        <v>3375.53173828125</v>
      </c>
      <c r="AA15">
        <v>3375.53173828125</v>
      </c>
      <c r="AB15">
        <v>0</v>
      </c>
      <c r="AC15">
        <v>3370.50830078125</v>
      </c>
      <c r="AD15">
        <v>3370.50830078125</v>
      </c>
      <c r="AE15">
        <v>0</v>
      </c>
      <c r="AF15">
        <v>3371.022216796875</v>
      </c>
      <c r="AG15">
        <v>3371.022216796875</v>
      </c>
      <c r="AH15">
        <v>0</v>
      </c>
      <c r="AI15">
        <v>3368.004638671875</v>
      </c>
      <c r="AJ15">
        <v>3368.004638671875</v>
      </c>
      <c r="AK15">
        <v>0</v>
      </c>
      <c r="AL15">
        <v>3370.50830078125</v>
      </c>
      <c r="AM15">
        <v>3370.50830078125</v>
      </c>
      <c r="AN15">
        <v>0</v>
      </c>
      <c r="AO15">
        <v>3367.009033203125</v>
      </c>
      <c r="AP15">
        <v>3367.009033203125</v>
      </c>
      <c r="AQ15">
        <v>0</v>
      </c>
      <c r="AR15">
        <v>3368.021240234375</v>
      </c>
      <c r="AS15">
        <v>3368.021240234375</v>
      </c>
      <c r="AT15">
        <v>0</v>
      </c>
      <c r="AU15">
        <v>3375.53173828125</v>
      </c>
      <c r="AV15">
        <v>3375.53173828125</v>
      </c>
      <c r="AW15">
        <v>0</v>
      </c>
      <c r="AY15">
        <v>13</v>
      </c>
      <c r="BA15">
        <f t="shared" si="0"/>
        <v>1.01220703125</v>
      </c>
      <c r="BB15">
        <f t="shared" si="1"/>
        <v>2.503662109375</v>
      </c>
      <c r="BC15">
        <f t="shared" si="2"/>
        <v>0.513916015625</v>
      </c>
      <c r="BD15">
        <f t="shared" si="3"/>
        <v>4.509521484375</v>
      </c>
      <c r="BE15">
        <f t="shared" si="4"/>
        <v>3.0009765625</v>
      </c>
      <c r="BF15">
        <f t="shared" si="5"/>
        <v>3.518798828125</v>
      </c>
      <c r="BH15">
        <f t="shared" si="6"/>
        <v>15.05908203125</v>
      </c>
      <c r="BI15">
        <f t="shared" si="9"/>
        <v>195.712890625</v>
      </c>
      <c r="BJ15">
        <f t="shared" si="7"/>
        <v>196.718505859375</v>
      </c>
      <c r="BK15">
        <f t="shared" si="7"/>
        <v>199.6201171875</v>
      </c>
      <c r="BL15">
        <f t="shared" si="7"/>
        <v>200.134033203125</v>
      </c>
      <c r="BM15">
        <f t="shared" si="7"/>
        <v>204.6435546875</v>
      </c>
      <c r="BN15">
        <f t="shared" si="7"/>
        <v>207.64453125</v>
      </c>
      <c r="BO15">
        <f t="shared" si="7"/>
        <v>210.760498046875</v>
      </c>
      <c r="BR15">
        <f t="shared" si="8"/>
        <v>206.224365234375</v>
      </c>
    </row>
    <row r="16" spans="1:70" x14ac:dyDescent="0.2">
      <c r="A16" t="s">
        <v>20</v>
      </c>
      <c r="B16" t="s">
        <v>112</v>
      </c>
      <c r="C16" t="s">
        <v>28</v>
      </c>
      <c r="D16">
        <v>-60</v>
      </c>
      <c r="E16">
        <v>2</v>
      </c>
      <c r="F16" t="s">
        <v>23</v>
      </c>
      <c r="G16">
        <v>1</v>
      </c>
      <c r="H16">
        <v>0</v>
      </c>
      <c r="I16">
        <v>0</v>
      </c>
      <c r="J16">
        <v>0</v>
      </c>
      <c r="K16" t="s">
        <v>19</v>
      </c>
      <c r="L16">
        <v>1.36320436000824</v>
      </c>
      <c r="M16">
        <v>1.36320436000824</v>
      </c>
      <c r="N16">
        <v>0</v>
      </c>
      <c r="O16">
        <v>3389.39208984375</v>
      </c>
      <c r="P16">
        <v>3389.39208984375</v>
      </c>
      <c r="Q16">
        <v>0</v>
      </c>
      <c r="S16">
        <v>3392.39306640625</v>
      </c>
      <c r="T16">
        <v>3392.39306640625</v>
      </c>
      <c r="U16">
        <v>0</v>
      </c>
      <c r="W16">
        <v>3384.882568359375</v>
      </c>
      <c r="X16">
        <v>3384.882568359375</v>
      </c>
      <c r="Y16">
        <v>0</v>
      </c>
      <c r="Z16">
        <v>3389.39208984375</v>
      </c>
      <c r="AA16">
        <v>3389.39208984375</v>
      </c>
      <c r="AB16">
        <v>0</v>
      </c>
      <c r="AC16">
        <v>3384.36865234375</v>
      </c>
      <c r="AD16">
        <v>3384.36865234375</v>
      </c>
      <c r="AE16">
        <v>0</v>
      </c>
      <c r="AF16">
        <v>3384.882568359375</v>
      </c>
      <c r="AG16">
        <v>3384.882568359375</v>
      </c>
      <c r="AH16">
        <v>0</v>
      </c>
      <c r="AI16">
        <v>3383.058837890625</v>
      </c>
      <c r="AJ16">
        <v>3383.058837890625</v>
      </c>
      <c r="AK16">
        <v>0</v>
      </c>
      <c r="AL16">
        <v>3384.36865234375</v>
      </c>
      <c r="AM16">
        <v>3384.36865234375</v>
      </c>
      <c r="AN16">
        <v>0</v>
      </c>
      <c r="AO16">
        <v>3382.051513671875</v>
      </c>
      <c r="AP16">
        <v>3382.051513671875</v>
      </c>
      <c r="AQ16">
        <v>0</v>
      </c>
      <c r="AR16">
        <v>3383.058837890625</v>
      </c>
      <c r="AS16">
        <v>3383.058837890625</v>
      </c>
      <c r="AT16">
        <v>0</v>
      </c>
      <c r="AU16">
        <v>3389.39208984375</v>
      </c>
      <c r="AV16">
        <v>3389.39208984375</v>
      </c>
      <c r="AW16">
        <v>0</v>
      </c>
      <c r="AY16">
        <v>14</v>
      </c>
      <c r="BA16">
        <f t="shared" si="0"/>
        <v>1.00732421875</v>
      </c>
      <c r="BB16">
        <f t="shared" si="1"/>
        <v>1.309814453125</v>
      </c>
      <c r="BC16">
        <f t="shared" si="2"/>
        <v>0.513916015625</v>
      </c>
      <c r="BD16">
        <f t="shared" si="3"/>
        <v>4.509521484375</v>
      </c>
      <c r="BE16">
        <f t="shared" si="4"/>
        <v>3.0009765625</v>
      </c>
      <c r="BF16">
        <f t="shared" si="5"/>
        <v>4.7119140625</v>
      </c>
      <c r="BH16">
        <f t="shared" si="6"/>
        <v>15.053466796875</v>
      </c>
      <c r="BI16">
        <f t="shared" si="9"/>
        <v>210.77197265625</v>
      </c>
      <c r="BJ16">
        <f t="shared" si="7"/>
        <v>211.7841796875</v>
      </c>
      <c r="BK16">
        <f t="shared" si="7"/>
        <v>214.287841796875</v>
      </c>
      <c r="BL16">
        <f t="shared" si="7"/>
        <v>214.8017578125</v>
      </c>
      <c r="BM16">
        <f t="shared" si="7"/>
        <v>219.311279296875</v>
      </c>
      <c r="BN16">
        <f t="shared" si="7"/>
        <v>222.312255859375</v>
      </c>
      <c r="BO16">
        <f t="shared" si="7"/>
        <v>225.8310546875</v>
      </c>
      <c r="BR16">
        <f t="shared" si="8"/>
        <v>220.89208984375</v>
      </c>
    </row>
    <row r="17" spans="1:70" x14ac:dyDescent="0.2">
      <c r="A17" t="s">
        <v>20</v>
      </c>
      <c r="B17" t="s">
        <v>104</v>
      </c>
      <c r="C17" t="s">
        <v>99</v>
      </c>
      <c r="D17">
        <v>-60</v>
      </c>
      <c r="E17">
        <v>2</v>
      </c>
      <c r="F17" t="s">
        <v>23</v>
      </c>
      <c r="G17">
        <v>1</v>
      </c>
      <c r="H17">
        <v>0</v>
      </c>
      <c r="I17">
        <v>0</v>
      </c>
      <c r="J17">
        <v>0</v>
      </c>
      <c r="K17" t="s">
        <v>19</v>
      </c>
      <c r="L17">
        <v>1.802462577819824</v>
      </c>
      <c r="M17">
        <v>1.802462577819824</v>
      </c>
      <c r="N17">
        <v>0</v>
      </c>
      <c r="O17">
        <v>3406.037841796875</v>
      </c>
      <c r="P17">
        <v>3406.037841796875</v>
      </c>
      <c r="Q17">
        <v>0</v>
      </c>
      <c r="S17">
        <v>3409.038818359375</v>
      </c>
      <c r="T17">
        <v>3409.038818359375</v>
      </c>
      <c r="U17">
        <v>0</v>
      </c>
      <c r="W17">
        <v>3401.5283203125</v>
      </c>
      <c r="X17">
        <v>3401.5283203125</v>
      </c>
      <c r="Y17">
        <v>0</v>
      </c>
      <c r="Z17">
        <v>3406.037841796875</v>
      </c>
      <c r="AA17">
        <v>3406.037841796875</v>
      </c>
      <c r="AB17">
        <v>0</v>
      </c>
      <c r="AC17">
        <v>3401.01416015625</v>
      </c>
      <c r="AD17">
        <v>3401.01416015625</v>
      </c>
      <c r="AE17">
        <v>0</v>
      </c>
      <c r="AF17">
        <v>3401.5283203125</v>
      </c>
      <c r="AG17">
        <v>3401.5283203125</v>
      </c>
      <c r="AH17">
        <v>0</v>
      </c>
      <c r="AI17">
        <v>3398.113037109375</v>
      </c>
      <c r="AJ17">
        <v>3398.113037109375</v>
      </c>
      <c r="AK17">
        <v>0</v>
      </c>
      <c r="AL17">
        <v>3401.01416015625</v>
      </c>
      <c r="AM17">
        <v>3401.01416015625</v>
      </c>
      <c r="AN17">
        <v>0</v>
      </c>
      <c r="AO17">
        <v>3397.10498046875</v>
      </c>
      <c r="AP17">
        <v>3397.10498046875</v>
      </c>
      <c r="AQ17">
        <v>0</v>
      </c>
      <c r="AR17">
        <v>3398.113037109375</v>
      </c>
      <c r="AS17">
        <v>3398.113037109375</v>
      </c>
      <c r="AT17">
        <v>0</v>
      </c>
      <c r="AU17">
        <v>3406.037841796875</v>
      </c>
      <c r="AV17">
        <v>3406.037841796875</v>
      </c>
      <c r="AW17">
        <v>0</v>
      </c>
      <c r="AY17">
        <v>15</v>
      </c>
      <c r="BA17">
        <f t="shared" si="0"/>
        <v>1.008056640625</v>
      </c>
      <c r="BB17">
        <f t="shared" si="1"/>
        <v>2.901123046875</v>
      </c>
      <c r="BC17">
        <f t="shared" si="2"/>
        <v>0.51416015625</v>
      </c>
      <c r="BD17">
        <f t="shared" si="3"/>
        <v>4.509521484375</v>
      </c>
      <c r="BE17">
        <f t="shared" si="4"/>
        <v>3.0009765625</v>
      </c>
      <c r="BF17">
        <f t="shared" si="5"/>
        <v>3.110107421875</v>
      </c>
      <c r="BH17">
        <f t="shared" si="6"/>
        <v>15.0439453125</v>
      </c>
      <c r="BI17">
        <f t="shared" si="9"/>
        <v>225.825439453125</v>
      </c>
      <c r="BJ17">
        <f t="shared" si="7"/>
        <v>226.832763671875</v>
      </c>
      <c r="BK17">
        <f t="shared" si="7"/>
        <v>228.142578125</v>
      </c>
      <c r="BL17">
        <f t="shared" si="7"/>
        <v>228.656494140625</v>
      </c>
      <c r="BM17">
        <f t="shared" si="7"/>
        <v>233.166015625</v>
      </c>
      <c r="BN17">
        <f t="shared" si="7"/>
        <v>236.1669921875</v>
      </c>
      <c r="BO17">
        <f t="shared" si="7"/>
        <v>240.87890625</v>
      </c>
      <c r="BR17">
        <f t="shared" si="8"/>
        <v>234.746826171875</v>
      </c>
    </row>
    <row r="18" spans="1:70" x14ac:dyDescent="0.2">
      <c r="A18" t="s">
        <v>15</v>
      </c>
      <c r="B18" t="s">
        <v>122</v>
      </c>
      <c r="C18" t="s">
        <v>123</v>
      </c>
      <c r="D18">
        <v>120</v>
      </c>
      <c r="E18">
        <v>2</v>
      </c>
      <c r="F18" t="s">
        <v>26</v>
      </c>
      <c r="G18">
        <v>1</v>
      </c>
      <c r="H18">
        <v>0</v>
      </c>
      <c r="I18">
        <v>0</v>
      </c>
      <c r="J18">
        <v>0</v>
      </c>
      <c r="O18">
        <v>3420.660888671875</v>
      </c>
      <c r="P18">
        <v>3420.660888671875</v>
      </c>
      <c r="Q18">
        <v>0</v>
      </c>
      <c r="S18">
        <v>3423.661865234375</v>
      </c>
      <c r="T18">
        <v>3423.661865234375</v>
      </c>
      <c r="U18">
        <v>0</v>
      </c>
      <c r="W18">
        <v>3416.1513671875</v>
      </c>
      <c r="X18">
        <v>3416.1513671875</v>
      </c>
      <c r="Y18">
        <v>0</v>
      </c>
      <c r="Z18">
        <v>3420.660888671875</v>
      </c>
      <c r="AA18">
        <v>3420.660888671875</v>
      </c>
      <c r="AB18">
        <v>0</v>
      </c>
      <c r="AC18">
        <v>3415.637451171875</v>
      </c>
      <c r="AD18">
        <v>3415.637451171875</v>
      </c>
      <c r="AE18">
        <v>0</v>
      </c>
      <c r="AF18">
        <v>3416.1513671875</v>
      </c>
      <c r="AG18">
        <v>3416.1513671875</v>
      </c>
      <c r="AH18">
        <v>0</v>
      </c>
      <c r="AI18">
        <v>3413.1337890625</v>
      </c>
      <c r="AJ18">
        <v>3413.1337890625</v>
      </c>
      <c r="AK18">
        <v>0</v>
      </c>
      <c r="AL18">
        <v>3415.637451171875</v>
      </c>
      <c r="AM18">
        <v>3415.637451171875</v>
      </c>
      <c r="AN18">
        <v>0</v>
      </c>
      <c r="AO18">
        <v>3412.14892578125</v>
      </c>
      <c r="AP18">
        <v>3412.14892578125</v>
      </c>
      <c r="AQ18">
        <v>0</v>
      </c>
      <c r="AR18">
        <v>3413.150390625</v>
      </c>
      <c r="AS18">
        <v>3413.150390625</v>
      </c>
      <c r="AT18">
        <v>0</v>
      </c>
      <c r="AU18">
        <v>3420.660888671875</v>
      </c>
      <c r="AV18">
        <v>3420.660888671875</v>
      </c>
      <c r="AW18">
        <v>0</v>
      </c>
      <c r="AY18">
        <v>16</v>
      </c>
      <c r="BA18">
        <f t="shared" si="0"/>
        <v>1.00146484375</v>
      </c>
      <c r="BB18">
        <f t="shared" si="1"/>
        <v>2.503662109375</v>
      </c>
      <c r="BC18">
        <f t="shared" si="2"/>
        <v>0.513916015625</v>
      </c>
      <c r="BD18">
        <f t="shared" si="3"/>
        <v>4.509521484375</v>
      </c>
      <c r="BE18">
        <f t="shared" si="4"/>
        <v>3.0009765625</v>
      </c>
      <c r="BF18">
        <f t="shared" si="5"/>
        <v>3.517333984375</v>
      </c>
      <c r="BH18">
        <f t="shared" si="6"/>
        <v>15.046875</v>
      </c>
      <c r="BI18">
        <f t="shared" si="9"/>
        <v>240.869384765625</v>
      </c>
      <c r="BJ18">
        <f t="shared" si="7"/>
        <v>241.87744140625</v>
      </c>
      <c r="BK18">
        <f t="shared" si="7"/>
        <v>244.778564453125</v>
      </c>
      <c r="BL18">
        <f t="shared" si="7"/>
        <v>245.292724609375</v>
      </c>
      <c r="BM18">
        <f t="shared" si="7"/>
        <v>249.80224609375</v>
      </c>
      <c r="BN18">
        <f t="shared" si="7"/>
        <v>252.80322265625</v>
      </c>
      <c r="BO18">
        <f t="shared" si="7"/>
        <v>255.913330078125</v>
      </c>
      <c r="BR18">
        <f t="shared" si="8"/>
        <v>251.383056640625</v>
      </c>
    </row>
    <row r="19" spans="1:70" x14ac:dyDescent="0.2">
      <c r="A19" t="s">
        <v>15</v>
      </c>
      <c r="B19" t="s">
        <v>110</v>
      </c>
      <c r="C19" t="s">
        <v>103</v>
      </c>
      <c r="D19">
        <v>120</v>
      </c>
      <c r="E19">
        <v>1</v>
      </c>
      <c r="F19" t="s">
        <v>18</v>
      </c>
      <c r="G19">
        <v>1</v>
      </c>
      <c r="H19">
        <v>1</v>
      </c>
      <c r="I19">
        <v>1</v>
      </c>
      <c r="J19">
        <v>0</v>
      </c>
      <c r="K19" t="s">
        <v>19</v>
      </c>
      <c r="L19">
        <v>2.1198382377624512</v>
      </c>
      <c r="M19">
        <v>2.1198382377624512</v>
      </c>
      <c r="N19">
        <v>0</v>
      </c>
      <c r="O19">
        <v>3435.300537109375</v>
      </c>
      <c r="P19">
        <v>3435.300537109375</v>
      </c>
      <c r="Q19">
        <v>0</v>
      </c>
      <c r="S19">
        <v>3438.301513671875</v>
      </c>
      <c r="T19">
        <v>3438.301513671875</v>
      </c>
      <c r="U19">
        <v>0</v>
      </c>
      <c r="W19">
        <v>3430.791015625</v>
      </c>
      <c r="X19">
        <v>3430.791015625</v>
      </c>
      <c r="Y19">
        <v>0</v>
      </c>
      <c r="Z19">
        <v>3435.300537109375</v>
      </c>
      <c r="AA19">
        <v>3435.300537109375</v>
      </c>
      <c r="AB19">
        <v>0</v>
      </c>
      <c r="AC19">
        <v>3430.277099609375</v>
      </c>
      <c r="AD19">
        <v>3430.277099609375</v>
      </c>
      <c r="AE19">
        <v>0</v>
      </c>
      <c r="AF19">
        <v>3430.791015625</v>
      </c>
      <c r="AG19">
        <v>3430.791015625</v>
      </c>
      <c r="AH19">
        <v>0</v>
      </c>
      <c r="AI19">
        <v>3428.17138671875</v>
      </c>
      <c r="AJ19">
        <v>3428.17138671875</v>
      </c>
      <c r="AK19">
        <v>0</v>
      </c>
      <c r="AL19">
        <v>3430.277099609375</v>
      </c>
      <c r="AM19">
        <v>3430.277099609375</v>
      </c>
      <c r="AN19">
        <v>0</v>
      </c>
      <c r="AO19">
        <v>3427.17919921875</v>
      </c>
      <c r="AP19">
        <v>3427.17919921875</v>
      </c>
      <c r="AQ19">
        <v>0</v>
      </c>
      <c r="AR19">
        <v>3428.18798828125</v>
      </c>
      <c r="AS19">
        <v>3428.18798828125</v>
      </c>
      <c r="AT19">
        <v>0</v>
      </c>
      <c r="AU19">
        <v>3435.300537109375</v>
      </c>
      <c r="AV19">
        <v>3435.300537109375</v>
      </c>
      <c r="AW19">
        <v>0</v>
      </c>
      <c r="AY19">
        <v>17</v>
      </c>
      <c r="BA19">
        <f t="shared" si="0"/>
        <v>1.0087890625</v>
      </c>
      <c r="BB19">
        <f t="shared" si="1"/>
        <v>2.105712890625</v>
      </c>
      <c r="BC19">
        <f t="shared" si="2"/>
        <v>0.513916015625</v>
      </c>
      <c r="BD19">
        <f>Z19-W19</f>
        <v>4.509521484375</v>
      </c>
      <c r="BE19">
        <f t="shared" si="4"/>
        <v>3.0009765625</v>
      </c>
      <c r="BF19">
        <f t="shared" si="5"/>
        <v>3.926513671875</v>
      </c>
      <c r="BH19">
        <f t="shared" si="6"/>
        <v>15.0654296875</v>
      </c>
      <c r="BI19">
        <f t="shared" si="9"/>
        <v>255.916259765625</v>
      </c>
      <c r="BJ19">
        <f t="shared" ref="BJ19:BO31" si="10">BI19+BA18</f>
        <v>256.917724609375</v>
      </c>
      <c r="BK19">
        <f t="shared" si="10"/>
        <v>259.42138671875</v>
      </c>
      <c r="BL19">
        <f t="shared" si="10"/>
        <v>259.935302734375</v>
      </c>
      <c r="BM19">
        <f t="shared" si="10"/>
        <v>264.44482421875</v>
      </c>
      <c r="BN19">
        <f t="shared" si="10"/>
        <v>267.44580078125</v>
      </c>
      <c r="BO19">
        <f t="shared" si="10"/>
        <v>270.963134765625</v>
      </c>
      <c r="BR19">
        <f t="shared" si="8"/>
        <v>266.025634765625</v>
      </c>
    </row>
    <row r="20" spans="1:70" x14ac:dyDescent="0.2">
      <c r="A20" t="s">
        <v>20</v>
      </c>
      <c r="B20" t="s">
        <v>98</v>
      </c>
      <c r="C20" t="s">
        <v>99</v>
      </c>
      <c r="D20">
        <v>-90</v>
      </c>
      <c r="E20">
        <v>1</v>
      </c>
      <c r="F20" t="s">
        <v>18</v>
      </c>
      <c r="G20">
        <v>1</v>
      </c>
      <c r="H20">
        <v>1</v>
      </c>
      <c r="I20">
        <v>1</v>
      </c>
      <c r="J20">
        <v>0</v>
      </c>
      <c r="K20" t="s">
        <v>19</v>
      </c>
      <c r="L20">
        <v>2.4437170028686519</v>
      </c>
      <c r="M20">
        <v>2.4437170028686519</v>
      </c>
      <c r="N20">
        <v>0</v>
      </c>
      <c r="O20">
        <v>3450.354736328125</v>
      </c>
      <c r="P20">
        <v>3450.354736328125</v>
      </c>
      <c r="Q20">
        <v>0</v>
      </c>
      <c r="S20">
        <v>3453.35546875</v>
      </c>
      <c r="T20">
        <v>3453.35546875</v>
      </c>
      <c r="U20">
        <v>0</v>
      </c>
      <c r="W20">
        <v>3445.84521484375</v>
      </c>
      <c r="X20">
        <v>3445.84521484375</v>
      </c>
      <c r="Y20">
        <v>0</v>
      </c>
      <c r="Z20">
        <v>3450.354736328125</v>
      </c>
      <c r="AA20">
        <v>3450.354736328125</v>
      </c>
      <c r="AB20">
        <v>0</v>
      </c>
      <c r="AC20">
        <v>3445.3310546875</v>
      </c>
      <c r="AD20">
        <v>3445.3310546875</v>
      </c>
      <c r="AE20">
        <v>0</v>
      </c>
      <c r="AF20">
        <v>3445.84521484375</v>
      </c>
      <c r="AG20">
        <v>3445.84521484375</v>
      </c>
      <c r="AH20">
        <v>0</v>
      </c>
      <c r="AI20">
        <v>3443.2255859375</v>
      </c>
      <c r="AJ20">
        <v>3443.2255859375</v>
      </c>
      <c r="AK20">
        <v>0</v>
      </c>
      <c r="AL20">
        <v>3445.3310546875</v>
      </c>
      <c r="AM20">
        <v>3445.3310546875</v>
      </c>
      <c r="AN20">
        <v>0</v>
      </c>
      <c r="AO20">
        <v>3442.22802734375</v>
      </c>
      <c r="AP20">
        <v>3442.22802734375</v>
      </c>
      <c r="AQ20">
        <v>0</v>
      </c>
      <c r="AR20">
        <v>3443.2421875</v>
      </c>
      <c r="AS20">
        <v>3443.2421875</v>
      </c>
      <c r="AT20">
        <v>0</v>
      </c>
      <c r="AU20">
        <v>3450.354736328125</v>
      </c>
      <c r="AV20">
        <v>3450.354736328125</v>
      </c>
      <c r="AW20">
        <v>0</v>
      </c>
      <c r="AY20">
        <v>18</v>
      </c>
      <c r="BA20">
        <f t="shared" si="0"/>
        <v>1.01416015625</v>
      </c>
      <c r="BB20">
        <f t="shared" si="1"/>
        <v>2.10546875</v>
      </c>
      <c r="BC20">
        <f t="shared" si="2"/>
        <v>0.51416015625</v>
      </c>
      <c r="BD20">
        <f t="shared" si="3"/>
        <v>4.509521484375</v>
      </c>
      <c r="BE20">
        <f t="shared" si="4"/>
        <v>3.000732421875</v>
      </c>
      <c r="BF20">
        <f t="shared" si="5"/>
        <v>3.9169921875</v>
      </c>
      <c r="BH20">
        <f t="shared" si="6"/>
        <v>15.06103515625</v>
      </c>
      <c r="BI20">
        <f t="shared" si="9"/>
        <v>270.981689453125</v>
      </c>
      <c r="BJ20">
        <f t="shared" si="10"/>
        <v>271.990478515625</v>
      </c>
      <c r="BK20">
        <f t="shared" si="10"/>
        <v>274.09619140625</v>
      </c>
      <c r="BL20">
        <f t="shared" si="10"/>
        <v>274.610107421875</v>
      </c>
      <c r="BM20">
        <f t="shared" si="10"/>
        <v>279.11962890625</v>
      </c>
      <c r="BN20">
        <f t="shared" si="10"/>
        <v>282.12060546875</v>
      </c>
      <c r="BO20">
        <f t="shared" si="10"/>
        <v>286.047119140625</v>
      </c>
      <c r="BR20">
        <f t="shared" si="8"/>
        <v>280.700439453125</v>
      </c>
    </row>
    <row r="21" spans="1:70" x14ac:dyDescent="0.2">
      <c r="A21" t="s">
        <v>20</v>
      </c>
      <c r="B21" t="s">
        <v>116</v>
      </c>
      <c r="C21" t="s">
        <v>103</v>
      </c>
      <c r="D21">
        <v>-90</v>
      </c>
      <c r="E21">
        <v>1</v>
      </c>
      <c r="F21" t="s">
        <v>18</v>
      </c>
      <c r="G21">
        <v>1</v>
      </c>
      <c r="H21">
        <v>1</v>
      </c>
      <c r="I21">
        <v>1</v>
      </c>
      <c r="J21">
        <v>0</v>
      </c>
      <c r="K21" t="s">
        <v>19</v>
      </c>
      <c r="L21">
        <v>1.714855313301086</v>
      </c>
      <c r="M21">
        <v>1.714855313301086</v>
      </c>
      <c r="N21">
        <v>0</v>
      </c>
      <c r="O21">
        <v>3465.70751953125</v>
      </c>
      <c r="P21">
        <v>3465.70751953125</v>
      </c>
      <c r="Q21">
        <v>0</v>
      </c>
      <c r="S21">
        <v>3468.7080078125</v>
      </c>
      <c r="T21">
        <v>3468.7080078125</v>
      </c>
      <c r="U21">
        <v>0</v>
      </c>
      <c r="W21">
        <v>3461.197509765625</v>
      </c>
      <c r="X21">
        <v>3461.197509765625</v>
      </c>
      <c r="Y21">
        <v>0</v>
      </c>
      <c r="Z21">
        <v>3465.70751953125</v>
      </c>
      <c r="AA21">
        <v>3465.70751953125</v>
      </c>
      <c r="AB21">
        <v>0</v>
      </c>
      <c r="AC21">
        <v>3460.68359375</v>
      </c>
      <c r="AD21">
        <v>3460.68359375</v>
      </c>
      <c r="AE21">
        <v>0</v>
      </c>
      <c r="AF21">
        <v>3461.197509765625</v>
      </c>
      <c r="AG21">
        <v>3461.197509765625</v>
      </c>
      <c r="AH21">
        <v>0</v>
      </c>
      <c r="AI21">
        <v>3458.279541015625</v>
      </c>
      <c r="AJ21">
        <v>3458.279541015625</v>
      </c>
      <c r="AK21">
        <v>0</v>
      </c>
      <c r="AL21">
        <v>3460.68359375</v>
      </c>
      <c r="AM21">
        <v>3460.68359375</v>
      </c>
      <c r="AN21">
        <v>0</v>
      </c>
      <c r="AO21">
        <v>3457.2724609375</v>
      </c>
      <c r="AP21">
        <v>3457.2724609375</v>
      </c>
      <c r="AQ21">
        <v>0</v>
      </c>
      <c r="AR21">
        <v>3458.279541015625</v>
      </c>
      <c r="AS21">
        <v>3458.279541015625</v>
      </c>
      <c r="AT21">
        <v>0</v>
      </c>
      <c r="AU21">
        <v>3465.70751953125</v>
      </c>
      <c r="AV21">
        <v>3465.70751953125</v>
      </c>
      <c r="AW21">
        <v>0</v>
      </c>
      <c r="AY21">
        <v>19</v>
      </c>
      <c r="BA21">
        <f t="shared" si="0"/>
        <v>1.007080078125</v>
      </c>
      <c r="BB21">
        <f t="shared" si="1"/>
        <v>2.404052734375</v>
      </c>
      <c r="BC21">
        <f t="shared" si="2"/>
        <v>0.513916015625</v>
      </c>
      <c r="BD21">
        <f t="shared" si="3"/>
        <v>4.510009765625</v>
      </c>
      <c r="BE21">
        <f t="shared" si="4"/>
        <v>3.00048828125</v>
      </c>
      <c r="BF21">
        <f t="shared" si="5"/>
        <v>3.623046875</v>
      </c>
      <c r="BH21">
        <f t="shared" si="6"/>
        <v>15.05859375</v>
      </c>
      <c r="BI21">
        <f t="shared" si="9"/>
        <v>286.042724609375</v>
      </c>
      <c r="BJ21">
        <f t="shared" si="10"/>
        <v>287.056884765625</v>
      </c>
      <c r="BK21">
        <f t="shared" si="10"/>
        <v>289.162353515625</v>
      </c>
      <c r="BL21">
        <f t="shared" si="10"/>
        <v>289.676513671875</v>
      </c>
      <c r="BM21">
        <f t="shared" si="10"/>
        <v>294.18603515625</v>
      </c>
      <c r="BN21">
        <f t="shared" si="10"/>
        <v>297.186767578125</v>
      </c>
      <c r="BO21">
        <f t="shared" si="10"/>
        <v>301.103759765625</v>
      </c>
      <c r="BR21">
        <f t="shared" si="8"/>
        <v>295.766845703125</v>
      </c>
    </row>
    <row r="22" spans="1:70" x14ac:dyDescent="0.2">
      <c r="A22" t="s">
        <v>15</v>
      </c>
      <c r="B22" t="s">
        <v>98</v>
      </c>
      <c r="C22" t="s">
        <v>99</v>
      </c>
      <c r="D22">
        <v>-90</v>
      </c>
      <c r="E22">
        <v>2</v>
      </c>
      <c r="F22" t="s">
        <v>23</v>
      </c>
      <c r="G22">
        <v>1</v>
      </c>
      <c r="H22">
        <v>1</v>
      </c>
      <c r="I22">
        <v>1</v>
      </c>
      <c r="J22">
        <v>0</v>
      </c>
      <c r="K22" t="s">
        <v>97</v>
      </c>
      <c r="L22">
        <v>1.3056380748748779</v>
      </c>
      <c r="M22">
        <v>1.3056380748748779</v>
      </c>
      <c r="N22">
        <v>0</v>
      </c>
      <c r="O22">
        <v>3479.649658203125</v>
      </c>
      <c r="P22">
        <v>3479.649658203125</v>
      </c>
      <c r="Q22">
        <v>0</v>
      </c>
      <c r="S22">
        <v>3482.65185546875</v>
      </c>
      <c r="T22">
        <v>3482.65185546875</v>
      </c>
      <c r="U22">
        <v>0</v>
      </c>
      <c r="W22">
        <v>3475.14013671875</v>
      </c>
      <c r="X22">
        <v>3475.14013671875</v>
      </c>
      <c r="Y22">
        <v>0</v>
      </c>
      <c r="Z22">
        <v>3479.649658203125</v>
      </c>
      <c r="AA22">
        <v>3479.649658203125</v>
      </c>
      <c r="AB22">
        <v>0</v>
      </c>
      <c r="AC22">
        <v>3474.626220703125</v>
      </c>
      <c r="AD22">
        <v>3474.626220703125</v>
      </c>
      <c r="AE22">
        <v>0</v>
      </c>
      <c r="AF22">
        <v>3475.14013671875</v>
      </c>
      <c r="AG22">
        <v>3475.14013671875</v>
      </c>
      <c r="AH22">
        <v>0</v>
      </c>
      <c r="AI22">
        <v>3473.31640625</v>
      </c>
      <c r="AJ22">
        <v>3473.31640625</v>
      </c>
      <c r="AK22">
        <v>0</v>
      </c>
      <c r="AL22">
        <v>3474.626220703125</v>
      </c>
      <c r="AM22">
        <v>3474.626220703125</v>
      </c>
      <c r="AN22">
        <v>0</v>
      </c>
      <c r="AO22">
        <v>3472.3310546875</v>
      </c>
      <c r="AP22">
        <v>3472.3310546875</v>
      </c>
      <c r="AQ22">
        <v>0</v>
      </c>
      <c r="AR22">
        <v>3473.334228515625</v>
      </c>
      <c r="AS22">
        <v>3473.334228515625</v>
      </c>
      <c r="AT22">
        <v>0</v>
      </c>
      <c r="AU22">
        <v>3479.649658203125</v>
      </c>
      <c r="AV22">
        <v>3479.649658203125</v>
      </c>
      <c r="AW22">
        <v>0</v>
      </c>
      <c r="AY22">
        <v>20</v>
      </c>
      <c r="BA22">
        <f t="shared" si="0"/>
        <v>1.003173828125</v>
      </c>
      <c r="BB22">
        <f t="shared" si="1"/>
        <v>1.309814453125</v>
      </c>
      <c r="BC22">
        <f t="shared" si="2"/>
        <v>0.513916015625</v>
      </c>
      <c r="BD22">
        <f t="shared" si="3"/>
        <v>4.509521484375</v>
      </c>
      <c r="BE22">
        <f t="shared" si="4"/>
        <v>3.002197265625</v>
      </c>
      <c r="BF22">
        <f t="shared" si="5"/>
        <v>4.722412109375</v>
      </c>
      <c r="BH22">
        <f t="shared" si="6"/>
        <v>15.06103515625</v>
      </c>
      <c r="BI22">
        <f t="shared" si="9"/>
        <v>301.101318359375</v>
      </c>
      <c r="BJ22">
        <f t="shared" si="10"/>
        <v>302.1083984375</v>
      </c>
      <c r="BK22">
        <f t="shared" si="10"/>
        <v>304.512451171875</v>
      </c>
      <c r="BL22">
        <f t="shared" si="10"/>
        <v>305.0263671875</v>
      </c>
      <c r="BM22">
        <f t="shared" si="10"/>
        <v>309.536376953125</v>
      </c>
      <c r="BN22">
        <f t="shared" si="10"/>
        <v>312.536865234375</v>
      </c>
      <c r="BO22">
        <f t="shared" si="10"/>
        <v>316.159912109375</v>
      </c>
      <c r="BR22">
        <f t="shared" si="8"/>
        <v>311.11669921875</v>
      </c>
    </row>
    <row r="23" spans="1:70" x14ac:dyDescent="0.2">
      <c r="A23" t="s">
        <v>20</v>
      </c>
      <c r="B23" t="s">
        <v>119</v>
      </c>
      <c r="C23" t="s">
        <v>99</v>
      </c>
      <c r="D23">
        <v>-120</v>
      </c>
      <c r="E23">
        <v>2</v>
      </c>
      <c r="F23" t="s">
        <v>23</v>
      </c>
      <c r="G23">
        <v>1</v>
      </c>
      <c r="H23">
        <v>0</v>
      </c>
      <c r="I23">
        <v>0</v>
      </c>
      <c r="J23">
        <v>0</v>
      </c>
      <c r="K23" t="s">
        <v>19</v>
      </c>
      <c r="L23">
        <v>1.173791766166687</v>
      </c>
      <c r="M23">
        <v>1.173791766166687</v>
      </c>
      <c r="N23">
        <v>0</v>
      </c>
      <c r="O23">
        <v>3496.09765625</v>
      </c>
      <c r="P23">
        <v>3496.09765625</v>
      </c>
      <c r="Q23">
        <v>0</v>
      </c>
      <c r="S23">
        <v>3499.09814453125</v>
      </c>
      <c r="T23">
        <v>3499.09814453125</v>
      </c>
      <c r="U23">
        <v>0</v>
      </c>
      <c r="W23">
        <v>3491.588134765625</v>
      </c>
      <c r="X23">
        <v>3491.588134765625</v>
      </c>
      <c r="Y23">
        <v>0</v>
      </c>
      <c r="Z23">
        <v>3496.09765625</v>
      </c>
      <c r="AA23">
        <v>3496.09765625</v>
      </c>
      <c r="AB23">
        <v>0</v>
      </c>
      <c r="AC23">
        <v>3491.073974609375</v>
      </c>
      <c r="AD23">
        <v>3491.073974609375</v>
      </c>
      <c r="AE23">
        <v>0</v>
      </c>
      <c r="AF23">
        <v>3491.588134765625</v>
      </c>
      <c r="AG23">
        <v>3491.588134765625</v>
      </c>
      <c r="AH23">
        <v>0</v>
      </c>
      <c r="AI23">
        <v>3488.371337890625</v>
      </c>
      <c r="AJ23">
        <v>3488.371337890625</v>
      </c>
      <c r="AK23">
        <v>0</v>
      </c>
      <c r="AL23">
        <v>3491.073974609375</v>
      </c>
      <c r="AM23">
        <v>3491.073974609375</v>
      </c>
      <c r="AN23">
        <v>0</v>
      </c>
      <c r="AO23">
        <v>3487.374267578125</v>
      </c>
      <c r="AP23">
        <v>3487.374267578125</v>
      </c>
      <c r="AQ23">
        <v>0</v>
      </c>
      <c r="AR23">
        <v>3488.387939453125</v>
      </c>
      <c r="AS23">
        <v>3488.387939453125</v>
      </c>
      <c r="AT23">
        <v>0</v>
      </c>
      <c r="AU23">
        <v>3496.09765625</v>
      </c>
      <c r="AV23">
        <v>3496.09765625</v>
      </c>
      <c r="AW23">
        <v>0</v>
      </c>
      <c r="AY23">
        <v>21</v>
      </c>
      <c r="BA23">
        <f t="shared" si="0"/>
        <v>1.013671875</v>
      </c>
      <c r="BB23">
        <f t="shared" si="1"/>
        <v>2.70263671875</v>
      </c>
      <c r="BC23">
        <f t="shared" si="2"/>
        <v>0.51416015625</v>
      </c>
      <c r="BD23">
        <f t="shared" si="3"/>
        <v>4.509521484375</v>
      </c>
      <c r="BE23">
        <f t="shared" si="4"/>
        <v>3.00048828125</v>
      </c>
      <c r="BF23">
        <f t="shared" si="5"/>
        <v>3.303466796875</v>
      </c>
      <c r="BH23">
        <f t="shared" si="6"/>
        <v>15.0439453125</v>
      </c>
      <c r="BI23">
        <f t="shared" si="9"/>
        <v>316.162353515625</v>
      </c>
      <c r="BJ23">
        <f t="shared" si="10"/>
        <v>317.16552734375</v>
      </c>
      <c r="BK23">
        <f t="shared" si="10"/>
        <v>318.475341796875</v>
      </c>
      <c r="BL23">
        <f t="shared" si="10"/>
        <v>318.9892578125</v>
      </c>
      <c r="BM23">
        <f t="shared" si="10"/>
        <v>323.498779296875</v>
      </c>
      <c r="BN23">
        <f t="shared" si="10"/>
        <v>326.5009765625</v>
      </c>
      <c r="BO23">
        <f t="shared" si="10"/>
        <v>331.223388671875</v>
      </c>
      <c r="BR23">
        <f t="shared" si="8"/>
        <v>325.07958984375</v>
      </c>
    </row>
    <row r="24" spans="1:70" x14ac:dyDescent="0.2">
      <c r="A24" t="s">
        <v>20</v>
      </c>
      <c r="B24" t="s">
        <v>126</v>
      </c>
      <c r="C24" t="s">
        <v>17</v>
      </c>
      <c r="D24">
        <v>-30</v>
      </c>
      <c r="E24">
        <v>1</v>
      </c>
      <c r="F24" t="s">
        <v>18</v>
      </c>
      <c r="G24">
        <v>1</v>
      </c>
      <c r="H24">
        <v>1</v>
      </c>
      <c r="I24">
        <v>1</v>
      </c>
      <c r="J24">
        <v>0</v>
      </c>
      <c r="K24" t="s">
        <v>19</v>
      </c>
      <c r="L24">
        <v>1.3921662569046021</v>
      </c>
      <c r="M24">
        <v>1.3921662569046021</v>
      </c>
      <c r="N24">
        <v>0</v>
      </c>
      <c r="O24">
        <v>3509.7421875</v>
      </c>
      <c r="P24">
        <v>3509.7421875</v>
      </c>
      <c r="Q24">
        <v>0</v>
      </c>
      <c r="S24">
        <v>3512.743408203125</v>
      </c>
      <c r="T24">
        <v>3512.743408203125</v>
      </c>
      <c r="U24">
        <v>0</v>
      </c>
      <c r="W24">
        <v>3505.23291015625</v>
      </c>
      <c r="X24">
        <v>3505.23291015625</v>
      </c>
      <c r="Y24">
        <v>0</v>
      </c>
      <c r="Z24">
        <v>3509.7421875</v>
      </c>
      <c r="AA24">
        <v>3509.7421875</v>
      </c>
      <c r="AB24">
        <v>0</v>
      </c>
      <c r="AC24">
        <v>3504.718994140625</v>
      </c>
      <c r="AD24">
        <v>3504.718994140625</v>
      </c>
      <c r="AE24">
        <v>0</v>
      </c>
      <c r="AF24">
        <v>3505.23291015625</v>
      </c>
      <c r="AG24">
        <v>3505.23291015625</v>
      </c>
      <c r="AH24">
        <v>0</v>
      </c>
      <c r="AI24">
        <v>3503.4091796875</v>
      </c>
      <c r="AJ24">
        <v>3503.4091796875</v>
      </c>
      <c r="AK24">
        <v>0</v>
      </c>
      <c r="AL24">
        <v>3504.718994140625</v>
      </c>
      <c r="AM24">
        <v>3504.718994140625</v>
      </c>
      <c r="AN24">
        <v>0</v>
      </c>
      <c r="AO24">
        <v>3502.401611328125</v>
      </c>
      <c r="AP24">
        <v>3502.401611328125</v>
      </c>
      <c r="AQ24">
        <v>0</v>
      </c>
      <c r="AR24">
        <v>3503.4091796875</v>
      </c>
      <c r="AS24">
        <v>3503.4091796875</v>
      </c>
      <c r="AT24">
        <v>0</v>
      </c>
      <c r="AU24">
        <v>3509.7421875</v>
      </c>
      <c r="AV24">
        <v>3509.7421875</v>
      </c>
      <c r="AW24">
        <v>0</v>
      </c>
      <c r="AY24">
        <v>22</v>
      </c>
      <c r="BA24">
        <f t="shared" si="0"/>
        <v>1.007568359375</v>
      </c>
      <c r="BB24">
        <f t="shared" si="1"/>
        <v>1.309814453125</v>
      </c>
      <c r="BC24">
        <f t="shared" si="2"/>
        <v>0.513916015625</v>
      </c>
      <c r="BD24">
        <f t="shared" si="3"/>
        <v>4.50927734375</v>
      </c>
      <c r="BE24">
        <f t="shared" si="4"/>
        <v>3.001220703125</v>
      </c>
      <c r="BF24">
        <f t="shared" si="5"/>
        <v>4.71044921875</v>
      </c>
      <c r="BH24">
        <f t="shared" si="6"/>
        <v>15.05224609375</v>
      </c>
      <c r="BI24">
        <f t="shared" si="9"/>
        <v>331.206298828125</v>
      </c>
      <c r="BJ24">
        <f t="shared" si="10"/>
        <v>332.219970703125</v>
      </c>
      <c r="BK24">
        <f t="shared" si="10"/>
        <v>334.922607421875</v>
      </c>
      <c r="BL24">
        <f t="shared" si="10"/>
        <v>335.436767578125</v>
      </c>
      <c r="BM24">
        <f t="shared" si="10"/>
        <v>339.9462890625</v>
      </c>
      <c r="BN24">
        <f t="shared" si="10"/>
        <v>342.94677734375</v>
      </c>
      <c r="BO24">
        <f t="shared" si="10"/>
        <v>346.250244140625</v>
      </c>
      <c r="BR24">
        <f t="shared" si="8"/>
        <v>341.527099609375</v>
      </c>
    </row>
    <row r="25" spans="1:70" x14ac:dyDescent="0.2">
      <c r="A25" t="s">
        <v>20</v>
      </c>
      <c r="B25" t="s">
        <v>121</v>
      </c>
      <c r="C25" t="s">
        <v>101</v>
      </c>
      <c r="D25">
        <v>-150</v>
      </c>
      <c r="E25">
        <v>2</v>
      </c>
      <c r="F25" t="s">
        <v>26</v>
      </c>
      <c r="G25">
        <v>1</v>
      </c>
      <c r="H25">
        <v>1</v>
      </c>
      <c r="I25">
        <v>1</v>
      </c>
      <c r="J25">
        <v>0</v>
      </c>
      <c r="K25" t="s">
        <v>97</v>
      </c>
      <c r="L25">
        <v>0.89253497123718262</v>
      </c>
      <c r="M25">
        <v>0.89253497123718262</v>
      </c>
      <c r="N25">
        <v>0</v>
      </c>
      <c r="O25">
        <v>3525.29296875</v>
      </c>
      <c r="P25">
        <v>3525.29296875</v>
      </c>
      <c r="Q25">
        <v>0</v>
      </c>
      <c r="S25">
        <v>3528.29443359375</v>
      </c>
      <c r="T25">
        <v>3528.29443359375</v>
      </c>
      <c r="U25">
        <v>0</v>
      </c>
      <c r="W25">
        <v>3520.7841796875</v>
      </c>
      <c r="X25">
        <v>3520.7841796875</v>
      </c>
      <c r="Y25">
        <v>0</v>
      </c>
      <c r="Z25">
        <v>3525.29296875</v>
      </c>
      <c r="AA25">
        <v>3525.29296875</v>
      </c>
      <c r="AB25">
        <v>0</v>
      </c>
      <c r="AC25">
        <v>3520.2705078125</v>
      </c>
      <c r="AD25">
        <v>3520.2705078125</v>
      </c>
      <c r="AE25">
        <v>0</v>
      </c>
      <c r="AF25">
        <v>3520.7841796875</v>
      </c>
      <c r="AG25">
        <v>3520.7841796875</v>
      </c>
      <c r="AH25">
        <v>0</v>
      </c>
      <c r="AI25">
        <v>3518.462158203125</v>
      </c>
      <c r="AJ25">
        <v>3518.462158203125</v>
      </c>
      <c r="AK25">
        <v>0</v>
      </c>
      <c r="AL25">
        <v>3520.2705078125</v>
      </c>
      <c r="AM25">
        <v>3520.2705078125</v>
      </c>
      <c r="AN25">
        <v>0</v>
      </c>
      <c r="AO25">
        <v>3517.453857421875</v>
      </c>
      <c r="AP25">
        <v>3517.453857421875</v>
      </c>
      <c r="AQ25">
        <v>0</v>
      </c>
      <c r="AR25">
        <v>3518.462158203125</v>
      </c>
      <c r="AS25">
        <v>3518.462158203125</v>
      </c>
      <c r="AT25">
        <v>0</v>
      </c>
      <c r="AU25">
        <v>3525.29296875</v>
      </c>
      <c r="AV25">
        <v>3525.29296875</v>
      </c>
      <c r="AW25">
        <v>0</v>
      </c>
      <c r="AY25">
        <v>23</v>
      </c>
      <c r="BA25">
        <f t="shared" si="0"/>
        <v>1.00830078125</v>
      </c>
      <c r="BB25">
        <f t="shared" si="1"/>
        <v>1.808349609375</v>
      </c>
      <c r="BC25">
        <f t="shared" si="2"/>
        <v>0.513671875</v>
      </c>
      <c r="BD25">
        <f t="shared" si="3"/>
        <v>4.5087890625</v>
      </c>
      <c r="BE25">
        <f t="shared" si="4"/>
        <v>3.00146484375</v>
      </c>
      <c r="BF25">
        <f t="shared" si="5"/>
        <v>4.216552734375</v>
      </c>
      <c r="BH25">
        <f t="shared" si="6"/>
        <v>15.05712890625</v>
      </c>
      <c r="BI25">
        <f t="shared" si="9"/>
        <v>346.258544921875</v>
      </c>
      <c r="BJ25">
        <f t="shared" si="10"/>
        <v>347.26611328125</v>
      </c>
      <c r="BK25">
        <f t="shared" si="10"/>
        <v>348.575927734375</v>
      </c>
      <c r="BL25">
        <f t="shared" si="10"/>
        <v>349.08984375</v>
      </c>
      <c r="BM25">
        <f t="shared" si="10"/>
        <v>353.59912109375</v>
      </c>
      <c r="BN25">
        <f t="shared" si="10"/>
        <v>356.600341796875</v>
      </c>
      <c r="BO25">
        <f t="shared" si="10"/>
        <v>361.310791015625</v>
      </c>
      <c r="BR25">
        <f t="shared" si="8"/>
        <v>355.18017578125</v>
      </c>
    </row>
    <row r="26" spans="1:70" x14ac:dyDescent="0.2">
      <c r="A26" t="s">
        <v>20</v>
      </c>
      <c r="B26" t="s">
        <v>125</v>
      </c>
      <c r="C26" t="s">
        <v>96</v>
      </c>
      <c r="D26">
        <v>-30</v>
      </c>
      <c r="E26">
        <v>2</v>
      </c>
      <c r="F26" t="s">
        <v>26</v>
      </c>
      <c r="G26">
        <v>1</v>
      </c>
      <c r="H26">
        <v>0</v>
      </c>
      <c r="I26">
        <v>0</v>
      </c>
      <c r="J26">
        <v>0</v>
      </c>
      <c r="K26" t="s">
        <v>19</v>
      </c>
      <c r="L26">
        <v>1.1763113737106321</v>
      </c>
      <c r="M26">
        <v>1.1763113737106321</v>
      </c>
      <c r="N26">
        <v>0</v>
      </c>
      <c r="O26">
        <v>3540.84521484375</v>
      </c>
      <c r="P26">
        <v>3540.84521484375</v>
      </c>
      <c r="Q26">
        <v>0</v>
      </c>
      <c r="S26">
        <v>3543.845947265625</v>
      </c>
      <c r="T26">
        <v>3543.845947265625</v>
      </c>
      <c r="U26">
        <v>0</v>
      </c>
      <c r="W26">
        <v>3536.33544921875</v>
      </c>
      <c r="X26">
        <v>3536.33544921875</v>
      </c>
      <c r="Y26">
        <v>0</v>
      </c>
      <c r="Z26">
        <v>3540.84521484375</v>
      </c>
      <c r="AA26">
        <v>3540.84521484375</v>
      </c>
      <c r="AB26">
        <v>0</v>
      </c>
      <c r="AC26">
        <v>3535.821533203125</v>
      </c>
      <c r="AD26">
        <v>3535.821533203125</v>
      </c>
      <c r="AE26">
        <v>0</v>
      </c>
      <c r="AF26">
        <v>3536.33544921875</v>
      </c>
      <c r="AG26">
        <v>3536.33544921875</v>
      </c>
      <c r="AH26">
        <v>0</v>
      </c>
      <c r="AI26">
        <v>3533.51708984375</v>
      </c>
      <c r="AJ26">
        <v>3533.51708984375</v>
      </c>
      <c r="AK26">
        <v>0</v>
      </c>
      <c r="AL26">
        <v>3535.821533203125</v>
      </c>
      <c r="AM26">
        <v>3535.821533203125</v>
      </c>
      <c r="AN26">
        <v>0</v>
      </c>
      <c r="AO26">
        <v>3532.510986328125</v>
      </c>
      <c r="AP26">
        <v>3532.510986328125</v>
      </c>
      <c r="AQ26">
        <v>0</v>
      </c>
      <c r="AR26">
        <v>3533.51708984375</v>
      </c>
      <c r="AS26">
        <v>3533.51708984375</v>
      </c>
      <c r="AT26">
        <v>0</v>
      </c>
      <c r="AU26">
        <v>3540.84521484375</v>
      </c>
      <c r="AV26">
        <v>3540.84521484375</v>
      </c>
      <c r="AW26">
        <v>0</v>
      </c>
      <c r="AY26">
        <v>24</v>
      </c>
      <c r="BA26">
        <f t="shared" si="0"/>
        <v>1.006103515625</v>
      </c>
      <c r="BB26">
        <f t="shared" si="1"/>
        <v>2.304443359375</v>
      </c>
      <c r="BC26">
        <f t="shared" si="2"/>
        <v>0.513916015625</v>
      </c>
      <c r="BD26">
        <f t="shared" si="3"/>
        <v>4.509765625</v>
      </c>
      <c r="BE26">
        <f t="shared" si="4"/>
        <v>3.000732421875</v>
      </c>
      <c r="BF26">
        <f t="shared" si="5"/>
        <v>3.719482421875</v>
      </c>
      <c r="BH26">
        <f t="shared" si="6"/>
        <v>15.054443359375</v>
      </c>
      <c r="BI26">
        <f t="shared" si="9"/>
        <v>361.315673828125</v>
      </c>
      <c r="BJ26">
        <f t="shared" si="10"/>
        <v>362.323974609375</v>
      </c>
      <c r="BK26">
        <f t="shared" si="10"/>
        <v>364.13232421875</v>
      </c>
      <c r="BL26">
        <f t="shared" si="10"/>
        <v>364.64599609375</v>
      </c>
      <c r="BM26">
        <f t="shared" si="10"/>
        <v>369.15478515625</v>
      </c>
      <c r="BN26">
        <f t="shared" si="10"/>
        <v>372.15625</v>
      </c>
      <c r="BO26">
        <f t="shared" si="10"/>
        <v>376.372802734375</v>
      </c>
      <c r="BR26">
        <f t="shared" si="8"/>
        <v>370.736328125</v>
      </c>
    </row>
    <row r="27" spans="1:70" x14ac:dyDescent="0.2">
      <c r="A27" t="s">
        <v>20</v>
      </c>
      <c r="B27" t="s">
        <v>106</v>
      </c>
      <c r="C27" t="s">
        <v>28</v>
      </c>
      <c r="D27">
        <v>-90</v>
      </c>
      <c r="E27">
        <v>1</v>
      </c>
      <c r="F27" t="s">
        <v>18</v>
      </c>
      <c r="G27">
        <v>1</v>
      </c>
      <c r="H27">
        <v>1</v>
      </c>
      <c r="I27">
        <v>1</v>
      </c>
      <c r="J27">
        <v>0</v>
      </c>
      <c r="K27" t="s">
        <v>19</v>
      </c>
      <c r="L27">
        <v>1.569328188896179</v>
      </c>
      <c r="M27">
        <v>1.569328188896179</v>
      </c>
      <c r="N27">
        <v>0</v>
      </c>
      <c r="O27">
        <v>3556.49609375</v>
      </c>
      <c r="P27">
        <v>3556.49609375</v>
      </c>
      <c r="Q27">
        <v>0</v>
      </c>
      <c r="S27">
        <v>3559.4970703125</v>
      </c>
      <c r="T27">
        <v>3559.4970703125</v>
      </c>
      <c r="U27">
        <v>0</v>
      </c>
      <c r="W27">
        <v>3551.986572265625</v>
      </c>
      <c r="X27">
        <v>3551.986572265625</v>
      </c>
      <c r="Y27">
        <v>0</v>
      </c>
      <c r="Z27">
        <v>3556.49609375</v>
      </c>
      <c r="AA27">
        <v>3556.49609375</v>
      </c>
      <c r="AB27">
        <v>0</v>
      </c>
      <c r="AC27">
        <v>3551.47265625</v>
      </c>
      <c r="AD27">
        <v>3551.47265625</v>
      </c>
      <c r="AE27">
        <v>0</v>
      </c>
      <c r="AF27">
        <v>3551.986572265625</v>
      </c>
      <c r="AG27">
        <v>3551.986572265625</v>
      </c>
      <c r="AH27">
        <v>0</v>
      </c>
      <c r="AI27">
        <v>3548.5712890625</v>
      </c>
      <c r="AJ27">
        <v>3548.5712890625</v>
      </c>
      <c r="AK27">
        <v>0</v>
      </c>
      <c r="AL27">
        <v>3551.47265625</v>
      </c>
      <c r="AM27">
        <v>3551.47265625</v>
      </c>
      <c r="AN27">
        <v>0</v>
      </c>
      <c r="AO27">
        <v>3547.5654296875</v>
      </c>
      <c r="AP27">
        <v>3547.5654296875</v>
      </c>
      <c r="AQ27">
        <v>0</v>
      </c>
      <c r="AR27">
        <v>3548.5712890625</v>
      </c>
      <c r="AS27">
        <v>3548.5712890625</v>
      </c>
      <c r="AT27">
        <v>0</v>
      </c>
      <c r="AU27">
        <v>3556.49609375</v>
      </c>
      <c r="AV27">
        <v>3556.49609375</v>
      </c>
      <c r="AW27">
        <v>0</v>
      </c>
      <c r="AY27">
        <v>25</v>
      </c>
      <c r="BA27">
        <f t="shared" si="0"/>
        <v>1.005859375</v>
      </c>
      <c r="BB27">
        <f t="shared" si="1"/>
        <v>2.9013671875</v>
      </c>
      <c r="BC27">
        <f t="shared" si="2"/>
        <v>0.513916015625</v>
      </c>
      <c r="BD27">
        <f t="shared" si="3"/>
        <v>4.509521484375</v>
      </c>
      <c r="BE27">
        <f t="shared" si="4"/>
        <v>3.0009765625</v>
      </c>
      <c r="BF27">
        <f t="shared" si="5"/>
        <v>3.107666015625</v>
      </c>
      <c r="BH27">
        <f t="shared" si="6"/>
        <v>15.039306640625</v>
      </c>
      <c r="BI27">
        <f t="shared" si="9"/>
        <v>376.3701171875</v>
      </c>
      <c r="BJ27">
        <f t="shared" si="10"/>
        <v>377.376220703125</v>
      </c>
      <c r="BK27">
        <f t="shared" si="10"/>
        <v>379.6806640625</v>
      </c>
      <c r="BL27">
        <f t="shared" si="10"/>
        <v>380.194580078125</v>
      </c>
      <c r="BM27">
        <f t="shared" si="10"/>
        <v>384.704345703125</v>
      </c>
      <c r="BN27">
        <f t="shared" si="10"/>
        <v>387.705078125</v>
      </c>
      <c r="BO27">
        <f t="shared" si="10"/>
        <v>391.424560546875</v>
      </c>
      <c r="BR27">
        <f t="shared" si="8"/>
        <v>386.284912109375</v>
      </c>
    </row>
    <row r="28" spans="1:70" x14ac:dyDescent="0.2">
      <c r="A28" t="s">
        <v>15</v>
      </c>
      <c r="B28" t="s">
        <v>21</v>
      </c>
      <c r="C28" t="s">
        <v>22</v>
      </c>
      <c r="D28">
        <v>120</v>
      </c>
      <c r="E28">
        <v>1</v>
      </c>
      <c r="F28" t="s">
        <v>18</v>
      </c>
      <c r="G28">
        <v>1</v>
      </c>
      <c r="H28">
        <v>0</v>
      </c>
      <c r="I28">
        <v>0</v>
      </c>
      <c r="J28">
        <v>0</v>
      </c>
      <c r="K28" t="s">
        <v>97</v>
      </c>
      <c r="L28">
        <v>1.5629726648330691</v>
      </c>
      <c r="M28">
        <v>1.5629726648330691</v>
      </c>
      <c r="N28">
        <v>0</v>
      </c>
      <c r="O28">
        <v>3569.7265625</v>
      </c>
      <c r="P28">
        <v>3569.7265625</v>
      </c>
      <c r="Q28">
        <v>0</v>
      </c>
      <c r="S28">
        <v>3572.727294921875</v>
      </c>
      <c r="T28">
        <v>3572.727294921875</v>
      </c>
      <c r="U28">
        <v>0</v>
      </c>
      <c r="W28">
        <v>3565.216796875</v>
      </c>
      <c r="X28">
        <v>3565.216796875</v>
      </c>
      <c r="Y28">
        <v>0</v>
      </c>
      <c r="Z28">
        <v>3569.7265625</v>
      </c>
      <c r="AA28">
        <v>3569.7265625</v>
      </c>
      <c r="AB28">
        <v>0</v>
      </c>
      <c r="AC28">
        <v>3564.702880859375</v>
      </c>
      <c r="AD28">
        <v>3564.702880859375</v>
      </c>
      <c r="AE28">
        <v>0</v>
      </c>
      <c r="AF28">
        <v>3565.216796875</v>
      </c>
      <c r="AG28">
        <v>3565.216796875</v>
      </c>
      <c r="AH28">
        <v>0</v>
      </c>
      <c r="AI28">
        <v>3563.593505859375</v>
      </c>
      <c r="AJ28">
        <v>3563.593505859375</v>
      </c>
      <c r="AK28">
        <v>0</v>
      </c>
      <c r="AL28">
        <v>3564.702880859375</v>
      </c>
      <c r="AM28">
        <v>3564.702880859375</v>
      </c>
      <c r="AN28">
        <v>0</v>
      </c>
      <c r="AO28">
        <v>3562.604736328125</v>
      </c>
      <c r="AP28">
        <v>3562.604736328125</v>
      </c>
      <c r="AQ28">
        <v>0</v>
      </c>
      <c r="AR28">
        <v>3563.608642578125</v>
      </c>
      <c r="AS28">
        <v>3563.608642578125</v>
      </c>
      <c r="AT28">
        <v>0</v>
      </c>
      <c r="AU28">
        <v>3569.7265625</v>
      </c>
      <c r="AV28">
        <v>3569.7265625</v>
      </c>
      <c r="AW28">
        <v>0</v>
      </c>
      <c r="AY28">
        <v>26</v>
      </c>
      <c r="BA28">
        <f t="shared" si="0"/>
        <v>1.00390625</v>
      </c>
      <c r="BB28">
        <f t="shared" si="1"/>
        <v>1.109375</v>
      </c>
      <c r="BC28">
        <f t="shared" si="2"/>
        <v>0.513916015625</v>
      </c>
      <c r="BD28">
        <f t="shared" si="3"/>
        <v>4.509765625</v>
      </c>
      <c r="BE28">
        <f t="shared" si="4"/>
        <v>3.000732421875</v>
      </c>
      <c r="BF28">
        <f t="shared" si="5"/>
        <v>4.922607421875</v>
      </c>
      <c r="BH28">
        <f t="shared" si="6"/>
        <v>15.060302734375</v>
      </c>
      <c r="BI28">
        <f t="shared" si="9"/>
        <v>391.409423828125</v>
      </c>
      <c r="BJ28">
        <f t="shared" si="10"/>
        <v>392.415283203125</v>
      </c>
      <c r="BK28">
        <f t="shared" si="10"/>
        <v>395.316650390625</v>
      </c>
      <c r="BL28">
        <f t="shared" si="10"/>
        <v>395.83056640625</v>
      </c>
      <c r="BM28">
        <f t="shared" si="10"/>
        <v>400.340087890625</v>
      </c>
      <c r="BN28">
        <f t="shared" si="10"/>
        <v>403.341064453125</v>
      </c>
      <c r="BO28">
        <f t="shared" si="10"/>
        <v>406.44873046875</v>
      </c>
      <c r="BR28">
        <f t="shared" si="8"/>
        <v>401.9208984375</v>
      </c>
    </row>
    <row r="29" spans="1:70" x14ac:dyDescent="0.2">
      <c r="A29" t="s">
        <v>20</v>
      </c>
      <c r="B29" t="s">
        <v>102</v>
      </c>
      <c r="C29" t="s">
        <v>103</v>
      </c>
      <c r="D29">
        <v>-60</v>
      </c>
      <c r="E29">
        <v>2</v>
      </c>
      <c r="F29" t="s">
        <v>23</v>
      </c>
      <c r="G29">
        <v>1</v>
      </c>
      <c r="H29">
        <v>0</v>
      </c>
      <c r="I29">
        <v>0</v>
      </c>
      <c r="J29">
        <v>0</v>
      </c>
      <c r="K29" t="s">
        <v>19</v>
      </c>
      <c r="L29">
        <v>1.147382974624634</v>
      </c>
      <c r="M29">
        <v>1.147382974624634</v>
      </c>
      <c r="N29">
        <v>0</v>
      </c>
      <c r="O29">
        <v>3584.880126953125</v>
      </c>
      <c r="P29">
        <v>3584.880126953125</v>
      </c>
      <c r="Q29">
        <v>0</v>
      </c>
      <c r="S29">
        <v>3587.880859375</v>
      </c>
      <c r="T29">
        <v>3587.880859375</v>
      </c>
      <c r="U29">
        <v>0</v>
      </c>
      <c r="W29">
        <v>3580.37060546875</v>
      </c>
      <c r="X29">
        <v>3580.37060546875</v>
      </c>
      <c r="Y29">
        <v>0</v>
      </c>
      <c r="Z29">
        <v>3584.880126953125</v>
      </c>
      <c r="AA29">
        <v>3584.880126953125</v>
      </c>
      <c r="AB29">
        <v>0</v>
      </c>
      <c r="AC29">
        <v>3579.8564453125</v>
      </c>
      <c r="AD29">
        <v>3579.8564453125</v>
      </c>
      <c r="AE29">
        <v>0</v>
      </c>
      <c r="AF29">
        <v>3580.37060546875</v>
      </c>
      <c r="AG29">
        <v>3580.37060546875</v>
      </c>
      <c r="AH29">
        <v>0</v>
      </c>
      <c r="AI29">
        <v>3578.646240234375</v>
      </c>
      <c r="AJ29">
        <v>3578.646240234375</v>
      </c>
      <c r="AK29">
        <v>0</v>
      </c>
      <c r="AL29">
        <v>3579.8564453125</v>
      </c>
      <c r="AM29">
        <v>3579.8564453125</v>
      </c>
      <c r="AN29">
        <v>0</v>
      </c>
      <c r="AO29">
        <v>3577.64990234375</v>
      </c>
      <c r="AP29">
        <v>3577.64990234375</v>
      </c>
      <c r="AQ29">
        <v>0</v>
      </c>
      <c r="AR29">
        <v>3578.662841796875</v>
      </c>
      <c r="AS29">
        <v>3578.662841796875</v>
      </c>
      <c r="AT29">
        <v>0</v>
      </c>
      <c r="AU29">
        <v>3584.880126953125</v>
      </c>
      <c r="AV29">
        <v>3584.880126953125</v>
      </c>
      <c r="AW29">
        <v>0</v>
      </c>
      <c r="AY29">
        <v>27</v>
      </c>
      <c r="BA29">
        <f t="shared" si="0"/>
        <v>1.012939453125</v>
      </c>
      <c r="BB29">
        <f t="shared" si="1"/>
        <v>1.210205078125</v>
      </c>
      <c r="BC29">
        <f t="shared" si="2"/>
        <v>0.51416015625</v>
      </c>
      <c r="BD29">
        <f t="shared" si="3"/>
        <v>4.509521484375</v>
      </c>
      <c r="BE29">
        <f t="shared" si="4"/>
        <v>3.000732421875</v>
      </c>
      <c r="BF29">
        <f t="shared" si="5"/>
        <v>4.81640625</v>
      </c>
      <c r="BH29">
        <f t="shared" si="6"/>
        <v>15.06396484375</v>
      </c>
      <c r="BI29">
        <f t="shared" si="9"/>
        <v>406.4697265625</v>
      </c>
      <c r="BJ29">
        <f t="shared" si="10"/>
        <v>407.4736328125</v>
      </c>
      <c r="BK29">
        <f t="shared" si="10"/>
        <v>408.5830078125</v>
      </c>
      <c r="BL29">
        <f t="shared" si="10"/>
        <v>409.096923828125</v>
      </c>
      <c r="BM29">
        <f t="shared" si="10"/>
        <v>413.606689453125</v>
      </c>
      <c r="BN29">
        <f t="shared" si="10"/>
        <v>416.607421875</v>
      </c>
      <c r="BO29">
        <f t="shared" si="10"/>
        <v>421.530029296875</v>
      </c>
      <c r="BR29">
        <f t="shared" si="8"/>
        <v>415.187255859375</v>
      </c>
    </row>
    <row r="30" spans="1:70" x14ac:dyDescent="0.2">
      <c r="A30" t="s">
        <v>15</v>
      </c>
      <c r="B30" t="s">
        <v>107</v>
      </c>
      <c r="C30" t="s">
        <v>108</v>
      </c>
      <c r="D30">
        <v>60</v>
      </c>
      <c r="E30">
        <v>2</v>
      </c>
      <c r="F30" t="s">
        <v>26</v>
      </c>
      <c r="G30">
        <v>1</v>
      </c>
      <c r="H30">
        <v>0</v>
      </c>
      <c r="I30">
        <v>0</v>
      </c>
      <c r="J30">
        <v>0</v>
      </c>
      <c r="K30" t="s">
        <v>19</v>
      </c>
      <c r="L30">
        <v>1.288854837417603</v>
      </c>
      <c r="M30">
        <v>1.288854837417603</v>
      </c>
      <c r="N30">
        <v>0</v>
      </c>
      <c r="O30">
        <v>3599.917724609375</v>
      </c>
      <c r="P30">
        <v>3599.917724609375</v>
      </c>
      <c r="Q30">
        <v>0</v>
      </c>
      <c r="S30">
        <v>3602.91845703125</v>
      </c>
      <c r="T30">
        <v>3602.91845703125</v>
      </c>
      <c r="U30">
        <v>0</v>
      </c>
      <c r="W30">
        <v>3595.407958984375</v>
      </c>
      <c r="X30">
        <v>3595.407958984375</v>
      </c>
      <c r="Y30">
        <v>0</v>
      </c>
      <c r="Z30">
        <v>3599.917724609375</v>
      </c>
      <c r="AA30">
        <v>3599.917724609375</v>
      </c>
      <c r="AB30">
        <v>0</v>
      </c>
      <c r="AC30">
        <v>3594.89404296875</v>
      </c>
      <c r="AD30">
        <v>3594.89404296875</v>
      </c>
      <c r="AE30">
        <v>0</v>
      </c>
      <c r="AF30">
        <v>3595.407958984375</v>
      </c>
      <c r="AG30">
        <v>3595.407958984375</v>
      </c>
      <c r="AH30">
        <v>0</v>
      </c>
      <c r="AI30">
        <v>3593.683837890625</v>
      </c>
      <c r="AJ30">
        <v>3593.683837890625</v>
      </c>
      <c r="AK30">
        <v>0</v>
      </c>
      <c r="AL30">
        <v>3594.89404296875</v>
      </c>
      <c r="AM30">
        <v>3594.89404296875</v>
      </c>
      <c r="AN30">
        <v>0</v>
      </c>
      <c r="AO30">
        <v>3592.697265625</v>
      </c>
      <c r="AP30">
        <v>3592.697265625</v>
      </c>
      <c r="AQ30">
        <v>0</v>
      </c>
      <c r="AR30">
        <v>3593.700439453125</v>
      </c>
      <c r="AS30">
        <v>3593.700439453125</v>
      </c>
      <c r="AT30">
        <v>0</v>
      </c>
      <c r="AU30">
        <v>3599.917724609375</v>
      </c>
      <c r="AV30">
        <v>3599.917724609375</v>
      </c>
      <c r="AW30">
        <v>0</v>
      </c>
      <c r="AY30">
        <v>28</v>
      </c>
      <c r="BA30">
        <f t="shared" si="0"/>
        <v>1.003173828125</v>
      </c>
      <c r="BB30">
        <f t="shared" si="1"/>
        <v>1.210205078125</v>
      </c>
      <c r="BC30">
        <f t="shared" si="2"/>
        <v>0.513916015625</v>
      </c>
      <c r="BD30">
        <f t="shared" si="3"/>
        <v>4.509765625</v>
      </c>
      <c r="BE30">
        <f t="shared" si="4"/>
        <v>3.000732421875</v>
      </c>
      <c r="BF30">
        <f t="shared" si="5"/>
        <v>4.81005859375</v>
      </c>
      <c r="BH30">
        <f t="shared" si="6"/>
        <v>15.0478515625</v>
      </c>
      <c r="BI30">
        <f t="shared" si="9"/>
        <v>421.53369140625</v>
      </c>
      <c r="BJ30">
        <f t="shared" si="10"/>
        <v>422.546630859375</v>
      </c>
      <c r="BK30">
        <f t="shared" si="10"/>
        <v>423.7568359375</v>
      </c>
      <c r="BL30">
        <f t="shared" si="10"/>
        <v>424.27099609375</v>
      </c>
      <c r="BM30">
        <f t="shared" si="10"/>
        <v>428.780517578125</v>
      </c>
      <c r="BN30">
        <f t="shared" si="10"/>
        <v>431.78125</v>
      </c>
      <c r="BO30">
        <f t="shared" si="10"/>
        <v>436.59765625</v>
      </c>
      <c r="BR30">
        <f t="shared" si="8"/>
        <v>430.361328125</v>
      </c>
    </row>
    <row r="31" spans="1:70" x14ac:dyDescent="0.2">
      <c r="A31" t="s">
        <v>15</v>
      </c>
      <c r="B31" t="s">
        <v>21</v>
      </c>
      <c r="C31" t="s">
        <v>22</v>
      </c>
      <c r="D31">
        <v>120</v>
      </c>
      <c r="E31">
        <v>1</v>
      </c>
      <c r="F31" t="s">
        <v>18</v>
      </c>
      <c r="G31">
        <v>1</v>
      </c>
      <c r="H31">
        <v>1</v>
      </c>
      <c r="I31">
        <v>1</v>
      </c>
      <c r="J31">
        <v>0</v>
      </c>
      <c r="K31" t="s">
        <v>19</v>
      </c>
      <c r="L31">
        <v>2.2447860240936279</v>
      </c>
      <c r="M31">
        <v>2.2447860240936279</v>
      </c>
      <c r="N31">
        <v>0</v>
      </c>
      <c r="O31">
        <v>3614.855712890625</v>
      </c>
      <c r="P31">
        <v>3614.855712890625</v>
      </c>
      <c r="Q31">
        <v>0</v>
      </c>
      <c r="S31">
        <v>3617.8564453125</v>
      </c>
      <c r="T31">
        <v>3617.8564453125</v>
      </c>
      <c r="U31">
        <v>0</v>
      </c>
      <c r="W31">
        <v>3610.345947265625</v>
      </c>
      <c r="X31">
        <v>3610.345947265625</v>
      </c>
      <c r="Y31">
        <v>0</v>
      </c>
      <c r="Z31">
        <v>3614.855712890625</v>
      </c>
      <c r="AA31">
        <v>3614.855712890625</v>
      </c>
      <c r="AB31">
        <v>0</v>
      </c>
      <c r="AC31">
        <v>3609.83203125</v>
      </c>
      <c r="AD31">
        <v>3609.83203125</v>
      </c>
      <c r="AE31">
        <v>0</v>
      </c>
      <c r="AF31">
        <v>3610.345947265625</v>
      </c>
      <c r="AG31">
        <v>3610.345947265625</v>
      </c>
      <c r="AH31">
        <v>0</v>
      </c>
      <c r="AI31">
        <v>3608.72119140625</v>
      </c>
      <c r="AJ31">
        <v>3608.72119140625</v>
      </c>
      <c r="AK31">
        <v>0</v>
      </c>
      <c r="AL31">
        <v>3609.83203125</v>
      </c>
      <c r="AM31">
        <v>3609.83203125</v>
      </c>
      <c r="AN31">
        <v>0</v>
      </c>
      <c r="AO31">
        <v>3607.728515625</v>
      </c>
      <c r="AP31">
        <v>3607.728515625</v>
      </c>
      <c r="AQ31">
        <v>0</v>
      </c>
      <c r="AR31">
        <v>3608.73779296875</v>
      </c>
      <c r="AS31">
        <v>3608.73779296875</v>
      </c>
      <c r="AT31">
        <v>0</v>
      </c>
      <c r="AU31">
        <v>3614.855712890625</v>
      </c>
      <c r="AV31">
        <v>3614.855712890625</v>
      </c>
      <c r="AW31">
        <v>0</v>
      </c>
      <c r="AY31">
        <v>29</v>
      </c>
      <c r="BA31">
        <f t="shared" si="0"/>
        <v>1.00927734375</v>
      </c>
      <c r="BB31">
        <f t="shared" si="1"/>
        <v>1.11083984375</v>
      </c>
      <c r="BC31">
        <f t="shared" si="2"/>
        <v>0.513916015625</v>
      </c>
      <c r="BD31">
        <f t="shared" si="3"/>
        <v>4.509765625</v>
      </c>
      <c r="BE31">
        <f t="shared" si="4"/>
        <v>3.000732421875</v>
      </c>
      <c r="BF31">
        <f t="shared" si="5"/>
        <v>-3617.8564453125</v>
      </c>
      <c r="BI31">
        <f t="shared" si="9"/>
        <v>436.58154296875</v>
      </c>
      <c r="BJ31">
        <f t="shared" si="10"/>
        <v>437.584716796875</v>
      </c>
      <c r="BK31">
        <f t="shared" si="10"/>
        <v>438.794921875</v>
      </c>
      <c r="BL31">
        <f t="shared" si="10"/>
        <v>439.308837890625</v>
      </c>
      <c r="BM31">
        <f t="shared" si="10"/>
        <v>443.818603515625</v>
      </c>
      <c r="BN31">
        <f t="shared" si="10"/>
        <v>446.8193359375</v>
      </c>
      <c r="BO31">
        <f t="shared" si="10"/>
        <v>451.62939453125</v>
      </c>
      <c r="BR31">
        <f t="shared" si="8"/>
        <v>445.399169921875</v>
      </c>
    </row>
    <row r="33" spans="1:2" x14ac:dyDescent="0.2">
      <c r="A33" t="s">
        <v>29</v>
      </c>
    </row>
    <row r="34" spans="1:2" x14ac:dyDescent="0.2">
      <c r="A34" t="s">
        <v>30</v>
      </c>
      <c r="B34">
        <v>47</v>
      </c>
    </row>
    <row r="35" spans="1:2" x14ac:dyDescent="0.2">
      <c r="A35" t="s">
        <v>31</v>
      </c>
      <c r="B35">
        <v>1</v>
      </c>
    </row>
    <row r="36" spans="1:2" x14ac:dyDescent="0.2">
      <c r="A36" t="s">
        <v>32</v>
      </c>
      <c r="B36" t="s">
        <v>33</v>
      </c>
    </row>
    <row r="37" spans="1:2" x14ac:dyDescent="0.2">
      <c r="A37" t="s">
        <v>34</v>
      </c>
      <c r="B37" t="s">
        <v>35</v>
      </c>
    </row>
    <row r="38" spans="1:2" x14ac:dyDescent="0.2">
      <c r="A38" t="s">
        <v>36</v>
      </c>
      <c r="B38" t="s">
        <v>37</v>
      </c>
    </row>
    <row r="39" spans="1:2" x14ac:dyDescent="0.2">
      <c r="A39" t="s">
        <v>38</v>
      </c>
      <c r="B39">
        <v>60.333208242481227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14</v>
      </c>
    </row>
    <row r="2" spans="1:14" x14ac:dyDescent="0.2">
      <c r="A2">
        <v>1</v>
      </c>
      <c r="B2">
        <v>3698.283203125</v>
      </c>
      <c r="C2">
        <v>3698.283203125</v>
      </c>
      <c r="D2">
        <v>0</v>
      </c>
      <c r="F2">
        <v>3700.28955078125</v>
      </c>
      <c r="G2">
        <v>3700.28955078125</v>
      </c>
      <c r="H2">
        <v>0</v>
      </c>
      <c r="J2">
        <v>3702.29541015625</v>
      </c>
      <c r="K2">
        <v>3702.29541015625</v>
      </c>
      <c r="L2">
        <v>0</v>
      </c>
      <c r="N2">
        <v>0</v>
      </c>
    </row>
    <row r="4" spans="1:14" x14ac:dyDescent="0.2">
      <c r="A4" t="s">
        <v>29</v>
      </c>
    </row>
    <row r="5" spans="1:14" x14ac:dyDescent="0.2">
      <c r="A5" t="s">
        <v>30</v>
      </c>
      <c r="B5">
        <v>47</v>
      </c>
    </row>
    <row r="6" spans="1:14" x14ac:dyDescent="0.2">
      <c r="A6" t="s">
        <v>31</v>
      </c>
      <c r="B6">
        <v>1</v>
      </c>
    </row>
    <row r="7" spans="1:14" x14ac:dyDescent="0.2">
      <c r="A7" t="s">
        <v>32</v>
      </c>
      <c r="B7" t="s">
        <v>33</v>
      </c>
    </row>
    <row r="8" spans="1:14" x14ac:dyDescent="0.2">
      <c r="A8" t="s">
        <v>34</v>
      </c>
      <c r="B8" t="s">
        <v>35</v>
      </c>
    </row>
    <row r="9" spans="1:14" x14ac:dyDescent="0.2">
      <c r="A9" t="s">
        <v>36</v>
      </c>
      <c r="B9" t="s">
        <v>37</v>
      </c>
    </row>
    <row r="10" spans="1:14" x14ac:dyDescent="0.2">
      <c r="A10" t="s">
        <v>38</v>
      </c>
      <c r="B10">
        <v>60.333208242481227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127</v>
      </c>
      <c r="I1" t="s">
        <v>128</v>
      </c>
      <c r="J1" t="s">
        <v>129</v>
      </c>
      <c r="K1" t="s">
        <v>130</v>
      </c>
      <c r="L1" t="s">
        <v>131</v>
      </c>
      <c r="M1" t="s">
        <v>132</v>
      </c>
      <c r="N1" t="s">
        <v>133</v>
      </c>
      <c r="O1" t="s">
        <v>134</v>
      </c>
      <c r="P1" t="s">
        <v>135</v>
      </c>
      <c r="Q1" t="s">
        <v>136</v>
      </c>
      <c r="R1" t="s">
        <v>137</v>
      </c>
      <c r="S1" t="s">
        <v>138</v>
      </c>
      <c r="T1" t="s">
        <v>139</v>
      </c>
      <c r="U1" t="s">
        <v>140</v>
      </c>
      <c r="V1" t="s">
        <v>141</v>
      </c>
      <c r="W1" t="s">
        <v>142</v>
      </c>
      <c r="X1" t="s">
        <v>143</v>
      </c>
      <c r="Y1" t="s">
        <v>144</v>
      </c>
      <c r="Z1" t="s">
        <v>145</v>
      </c>
      <c r="AA1" t="s">
        <v>146</v>
      </c>
      <c r="AB1" t="s">
        <v>147</v>
      </c>
      <c r="AC1" t="s">
        <v>148</v>
      </c>
      <c r="AD1" t="s">
        <v>149</v>
      </c>
      <c r="AE1" t="s">
        <v>150</v>
      </c>
      <c r="AF1" t="s">
        <v>151</v>
      </c>
      <c r="AG1" t="s">
        <v>152</v>
      </c>
      <c r="AH1" t="s">
        <v>153</v>
      </c>
      <c r="AI1" t="s">
        <v>154</v>
      </c>
      <c r="AJ1" t="s">
        <v>155</v>
      </c>
      <c r="AK1" t="s">
        <v>156</v>
      </c>
      <c r="AL1" t="s">
        <v>157</v>
      </c>
      <c r="AM1" t="s">
        <v>158</v>
      </c>
      <c r="AN1" t="s">
        <v>159</v>
      </c>
      <c r="AO1" t="s">
        <v>160</v>
      </c>
      <c r="AP1" t="s">
        <v>161</v>
      </c>
      <c r="AQ1" t="s">
        <v>162</v>
      </c>
      <c r="AR1" t="s">
        <v>163</v>
      </c>
      <c r="AS1" t="s">
        <v>164</v>
      </c>
      <c r="AT1" t="s">
        <v>165</v>
      </c>
      <c r="AU1" t="s">
        <v>166</v>
      </c>
      <c r="AV1" t="s">
        <v>167</v>
      </c>
      <c r="AW1" t="s">
        <v>168</v>
      </c>
      <c r="AX1" t="s">
        <v>169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20</v>
      </c>
      <c r="B2" t="s">
        <v>182</v>
      </c>
      <c r="C2" t="s">
        <v>120</v>
      </c>
      <c r="D2">
        <v>-30</v>
      </c>
      <c r="E2">
        <v>2</v>
      </c>
      <c r="F2" t="s">
        <v>26</v>
      </c>
      <c r="G2">
        <v>1</v>
      </c>
      <c r="H2">
        <v>0</v>
      </c>
      <c r="I2">
        <v>0</v>
      </c>
      <c r="J2">
        <v>0</v>
      </c>
      <c r="K2" t="s">
        <v>19</v>
      </c>
      <c r="L2">
        <v>2.0944449901580811</v>
      </c>
      <c r="M2">
        <v>2.0944449901580811</v>
      </c>
      <c r="N2">
        <v>0</v>
      </c>
      <c r="O2">
        <v>3712.326171875</v>
      </c>
      <c r="P2">
        <v>3712.326171875</v>
      </c>
      <c r="Q2">
        <v>0</v>
      </c>
      <c r="S2">
        <v>3715.326904296875</v>
      </c>
      <c r="T2">
        <v>3715.326904296875</v>
      </c>
      <c r="U2">
        <v>0</v>
      </c>
      <c r="W2">
        <v>3707.81640625</v>
      </c>
      <c r="X2">
        <v>3707.81640625</v>
      </c>
      <c r="Y2">
        <v>0</v>
      </c>
      <c r="Z2">
        <v>3712.326171875</v>
      </c>
      <c r="AA2">
        <v>3712.326171875</v>
      </c>
      <c r="AB2">
        <v>0</v>
      </c>
      <c r="AC2">
        <v>3707.302490234375</v>
      </c>
      <c r="AD2">
        <v>3707.302490234375</v>
      </c>
      <c r="AE2">
        <v>0</v>
      </c>
      <c r="AF2">
        <v>3707.81640625</v>
      </c>
      <c r="AG2">
        <v>3707.81640625</v>
      </c>
      <c r="AH2">
        <v>0</v>
      </c>
      <c r="AI2">
        <v>3705.39599609375</v>
      </c>
      <c r="AJ2">
        <v>3705.39599609375</v>
      </c>
      <c r="AK2">
        <v>0</v>
      </c>
      <c r="AL2">
        <v>3707.302490234375</v>
      </c>
      <c r="AM2">
        <v>3707.302490234375</v>
      </c>
      <c r="AN2">
        <v>0</v>
      </c>
      <c r="AO2">
        <v>3704.396484375</v>
      </c>
      <c r="AP2">
        <v>3704.396484375</v>
      </c>
      <c r="AQ2">
        <v>0</v>
      </c>
      <c r="AR2">
        <v>3705.39599609375</v>
      </c>
      <c r="AS2">
        <v>3705.39599609375</v>
      </c>
      <c r="AT2">
        <v>0</v>
      </c>
      <c r="AU2">
        <v>3712.326171875</v>
      </c>
      <c r="AV2">
        <v>3712.326171875</v>
      </c>
      <c r="AW2">
        <v>0</v>
      </c>
      <c r="AY2">
        <v>0</v>
      </c>
      <c r="BA2">
        <f>AR2-AO2</f>
        <v>0.99951171875</v>
      </c>
      <c r="BB2">
        <f>AL2-AI2</f>
        <v>1.906494140625</v>
      </c>
      <c r="BC2">
        <f>AF2-AD2</f>
        <v>0.513916015625</v>
      </c>
      <c r="BD2">
        <f>Z2-W2</f>
        <v>4.509765625</v>
      </c>
      <c r="BE2">
        <f>S2-AU2</f>
        <v>3.000732421875</v>
      </c>
      <c r="BF2">
        <f>AO3-S2</f>
        <v>4.12060546875</v>
      </c>
      <c r="BH2">
        <f>SUM(BA2:BF2)</f>
        <v>15.051025390625</v>
      </c>
      <c r="BI2">
        <v>0</v>
      </c>
      <c r="BJ2">
        <f>BA2-AX2</f>
        <v>0.99951171875</v>
      </c>
      <c r="BK2">
        <f>BJ2+BB2</f>
        <v>2.906005859375</v>
      </c>
      <c r="BL2">
        <f>BK2+BC2</f>
        <v>3.419921875</v>
      </c>
      <c r="BM2">
        <f>BL2+BD2</f>
        <v>7.9296875</v>
      </c>
      <c r="BN2">
        <f>BM2+BE2</f>
        <v>10.930419921875</v>
      </c>
      <c r="BO2">
        <f>BN2+BF2</f>
        <v>15.051025390625</v>
      </c>
      <c r="BQ2">
        <f>Ctrl_block2!AO2-secondcountdown!B2</f>
        <v>6.11328125</v>
      </c>
      <c r="BR2">
        <f>$BQ$2+BL2</f>
        <v>9.533203125</v>
      </c>
    </row>
    <row r="3" spans="1:70" x14ac:dyDescent="0.2">
      <c r="A3" t="s">
        <v>15</v>
      </c>
      <c r="B3" t="s">
        <v>24</v>
      </c>
      <c r="C3" t="s">
        <v>99</v>
      </c>
      <c r="D3">
        <v>90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19</v>
      </c>
      <c r="L3">
        <v>1.691672682762146</v>
      </c>
      <c r="M3">
        <v>1.691672682762146</v>
      </c>
      <c r="N3">
        <v>0</v>
      </c>
      <c r="O3">
        <v>3728.457763671875</v>
      </c>
      <c r="P3">
        <v>3728.457763671875</v>
      </c>
      <c r="Q3">
        <v>0</v>
      </c>
      <c r="S3">
        <v>3731.458740234375</v>
      </c>
      <c r="T3">
        <v>3731.458740234375</v>
      </c>
      <c r="U3">
        <v>0</v>
      </c>
      <c r="W3">
        <v>3723.9482421875</v>
      </c>
      <c r="X3">
        <v>3723.9482421875</v>
      </c>
      <c r="Y3">
        <v>0</v>
      </c>
      <c r="Z3">
        <v>3728.457763671875</v>
      </c>
      <c r="AA3">
        <v>3728.457763671875</v>
      </c>
      <c r="AB3">
        <v>0</v>
      </c>
      <c r="AC3">
        <v>3723.434326171875</v>
      </c>
      <c r="AD3">
        <v>3723.434326171875</v>
      </c>
      <c r="AE3">
        <v>0</v>
      </c>
      <c r="AF3">
        <v>3723.9482421875</v>
      </c>
      <c r="AG3">
        <v>3723.9482421875</v>
      </c>
      <c r="AH3">
        <v>0</v>
      </c>
      <c r="AI3">
        <v>3720.433349609375</v>
      </c>
      <c r="AJ3">
        <v>3720.433349609375</v>
      </c>
      <c r="AK3">
        <v>0</v>
      </c>
      <c r="AL3">
        <v>3723.434326171875</v>
      </c>
      <c r="AM3">
        <v>3723.434326171875</v>
      </c>
      <c r="AN3">
        <v>0</v>
      </c>
      <c r="AO3">
        <v>3719.447509765625</v>
      </c>
      <c r="AP3">
        <v>3719.447509765625</v>
      </c>
      <c r="AQ3">
        <v>0</v>
      </c>
      <c r="AR3">
        <v>3720.449951171875</v>
      </c>
      <c r="AS3">
        <v>3720.449951171875</v>
      </c>
      <c r="AT3">
        <v>0</v>
      </c>
      <c r="AU3">
        <v>3728.457763671875</v>
      </c>
      <c r="AV3">
        <v>3728.457763671875</v>
      </c>
      <c r="AW3">
        <v>0</v>
      </c>
      <c r="AY3">
        <v>1</v>
      </c>
      <c r="BA3">
        <f t="shared" ref="BA3:BA31" si="0">AR3-AO3</f>
        <v>1.00244140625</v>
      </c>
      <c r="BB3">
        <f t="shared" ref="BB3:BB31" si="1">AL3-AI3</f>
        <v>3.0009765625</v>
      </c>
      <c r="BC3">
        <f t="shared" ref="BC3:BC31" si="2">AF3-AD3</f>
        <v>0.513916015625</v>
      </c>
      <c r="BD3">
        <f t="shared" ref="BD3:BD31" si="3">Z3-W3</f>
        <v>4.509521484375</v>
      </c>
      <c r="BE3">
        <f t="shared" ref="BE3:BE31" si="4">S3-AU3</f>
        <v>3.0009765625</v>
      </c>
      <c r="BF3">
        <f t="shared" ref="BF3:BF31" si="5">AO4-S3</f>
        <v>3.005126953125</v>
      </c>
      <c r="BH3">
        <f t="shared" ref="BH3:BH30" si="6">SUM(BA3:BF3)</f>
        <v>15.032958984375</v>
      </c>
      <c r="BI3">
        <f>SUM(BA2:BF2)</f>
        <v>15.051025390625</v>
      </c>
      <c r="BJ3">
        <f t="shared" ref="BJ3:BO18" si="7">BI3+BA2</f>
        <v>16.050537109375</v>
      </c>
      <c r="BK3">
        <f t="shared" si="7"/>
        <v>17.95703125</v>
      </c>
      <c r="BL3">
        <f t="shared" si="7"/>
        <v>18.470947265625</v>
      </c>
      <c r="BM3">
        <f t="shared" si="7"/>
        <v>22.980712890625</v>
      </c>
      <c r="BN3">
        <f t="shared" si="7"/>
        <v>25.9814453125</v>
      </c>
      <c r="BO3">
        <f t="shared" si="7"/>
        <v>30.10205078125</v>
      </c>
      <c r="BR3">
        <f t="shared" ref="BR3:BR31" si="8">$BQ$2+BL3</f>
        <v>24.584228515625</v>
      </c>
    </row>
    <row r="4" spans="1:70" x14ac:dyDescent="0.2">
      <c r="A4" t="s">
        <v>15</v>
      </c>
      <c r="B4" t="s">
        <v>187</v>
      </c>
      <c r="C4" t="s">
        <v>28</v>
      </c>
      <c r="D4">
        <v>90</v>
      </c>
      <c r="E4">
        <v>2</v>
      </c>
      <c r="F4" t="s">
        <v>23</v>
      </c>
      <c r="G4">
        <v>1</v>
      </c>
      <c r="H4">
        <v>1</v>
      </c>
      <c r="I4">
        <v>1</v>
      </c>
      <c r="J4">
        <v>0</v>
      </c>
      <c r="K4" t="s">
        <v>97</v>
      </c>
      <c r="L4">
        <v>2.3564960956573491</v>
      </c>
      <c r="M4">
        <v>2.3564960956573491</v>
      </c>
      <c r="N4">
        <v>0</v>
      </c>
      <c r="O4">
        <v>3742.484130859375</v>
      </c>
      <c r="P4">
        <v>3742.484130859375</v>
      </c>
      <c r="Q4">
        <v>0</v>
      </c>
      <c r="S4">
        <v>3745.48486328125</v>
      </c>
      <c r="T4">
        <v>3745.48486328125</v>
      </c>
      <c r="U4">
        <v>0</v>
      </c>
      <c r="W4">
        <v>3737.974365234375</v>
      </c>
      <c r="X4">
        <v>3737.974365234375</v>
      </c>
      <c r="Y4">
        <v>0</v>
      </c>
      <c r="Z4">
        <v>3742.484130859375</v>
      </c>
      <c r="AA4">
        <v>3742.484130859375</v>
      </c>
      <c r="AB4">
        <v>0</v>
      </c>
      <c r="AC4">
        <v>3737.46044921875</v>
      </c>
      <c r="AD4">
        <v>3737.46044921875</v>
      </c>
      <c r="AE4">
        <v>0</v>
      </c>
      <c r="AF4">
        <v>3737.974365234375</v>
      </c>
      <c r="AG4">
        <v>3737.974365234375</v>
      </c>
      <c r="AH4">
        <v>0</v>
      </c>
      <c r="AI4">
        <v>3735.454345703125</v>
      </c>
      <c r="AJ4">
        <v>3735.454345703125</v>
      </c>
      <c r="AK4">
        <v>0</v>
      </c>
      <c r="AL4">
        <v>3737.46044921875</v>
      </c>
      <c r="AM4">
        <v>3737.46044921875</v>
      </c>
      <c r="AN4">
        <v>0</v>
      </c>
      <c r="AO4">
        <v>3734.4638671875</v>
      </c>
      <c r="AP4">
        <v>3734.4638671875</v>
      </c>
      <c r="AQ4">
        <v>0</v>
      </c>
      <c r="AR4">
        <v>3735.470947265625</v>
      </c>
      <c r="AS4">
        <v>3735.470947265625</v>
      </c>
      <c r="AT4">
        <v>0</v>
      </c>
      <c r="AU4">
        <v>3742.484130859375</v>
      </c>
      <c r="AV4">
        <v>3742.484130859375</v>
      </c>
      <c r="AW4">
        <v>0</v>
      </c>
      <c r="AY4">
        <v>2</v>
      </c>
      <c r="BA4">
        <f t="shared" si="0"/>
        <v>1.007080078125</v>
      </c>
      <c r="BB4">
        <f t="shared" si="1"/>
        <v>2.006103515625</v>
      </c>
      <c r="BC4">
        <f t="shared" si="2"/>
        <v>0.513916015625</v>
      </c>
      <c r="BD4">
        <f t="shared" si="3"/>
        <v>4.509765625</v>
      </c>
      <c r="BE4">
        <f t="shared" si="4"/>
        <v>3.000732421875</v>
      </c>
      <c r="BF4">
        <f t="shared" si="5"/>
        <v>4.027587890625</v>
      </c>
      <c r="BH4">
        <f t="shared" si="6"/>
        <v>15.065185546875</v>
      </c>
      <c r="BI4">
        <f>BH2+BH3</f>
        <v>30.083984375</v>
      </c>
      <c r="BJ4">
        <f t="shared" si="7"/>
        <v>31.08642578125</v>
      </c>
      <c r="BK4">
        <f t="shared" si="7"/>
        <v>34.08740234375</v>
      </c>
      <c r="BL4">
        <f t="shared" si="7"/>
        <v>34.601318359375</v>
      </c>
      <c r="BM4">
        <f t="shared" si="7"/>
        <v>39.11083984375</v>
      </c>
      <c r="BN4">
        <f t="shared" si="7"/>
        <v>42.11181640625</v>
      </c>
      <c r="BO4">
        <f t="shared" si="7"/>
        <v>45.116943359375</v>
      </c>
      <c r="BR4">
        <f t="shared" si="8"/>
        <v>40.714599609375</v>
      </c>
    </row>
    <row r="5" spans="1:70" x14ac:dyDescent="0.2">
      <c r="A5" t="s">
        <v>20</v>
      </c>
      <c r="B5" t="s">
        <v>170</v>
      </c>
      <c r="C5" t="s">
        <v>103</v>
      </c>
      <c r="D5">
        <v>-120</v>
      </c>
      <c r="E5">
        <v>2</v>
      </c>
      <c r="F5" t="s">
        <v>23</v>
      </c>
      <c r="G5">
        <v>1</v>
      </c>
      <c r="H5">
        <v>0</v>
      </c>
      <c r="I5">
        <v>0</v>
      </c>
      <c r="J5">
        <v>0</v>
      </c>
      <c r="K5" t="s">
        <v>19</v>
      </c>
      <c r="L5">
        <v>2.1492552757263179</v>
      </c>
      <c r="M5">
        <v>2.1492552757263179</v>
      </c>
      <c r="N5">
        <v>0</v>
      </c>
      <c r="O5">
        <v>3756.94140625</v>
      </c>
      <c r="P5">
        <v>3756.94140625</v>
      </c>
      <c r="Q5">
        <v>0</v>
      </c>
      <c r="S5">
        <v>3759.942138671875</v>
      </c>
      <c r="T5">
        <v>3759.942138671875</v>
      </c>
      <c r="U5">
        <v>0</v>
      </c>
      <c r="W5">
        <v>3752.431640625</v>
      </c>
      <c r="X5">
        <v>3752.431640625</v>
      </c>
      <c r="Y5">
        <v>0</v>
      </c>
      <c r="Z5">
        <v>3756.94140625</v>
      </c>
      <c r="AA5">
        <v>3756.94140625</v>
      </c>
      <c r="AB5">
        <v>0</v>
      </c>
      <c r="AC5">
        <v>3751.917724609375</v>
      </c>
      <c r="AD5">
        <v>3751.917724609375</v>
      </c>
      <c r="AE5">
        <v>0</v>
      </c>
      <c r="AF5">
        <v>3752.431640625</v>
      </c>
      <c r="AG5">
        <v>3752.431640625</v>
      </c>
      <c r="AH5">
        <v>0</v>
      </c>
      <c r="AI5">
        <v>3750.508544921875</v>
      </c>
      <c r="AJ5">
        <v>3750.508544921875</v>
      </c>
      <c r="AK5">
        <v>0</v>
      </c>
      <c r="AL5">
        <v>3751.917724609375</v>
      </c>
      <c r="AM5">
        <v>3751.917724609375</v>
      </c>
      <c r="AN5">
        <v>0</v>
      </c>
      <c r="AO5">
        <v>3749.512451171875</v>
      </c>
      <c r="AP5">
        <v>3749.512451171875</v>
      </c>
      <c r="AQ5">
        <v>0</v>
      </c>
      <c r="AR5">
        <v>3750.525146484375</v>
      </c>
      <c r="AS5">
        <v>3750.525146484375</v>
      </c>
      <c r="AT5">
        <v>0</v>
      </c>
      <c r="AU5">
        <v>3756.94140625</v>
      </c>
      <c r="AV5">
        <v>3756.94140625</v>
      </c>
      <c r="AW5">
        <v>0</v>
      </c>
      <c r="AY5">
        <v>3</v>
      </c>
      <c r="BA5">
        <f t="shared" si="0"/>
        <v>1.0126953125</v>
      </c>
      <c r="BB5">
        <f t="shared" si="1"/>
        <v>1.4091796875</v>
      </c>
      <c r="BC5">
        <f t="shared" si="2"/>
        <v>0.513916015625</v>
      </c>
      <c r="BD5">
        <f t="shared" si="3"/>
        <v>4.509765625</v>
      </c>
      <c r="BE5">
        <f t="shared" si="4"/>
        <v>3.000732421875</v>
      </c>
      <c r="BF5">
        <f t="shared" si="5"/>
        <v>4.611328125</v>
      </c>
      <c r="BH5">
        <f t="shared" si="6"/>
        <v>15.0576171875</v>
      </c>
      <c r="BI5">
        <f t="shared" ref="BI5:BI31" si="9">BI4+BH4</f>
        <v>45.149169921875</v>
      </c>
      <c r="BJ5">
        <f t="shared" si="7"/>
        <v>46.15625</v>
      </c>
      <c r="BK5">
        <f t="shared" si="7"/>
        <v>48.162353515625</v>
      </c>
      <c r="BL5">
        <f t="shared" si="7"/>
        <v>48.67626953125</v>
      </c>
      <c r="BM5">
        <f t="shared" si="7"/>
        <v>53.18603515625</v>
      </c>
      <c r="BN5">
        <f t="shared" si="7"/>
        <v>56.186767578125</v>
      </c>
      <c r="BO5">
        <f t="shared" si="7"/>
        <v>60.21435546875</v>
      </c>
      <c r="BR5">
        <f t="shared" si="8"/>
        <v>54.78955078125</v>
      </c>
    </row>
    <row r="6" spans="1:70" x14ac:dyDescent="0.2">
      <c r="A6" t="s">
        <v>20</v>
      </c>
      <c r="B6" t="s">
        <v>27</v>
      </c>
      <c r="C6" t="s">
        <v>28</v>
      </c>
      <c r="D6">
        <v>-150</v>
      </c>
      <c r="E6">
        <v>2</v>
      </c>
      <c r="F6" t="s">
        <v>23</v>
      </c>
      <c r="G6">
        <v>1</v>
      </c>
      <c r="H6">
        <v>0</v>
      </c>
      <c r="I6">
        <v>0</v>
      </c>
      <c r="J6">
        <v>0</v>
      </c>
      <c r="K6" t="s">
        <v>19</v>
      </c>
      <c r="L6">
        <v>1.3695913553237919</v>
      </c>
      <c r="M6">
        <v>1.3695913553237919</v>
      </c>
      <c r="N6">
        <v>0</v>
      </c>
      <c r="O6">
        <v>3773.470947265625</v>
      </c>
      <c r="P6">
        <v>3773.470947265625</v>
      </c>
      <c r="Q6">
        <v>0</v>
      </c>
      <c r="S6">
        <v>3776.471923828125</v>
      </c>
      <c r="T6">
        <v>3776.471923828125</v>
      </c>
      <c r="U6">
        <v>0</v>
      </c>
      <c r="W6">
        <v>3768.96142578125</v>
      </c>
      <c r="X6">
        <v>3768.96142578125</v>
      </c>
      <c r="Y6">
        <v>0</v>
      </c>
      <c r="Z6">
        <v>3773.470947265625</v>
      </c>
      <c r="AA6">
        <v>3773.470947265625</v>
      </c>
      <c r="AB6">
        <v>0</v>
      </c>
      <c r="AC6">
        <v>3768.447509765625</v>
      </c>
      <c r="AD6">
        <v>3768.447509765625</v>
      </c>
      <c r="AE6">
        <v>0</v>
      </c>
      <c r="AF6">
        <v>3768.96142578125</v>
      </c>
      <c r="AG6">
        <v>3768.96142578125</v>
      </c>
      <c r="AH6">
        <v>0</v>
      </c>
      <c r="AI6">
        <v>3765.54638671875</v>
      </c>
      <c r="AJ6">
        <v>3765.54638671875</v>
      </c>
      <c r="AK6">
        <v>0</v>
      </c>
      <c r="AL6">
        <v>3768.447509765625</v>
      </c>
      <c r="AM6">
        <v>3768.447509765625</v>
      </c>
      <c r="AN6">
        <v>0</v>
      </c>
      <c r="AO6">
        <v>3764.553466796875</v>
      </c>
      <c r="AP6">
        <v>3764.553466796875</v>
      </c>
      <c r="AQ6">
        <v>0</v>
      </c>
      <c r="AR6">
        <v>3765.5625</v>
      </c>
      <c r="AS6">
        <v>3765.5625</v>
      </c>
      <c r="AT6">
        <v>0</v>
      </c>
      <c r="AU6">
        <v>3773.470947265625</v>
      </c>
      <c r="AV6">
        <v>3773.470947265625</v>
      </c>
      <c r="AW6">
        <v>0</v>
      </c>
      <c r="AY6">
        <v>4</v>
      </c>
      <c r="BA6">
        <f t="shared" si="0"/>
        <v>1.009033203125</v>
      </c>
      <c r="BB6">
        <f t="shared" si="1"/>
        <v>2.901123046875</v>
      </c>
      <c r="BC6">
        <f t="shared" si="2"/>
        <v>0.513916015625</v>
      </c>
      <c r="BD6">
        <f t="shared" si="3"/>
        <v>4.509521484375</v>
      </c>
      <c r="BE6">
        <f t="shared" si="4"/>
        <v>3.0009765625</v>
      </c>
      <c r="BF6">
        <f t="shared" si="5"/>
        <v>3.10546875</v>
      </c>
      <c r="BH6">
        <f t="shared" si="6"/>
        <v>15.0400390625</v>
      </c>
      <c r="BI6">
        <f t="shared" si="9"/>
        <v>60.206787109375</v>
      </c>
      <c r="BJ6">
        <f t="shared" si="7"/>
        <v>61.219482421875</v>
      </c>
      <c r="BK6">
        <f t="shared" si="7"/>
        <v>62.628662109375</v>
      </c>
      <c r="BL6">
        <f t="shared" si="7"/>
        <v>63.142578125</v>
      </c>
      <c r="BM6">
        <f t="shared" si="7"/>
        <v>67.65234375</v>
      </c>
      <c r="BN6">
        <f t="shared" si="7"/>
        <v>70.653076171875</v>
      </c>
      <c r="BO6">
        <f t="shared" si="7"/>
        <v>75.264404296875</v>
      </c>
      <c r="BR6">
        <f t="shared" si="8"/>
        <v>69.255859375</v>
      </c>
    </row>
    <row r="7" spans="1:70" x14ac:dyDescent="0.2">
      <c r="A7" t="s">
        <v>20</v>
      </c>
      <c r="B7" t="s">
        <v>180</v>
      </c>
      <c r="C7" t="s">
        <v>28</v>
      </c>
      <c r="D7">
        <v>-30</v>
      </c>
      <c r="E7">
        <v>1</v>
      </c>
      <c r="F7" t="s">
        <v>18</v>
      </c>
      <c r="G7">
        <v>1</v>
      </c>
      <c r="H7">
        <v>0</v>
      </c>
      <c r="I7">
        <v>0</v>
      </c>
      <c r="J7">
        <v>0</v>
      </c>
      <c r="K7" t="s">
        <v>97</v>
      </c>
      <c r="L7">
        <v>1.5929737091064451</v>
      </c>
      <c r="M7">
        <v>1.5929737091064451</v>
      </c>
      <c r="N7">
        <v>0</v>
      </c>
      <c r="O7">
        <v>3788.110595703125</v>
      </c>
      <c r="P7">
        <v>3788.110595703125</v>
      </c>
      <c r="Q7">
        <v>0</v>
      </c>
      <c r="S7">
        <v>3791.111572265625</v>
      </c>
      <c r="T7">
        <v>3791.111572265625</v>
      </c>
      <c r="U7">
        <v>0</v>
      </c>
      <c r="W7">
        <v>3783.60107421875</v>
      </c>
      <c r="X7">
        <v>3783.60107421875</v>
      </c>
      <c r="Y7">
        <v>0</v>
      </c>
      <c r="Z7">
        <v>3788.110595703125</v>
      </c>
      <c r="AA7">
        <v>3788.110595703125</v>
      </c>
      <c r="AB7">
        <v>0</v>
      </c>
      <c r="AC7">
        <v>3783.087158203125</v>
      </c>
      <c r="AD7">
        <v>3783.087158203125</v>
      </c>
      <c r="AE7">
        <v>0</v>
      </c>
      <c r="AF7">
        <v>3783.60107421875</v>
      </c>
      <c r="AG7">
        <v>3783.60107421875</v>
      </c>
      <c r="AH7">
        <v>0</v>
      </c>
      <c r="AI7">
        <v>3780.58349609375</v>
      </c>
      <c r="AJ7">
        <v>3780.58349609375</v>
      </c>
      <c r="AK7">
        <v>0</v>
      </c>
      <c r="AL7">
        <v>3783.087158203125</v>
      </c>
      <c r="AM7">
        <v>3783.087158203125</v>
      </c>
      <c r="AN7">
        <v>0</v>
      </c>
      <c r="AO7">
        <v>3779.577392578125</v>
      </c>
      <c r="AP7">
        <v>3779.577392578125</v>
      </c>
      <c r="AQ7">
        <v>0</v>
      </c>
      <c r="AR7">
        <v>3780.58349609375</v>
      </c>
      <c r="AS7">
        <v>3780.58349609375</v>
      </c>
      <c r="AT7">
        <v>0</v>
      </c>
      <c r="AU7">
        <v>3788.110595703125</v>
      </c>
      <c r="AV7">
        <v>3788.110595703125</v>
      </c>
      <c r="AW7">
        <v>0</v>
      </c>
      <c r="AY7">
        <v>5</v>
      </c>
      <c r="BA7">
        <f t="shared" si="0"/>
        <v>1.006103515625</v>
      </c>
      <c r="BB7">
        <f t="shared" si="1"/>
        <v>2.503662109375</v>
      </c>
      <c r="BC7">
        <f t="shared" si="2"/>
        <v>0.513916015625</v>
      </c>
      <c r="BD7">
        <f t="shared" si="3"/>
        <v>4.509521484375</v>
      </c>
      <c r="BE7">
        <f t="shared" si="4"/>
        <v>3.0009765625</v>
      </c>
      <c r="BF7">
        <f t="shared" si="5"/>
        <v>3.52294921875</v>
      </c>
      <c r="BH7">
        <f t="shared" si="6"/>
        <v>15.05712890625</v>
      </c>
      <c r="BI7">
        <f t="shared" si="9"/>
        <v>75.246826171875</v>
      </c>
      <c r="BJ7">
        <f t="shared" si="7"/>
        <v>76.255859375</v>
      </c>
      <c r="BK7">
        <f t="shared" si="7"/>
        <v>79.156982421875</v>
      </c>
      <c r="BL7">
        <f t="shared" si="7"/>
        <v>79.6708984375</v>
      </c>
      <c r="BM7">
        <f t="shared" si="7"/>
        <v>84.180419921875</v>
      </c>
      <c r="BN7">
        <f t="shared" si="7"/>
        <v>87.181396484375</v>
      </c>
      <c r="BO7">
        <f t="shared" si="7"/>
        <v>90.286865234375</v>
      </c>
      <c r="BR7">
        <f t="shared" si="8"/>
        <v>85.7841796875</v>
      </c>
    </row>
    <row r="8" spans="1:70" x14ac:dyDescent="0.2">
      <c r="A8" t="s">
        <v>15</v>
      </c>
      <c r="B8" t="s">
        <v>24</v>
      </c>
      <c r="C8" t="s">
        <v>99</v>
      </c>
      <c r="D8">
        <v>90</v>
      </c>
      <c r="E8">
        <v>2</v>
      </c>
      <c r="F8" t="s">
        <v>23</v>
      </c>
      <c r="G8">
        <v>1</v>
      </c>
      <c r="H8">
        <v>0</v>
      </c>
      <c r="I8">
        <v>0</v>
      </c>
      <c r="J8">
        <v>0</v>
      </c>
      <c r="K8" t="s">
        <v>19</v>
      </c>
      <c r="L8">
        <v>2.2806663513183589</v>
      </c>
      <c r="M8">
        <v>2.2806663513183589</v>
      </c>
      <c r="N8">
        <v>0</v>
      </c>
      <c r="O8">
        <v>3801.85498046875</v>
      </c>
      <c r="P8">
        <v>3801.85498046875</v>
      </c>
      <c r="Q8">
        <v>0</v>
      </c>
      <c r="S8">
        <v>3804.85595703125</v>
      </c>
      <c r="T8">
        <v>3804.85595703125</v>
      </c>
      <c r="U8">
        <v>0</v>
      </c>
      <c r="W8">
        <v>3797.34521484375</v>
      </c>
      <c r="X8">
        <v>3797.34521484375</v>
      </c>
      <c r="Y8">
        <v>0</v>
      </c>
      <c r="Z8">
        <v>3801.85498046875</v>
      </c>
      <c r="AA8">
        <v>3801.85498046875</v>
      </c>
      <c r="AB8">
        <v>0</v>
      </c>
      <c r="AC8">
        <v>3796.831298828125</v>
      </c>
      <c r="AD8">
        <v>3796.831298828125</v>
      </c>
      <c r="AE8">
        <v>0</v>
      </c>
      <c r="AF8">
        <v>3797.34521484375</v>
      </c>
      <c r="AG8">
        <v>3797.34521484375</v>
      </c>
      <c r="AH8">
        <v>0</v>
      </c>
      <c r="AI8">
        <v>3795.62109375</v>
      </c>
      <c r="AJ8">
        <v>3795.62109375</v>
      </c>
      <c r="AK8">
        <v>0</v>
      </c>
      <c r="AL8">
        <v>3796.831298828125</v>
      </c>
      <c r="AM8">
        <v>3796.831298828125</v>
      </c>
      <c r="AN8">
        <v>0</v>
      </c>
      <c r="AO8">
        <v>3794.634521484375</v>
      </c>
      <c r="AP8">
        <v>3794.634521484375</v>
      </c>
      <c r="AQ8">
        <v>0</v>
      </c>
      <c r="AR8">
        <v>3795.6376953125</v>
      </c>
      <c r="AS8">
        <v>3795.6376953125</v>
      </c>
      <c r="AT8">
        <v>0</v>
      </c>
      <c r="AU8">
        <v>3801.85498046875</v>
      </c>
      <c r="AV8">
        <v>3801.85498046875</v>
      </c>
      <c r="AW8">
        <v>0</v>
      </c>
      <c r="AY8">
        <v>6</v>
      </c>
      <c r="BA8">
        <f t="shared" si="0"/>
        <v>1.003173828125</v>
      </c>
      <c r="BB8">
        <f t="shared" si="1"/>
        <v>1.210205078125</v>
      </c>
      <c r="BC8">
        <f t="shared" si="2"/>
        <v>0.513916015625</v>
      </c>
      <c r="BD8">
        <f t="shared" si="3"/>
        <v>4.509765625</v>
      </c>
      <c r="BE8">
        <f t="shared" si="4"/>
        <v>3.0009765625</v>
      </c>
      <c r="BF8">
        <f t="shared" si="5"/>
        <v>4.811767578125</v>
      </c>
      <c r="BH8">
        <f t="shared" si="6"/>
        <v>15.0498046875</v>
      </c>
      <c r="BI8">
        <f t="shared" si="9"/>
        <v>90.303955078125</v>
      </c>
      <c r="BJ8">
        <f t="shared" si="7"/>
        <v>91.31005859375</v>
      </c>
      <c r="BK8">
        <f t="shared" si="7"/>
        <v>93.813720703125</v>
      </c>
      <c r="BL8">
        <f t="shared" si="7"/>
        <v>94.32763671875</v>
      </c>
      <c r="BM8">
        <f t="shared" si="7"/>
        <v>98.837158203125</v>
      </c>
      <c r="BN8">
        <f t="shared" si="7"/>
        <v>101.838134765625</v>
      </c>
      <c r="BO8">
        <f t="shared" si="7"/>
        <v>105.361083984375</v>
      </c>
      <c r="BR8">
        <f t="shared" si="8"/>
        <v>100.44091796875</v>
      </c>
    </row>
    <row r="9" spans="1:70" x14ac:dyDescent="0.2">
      <c r="A9" t="s">
        <v>15</v>
      </c>
      <c r="B9" t="s">
        <v>173</v>
      </c>
      <c r="C9" t="s">
        <v>28</v>
      </c>
      <c r="D9">
        <v>60</v>
      </c>
      <c r="E9">
        <v>1</v>
      </c>
      <c r="F9" t="s">
        <v>18</v>
      </c>
      <c r="G9">
        <v>1</v>
      </c>
      <c r="H9">
        <v>1</v>
      </c>
      <c r="I9">
        <v>1</v>
      </c>
      <c r="J9">
        <v>0</v>
      </c>
      <c r="K9" t="s">
        <v>19</v>
      </c>
      <c r="L9">
        <v>1.2201739549636841</v>
      </c>
      <c r="M9">
        <v>1.2201739549636841</v>
      </c>
      <c r="N9">
        <v>0</v>
      </c>
      <c r="O9">
        <v>3817.290283203125</v>
      </c>
      <c r="P9">
        <v>3817.290283203125</v>
      </c>
      <c r="Q9">
        <v>0</v>
      </c>
      <c r="S9">
        <v>3820.291259765625</v>
      </c>
      <c r="T9">
        <v>3820.291259765625</v>
      </c>
      <c r="U9">
        <v>0</v>
      </c>
      <c r="W9">
        <v>3812.78076171875</v>
      </c>
      <c r="X9">
        <v>3812.78076171875</v>
      </c>
      <c r="Y9">
        <v>0</v>
      </c>
      <c r="Z9">
        <v>3817.290283203125</v>
      </c>
      <c r="AA9">
        <v>3817.290283203125</v>
      </c>
      <c r="AB9">
        <v>0</v>
      </c>
      <c r="AC9">
        <v>3812.266845703125</v>
      </c>
      <c r="AD9">
        <v>3812.266845703125</v>
      </c>
      <c r="AE9">
        <v>0</v>
      </c>
      <c r="AF9">
        <v>3812.78076171875</v>
      </c>
      <c r="AG9">
        <v>3812.78076171875</v>
      </c>
      <c r="AH9">
        <v>0</v>
      </c>
      <c r="AI9">
        <v>3810.65869140625</v>
      </c>
      <c r="AJ9">
        <v>3810.65869140625</v>
      </c>
      <c r="AK9">
        <v>0</v>
      </c>
      <c r="AL9">
        <v>3812.266845703125</v>
      </c>
      <c r="AM9">
        <v>3812.266845703125</v>
      </c>
      <c r="AN9">
        <v>0</v>
      </c>
      <c r="AO9">
        <v>3809.667724609375</v>
      </c>
      <c r="AP9">
        <v>3809.667724609375</v>
      </c>
      <c r="AQ9">
        <v>0</v>
      </c>
      <c r="AR9">
        <v>3810.67529296875</v>
      </c>
      <c r="AS9">
        <v>3810.67529296875</v>
      </c>
      <c r="AT9">
        <v>0</v>
      </c>
      <c r="AU9">
        <v>3817.290283203125</v>
      </c>
      <c r="AV9">
        <v>3817.290283203125</v>
      </c>
      <c r="AW9">
        <v>0</v>
      </c>
      <c r="AY9">
        <v>7</v>
      </c>
      <c r="BA9">
        <f t="shared" si="0"/>
        <v>1.007568359375</v>
      </c>
      <c r="BB9">
        <f t="shared" si="1"/>
        <v>1.608154296875</v>
      </c>
      <c r="BC9">
        <f t="shared" si="2"/>
        <v>0.513916015625</v>
      </c>
      <c r="BD9">
        <f t="shared" si="3"/>
        <v>4.509521484375</v>
      </c>
      <c r="BE9">
        <f t="shared" si="4"/>
        <v>3.0009765625</v>
      </c>
      <c r="BF9">
        <f t="shared" si="5"/>
        <v>4.423095703125</v>
      </c>
      <c r="BH9">
        <f t="shared" si="6"/>
        <v>15.063232421875</v>
      </c>
      <c r="BI9">
        <f t="shared" si="9"/>
        <v>105.353759765625</v>
      </c>
      <c r="BJ9">
        <f t="shared" si="7"/>
        <v>106.35693359375</v>
      </c>
      <c r="BK9">
        <f t="shared" si="7"/>
        <v>107.567138671875</v>
      </c>
      <c r="BL9">
        <f t="shared" si="7"/>
        <v>108.0810546875</v>
      </c>
      <c r="BM9">
        <f t="shared" si="7"/>
        <v>112.5908203125</v>
      </c>
      <c r="BN9">
        <f t="shared" si="7"/>
        <v>115.591796875</v>
      </c>
      <c r="BO9">
        <f t="shared" si="7"/>
        <v>120.403564453125</v>
      </c>
      <c r="BR9">
        <f t="shared" si="8"/>
        <v>114.1943359375</v>
      </c>
    </row>
    <row r="10" spans="1:70" x14ac:dyDescent="0.2">
      <c r="A10" t="s">
        <v>20</v>
      </c>
      <c r="B10" t="s">
        <v>27</v>
      </c>
      <c r="C10" t="s">
        <v>28</v>
      </c>
      <c r="D10">
        <v>-150</v>
      </c>
      <c r="E10">
        <v>1</v>
      </c>
      <c r="F10" t="s">
        <v>18</v>
      </c>
      <c r="G10">
        <v>1</v>
      </c>
      <c r="H10">
        <v>1</v>
      </c>
      <c r="I10">
        <v>1</v>
      </c>
      <c r="J10">
        <v>0</v>
      </c>
      <c r="K10" t="s">
        <v>19</v>
      </c>
      <c r="L10">
        <v>1.795356273651123</v>
      </c>
      <c r="M10">
        <v>1.795356273651123</v>
      </c>
      <c r="N10">
        <v>0</v>
      </c>
      <c r="O10">
        <v>3833.33935546875</v>
      </c>
      <c r="P10">
        <v>3833.33935546875</v>
      </c>
      <c r="Q10">
        <v>0</v>
      </c>
      <c r="S10">
        <v>3836.340087890625</v>
      </c>
      <c r="T10">
        <v>3836.340087890625</v>
      </c>
      <c r="U10">
        <v>0</v>
      </c>
      <c r="W10">
        <v>3828.82958984375</v>
      </c>
      <c r="X10">
        <v>3828.82958984375</v>
      </c>
      <c r="Y10">
        <v>0</v>
      </c>
      <c r="Z10">
        <v>3833.33935546875</v>
      </c>
      <c r="AA10">
        <v>3833.33935546875</v>
      </c>
      <c r="AB10">
        <v>0</v>
      </c>
      <c r="AC10">
        <v>3828.315673828125</v>
      </c>
      <c r="AD10">
        <v>3828.315673828125</v>
      </c>
      <c r="AE10">
        <v>0</v>
      </c>
      <c r="AF10">
        <v>3828.82958984375</v>
      </c>
      <c r="AG10">
        <v>3828.82958984375</v>
      </c>
      <c r="AH10">
        <v>0</v>
      </c>
      <c r="AI10">
        <v>3825.713134765625</v>
      </c>
      <c r="AJ10">
        <v>3825.713134765625</v>
      </c>
      <c r="AK10">
        <v>0</v>
      </c>
      <c r="AL10">
        <v>3828.315673828125</v>
      </c>
      <c r="AM10">
        <v>3828.315673828125</v>
      </c>
      <c r="AN10">
        <v>0</v>
      </c>
      <c r="AO10">
        <v>3824.71435546875</v>
      </c>
      <c r="AP10">
        <v>3824.71435546875</v>
      </c>
      <c r="AQ10">
        <v>0</v>
      </c>
      <c r="AR10">
        <v>3825.729248046875</v>
      </c>
      <c r="AS10">
        <v>3825.729248046875</v>
      </c>
      <c r="AT10">
        <v>0</v>
      </c>
      <c r="AU10">
        <v>3833.33935546875</v>
      </c>
      <c r="AV10">
        <v>3833.33935546875</v>
      </c>
      <c r="AW10">
        <v>0</v>
      </c>
      <c r="AY10">
        <v>8</v>
      </c>
      <c r="BA10">
        <f t="shared" si="0"/>
        <v>1.014892578125</v>
      </c>
      <c r="BB10">
        <f t="shared" si="1"/>
        <v>2.6025390625</v>
      </c>
      <c r="BC10">
        <f t="shared" si="2"/>
        <v>0.513916015625</v>
      </c>
      <c r="BD10">
        <f t="shared" si="3"/>
        <v>4.509765625</v>
      </c>
      <c r="BE10">
        <f t="shared" si="4"/>
        <v>3.000732421875</v>
      </c>
      <c r="BF10">
        <f t="shared" si="5"/>
        <v>3.41845703125</v>
      </c>
      <c r="BH10">
        <f t="shared" si="6"/>
        <v>15.060302734375</v>
      </c>
      <c r="BI10">
        <f t="shared" si="9"/>
        <v>120.4169921875</v>
      </c>
      <c r="BJ10">
        <f t="shared" si="7"/>
        <v>121.424560546875</v>
      </c>
      <c r="BK10">
        <f t="shared" si="7"/>
        <v>123.03271484375</v>
      </c>
      <c r="BL10">
        <f t="shared" si="7"/>
        <v>123.546630859375</v>
      </c>
      <c r="BM10">
        <f t="shared" si="7"/>
        <v>128.05615234375</v>
      </c>
      <c r="BN10">
        <f t="shared" si="7"/>
        <v>131.05712890625</v>
      </c>
      <c r="BO10">
        <f t="shared" si="7"/>
        <v>135.480224609375</v>
      </c>
      <c r="BR10">
        <f t="shared" si="8"/>
        <v>129.659912109375</v>
      </c>
    </row>
    <row r="11" spans="1:70" x14ac:dyDescent="0.2">
      <c r="A11" t="s">
        <v>20</v>
      </c>
      <c r="B11" t="s">
        <v>176</v>
      </c>
      <c r="C11" t="s">
        <v>99</v>
      </c>
      <c r="D11">
        <v>-30</v>
      </c>
      <c r="E11">
        <v>1</v>
      </c>
      <c r="F11" t="s">
        <v>18</v>
      </c>
      <c r="G11">
        <v>1</v>
      </c>
      <c r="H11">
        <v>0</v>
      </c>
      <c r="I11">
        <v>0</v>
      </c>
      <c r="J11">
        <v>0</v>
      </c>
      <c r="K11" t="s">
        <v>97</v>
      </c>
      <c r="L11">
        <v>1.158971428871155</v>
      </c>
      <c r="M11">
        <v>1.158971428871155</v>
      </c>
      <c r="N11">
        <v>0</v>
      </c>
      <c r="O11">
        <v>3847.398681640625</v>
      </c>
      <c r="P11">
        <v>3847.398681640625</v>
      </c>
      <c r="Q11">
        <v>0</v>
      </c>
      <c r="S11">
        <v>3850.3994140625</v>
      </c>
      <c r="T11">
        <v>3850.3994140625</v>
      </c>
      <c r="U11">
        <v>0</v>
      </c>
      <c r="W11">
        <v>3842.888916015625</v>
      </c>
      <c r="X11">
        <v>3842.888916015625</v>
      </c>
      <c r="Y11">
        <v>0</v>
      </c>
      <c r="Z11">
        <v>3847.398681640625</v>
      </c>
      <c r="AA11">
        <v>3847.398681640625</v>
      </c>
      <c r="AB11">
        <v>0</v>
      </c>
      <c r="AC11">
        <v>3842.375</v>
      </c>
      <c r="AD11">
        <v>3842.375</v>
      </c>
      <c r="AE11">
        <v>0</v>
      </c>
      <c r="AF11">
        <v>3842.888916015625</v>
      </c>
      <c r="AG11">
        <v>3842.888916015625</v>
      </c>
      <c r="AH11">
        <v>0</v>
      </c>
      <c r="AI11">
        <v>3840.766845703125</v>
      </c>
      <c r="AJ11">
        <v>3840.766845703125</v>
      </c>
      <c r="AK11">
        <v>0</v>
      </c>
      <c r="AL11">
        <v>3842.375</v>
      </c>
      <c r="AM11">
        <v>3842.375</v>
      </c>
      <c r="AN11">
        <v>0</v>
      </c>
      <c r="AO11">
        <v>3839.758544921875</v>
      </c>
      <c r="AP11">
        <v>3839.758544921875</v>
      </c>
      <c r="AQ11">
        <v>0</v>
      </c>
      <c r="AR11">
        <v>3840.766845703125</v>
      </c>
      <c r="AS11">
        <v>3840.766845703125</v>
      </c>
      <c r="AT11">
        <v>0</v>
      </c>
      <c r="AU11">
        <v>3847.398681640625</v>
      </c>
      <c r="AV11">
        <v>3847.398681640625</v>
      </c>
      <c r="AW11">
        <v>0</v>
      </c>
      <c r="AY11">
        <v>9</v>
      </c>
      <c r="BA11">
        <f t="shared" si="0"/>
        <v>1.00830078125</v>
      </c>
      <c r="BB11">
        <f t="shared" si="1"/>
        <v>1.608154296875</v>
      </c>
      <c r="BC11">
        <f t="shared" si="2"/>
        <v>0.513916015625</v>
      </c>
      <c r="BD11">
        <f t="shared" si="3"/>
        <v>4.509765625</v>
      </c>
      <c r="BE11">
        <f t="shared" si="4"/>
        <v>3.000732421875</v>
      </c>
      <c r="BF11">
        <f t="shared" si="5"/>
        <v>4.420166015625</v>
      </c>
      <c r="BH11">
        <f t="shared" si="6"/>
        <v>15.06103515625</v>
      </c>
      <c r="BI11">
        <f t="shared" si="9"/>
        <v>135.477294921875</v>
      </c>
      <c r="BJ11">
        <f t="shared" si="7"/>
        <v>136.4921875</v>
      </c>
      <c r="BK11">
        <f t="shared" si="7"/>
        <v>139.0947265625</v>
      </c>
      <c r="BL11">
        <f t="shared" si="7"/>
        <v>139.608642578125</v>
      </c>
      <c r="BM11">
        <f t="shared" si="7"/>
        <v>144.118408203125</v>
      </c>
      <c r="BN11">
        <f t="shared" si="7"/>
        <v>147.119140625</v>
      </c>
      <c r="BO11">
        <f t="shared" si="7"/>
        <v>150.53759765625</v>
      </c>
      <c r="BR11">
        <f t="shared" si="8"/>
        <v>145.721923828125</v>
      </c>
    </row>
    <row r="12" spans="1:70" x14ac:dyDescent="0.2">
      <c r="A12" t="s">
        <v>15</v>
      </c>
      <c r="B12" t="s">
        <v>183</v>
      </c>
      <c r="C12" t="s">
        <v>22</v>
      </c>
      <c r="D12">
        <v>30</v>
      </c>
      <c r="E12">
        <v>2</v>
      </c>
      <c r="F12" t="s">
        <v>23</v>
      </c>
      <c r="G12">
        <v>1</v>
      </c>
      <c r="H12">
        <v>0</v>
      </c>
      <c r="I12">
        <v>0</v>
      </c>
      <c r="J12">
        <v>0</v>
      </c>
      <c r="K12" t="s">
        <v>19</v>
      </c>
      <c r="L12">
        <v>0.99743407964706421</v>
      </c>
      <c r="M12">
        <v>0.99743407964706421</v>
      </c>
      <c r="N12">
        <v>0</v>
      </c>
      <c r="O12">
        <v>3862.436279296875</v>
      </c>
      <c r="P12">
        <v>3862.436279296875</v>
      </c>
      <c r="Q12">
        <v>0</v>
      </c>
      <c r="S12">
        <v>3865.43701171875</v>
      </c>
      <c r="T12">
        <v>3865.43701171875</v>
      </c>
      <c r="U12">
        <v>0</v>
      </c>
      <c r="W12">
        <v>3857.926513671875</v>
      </c>
      <c r="X12">
        <v>3857.926513671875</v>
      </c>
      <c r="Y12">
        <v>0</v>
      </c>
      <c r="Z12">
        <v>3862.436279296875</v>
      </c>
      <c r="AA12">
        <v>3862.436279296875</v>
      </c>
      <c r="AB12">
        <v>0</v>
      </c>
      <c r="AC12">
        <v>3857.41259765625</v>
      </c>
      <c r="AD12">
        <v>3857.41259765625</v>
      </c>
      <c r="AE12">
        <v>0</v>
      </c>
      <c r="AF12">
        <v>3857.926513671875</v>
      </c>
      <c r="AG12">
        <v>3857.926513671875</v>
      </c>
      <c r="AH12">
        <v>0</v>
      </c>
      <c r="AI12">
        <v>3855.804443359375</v>
      </c>
      <c r="AJ12">
        <v>3855.804443359375</v>
      </c>
      <c r="AK12">
        <v>0</v>
      </c>
      <c r="AL12">
        <v>3857.41259765625</v>
      </c>
      <c r="AM12">
        <v>3857.41259765625</v>
      </c>
      <c r="AN12">
        <v>0</v>
      </c>
      <c r="AO12">
        <v>3854.819580078125</v>
      </c>
      <c r="AP12">
        <v>3854.819580078125</v>
      </c>
      <c r="AQ12">
        <v>0</v>
      </c>
      <c r="AR12">
        <v>3855.821044921875</v>
      </c>
      <c r="AS12">
        <v>3855.821044921875</v>
      </c>
      <c r="AT12">
        <v>0</v>
      </c>
      <c r="AU12">
        <v>3862.436279296875</v>
      </c>
      <c r="AV12">
        <v>3862.436279296875</v>
      </c>
      <c r="AW12">
        <v>0</v>
      </c>
      <c r="AY12">
        <v>10</v>
      </c>
      <c r="BA12">
        <f t="shared" si="0"/>
        <v>1.00146484375</v>
      </c>
      <c r="BB12">
        <f t="shared" si="1"/>
        <v>1.608154296875</v>
      </c>
      <c r="BC12">
        <f t="shared" si="2"/>
        <v>0.513916015625</v>
      </c>
      <c r="BD12">
        <f t="shared" si="3"/>
        <v>4.509765625</v>
      </c>
      <c r="BE12">
        <f t="shared" si="4"/>
        <v>3.000732421875</v>
      </c>
      <c r="BF12">
        <f t="shared" si="5"/>
        <v>4.4248046875</v>
      </c>
      <c r="BH12">
        <f t="shared" si="6"/>
        <v>15.058837890625</v>
      </c>
      <c r="BI12">
        <f t="shared" si="9"/>
        <v>150.538330078125</v>
      </c>
      <c r="BJ12">
        <f t="shared" si="7"/>
        <v>151.546630859375</v>
      </c>
      <c r="BK12">
        <f t="shared" si="7"/>
        <v>153.15478515625</v>
      </c>
      <c r="BL12">
        <f t="shared" si="7"/>
        <v>153.668701171875</v>
      </c>
      <c r="BM12">
        <f t="shared" si="7"/>
        <v>158.178466796875</v>
      </c>
      <c r="BN12">
        <f t="shared" si="7"/>
        <v>161.17919921875</v>
      </c>
      <c r="BO12">
        <f t="shared" si="7"/>
        <v>165.599365234375</v>
      </c>
      <c r="BR12">
        <f t="shared" si="8"/>
        <v>159.781982421875</v>
      </c>
    </row>
    <row r="13" spans="1:70" x14ac:dyDescent="0.2">
      <c r="A13" t="s">
        <v>20</v>
      </c>
      <c r="B13" t="s">
        <v>185</v>
      </c>
      <c r="C13" t="s">
        <v>22</v>
      </c>
      <c r="D13">
        <v>-150</v>
      </c>
      <c r="E13">
        <v>1</v>
      </c>
      <c r="F13" t="s">
        <v>18</v>
      </c>
      <c r="G13">
        <v>1</v>
      </c>
      <c r="H13">
        <v>1</v>
      </c>
      <c r="I13">
        <v>1</v>
      </c>
      <c r="J13">
        <v>0</v>
      </c>
      <c r="K13" t="s">
        <v>19</v>
      </c>
      <c r="L13">
        <v>1.5736570358276369</v>
      </c>
      <c r="M13">
        <v>1.5736570358276369</v>
      </c>
      <c r="N13">
        <v>0</v>
      </c>
      <c r="O13">
        <v>3878.48486328125</v>
      </c>
      <c r="P13">
        <v>3878.48486328125</v>
      </c>
      <c r="Q13">
        <v>0</v>
      </c>
      <c r="S13">
        <v>3881.48583984375</v>
      </c>
      <c r="T13">
        <v>3881.48583984375</v>
      </c>
      <c r="U13">
        <v>0</v>
      </c>
      <c r="W13">
        <v>3873.975341796875</v>
      </c>
      <c r="X13">
        <v>3873.975341796875</v>
      </c>
      <c r="Y13">
        <v>0</v>
      </c>
      <c r="Z13">
        <v>3878.48486328125</v>
      </c>
      <c r="AA13">
        <v>3878.48486328125</v>
      </c>
      <c r="AB13">
        <v>0</v>
      </c>
      <c r="AC13">
        <v>3873.46142578125</v>
      </c>
      <c r="AD13">
        <v>3873.46142578125</v>
      </c>
      <c r="AE13">
        <v>0</v>
      </c>
      <c r="AF13">
        <v>3873.975341796875</v>
      </c>
      <c r="AG13">
        <v>3873.975341796875</v>
      </c>
      <c r="AH13">
        <v>0</v>
      </c>
      <c r="AI13">
        <v>3870.8583984375</v>
      </c>
      <c r="AJ13">
        <v>3870.8583984375</v>
      </c>
      <c r="AK13">
        <v>0</v>
      </c>
      <c r="AL13">
        <v>3873.46142578125</v>
      </c>
      <c r="AM13">
        <v>3873.46142578125</v>
      </c>
      <c r="AN13">
        <v>0</v>
      </c>
      <c r="AO13">
        <v>3869.86181640625</v>
      </c>
      <c r="AP13">
        <v>3869.86181640625</v>
      </c>
      <c r="AQ13">
        <v>0</v>
      </c>
      <c r="AR13">
        <v>3870.875</v>
      </c>
      <c r="AS13">
        <v>3870.875</v>
      </c>
      <c r="AT13">
        <v>0</v>
      </c>
      <c r="AU13">
        <v>3878.48486328125</v>
      </c>
      <c r="AV13">
        <v>3878.48486328125</v>
      </c>
      <c r="AW13">
        <v>0</v>
      </c>
      <c r="AY13">
        <v>11</v>
      </c>
      <c r="BA13">
        <f t="shared" si="0"/>
        <v>1.01318359375</v>
      </c>
      <c r="BB13">
        <f t="shared" si="1"/>
        <v>2.60302734375</v>
      </c>
      <c r="BC13">
        <f t="shared" si="2"/>
        <v>0.513916015625</v>
      </c>
      <c r="BD13">
        <f t="shared" si="3"/>
        <v>4.509521484375</v>
      </c>
      <c r="BE13">
        <f t="shared" si="4"/>
        <v>3.0009765625</v>
      </c>
      <c r="BF13">
        <f t="shared" si="5"/>
        <v>3.42333984375</v>
      </c>
      <c r="BH13">
        <f t="shared" si="6"/>
        <v>15.06396484375</v>
      </c>
      <c r="BI13">
        <f t="shared" si="9"/>
        <v>165.59716796875</v>
      </c>
      <c r="BJ13">
        <f t="shared" si="7"/>
        <v>166.5986328125</v>
      </c>
      <c r="BK13">
        <f t="shared" si="7"/>
        <v>168.206787109375</v>
      </c>
      <c r="BL13">
        <f t="shared" si="7"/>
        <v>168.720703125</v>
      </c>
      <c r="BM13">
        <f t="shared" si="7"/>
        <v>173.23046875</v>
      </c>
      <c r="BN13">
        <f t="shared" si="7"/>
        <v>176.231201171875</v>
      </c>
      <c r="BO13">
        <f t="shared" si="7"/>
        <v>180.656005859375</v>
      </c>
      <c r="BR13">
        <f t="shared" si="8"/>
        <v>174.833984375</v>
      </c>
    </row>
    <row r="14" spans="1:70" x14ac:dyDescent="0.2">
      <c r="A14" t="s">
        <v>15</v>
      </c>
      <c r="B14" t="s">
        <v>125</v>
      </c>
      <c r="C14" t="s">
        <v>28</v>
      </c>
      <c r="D14">
        <v>150</v>
      </c>
      <c r="E14">
        <v>1</v>
      </c>
      <c r="F14" t="s">
        <v>18</v>
      </c>
      <c r="G14">
        <v>1</v>
      </c>
      <c r="H14">
        <v>0</v>
      </c>
      <c r="I14">
        <v>0</v>
      </c>
      <c r="J14">
        <v>0</v>
      </c>
      <c r="K14" t="s">
        <v>97</v>
      </c>
      <c r="L14">
        <v>2.4646739959716801</v>
      </c>
      <c r="M14">
        <v>2.4646739959716801</v>
      </c>
      <c r="N14">
        <v>0</v>
      </c>
      <c r="O14">
        <v>3891.930908203125</v>
      </c>
      <c r="P14">
        <v>3891.930908203125</v>
      </c>
      <c r="Q14">
        <v>0</v>
      </c>
      <c r="S14">
        <v>3894.931884765625</v>
      </c>
      <c r="T14">
        <v>3894.931884765625</v>
      </c>
      <c r="U14">
        <v>0</v>
      </c>
      <c r="W14">
        <v>3887.42138671875</v>
      </c>
      <c r="X14">
        <v>3887.42138671875</v>
      </c>
      <c r="Y14">
        <v>0</v>
      </c>
      <c r="Z14">
        <v>3891.930908203125</v>
      </c>
      <c r="AA14">
        <v>3891.930908203125</v>
      </c>
      <c r="AB14">
        <v>0</v>
      </c>
      <c r="AC14">
        <v>3886.907470703125</v>
      </c>
      <c r="AD14">
        <v>3886.907470703125</v>
      </c>
      <c r="AE14">
        <v>0</v>
      </c>
      <c r="AF14">
        <v>3887.42138671875</v>
      </c>
      <c r="AG14">
        <v>3887.42138671875</v>
      </c>
      <c r="AH14">
        <v>0</v>
      </c>
      <c r="AI14">
        <v>3885.89599609375</v>
      </c>
      <c r="AJ14">
        <v>3885.89599609375</v>
      </c>
      <c r="AK14">
        <v>0</v>
      </c>
      <c r="AL14">
        <v>3886.907470703125</v>
      </c>
      <c r="AM14">
        <v>3886.907470703125</v>
      </c>
      <c r="AN14">
        <v>0</v>
      </c>
      <c r="AO14">
        <v>3884.9091796875</v>
      </c>
      <c r="AP14">
        <v>3884.9091796875</v>
      </c>
      <c r="AQ14">
        <v>0</v>
      </c>
      <c r="AR14">
        <v>3885.91259765625</v>
      </c>
      <c r="AS14">
        <v>3885.91259765625</v>
      </c>
      <c r="AT14">
        <v>0</v>
      </c>
      <c r="AU14">
        <v>3891.930908203125</v>
      </c>
      <c r="AV14">
        <v>3891.930908203125</v>
      </c>
      <c r="AW14">
        <v>0</v>
      </c>
      <c r="AY14">
        <v>12</v>
      </c>
      <c r="BA14">
        <f t="shared" si="0"/>
        <v>1.00341796875</v>
      </c>
      <c r="BB14">
        <f t="shared" si="1"/>
        <v>1.011474609375</v>
      </c>
      <c r="BC14">
        <f t="shared" si="2"/>
        <v>0.513916015625</v>
      </c>
      <c r="BD14">
        <f t="shared" si="3"/>
        <v>4.509521484375</v>
      </c>
      <c r="BE14">
        <f t="shared" si="4"/>
        <v>3.0009765625</v>
      </c>
      <c r="BF14">
        <f t="shared" si="5"/>
        <v>5.011474609375</v>
      </c>
      <c r="BH14">
        <f t="shared" si="6"/>
        <v>15.05078125</v>
      </c>
      <c r="BI14">
        <f t="shared" si="9"/>
        <v>180.6611328125</v>
      </c>
      <c r="BJ14">
        <f t="shared" si="7"/>
        <v>181.67431640625</v>
      </c>
      <c r="BK14">
        <f t="shared" si="7"/>
        <v>184.27734375</v>
      </c>
      <c r="BL14">
        <f t="shared" si="7"/>
        <v>184.791259765625</v>
      </c>
      <c r="BM14">
        <f t="shared" si="7"/>
        <v>189.30078125</v>
      </c>
      <c r="BN14">
        <f t="shared" si="7"/>
        <v>192.3017578125</v>
      </c>
      <c r="BO14">
        <f t="shared" si="7"/>
        <v>195.72509765625</v>
      </c>
      <c r="BR14">
        <f t="shared" si="8"/>
        <v>190.904541015625</v>
      </c>
    </row>
    <row r="15" spans="1:70" x14ac:dyDescent="0.2">
      <c r="A15" t="s">
        <v>15</v>
      </c>
      <c r="B15" t="s">
        <v>178</v>
      </c>
      <c r="C15" t="s">
        <v>123</v>
      </c>
      <c r="D15">
        <v>60</v>
      </c>
      <c r="E15">
        <v>2</v>
      </c>
      <c r="F15" t="s">
        <v>26</v>
      </c>
      <c r="G15">
        <v>1</v>
      </c>
      <c r="H15">
        <v>0</v>
      </c>
      <c r="I15">
        <v>0</v>
      </c>
      <c r="J15">
        <v>0</v>
      </c>
      <c r="K15" t="s">
        <v>19</v>
      </c>
      <c r="L15">
        <v>1.2287299633026121</v>
      </c>
      <c r="M15">
        <v>1.2287299633026121</v>
      </c>
      <c r="N15">
        <v>0</v>
      </c>
      <c r="O15">
        <v>3907.266845703125</v>
      </c>
      <c r="P15">
        <v>3907.266845703125</v>
      </c>
      <c r="Q15">
        <v>0</v>
      </c>
      <c r="S15">
        <v>3910.267822265625</v>
      </c>
      <c r="T15">
        <v>3910.267822265625</v>
      </c>
      <c r="U15">
        <v>0</v>
      </c>
      <c r="W15">
        <v>3902.75732421875</v>
      </c>
      <c r="X15">
        <v>3902.75732421875</v>
      </c>
      <c r="Y15">
        <v>0</v>
      </c>
      <c r="Z15">
        <v>3907.266845703125</v>
      </c>
      <c r="AA15">
        <v>3907.266845703125</v>
      </c>
      <c r="AB15">
        <v>0</v>
      </c>
      <c r="AC15">
        <v>3902.243408203125</v>
      </c>
      <c r="AD15">
        <v>3902.243408203125</v>
      </c>
      <c r="AE15">
        <v>0</v>
      </c>
      <c r="AF15">
        <v>3902.75732421875</v>
      </c>
      <c r="AG15">
        <v>3902.75732421875</v>
      </c>
      <c r="AH15">
        <v>0</v>
      </c>
      <c r="AI15">
        <v>3900.93359375</v>
      </c>
      <c r="AJ15">
        <v>3900.93359375</v>
      </c>
      <c r="AK15">
        <v>0</v>
      </c>
      <c r="AL15">
        <v>3902.243408203125</v>
      </c>
      <c r="AM15">
        <v>3902.243408203125</v>
      </c>
      <c r="AN15">
        <v>0</v>
      </c>
      <c r="AO15">
        <v>3899.943359375</v>
      </c>
      <c r="AP15">
        <v>3899.943359375</v>
      </c>
      <c r="AQ15">
        <v>0</v>
      </c>
      <c r="AR15">
        <v>3900.9501953125</v>
      </c>
      <c r="AS15">
        <v>3900.9501953125</v>
      </c>
      <c r="AT15">
        <v>0</v>
      </c>
      <c r="AU15">
        <v>3907.266845703125</v>
      </c>
      <c r="AV15">
        <v>3907.266845703125</v>
      </c>
      <c r="AW15">
        <v>0</v>
      </c>
      <c r="AY15">
        <v>13</v>
      </c>
      <c r="BA15">
        <f t="shared" si="0"/>
        <v>1.0068359375</v>
      </c>
      <c r="BB15">
        <f t="shared" si="1"/>
        <v>1.309814453125</v>
      </c>
      <c r="BC15">
        <f t="shared" si="2"/>
        <v>0.513916015625</v>
      </c>
      <c r="BD15">
        <f t="shared" si="3"/>
        <v>4.509521484375</v>
      </c>
      <c r="BE15">
        <f t="shared" si="4"/>
        <v>3.0009765625</v>
      </c>
      <c r="BF15">
        <f t="shared" si="5"/>
        <v>4.708740234375</v>
      </c>
      <c r="BH15">
        <f t="shared" si="6"/>
        <v>15.0498046875</v>
      </c>
      <c r="BI15">
        <f t="shared" si="9"/>
        <v>195.7119140625</v>
      </c>
      <c r="BJ15">
        <f t="shared" si="7"/>
        <v>196.71533203125</v>
      </c>
      <c r="BK15">
        <f t="shared" si="7"/>
        <v>197.726806640625</v>
      </c>
      <c r="BL15">
        <f t="shared" si="7"/>
        <v>198.24072265625</v>
      </c>
      <c r="BM15">
        <f t="shared" si="7"/>
        <v>202.750244140625</v>
      </c>
      <c r="BN15">
        <f t="shared" si="7"/>
        <v>205.751220703125</v>
      </c>
      <c r="BO15">
        <f t="shared" si="7"/>
        <v>210.7626953125</v>
      </c>
      <c r="BR15">
        <f t="shared" si="8"/>
        <v>204.35400390625</v>
      </c>
    </row>
    <row r="16" spans="1:70" x14ac:dyDescent="0.2">
      <c r="A16" t="s">
        <v>15</v>
      </c>
      <c r="B16" t="s">
        <v>107</v>
      </c>
      <c r="C16" t="s">
        <v>108</v>
      </c>
      <c r="D16">
        <v>60</v>
      </c>
      <c r="E16">
        <v>2</v>
      </c>
      <c r="F16" t="s">
        <v>26</v>
      </c>
      <c r="G16">
        <v>1</v>
      </c>
      <c r="H16">
        <v>0</v>
      </c>
      <c r="I16">
        <v>0</v>
      </c>
      <c r="J16">
        <v>0</v>
      </c>
      <c r="K16" t="s">
        <v>19</v>
      </c>
      <c r="L16">
        <v>1.3243874311447139</v>
      </c>
      <c r="M16">
        <v>1.3243874311447139</v>
      </c>
      <c r="N16">
        <v>0</v>
      </c>
      <c r="O16">
        <v>3923.100341796875</v>
      </c>
      <c r="P16">
        <v>3923.100341796875</v>
      </c>
      <c r="Q16">
        <v>0</v>
      </c>
      <c r="S16">
        <v>3926.1015625</v>
      </c>
      <c r="T16">
        <v>3926.1015625</v>
      </c>
      <c r="U16">
        <v>0</v>
      </c>
      <c r="W16">
        <v>3918.590576171875</v>
      </c>
      <c r="X16">
        <v>3918.590576171875</v>
      </c>
      <c r="Y16">
        <v>0</v>
      </c>
      <c r="Z16">
        <v>3923.100341796875</v>
      </c>
      <c r="AA16">
        <v>3923.100341796875</v>
      </c>
      <c r="AB16">
        <v>0</v>
      </c>
      <c r="AC16">
        <v>3918.07666015625</v>
      </c>
      <c r="AD16">
        <v>3918.07666015625</v>
      </c>
      <c r="AE16">
        <v>0</v>
      </c>
      <c r="AF16">
        <v>3918.590576171875</v>
      </c>
      <c r="AG16">
        <v>3918.590576171875</v>
      </c>
      <c r="AH16">
        <v>0</v>
      </c>
      <c r="AI16">
        <v>3915.97119140625</v>
      </c>
      <c r="AJ16">
        <v>3915.97119140625</v>
      </c>
      <c r="AK16">
        <v>0</v>
      </c>
      <c r="AL16">
        <v>3918.07666015625</v>
      </c>
      <c r="AM16">
        <v>3918.07666015625</v>
      </c>
      <c r="AN16">
        <v>0</v>
      </c>
      <c r="AO16">
        <v>3914.9765625</v>
      </c>
      <c r="AP16">
        <v>3914.9765625</v>
      </c>
      <c r="AQ16">
        <v>0</v>
      </c>
      <c r="AR16">
        <v>3915.987548828125</v>
      </c>
      <c r="AS16">
        <v>3915.987548828125</v>
      </c>
      <c r="AT16">
        <v>0</v>
      </c>
      <c r="AU16">
        <v>3923.100341796875</v>
      </c>
      <c r="AV16">
        <v>3923.100341796875</v>
      </c>
      <c r="AW16">
        <v>0</v>
      </c>
      <c r="AY16">
        <v>14</v>
      </c>
      <c r="BA16">
        <f t="shared" si="0"/>
        <v>1.010986328125</v>
      </c>
      <c r="BB16">
        <f t="shared" si="1"/>
        <v>2.10546875</v>
      </c>
      <c r="BC16">
        <f t="shared" si="2"/>
        <v>0.513916015625</v>
      </c>
      <c r="BD16">
        <f t="shared" si="3"/>
        <v>4.509765625</v>
      </c>
      <c r="BE16">
        <f t="shared" si="4"/>
        <v>3.001220703125</v>
      </c>
      <c r="BF16">
        <f t="shared" si="5"/>
        <v>3.926513671875</v>
      </c>
      <c r="BH16">
        <f t="shared" si="6"/>
        <v>15.06787109375</v>
      </c>
      <c r="BI16">
        <f t="shared" si="9"/>
        <v>210.76171875</v>
      </c>
      <c r="BJ16">
        <f t="shared" si="7"/>
        <v>211.7685546875</v>
      </c>
      <c r="BK16">
        <f t="shared" si="7"/>
        <v>213.078369140625</v>
      </c>
      <c r="BL16">
        <f t="shared" si="7"/>
        <v>213.59228515625</v>
      </c>
      <c r="BM16">
        <f t="shared" si="7"/>
        <v>218.101806640625</v>
      </c>
      <c r="BN16">
        <f t="shared" si="7"/>
        <v>221.102783203125</v>
      </c>
      <c r="BO16">
        <f t="shared" si="7"/>
        <v>225.8115234375</v>
      </c>
      <c r="BR16">
        <f t="shared" si="8"/>
        <v>219.70556640625</v>
      </c>
    </row>
    <row r="17" spans="1:70" x14ac:dyDescent="0.2">
      <c r="A17" t="s">
        <v>20</v>
      </c>
      <c r="B17" t="s">
        <v>186</v>
      </c>
      <c r="C17" t="s">
        <v>103</v>
      </c>
      <c r="D17">
        <v>-150</v>
      </c>
      <c r="E17">
        <v>1</v>
      </c>
      <c r="F17" t="s">
        <v>18</v>
      </c>
      <c r="G17">
        <v>1</v>
      </c>
      <c r="H17">
        <v>0</v>
      </c>
      <c r="I17">
        <v>0</v>
      </c>
      <c r="J17">
        <v>0</v>
      </c>
      <c r="K17" t="s">
        <v>97</v>
      </c>
      <c r="L17">
        <v>2.7423121929168701</v>
      </c>
      <c r="M17">
        <v>2.7423121929168701</v>
      </c>
      <c r="N17">
        <v>0</v>
      </c>
      <c r="O17">
        <v>3938.353271484375</v>
      </c>
      <c r="P17">
        <v>3938.353271484375</v>
      </c>
      <c r="Q17">
        <v>0</v>
      </c>
      <c r="S17">
        <v>3941.354248046875</v>
      </c>
      <c r="T17">
        <v>3941.354248046875</v>
      </c>
      <c r="U17">
        <v>0</v>
      </c>
      <c r="W17">
        <v>3933.84375</v>
      </c>
      <c r="X17">
        <v>3933.84375</v>
      </c>
      <c r="Y17">
        <v>0</v>
      </c>
      <c r="Z17">
        <v>3938.353271484375</v>
      </c>
      <c r="AA17">
        <v>3938.353271484375</v>
      </c>
      <c r="AB17">
        <v>0</v>
      </c>
      <c r="AC17">
        <v>3933.329833984375</v>
      </c>
      <c r="AD17">
        <v>3933.329833984375</v>
      </c>
      <c r="AE17">
        <v>0</v>
      </c>
      <c r="AF17">
        <v>3933.84375</v>
      </c>
      <c r="AG17">
        <v>3933.84375</v>
      </c>
      <c r="AH17">
        <v>0</v>
      </c>
      <c r="AI17">
        <v>3931.025146484375</v>
      </c>
      <c r="AJ17">
        <v>3931.025146484375</v>
      </c>
      <c r="AK17">
        <v>0</v>
      </c>
      <c r="AL17">
        <v>3933.329833984375</v>
      </c>
      <c r="AM17">
        <v>3933.329833984375</v>
      </c>
      <c r="AN17">
        <v>0</v>
      </c>
      <c r="AO17">
        <v>3930.028076171875</v>
      </c>
      <c r="AP17">
        <v>3930.028076171875</v>
      </c>
      <c r="AQ17">
        <v>0</v>
      </c>
      <c r="AR17">
        <v>3931.041748046875</v>
      </c>
      <c r="AS17">
        <v>3931.041748046875</v>
      </c>
      <c r="AT17">
        <v>0</v>
      </c>
      <c r="AU17">
        <v>3938.353271484375</v>
      </c>
      <c r="AV17">
        <v>3938.353271484375</v>
      </c>
      <c r="AW17">
        <v>0</v>
      </c>
      <c r="AY17">
        <v>15</v>
      </c>
      <c r="BA17">
        <f t="shared" si="0"/>
        <v>1.013671875</v>
      </c>
      <c r="BB17">
        <f t="shared" si="1"/>
        <v>2.3046875</v>
      </c>
      <c r="BC17">
        <f t="shared" si="2"/>
        <v>0.513916015625</v>
      </c>
      <c r="BD17">
        <f t="shared" si="3"/>
        <v>4.509521484375</v>
      </c>
      <c r="BE17">
        <f t="shared" si="4"/>
        <v>3.0009765625</v>
      </c>
      <c r="BF17">
        <f t="shared" si="5"/>
        <v>3.720947265625</v>
      </c>
      <c r="BH17">
        <f t="shared" si="6"/>
        <v>15.063720703125</v>
      </c>
      <c r="BI17">
        <f t="shared" si="9"/>
        <v>225.82958984375</v>
      </c>
      <c r="BJ17">
        <f t="shared" si="7"/>
        <v>226.840576171875</v>
      </c>
      <c r="BK17">
        <f t="shared" si="7"/>
        <v>228.946044921875</v>
      </c>
      <c r="BL17">
        <f t="shared" si="7"/>
        <v>229.4599609375</v>
      </c>
      <c r="BM17">
        <f t="shared" si="7"/>
        <v>233.9697265625</v>
      </c>
      <c r="BN17">
        <f t="shared" si="7"/>
        <v>236.970947265625</v>
      </c>
      <c r="BO17">
        <f t="shared" si="7"/>
        <v>240.8974609375</v>
      </c>
      <c r="BR17">
        <f t="shared" si="8"/>
        <v>235.5732421875</v>
      </c>
    </row>
    <row r="18" spans="1:70" x14ac:dyDescent="0.2">
      <c r="A18" t="s">
        <v>15</v>
      </c>
      <c r="B18" t="s">
        <v>111</v>
      </c>
      <c r="C18" t="s">
        <v>103</v>
      </c>
      <c r="D18">
        <v>60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19</v>
      </c>
      <c r="L18">
        <v>0.74104851484298706</v>
      </c>
      <c r="M18">
        <v>0.74104851484298706</v>
      </c>
      <c r="N18">
        <v>0</v>
      </c>
      <c r="O18">
        <v>3952.296630859375</v>
      </c>
      <c r="P18">
        <v>3952.296630859375</v>
      </c>
      <c r="Q18">
        <v>0</v>
      </c>
      <c r="S18">
        <v>3955.29736328125</v>
      </c>
      <c r="T18">
        <v>3955.29736328125</v>
      </c>
      <c r="U18">
        <v>0</v>
      </c>
      <c r="W18">
        <v>3947.787109375</v>
      </c>
      <c r="X18">
        <v>3947.787109375</v>
      </c>
      <c r="Y18">
        <v>0</v>
      </c>
      <c r="Z18">
        <v>3952.296630859375</v>
      </c>
      <c r="AA18">
        <v>3952.296630859375</v>
      </c>
      <c r="AB18">
        <v>0</v>
      </c>
      <c r="AC18">
        <v>3947.27294921875</v>
      </c>
      <c r="AD18">
        <v>3947.27294921875</v>
      </c>
      <c r="AE18">
        <v>0</v>
      </c>
      <c r="AF18">
        <v>3947.787109375</v>
      </c>
      <c r="AG18">
        <v>3947.787109375</v>
      </c>
      <c r="AH18">
        <v>0</v>
      </c>
      <c r="AI18">
        <v>3946.062744140625</v>
      </c>
      <c r="AJ18">
        <v>3946.062744140625</v>
      </c>
      <c r="AK18">
        <v>0</v>
      </c>
      <c r="AL18">
        <v>3947.27294921875</v>
      </c>
      <c r="AM18">
        <v>3947.27294921875</v>
      </c>
      <c r="AN18">
        <v>0</v>
      </c>
      <c r="AO18">
        <v>3945.0751953125</v>
      </c>
      <c r="AP18">
        <v>3945.0751953125</v>
      </c>
      <c r="AQ18">
        <v>0</v>
      </c>
      <c r="AR18">
        <v>3946.079345703125</v>
      </c>
      <c r="AS18">
        <v>3946.079345703125</v>
      </c>
      <c r="AT18">
        <v>0</v>
      </c>
      <c r="AU18">
        <v>3952.296630859375</v>
      </c>
      <c r="AV18">
        <v>3952.296630859375</v>
      </c>
      <c r="AW18">
        <v>0</v>
      </c>
      <c r="AY18">
        <v>16</v>
      </c>
      <c r="BA18">
        <f t="shared" si="0"/>
        <v>1.004150390625</v>
      </c>
      <c r="BB18">
        <f t="shared" si="1"/>
        <v>1.210205078125</v>
      </c>
      <c r="BC18">
        <f t="shared" si="2"/>
        <v>0.51416015625</v>
      </c>
      <c r="BD18">
        <f t="shared" si="3"/>
        <v>4.509521484375</v>
      </c>
      <c r="BE18">
        <f t="shared" si="4"/>
        <v>3.000732421875</v>
      </c>
      <c r="BF18">
        <f t="shared" si="5"/>
        <v>4.822265625</v>
      </c>
      <c r="BH18">
        <f t="shared" si="6"/>
        <v>15.06103515625</v>
      </c>
      <c r="BI18">
        <f t="shared" si="9"/>
        <v>240.893310546875</v>
      </c>
      <c r="BJ18">
        <f t="shared" si="7"/>
        <v>241.906982421875</v>
      </c>
      <c r="BK18">
        <f t="shared" si="7"/>
        <v>244.211669921875</v>
      </c>
      <c r="BL18">
        <f t="shared" si="7"/>
        <v>244.7255859375</v>
      </c>
      <c r="BM18">
        <f t="shared" si="7"/>
        <v>249.235107421875</v>
      </c>
      <c r="BN18">
        <f t="shared" si="7"/>
        <v>252.236083984375</v>
      </c>
      <c r="BO18">
        <f t="shared" si="7"/>
        <v>255.95703125</v>
      </c>
      <c r="BR18">
        <f t="shared" si="8"/>
        <v>250.8388671875</v>
      </c>
    </row>
    <row r="19" spans="1:70" x14ac:dyDescent="0.2">
      <c r="A19" t="s">
        <v>20</v>
      </c>
      <c r="B19" t="s">
        <v>175</v>
      </c>
      <c r="C19" t="s">
        <v>17</v>
      </c>
      <c r="D19">
        <v>-150</v>
      </c>
      <c r="E19">
        <v>1</v>
      </c>
      <c r="F19" t="s">
        <v>18</v>
      </c>
      <c r="G19">
        <v>1</v>
      </c>
      <c r="H19">
        <v>1</v>
      </c>
      <c r="I19">
        <v>1</v>
      </c>
      <c r="J19">
        <v>0</v>
      </c>
      <c r="K19" t="s">
        <v>19</v>
      </c>
      <c r="L19">
        <v>2.419133186340332</v>
      </c>
      <c r="M19">
        <v>2.419133186340332</v>
      </c>
      <c r="N19">
        <v>0</v>
      </c>
      <c r="O19">
        <v>3968.146484375</v>
      </c>
      <c r="P19">
        <v>3968.146484375</v>
      </c>
      <c r="Q19">
        <v>0</v>
      </c>
      <c r="S19">
        <v>3971.1474609375</v>
      </c>
      <c r="T19">
        <v>3971.1474609375</v>
      </c>
      <c r="U19">
        <v>0</v>
      </c>
      <c r="W19">
        <v>3963.636962890625</v>
      </c>
      <c r="X19">
        <v>3963.636962890625</v>
      </c>
      <c r="Y19">
        <v>0</v>
      </c>
      <c r="Z19">
        <v>3968.146484375</v>
      </c>
      <c r="AA19">
        <v>3968.146484375</v>
      </c>
      <c r="AB19">
        <v>0</v>
      </c>
      <c r="AC19">
        <v>3963.123046875</v>
      </c>
      <c r="AD19">
        <v>3963.123046875</v>
      </c>
      <c r="AE19">
        <v>0</v>
      </c>
      <c r="AF19">
        <v>3963.636962890625</v>
      </c>
      <c r="AG19">
        <v>3963.636962890625</v>
      </c>
      <c r="AH19">
        <v>0</v>
      </c>
      <c r="AI19">
        <v>3961.116943359375</v>
      </c>
      <c r="AJ19">
        <v>3961.116943359375</v>
      </c>
      <c r="AK19">
        <v>0</v>
      </c>
      <c r="AL19">
        <v>3963.123046875</v>
      </c>
      <c r="AM19">
        <v>3963.123046875</v>
      </c>
      <c r="AN19">
        <v>0</v>
      </c>
      <c r="AO19">
        <v>3960.11962890625</v>
      </c>
      <c r="AP19">
        <v>3960.11962890625</v>
      </c>
      <c r="AQ19">
        <v>0</v>
      </c>
      <c r="AR19">
        <v>3961.133544921875</v>
      </c>
      <c r="AS19">
        <v>3961.133544921875</v>
      </c>
      <c r="AT19">
        <v>0</v>
      </c>
      <c r="AU19">
        <v>3968.146484375</v>
      </c>
      <c r="AV19">
        <v>3968.146484375</v>
      </c>
      <c r="AW19">
        <v>0</v>
      </c>
      <c r="AY19">
        <v>17</v>
      </c>
      <c r="BA19">
        <f t="shared" si="0"/>
        <v>1.013916015625</v>
      </c>
      <c r="BB19">
        <f t="shared" si="1"/>
        <v>2.006103515625</v>
      </c>
      <c r="BC19">
        <f t="shared" si="2"/>
        <v>0.513916015625</v>
      </c>
      <c r="BD19">
        <f>Z19-W19</f>
        <v>4.509521484375</v>
      </c>
      <c r="BE19">
        <f t="shared" si="4"/>
        <v>3.0009765625</v>
      </c>
      <c r="BF19">
        <f t="shared" si="5"/>
        <v>4.016357421875</v>
      </c>
      <c r="BH19">
        <f t="shared" si="6"/>
        <v>15.060791015625</v>
      </c>
      <c r="BI19">
        <f t="shared" si="9"/>
        <v>255.954345703125</v>
      </c>
      <c r="BJ19">
        <f t="shared" ref="BJ19:BO31" si="10">BI19+BA18</f>
        <v>256.95849609375</v>
      </c>
      <c r="BK19">
        <f t="shared" si="10"/>
        <v>258.168701171875</v>
      </c>
      <c r="BL19">
        <f t="shared" si="10"/>
        <v>258.682861328125</v>
      </c>
      <c r="BM19">
        <f t="shared" si="10"/>
        <v>263.1923828125</v>
      </c>
      <c r="BN19">
        <f t="shared" si="10"/>
        <v>266.193115234375</v>
      </c>
      <c r="BO19">
        <f t="shared" si="10"/>
        <v>271.015380859375</v>
      </c>
      <c r="BR19">
        <f t="shared" si="8"/>
        <v>264.796142578125</v>
      </c>
    </row>
    <row r="20" spans="1:70" x14ac:dyDescent="0.2">
      <c r="A20" t="s">
        <v>20</v>
      </c>
      <c r="B20" t="s">
        <v>177</v>
      </c>
      <c r="C20" t="s">
        <v>120</v>
      </c>
      <c r="D20">
        <v>-150</v>
      </c>
      <c r="E20">
        <v>2</v>
      </c>
      <c r="F20" t="s">
        <v>26</v>
      </c>
      <c r="G20">
        <v>1</v>
      </c>
      <c r="H20">
        <v>0</v>
      </c>
      <c r="I20">
        <v>0</v>
      </c>
      <c r="J20">
        <v>0</v>
      </c>
      <c r="O20">
        <v>3983.99658203125</v>
      </c>
      <c r="P20">
        <v>3983.99658203125</v>
      </c>
      <c r="Q20">
        <v>0</v>
      </c>
      <c r="S20">
        <v>3986.997314453125</v>
      </c>
      <c r="T20">
        <v>3986.997314453125</v>
      </c>
      <c r="U20">
        <v>0</v>
      </c>
      <c r="W20">
        <v>3979.48681640625</v>
      </c>
      <c r="X20">
        <v>3979.48681640625</v>
      </c>
      <c r="Y20">
        <v>0</v>
      </c>
      <c r="Z20">
        <v>3983.99658203125</v>
      </c>
      <c r="AA20">
        <v>3983.99658203125</v>
      </c>
      <c r="AB20">
        <v>0</v>
      </c>
      <c r="AC20">
        <v>3978.972900390625</v>
      </c>
      <c r="AD20">
        <v>3978.972900390625</v>
      </c>
      <c r="AE20">
        <v>0</v>
      </c>
      <c r="AF20">
        <v>3979.48681640625</v>
      </c>
      <c r="AG20">
        <v>3979.48681640625</v>
      </c>
      <c r="AH20">
        <v>0</v>
      </c>
      <c r="AI20">
        <v>3976.1708984375</v>
      </c>
      <c r="AJ20">
        <v>3976.1708984375</v>
      </c>
      <c r="AK20">
        <v>0</v>
      </c>
      <c r="AL20">
        <v>3978.972900390625</v>
      </c>
      <c r="AM20">
        <v>3978.972900390625</v>
      </c>
      <c r="AN20">
        <v>0</v>
      </c>
      <c r="AO20">
        <v>3975.163818359375</v>
      </c>
      <c r="AP20">
        <v>3975.163818359375</v>
      </c>
      <c r="AQ20">
        <v>0</v>
      </c>
      <c r="AR20">
        <v>3976.1708984375</v>
      </c>
      <c r="AS20">
        <v>3976.1708984375</v>
      </c>
      <c r="AT20">
        <v>0</v>
      </c>
      <c r="AU20">
        <v>3983.99658203125</v>
      </c>
      <c r="AV20">
        <v>3983.99658203125</v>
      </c>
      <c r="AW20">
        <v>0</v>
      </c>
      <c r="AY20">
        <v>18</v>
      </c>
      <c r="BA20">
        <f t="shared" si="0"/>
        <v>1.007080078125</v>
      </c>
      <c r="BB20">
        <f t="shared" si="1"/>
        <v>2.802001953125</v>
      </c>
      <c r="BC20">
        <f t="shared" si="2"/>
        <v>0.513916015625</v>
      </c>
      <c r="BD20">
        <f t="shared" si="3"/>
        <v>4.509765625</v>
      </c>
      <c r="BE20">
        <f t="shared" si="4"/>
        <v>3.000732421875</v>
      </c>
      <c r="BF20">
        <f t="shared" si="5"/>
        <v>3.208251953125</v>
      </c>
      <c r="BH20">
        <f t="shared" si="6"/>
        <v>15.041748046875</v>
      </c>
      <c r="BI20">
        <f t="shared" si="9"/>
        <v>271.01513671875</v>
      </c>
      <c r="BJ20">
        <f t="shared" si="10"/>
        <v>272.029052734375</v>
      </c>
      <c r="BK20">
        <f t="shared" si="10"/>
        <v>274.03515625</v>
      </c>
      <c r="BL20">
        <f t="shared" si="10"/>
        <v>274.549072265625</v>
      </c>
      <c r="BM20">
        <f t="shared" si="10"/>
        <v>279.05859375</v>
      </c>
      <c r="BN20">
        <f t="shared" si="10"/>
        <v>282.0595703125</v>
      </c>
      <c r="BO20">
        <f t="shared" si="10"/>
        <v>286.075927734375</v>
      </c>
      <c r="BR20">
        <f t="shared" si="8"/>
        <v>280.662353515625</v>
      </c>
    </row>
    <row r="21" spans="1:70" x14ac:dyDescent="0.2">
      <c r="A21" t="s">
        <v>15</v>
      </c>
      <c r="B21" t="s">
        <v>171</v>
      </c>
      <c r="C21" t="s">
        <v>17</v>
      </c>
      <c r="D21">
        <v>150</v>
      </c>
      <c r="E21">
        <v>2</v>
      </c>
      <c r="F21" t="s">
        <v>23</v>
      </c>
      <c r="G21">
        <v>1</v>
      </c>
      <c r="H21">
        <v>0</v>
      </c>
      <c r="I21">
        <v>0</v>
      </c>
      <c r="J21">
        <v>0</v>
      </c>
      <c r="K21" t="s">
        <v>19</v>
      </c>
      <c r="L21">
        <v>2.176397562026978</v>
      </c>
      <c r="M21">
        <v>2.176397562026978</v>
      </c>
      <c r="N21">
        <v>0</v>
      </c>
      <c r="O21">
        <v>3997.525146484375</v>
      </c>
      <c r="P21">
        <v>3997.525146484375</v>
      </c>
      <c r="Q21">
        <v>0</v>
      </c>
      <c r="S21">
        <v>4000.526123046875</v>
      </c>
      <c r="T21">
        <v>4000.526123046875</v>
      </c>
      <c r="U21">
        <v>0</v>
      </c>
      <c r="W21">
        <v>3993.015625</v>
      </c>
      <c r="X21">
        <v>3993.015625</v>
      </c>
      <c r="Y21">
        <v>0</v>
      </c>
      <c r="Z21">
        <v>3997.525146484375</v>
      </c>
      <c r="AA21">
        <v>3997.525146484375</v>
      </c>
      <c r="AB21">
        <v>0</v>
      </c>
      <c r="AC21">
        <v>3992.501708984375</v>
      </c>
      <c r="AD21">
        <v>3992.501708984375</v>
      </c>
      <c r="AE21">
        <v>0</v>
      </c>
      <c r="AF21">
        <v>3993.015625</v>
      </c>
      <c r="AG21">
        <v>3993.015625</v>
      </c>
      <c r="AH21">
        <v>0</v>
      </c>
      <c r="AI21">
        <v>3991.19189453125</v>
      </c>
      <c r="AJ21">
        <v>3991.19189453125</v>
      </c>
      <c r="AK21">
        <v>0</v>
      </c>
      <c r="AL21">
        <v>3992.501708984375</v>
      </c>
      <c r="AM21">
        <v>3992.501708984375</v>
      </c>
      <c r="AN21">
        <v>0</v>
      </c>
      <c r="AO21">
        <v>3990.20556640625</v>
      </c>
      <c r="AP21">
        <v>3990.20556640625</v>
      </c>
      <c r="AQ21">
        <v>0</v>
      </c>
      <c r="AR21">
        <v>3991.20849609375</v>
      </c>
      <c r="AS21">
        <v>3991.20849609375</v>
      </c>
      <c r="AT21">
        <v>0</v>
      </c>
      <c r="AU21">
        <v>3997.525146484375</v>
      </c>
      <c r="AV21">
        <v>3997.525146484375</v>
      </c>
      <c r="AW21">
        <v>0</v>
      </c>
      <c r="AY21">
        <v>19</v>
      </c>
      <c r="BA21">
        <f t="shared" si="0"/>
        <v>1.0029296875</v>
      </c>
      <c r="BB21">
        <f t="shared" si="1"/>
        <v>1.309814453125</v>
      </c>
      <c r="BC21">
        <f t="shared" si="2"/>
        <v>0.513916015625</v>
      </c>
      <c r="BD21">
        <f t="shared" si="3"/>
        <v>4.509521484375</v>
      </c>
      <c r="BE21">
        <f t="shared" si="4"/>
        <v>3.0009765625</v>
      </c>
      <c r="BF21">
        <f t="shared" si="5"/>
        <v>4.722900390625</v>
      </c>
      <c r="BH21">
        <f t="shared" si="6"/>
        <v>15.06005859375</v>
      </c>
      <c r="BI21">
        <f t="shared" si="9"/>
        <v>286.056884765625</v>
      </c>
      <c r="BJ21">
        <f t="shared" si="10"/>
        <v>287.06396484375</v>
      </c>
      <c r="BK21">
        <f t="shared" si="10"/>
        <v>289.865966796875</v>
      </c>
      <c r="BL21">
        <f t="shared" si="10"/>
        <v>290.3798828125</v>
      </c>
      <c r="BM21">
        <f t="shared" si="10"/>
        <v>294.8896484375</v>
      </c>
      <c r="BN21">
        <f t="shared" si="10"/>
        <v>297.890380859375</v>
      </c>
      <c r="BO21">
        <f t="shared" si="10"/>
        <v>301.0986328125</v>
      </c>
      <c r="BR21">
        <f t="shared" si="8"/>
        <v>296.4931640625</v>
      </c>
    </row>
    <row r="22" spans="1:70" x14ac:dyDescent="0.2">
      <c r="A22" t="s">
        <v>20</v>
      </c>
      <c r="B22" t="s">
        <v>184</v>
      </c>
      <c r="C22" t="s">
        <v>17</v>
      </c>
      <c r="D22">
        <v>-90</v>
      </c>
      <c r="E22">
        <v>1</v>
      </c>
      <c r="F22" t="s">
        <v>18</v>
      </c>
      <c r="G22">
        <v>1</v>
      </c>
      <c r="H22">
        <v>0</v>
      </c>
      <c r="I22">
        <v>0</v>
      </c>
      <c r="J22">
        <v>0</v>
      </c>
      <c r="K22" t="s">
        <v>97</v>
      </c>
      <c r="L22">
        <v>2.1778919696807861</v>
      </c>
      <c r="M22">
        <v>2.1778919696807861</v>
      </c>
      <c r="N22">
        <v>0</v>
      </c>
      <c r="O22">
        <v>4012.877685546875</v>
      </c>
      <c r="P22">
        <v>4012.877685546875</v>
      </c>
      <c r="Q22">
        <v>0</v>
      </c>
      <c r="S22">
        <v>4015.878662109375</v>
      </c>
      <c r="T22">
        <v>4015.878662109375</v>
      </c>
      <c r="U22">
        <v>0</v>
      </c>
      <c r="W22">
        <v>4008.3681640625</v>
      </c>
      <c r="X22">
        <v>4008.3681640625</v>
      </c>
      <c r="Y22">
        <v>0</v>
      </c>
      <c r="Z22">
        <v>4012.877685546875</v>
      </c>
      <c r="AA22">
        <v>4012.877685546875</v>
      </c>
      <c r="AB22">
        <v>0</v>
      </c>
      <c r="AC22">
        <v>4007.854248046875</v>
      </c>
      <c r="AD22">
        <v>4007.854248046875</v>
      </c>
      <c r="AE22">
        <v>0</v>
      </c>
      <c r="AF22">
        <v>4008.3681640625</v>
      </c>
      <c r="AG22">
        <v>4008.3681640625</v>
      </c>
      <c r="AH22">
        <v>0</v>
      </c>
      <c r="AI22">
        <v>4006.24609375</v>
      </c>
      <c r="AJ22">
        <v>4006.24609375</v>
      </c>
      <c r="AK22">
        <v>0</v>
      </c>
      <c r="AL22">
        <v>4007.854248046875</v>
      </c>
      <c r="AM22">
        <v>4007.854248046875</v>
      </c>
      <c r="AN22">
        <v>0</v>
      </c>
      <c r="AO22">
        <v>4005.2490234375</v>
      </c>
      <c r="AP22">
        <v>4005.2490234375</v>
      </c>
      <c r="AQ22">
        <v>0</v>
      </c>
      <c r="AR22">
        <v>4006.2626953125</v>
      </c>
      <c r="AS22">
        <v>4006.2626953125</v>
      </c>
      <c r="AT22">
        <v>0</v>
      </c>
      <c r="AU22">
        <v>4012.877685546875</v>
      </c>
      <c r="AV22">
        <v>4012.877685546875</v>
      </c>
      <c r="AW22">
        <v>0</v>
      </c>
      <c r="AY22">
        <v>20</v>
      </c>
      <c r="BA22">
        <f t="shared" si="0"/>
        <v>1.013671875</v>
      </c>
      <c r="BB22">
        <f t="shared" si="1"/>
        <v>1.608154296875</v>
      </c>
      <c r="BC22">
        <f t="shared" si="2"/>
        <v>0.513916015625</v>
      </c>
      <c r="BD22">
        <f t="shared" si="3"/>
        <v>4.509521484375</v>
      </c>
      <c r="BE22">
        <f t="shared" si="4"/>
        <v>3.0009765625</v>
      </c>
      <c r="BF22">
        <f t="shared" si="5"/>
        <v>4.41943359375</v>
      </c>
      <c r="BH22">
        <f t="shared" si="6"/>
        <v>15.065673828125</v>
      </c>
      <c r="BI22">
        <f t="shared" si="9"/>
        <v>301.116943359375</v>
      </c>
      <c r="BJ22">
        <f t="shared" si="10"/>
        <v>302.119873046875</v>
      </c>
      <c r="BK22">
        <f t="shared" si="10"/>
        <v>303.4296875</v>
      </c>
      <c r="BL22">
        <f t="shared" si="10"/>
        <v>303.943603515625</v>
      </c>
      <c r="BM22">
        <f t="shared" si="10"/>
        <v>308.453125</v>
      </c>
      <c r="BN22">
        <f t="shared" si="10"/>
        <v>311.4541015625</v>
      </c>
      <c r="BO22">
        <f t="shared" si="10"/>
        <v>316.177001953125</v>
      </c>
      <c r="BR22">
        <f t="shared" si="8"/>
        <v>310.056884765625</v>
      </c>
    </row>
    <row r="23" spans="1:70" x14ac:dyDescent="0.2">
      <c r="A23" t="s">
        <v>15</v>
      </c>
      <c r="B23" t="s">
        <v>189</v>
      </c>
      <c r="C23" t="s">
        <v>28</v>
      </c>
      <c r="D23">
        <v>120</v>
      </c>
      <c r="E23">
        <v>1</v>
      </c>
      <c r="F23" t="s">
        <v>18</v>
      </c>
      <c r="G23">
        <v>1</v>
      </c>
      <c r="H23">
        <v>1</v>
      </c>
      <c r="I23">
        <v>1</v>
      </c>
      <c r="J23">
        <v>0</v>
      </c>
      <c r="K23" t="s">
        <v>19</v>
      </c>
      <c r="L23">
        <v>0.96344172954559326</v>
      </c>
      <c r="M23">
        <v>0.96344172954559326</v>
      </c>
      <c r="N23">
        <v>0</v>
      </c>
      <c r="O23">
        <v>4028.313232421875</v>
      </c>
      <c r="P23">
        <v>4028.313232421875</v>
      </c>
      <c r="Q23">
        <v>0</v>
      </c>
      <c r="S23">
        <v>4031.314208984375</v>
      </c>
      <c r="T23">
        <v>4031.314208984375</v>
      </c>
      <c r="U23">
        <v>0</v>
      </c>
      <c r="W23">
        <v>4023.8037109375</v>
      </c>
      <c r="X23">
        <v>4023.8037109375</v>
      </c>
      <c r="Y23">
        <v>0</v>
      </c>
      <c r="Z23">
        <v>4028.313232421875</v>
      </c>
      <c r="AA23">
        <v>4028.313232421875</v>
      </c>
      <c r="AB23">
        <v>0</v>
      </c>
      <c r="AC23">
        <v>4023.289794921875</v>
      </c>
      <c r="AD23">
        <v>4023.289794921875</v>
      </c>
      <c r="AE23">
        <v>0</v>
      </c>
      <c r="AF23">
        <v>4023.8037109375</v>
      </c>
      <c r="AG23">
        <v>4023.8037109375</v>
      </c>
      <c r="AH23">
        <v>0</v>
      </c>
      <c r="AI23">
        <v>4021.283447265625</v>
      </c>
      <c r="AJ23">
        <v>4021.283447265625</v>
      </c>
      <c r="AK23">
        <v>0</v>
      </c>
      <c r="AL23">
        <v>4023.289794921875</v>
      </c>
      <c r="AM23">
        <v>4023.289794921875</v>
      </c>
      <c r="AN23">
        <v>0</v>
      </c>
      <c r="AO23">
        <v>4020.298095703125</v>
      </c>
      <c r="AP23">
        <v>4020.298095703125</v>
      </c>
      <c r="AQ23">
        <v>0</v>
      </c>
      <c r="AR23">
        <v>4021.300048828125</v>
      </c>
      <c r="AS23">
        <v>4021.300048828125</v>
      </c>
      <c r="AT23">
        <v>0</v>
      </c>
      <c r="AU23">
        <v>4028.313232421875</v>
      </c>
      <c r="AV23">
        <v>4028.313232421875</v>
      </c>
      <c r="AW23">
        <v>0</v>
      </c>
      <c r="AY23">
        <v>21</v>
      </c>
      <c r="BA23">
        <f t="shared" si="0"/>
        <v>1.001953125</v>
      </c>
      <c r="BB23">
        <f t="shared" si="1"/>
        <v>2.00634765625</v>
      </c>
      <c r="BC23">
        <f t="shared" si="2"/>
        <v>0.513916015625</v>
      </c>
      <c r="BD23">
        <f t="shared" si="3"/>
        <v>4.509521484375</v>
      </c>
      <c r="BE23">
        <f t="shared" si="4"/>
        <v>3.0009765625</v>
      </c>
      <c r="BF23">
        <f t="shared" si="5"/>
        <v>4.0263671875</v>
      </c>
      <c r="BH23">
        <f t="shared" si="6"/>
        <v>15.05908203125</v>
      </c>
      <c r="BI23">
        <f t="shared" si="9"/>
        <v>316.1826171875</v>
      </c>
      <c r="BJ23">
        <f t="shared" si="10"/>
        <v>317.1962890625</v>
      </c>
      <c r="BK23">
        <f t="shared" si="10"/>
        <v>318.804443359375</v>
      </c>
      <c r="BL23">
        <f t="shared" si="10"/>
        <v>319.318359375</v>
      </c>
      <c r="BM23">
        <f t="shared" si="10"/>
        <v>323.827880859375</v>
      </c>
      <c r="BN23">
        <f t="shared" si="10"/>
        <v>326.828857421875</v>
      </c>
      <c r="BO23">
        <f t="shared" si="10"/>
        <v>331.248291015625</v>
      </c>
      <c r="BR23">
        <f t="shared" si="8"/>
        <v>325.431640625</v>
      </c>
    </row>
    <row r="24" spans="1:70" x14ac:dyDescent="0.2">
      <c r="A24" t="s">
        <v>20</v>
      </c>
      <c r="B24" t="s">
        <v>174</v>
      </c>
      <c r="C24" t="s">
        <v>123</v>
      </c>
      <c r="D24">
        <v>-90</v>
      </c>
      <c r="E24">
        <v>2</v>
      </c>
      <c r="F24" t="s">
        <v>26</v>
      </c>
      <c r="G24">
        <v>1</v>
      </c>
      <c r="H24">
        <v>0</v>
      </c>
      <c r="I24">
        <v>0</v>
      </c>
      <c r="J24">
        <v>0</v>
      </c>
      <c r="K24" t="s">
        <v>19</v>
      </c>
      <c r="L24">
        <v>1.689661026000977</v>
      </c>
      <c r="M24">
        <v>1.689661026000977</v>
      </c>
      <c r="N24">
        <v>0</v>
      </c>
      <c r="O24">
        <v>4042.6708984375</v>
      </c>
      <c r="P24">
        <v>4042.6708984375</v>
      </c>
      <c r="Q24">
        <v>0</v>
      </c>
      <c r="S24">
        <v>4045.671875</v>
      </c>
      <c r="T24">
        <v>4045.671875</v>
      </c>
      <c r="U24">
        <v>0</v>
      </c>
      <c r="W24">
        <v>4038.161376953125</v>
      </c>
      <c r="X24">
        <v>4038.161376953125</v>
      </c>
      <c r="Y24">
        <v>0</v>
      </c>
      <c r="Z24">
        <v>4042.6708984375</v>
      </c>
      <c r="AA24">
        <v>4042.6708984375</v>
      </c>
      <c r="AB24">
        <v>0</v>
      </c>
      <c r="AC24">
        <v>4037.6474609375</v>
      </c>
      <c r="AD24">
        <v>4037.6474609375</v>
      </c>
      <c r="AE24">
        <v>0</v>
      </c>
      <c r="AF24">
        <v>4038.161376953125</v>
      </c>
      <c r="AG24">
        <v>4038.161376953125</v>
      </c>
      <c r="AH24">
        <v>0</v>
      </c>
      <c r="AI24">
        <v>4036.337646484375</v>
      </c>
      <c r="AJ24">
        <v>4036.337646484375</v>
      </c>
      <c r="AK24">
        <v>0</v>
      </c>
      <c r="AL24">
        <v>4037.6474609375</v>
      </c>
      <c r="AM24">
        <v>4037.6474609375</v>
      </c>
      <c r="AN24">
        <v>0</v>
      </c>
      <c r="AO24">
        <v>4035.340576171875</v>
      </c>
      <c r="AP24">
        <v>4035.340576171875</v>
      </c>
      <c r="AQ24">
        <v>0</v>
      </c>
      <c r="AR24">
        <v>4036.354248046875</v>
      </c>
      <c r="AS24">
        <v>4036.354248046875</v>
      </c>
      <c r="AT24">
        <v>0</v>
      </c>
      <c r="AU24">
        <v>4042.6708984375</v>
      </c>
      <c r="AV24">
        <v>4042.6708984375</v>
      </c>
      <c r="AW24">
        <v>0</v>
      </c>
      <c r="AY24">
        <v>22</v>
      </c>
      <c r="BA24">
        <f t="shared" si="0"/>
        <v>1.013671875</v>
      </c>
      <c r="BB24">
        <f t="shared" si="1"/>
        <v>1.309814453125</v>
      </c>
      <c r="BC24">
        <f t="shared" si="2"/>
        <v>0.513916015625</v>
      </c>
      <c r="BD24">
        <f t="shared" si="3"/>
        <v>4.509521484375</v>
      </c>
      <c r="BE24">
        <f t="shared" si="4"/>
        <v>3.0009765625</v>
      </c>
      <c r="BF24">
        <f t="shared" si="5"/>
        <v>4.710205078125</v>
      </c>
      <c r="BH24">
        <f t="shared" si="6"/>
        <v>15.05810546875</v>
      </c>
      <c r="BI24">
        <f t="shared" si="9"/>
        <v>331.24169921875</v>
      </c>
      <c r="BJ24">
        <f t="shared" si="10"/>
        <v>332.24365234375</v>
      </c>
      <c r="BK24">
        <f t="shared" si="10"/>
        <v>334.25</v>
      </c>
      <c r="BL24">
        <f t="shared" si="10"/>
        <v>334.763916015625</v>
      </c>
      <c r="BM24">
        <f t="shared" si="10"/>
        <v>339.2734375</v>
      </c>
      <c r="BN24">
        <f t="shared" si="10"/>
        <v>342.2744140625</v>
      </c>
      <c r="BO24">
        <f t="shared" si="10"/>
        <v>346.30078125</v>
      </c>
      <c r="BR24">
        <f t="shared" si="8"/>
        <v>340.877197265625</v>
      </c>
    </row>
    <row r="25" spans="1:70" x14ac:dyDescent="0.2">
      <c r="A25" t="s">
        <v>20</v>
      </c>
      <c r="B25" t="s">
        <v>181</v>
      </c>
      <c r="C25" t="s">
        <v>22</v>
      </c>
      <c r="D25">
        <v>-90</v>
      </c>
      <c r="E25">
        <v>1</v>
      </c>
      <c r="F25" t="s">
        <v>18</v>
      </c>
      <c r="G25">
        <v>1</v>
      </c>
      <c r="H25">
        <v>0</v>
      </c>
      <c r="I25">
        <v>0</v>
      </c>
      <c r="J25">
        <v>0</v>
      </c>
      <c r="K25" t="s">
        <v>97</v>
      </c>
      <c r="L25">
        <v>2.7044861316680908</v>
      </c>
      <c r="M25">
        <v>2.7044861316680908</v>
      </c>
      <c r="N25">
        <v>0</v>
      </c>
      <c r="O25">
        <v>4059.101318359375</v>
      </c>
      <c r="P25">
        <v>4059.101318359375</v>
      </c>
      <c r="Q25">
        <v>0</v>
      </c>
      <c r="S25">
        <v>4062.10205078125</v>
      </c>
      <c r="T25">
        <v>4062.10205078125</v>
      </c>
      <c r="U25">
        <v>0</v>
      </c>
      <c r="W25">
        <v>4054.591552734375</v>
      </c>
      <c r="X25">
        <v>4054.591552734375</v>
      </c>
      <c r="Y25">
        <v>0</v>
      </c>
      <c r="Z25">
        <v>4059.101318359375</v>
      </c>
      <c r="AA25">
        <v>4059.101318359375</v>
      </c>
      <c r="AB25">
        <v>0</v>
      </c>
      <c r="AC25">
        <v>4054.07763671875</v>
      </c>
      <c r="AD25">
        <v>4054.07763671875</v>
      </c>
      <c r="AE25">
        <v>0</v>
      </c>
      <c r="AF25">
        <v>4054.591552734375</v>
      </c>
      <c r="AG25">
        <v>4054.591552734375</v>
      </c>
      <c r="AH25">
        <v>0</v>
      </c>
      <c r="AI25">
        <v>4051.375244140625</v>
      </c>
      <c r="AJ25">
        <v>4051.375244140625</v>
      </c>
      <c r="AK25">
        <v>0</v>
      </c>
      <c r="AL25">
        <v>4054.07763671875</v>
      </c>
      <c r="AM25">
        <v>4054.07763671875</v>
      </c>
      <c r="AN25">
        <v>0</v>
      </c>
      <c r="AO25">
        <v>4050.382080078125</v>
      </c>
      <c r="AP25">
        <v>4050.382080078125</v>
      </c>
      <c r="AQ25">
        <v>0</v>
      </c>
      <c r="AR25">
        <v>4051.391845703125</v>
      </c>
      <c r="AS25">
        <v>4051.391845703125</v>
      </c>
      <c r="AT25">
        <v>0</v>
      </c>
      <c r="AU25">
        <v>4059.101318359375</v>
      </c>
      <c r="AV25">
        <v>4059.101318359375</v>
      </c>
      <c r="AW25">
        <v>0</v>
      </c>
      <c r="AY25">
        <v>23</v>
      </c>
      <c r="BA25">
        <f t="shared" si="0"/>
        <v>1.009765625</v>
      </c>
      <c r="BB25">
        <f t="shared" si="1"/>
        <v>2.702392578125</v>
      </c>
      <c r="BC25">
        <f t="shared" si="2"/>
        <v>0.513916015625</v>
      </c>
      <c r="BD25">
        <f t="shared" si="3"/>
        <v>4.509765625</v>
      </c>
      <c r="BE25">
        <f t="shared" si="4"/>
        <v>3.000732421875</v>
      </c>
      <c r="BF25">
        <f t="shared" si="5"/>
        <v>3.3076171875</v>
      </c>
      <c r="BH25">
        <f t="shared" si="6"/>
        <v>15.044189453125</v>
      </c>
      <c r="BI25">
        <f t="shared" si="9"/>
        <v>346.2998046875</v>
      </c>
      <c r="BJ25">
        <f t="shared" si="10"/>
        <v>347.3134765625</v>
      </c>
      <c r="BK25">
        <f t="shared" si="10"/>
        <v>348.623291015625</v>
      </c>
      <c r="BL25">
        <f t="shared" si="10"/>
        <v>349.13720703125</v>
      </c>
      <c r="BM25">
        <f t="shared" si="10"/>
        <v>353.646728515625</v>
      </c>
      <c r="BN25">
        <f t="shared" si="10"/>
        <v>356.647705078125</v>
      </c>
      <c r="BO25">
        <f t="shared" si="10"/>
        <v>361.35791015625</v>
      </c>
      <c r="BR25">
        <f t="shared" si="8"/>
        <v>355.25048828125</v>
      </c>
    </row>
    <row r="26" spans="1:70" x14ac:dyDescent="0.2">
      <c r="A26" t="s">
        <v>15</v>
      </c>
      <c r="B26" t="s">
        <v>126</v>
      </c>
      <c r="C26" t="s">
        <v>123</v>
      </c>
      <c r="D26">
        <v>150</v>
      </c>
      <c r="E26">
        <v>2</v>
      </c>
      <c r="F26" t="s">
        <v>26</v>
      </c>
      <c r="G26">
        <v>1</v>
      </c>
      <c r="H26">
        <v>0</v>
      </c>
      <c r="I26">
        <v>0</v>
      </c>
      <c r="J26">
        <v>0</v>
      </c>
      <c r="K26" t="s">
        <v>19</v>
      </c>
      <c r="L26">
        <v>1.5271551609039311</v>
      </c>
      <c r="M26">
        <v>1.5271551609039311</v>
      </c>
      <c r="N26">
        <v>0</v>
      </c>
      <c r="O26">
        <v>4072.530517578125</v>
      </c>
      <c r="P26">
        <v>4072.530517578125</v>
      </c>
      <c r="Q26">
        <v>0</v>
      </c>
      <c r="S26">
        <v>4075.531494140625</v>
      </c>
      <c r="T26">
        <v>4075.531494140625</v>
      </c>
      <c r="U26">
        <v>0</v>
      </c>
      <c r="W26">
        <v>4068.02099609375</v>
      </c>
      <c r="X26">
        <v>4068.02099609375</v>
      </c>
      <c r="Y26">
        <v>0</v>
      </c>
      <c r="Z26">
        <v>4072.530517578125</v>
      </c>
      <c r="AA26">
        <v>4072.530517578125</v>
      </c>
      <c r="AB26">
        <v>0</v>
      </c>
      <c r="AC26">
        <v>4067.507080078125</v>
      </c>
      <c r="AD26">
        <v>4067.507080078125</v>
      </c>
      <c r="AE26">
        <v>0</v>
      </c>
      <c r="AF26">
        <v>4068.02099609375</v>
      </c>
      <c r="AG26">
        <v>4068.02099609375</v>
      </c>
      <c r="AH26">
        <v>0</v>
      </c>
      <c r="AI26">
        <v>4066.396240234375</v>
      </c>
      <c r="AJ26">
        <v>4066.396240234375</v>
      </c>
      <c r="AK26">
        <v>0</v>
      </c>
      <c r="AL26">
        <v>4067.507080078125</v>
      </c>
      <c r="AM26">
        <v>4067.507080078125</v>
      </c>
      <c r="AN26">
        <v>0</v>
      </c>
      <c r="AO26">
        <v>4065.40966796875</v>
      </c>
      <c r="AP26">
        <v>4065.40966796875</v>
      </c>
      <c r="AQ26">
        <v>0</v>
      </c>
      <c r="AR26">
        <v>4066.412841796875</v>
      </c>
      <c r="AS26">
        <v>4066.412841796875</v>
      </c>
      <c r="AT26">
        <v>0</v>
      </c>
      <c r="AU26">
        <v>4072.530517578125</v>
      </c>
      <c r="AV26">
        <v>4072.530517578125</v>
      </c>
      <c r="AW26">
        <v>0</v>
      </c>
      <c r="AY26">
        <v>24</v>
      </c>
      <c r="BA26">
        <f t="shared" si="0"/>
        <v>1.003173828125</v>
      </c>
      <c r="BB26">
        <f t="shared" si="1"/>
        <v>1.11083984375</v>
      </c>
      <c r="BC26">
        <f t="shared" si="2"/>
        <v>0.513916015625</v>
      </c>
      <c r="BD26">
        <f t="shared" si="3"/>
        <v>4.509521484375</v>
      </c>
      <c r="BE26">
        <f t="shared" si="4"/>
        <v>3.0009765625</v>
      </c>
      <c r="BF26">
        <f t="shared" si="5"/>
        <v>4.911376953125</v>
      </c>
      <c r="BH26">
        <f t="shared" si="6"/>
        <v>15.0498046875</v>
      </c>
      <c r="BI26">
        <f t="shared" si="9"/>
        <v>361.343994140625</v>
      </c>
      <c r="BJ26">
        <f t="shared" si="10"/>
        <v>362.353759765625</v>
      </c>
      <c r="BK26">
        <f t="shared" si="10"/>
        <v>365.05615234375</v>
      </c>
      <c r="BL26">
        <f t="shared" si="10"/>
        <v>365.570068359375</v>
      </c>
      <c r="BM26">
        <f t="shared" si="10"/>
        <v>370.079833984375</v>
      </c>
      <c r="BN26">
        <f t="shared" si="10"/>
        <v>373.08056640625</v>
      </c>
      <c r="BO26">
        <f t="shared" si="10"/>
        <v>376.38818359375</v>
      </c>
      <c r="BR26">
        <f t="shared" si="8"/>
        <v>371.683349609375</v>
      </c>
    </row>
    <row r="27" spans="1:70" x14ac:dyDescent="0.2">
      <c r="A27" t="s">
        <v>15</v>
      </c>
      <c r="B27" t="s">
        <v>179</v>
      </c>
      <c r="C27" t="s">
        <v>17</v>
      </c>
      <c r="D27">
        <v>120</v>
      </c>
      <c r="E27">
        <v>1</v>
      </c>
      <c r="F27" t="s">
        <v>18</v>
      </c>
      <c r="G27">
        <v>1</v>
      </c>
      <c r="H27">
        <v>1</v>
      </c>
      <c r="I27">
        <v>1</v>
      </c>
      <c r="J27">
        <v>0</v>
      </c>
      <c r="K27" t="s">
        <v>19</v>
      </c>
      <c r="L27">
        <v>2.456086397171021</v>
      </c>
      <c r="M27">
        <v>2.456086397171021</v>
      </c>
      <c r="N27">
        <v>0</v>
      </c>
      <c r="O27">
        <v>4089.358642578125</v>
      </c>
      <c r="P27">
        <v>4089.358642578125</v>
      </c>
      <c r="Q27">
        <v>0</v>
      </c>
      <c r="S27">
        <v>4092.359619140625</v>
      </c>
      <c r="T27">
        <v>4092.359619140625</v>
      </c>
      <c r="U27">
        <v>0</v>
      </c>
      <c r="W27">
        <v>4084.84912109375</v>
      </c>
      <c r="X27">
        <v>4084.84912109375</v>
      </c>
      <c r="Y27">
        <v>0</v>
      </c>
      <c r="Z27">
        <v>4089.358642578125</v>
      </c>
      <c r="AA27">
        <v>4089.358642578125</v>
      </c>
      <c r="AB27">
        <v>0</v>
      </c>
      <c r="AC27">
        <v>4084.335205078125</v>
      </c>
      <c r="AD27">
        <v>4084.335205078125</v>
      </c>
      <c r="AE27">
        <v>0</v>
      </c>
      <c r="AF27">
        <v>4084.84912109375</v>
      </c>
      <c r="AG27">
        <v>4084.84912109375</v>
      </c>
      <c r="AH27">
        <v>0</v>
      </c>
      <c r="AI27">
        <v>4081.43359375</v>
      </c>
      <c r="AJ27">
        <v>4081.43359375</v>
      </c>
      <c r="AK27">
        <v>0</v>
      </c>
      <c r="AL27">
        <v>4084.335205078125</v>
      </c>
      <c r="AM27">
        <v>4084.335205078125</v>
      </c>
      <c r="AN27">
        <v>0</v>
      </c>
      <c r="AO27">
        <v>4080.44287109375</v>
      </c>
      <c r="AP27">
        <v>4080.44287109375</v>
      </c>
      <c r="AQ27">
        <v>0</v>
      </c>
      <c r="AR27">
        <v>4081.4501953125</v>
      </c>
      <c r="AS27">
        <v>4081.4501953125</v>
      </c>
      <c r="AT27">
        <v>0</v>
      </c>
      <c r="AU27">
        <v>4089.358642578125</v>
      </c>
      <c r="AV27">
        <v>4089.358642578125</v>
      </c>
      <c r="AW27">
        <v>0</v>
      </c>
      <c r="AY27">
        <v>25</v>
      </c>
      <c r="BA27">
        <f t="shared" si="0"/>
        <v>1.00732421875</v>
      </c>
      <c r="BB27">
        <f t="shared" si="1"/>
        <v>2.901611328125</v>
      </c>
      <c r="BC27">
        <f t="shared" si="2"/>
        <v>0.513916015625</v>
      </c>
      <c r="BD27">
        <f t="shared" si="3"/>
        <v>4.509521484375</v>
      </c>
      <c r="BE27">
        <f t="shared" si="4"/>
        <v>3.0009765625</v>
      </c>
      <c r="BF27">
        <f t="shared" si="5"/>
        <v>3.114013671875</v>
      </c>
      <c r="BH27">
        <f t="shared" si="6"/>
        <v>15.04736328125</v>
      </c>
      <c r="BI27">
        <f t="shared" si="9"/>
        <v>376.393798828125</v>
      </c>
      <c r="BJ27">
        <f t="shared" si="10"/>
        <v>377.39697265625</v>
      </c>
      <c r="BK27">
        <f t="shared" si="10"/>
        <v>378.5078125</v>
      </c>
      <c r="BL27">
        <f t="shared" si="10"/>
        <v>379.021728515625</v>
      </c>
      <c r="BM27">
        <f t="shared" si="10"/>
        <v>383.53125</v>
      </c>
      <c r="BN27">
        <f t="shared" si="10"/>
        <v>386.5322265625</v>
      </c>
      <c r="BO27">
        <f t="shared" si="10"/>
        <v>391.443603515625</v>
      </c>
      <c r="BR27">
        <f t="shared" si="8"/>
        <v>385.135009765625</v>
      </c>
    </row>
    <row r="28" spans="1:70" x14ac:dyDescent="0.2">
      <c r="A28" t="s">
        <v>20</v>
      </c>
      <c r="B28" t="s">
        <v>190</v>
      </c>
      <c r="C28" t="s">
        <v>22</v>
      </c>
      <c r="D28">
        <v>-30</v>
      </c>
      <c r="E28">
        <v>1</v>
      </c>
      <c r="F28" t="s">
        <v>18</v>
      </c>
      <c r="G28">
        <v>1</v>
      </c>
      <c r="H28">
        <v>1</v>
      </c>
      <c r="I28">
        <v>1</v>
      </c>
      <c r="J28">
        <v>0</v>
      </c>
      <c r="K28" t="s">
        <v>19</v>
      </c>
      <c r="L28">
        <v>1.3192708492279051</v>
      </c>
      <c r="M28">
        <v>1.3192708492279051</v>
      </c>
      <c r="N28">
        <v>0</v>
      </c>
      <c r="O28">
        <v>4103.4013671875</v>
      </c>
      <c r="P28">
        <v>4103.4013671875</v>
      </c>
      <c r="Q28">
        <v>0</v>
      </c>
      <c r="S28">
        <v>4106.40234375</v>
      </c>
      <c r="T28">
        <v>4106.40234375</v>
      </c>
      <c r="U28">
        <v>0</v>
      </c>
      <c r="W28">
        <v>4098.8916015625</v>
      </c>
      <c r="X28">
        <v>4098.8916015625</v>
      </c>
      <c r="Y28">
        <v>0</v>
      </c>
      <c r="Z28">
        <v>4103.4013671875</v>
      </c>
      <c r="AA28">
        <v>4103.4013671875</v>
      </c>
      <c r="AB28">
        <v>0</v>
      </c>
      <c r="AC28">
        <v>4098.3779296875</v>
      </c>
      <c r="AD28">
        <v>4098.3779296875</v>
      </c>
      <c r="AE28">
        <v>0</v>
      </c>
      <c r="AF28">
        <v>4098.8916015625</v>
      </c>
      <c r="AG28">
        <v>4098.8916015625</v>
      </c>
      <c r="AH28">
        <v>0</v>
      </c>
      <c r="AI28">
        <v>4096.47119140625</v>
      </c>
      <c r="AJ28">
        <v>4096.47119140625</v>
      </c>
      <c r="AK28">
        <v>0</v>
      </c>
      <c r="AL28">
        <v>4098.3779296875</v>
      </c>
      <c r="AM28">
        <v>4098.3779296875</v>
      </c>
      <c r="AN28">
        <v>0</v>
      </c>
      <c r="AO28">
        <v>4095.4736328125</v>
      </c>
      <c r="AP28">
        <v>4095.4736328125</v>
      </c>
      <c r="AQ28">
        <v>0</v>
      </c>
      <c r="AR28">
        <v>4096.48779296875</v>
      </c>
      <c r="AS28">
        <v>4096.48779296875</v>
      </c>
      <c r="AT28">
        <v>0</v>
      </c>
      <c r="AU28">
        <v>4103.4013671875</v>
      </c>
      <c r="AV28">
        <v>4103.4013671875</v>
      </c>
      <c r="AW28">
        <v>0</v>
      </c>
      <c r="AY28">
        <v>26</v>
      </c>
      <c r="BA28">
        <f t="shared" si="0"/>
        <v>1.01416015625</v>
      </c>
      <c r="BB28">
        <f t="shared" si="1"/>
        <v>1.90673828125</v>
      </c>
      <c r="BC28">
        <f t="shared" si="2"/>
        <v>0.513671875</v>
      </c>
      <c r="BD28">
        <f t="shared" si="3"/>
        <v>4.509765625</v>
      </c>
      <c r="BE28">
        <f t="shared" si="4"/>
        <v>3.0009765625</v>
      </c>
      <c r="BF28">
        <f t="shared" si="5"/>
        <v>4.11572265625</v>
      </c>
      <c r="BH28">
        <f t="shared" si="6"/>
        <v>15.06103515625</v>
      </c>
      <c r="BI28">
        <f t="shared" si="9"/>
        <v>391.441162109375</v>
      </c>
      <c r="BJ28">
        <f t="shared" si="10"/>
        <v>392.448486328125</v>
      </c>
      <c r="BK28">
        <f t="shared" si="10"/>
        <v>395.35009765625</v>
      </c>
      <c r="BL28">
        <f t="shared" si="10"/>
        <v>395.864013671875</v>
      </c>
      <c r="BM28">
        <f t="shared" si="10"/>
        <v>400.37353515625</v>
      </c>
      <c r="BN28">
        <f t="shared" si="10"/>
        <v>403.37451171875</v>
      </c>
      <c r="BO28">
        <f t="shared" si="10"/>
        <v>406.488525390625</v>
      </c>
      <c r="BR28">
        <f t="shared" si="8"/>
        <v>401.977294921875</v>
      </c>
    </row>
    <row r="29" spans="1:70" x14ac:dyDescent="0.2">
      <c r="A29" t="s">
        <v>20</v>
      </c>
      <c r="B29" t="s">
        <v>188</v>
      </c>
      <c r="C29" t="s">
        <v>96</v>
      </c>
      <c r="D29">
        <v>-150</v>
      </c>
      <c r="E29">
        <v>2</v>
      </c>
      <c r="F29" t="s">
        <v>26</v>
      </c>
      <c r="G29">
        <v>1</v>
      </c>
      <c r="H29">
        <v>0</v>
      </c>
      <c r="I29">
        <v>0</v>
      </c>
      <c r="J29">
        <v>0</v>
      </c>
      <c r="K29" t="s">
        <v>19</v>
      </c>
      <c r="L29">
        <v>2.3007500171661381</v>
      </c>
      <c r="M29">
        <v>2.3007500171661381</v>
      </c>
      <c r="N29">
        <v>0</v>
      </c>
      <c r="O29">
        <v>4118.1572265625</v>
      </c>
      <c r="P29">
        <v>4118.1572265625</v>
      </c>
      <c r="Q29">
        <v>0</v>
      </c>
      <c r="S29">
        <v>4121.158203125</v>
      </c>
      <c r="T29">
        <v>4121.158203125</v>
      </c>
      <c r="U29">
        <v>0</v>
      </c>
      <c r="W29">
        <v>4113.6474609375</v>
      </c>
      <c r="X29">
        <v>4113.6474609375</v>
      </c>
      <c r="Y29">
        <v>0</v>
      </c>
      <c r="Z29">
        <v>4118.1572265625</v>
      </c>
      <c r="AA29">
        <v>4118.1572265625</v>
      </c>
      <c r="AB29">
        <v>0</v>
      </c>
      <c r="AC29">
        <v>4113.1337890625</v>
      </c>
      <c r="AD29">
        <v>4113.1337890625</v>
      </c>
      <c r="AE29">
        <v>0</v>
      </c>
      <c r="AF29">
        <v>4113.6474609375</v>
      </c>
      <c r="AG29">
        <v>4113.6474609375</v>
      </c>
      <c r="AH29">
        <v>0</v>
      </c>
      <c r="AI29">
        <v>4111.525390625</v>
      </c>
      <c r="AJ29">
        <v>4111.525390625</v>
      </c>
      <c r="AK29">
        <v>0</v>
      </c>
      <c r="AL29">
        <v>4113.1337890625</v>
      </c>
      <c r="AM29">
        <v>4113.1337890625</v>
      </c>
      <c r="AN29">
        <v>0</v>
      </c>
      <c r="AO29">
        <v>4110.51806640625</v>
      </c>
      <c r="AP29">
        <v>4110.51806640625</v>
      </c>
      <c r="AQ29">
        <v>0</v>
      </c>
      <c r="AR29">
        <v>4111.525390625</v>
      </c>
      <c r="AS29">
        <v>4111.525390625</v>
      </c>
      <c r="AT29">
        <v>0</v>
      </c>
      <c r="AU29">
        <v>4118.1572265625</v>
      </c>
      <c r="AV29">
        <v>4118.1572265625</v>
      </c>
      <c r="AW29">
        <v>0</v>
      </c>
      <c r="AY29">
        <v>27</v>
      </c>
      <c r="BA29">
        <f t="shared" si="0"/>
        <v>1.00732421875</v>
      </c>
      <c r="BB29">
        <f t="shared" si="1"/>
        <v>1.6083984375</v>
      </c>
      <c r="BC29">
        <f t="shared" si="2"/>
        <v>0.513671875</v>
      </c>
      <c r="BD29">
        <f t="shared" si="3"/>
        <v>4.509765625</v>
      </c>
      <c r="BE29">
        <f t="shared" si="4"/>
        <v>3.0009765625</v>
      </c>
      <c r="BF29">
        <f t="shared" si="5"/>
        <v>4.41748046875</v>
      </c>
      <c r="BH29">
        <f t="shared" si="6"/>
        <v>15.0576171875</v>
      </c>
      <c r="BI29">
        <f t="shared" si="9"/>
        <v>406.502197265625</v>
      </c>
      <c r="BJ29">
        <f t="shared" si="10"/>
        <v>407.516357421875</v>
      </c>
      <c r="BK29">
        <f t="shared" si="10"/>
        <v>409.423095703125</v>
      </c>
      <c r="BL29">
        <f t="shared" si="10"/>
        <v>409.936767578125</v>
      </c>
      <c r="BM29">
        <f t="shared" si="10"/>
        <v>414.446533203125</v>
      </c>
      <c r="BN29">
        <f t="shared" si="10"/>
        <v>417.447509765625</v>
      </c>
      <c r="BO29">
        <f t="shared" si="10"/>
        <v>421.563232421875</v>
      </c>
      <c r="BR29">
        <f t="shared" si="8"/>
        <v>416.050048828125</v>
      </c>
    </row>
    <row r="30" spans="1:70" x14ac:dyDescent="0.2">
      <c r="A30" t="s">
        <v>15</v>
      </c>
      <c r="B30" t="s">
        <v>172</v>
      </c>
      <c r="C30" t="s">
        <v>17</v>
      </c>
      <c r="D30">
        <v>60</v>
      </c>
      <c r="E30">
        <v>1</v>
      </c>
      <c r="F30" t="s">
        <v>18</v>
      </c>
      <c r="G30">
        <v>1</v>
      </c>
      <c r="H30">
        <v>1</v>
      </c>
      <c r="I30">
        <v>1</v>
      </c>
      <c r="J30">
        <v>0</v>
      </c>
      <c r="K30" t="s">
        <v>19</v>
      </c>
      <c r="L30">
        <v>1.069648861885071</v>
      </c>
      <c r="M30">
        <v>1.069648861885071</v>
      </c>
      <c r="N30">
        <v>0</v>
      </c>
      <c r="O30">
        <v>4133.4931640625</v>
      </c>
      <c r="P30">
        <v>4133.4931640625</v>
      </c>
      <c r="Q30">
        <v>0</v>
      </c>
      <c r="S30">
        <v>4136.494140625</v>
      </c>
      <c r="T30">
        <v>4136.494140625</v>
      </c>
      <c r="U30">
        <v>0</v>
      </c>
      <c r="W30">
        <v>4128.9833984375</v>
      </c>
      <c r="X30">
        <v>4128.9833984375</v>
      </c>
      <c r="Y30">
        <v>0</v>
      </c>
      <c r="Z30">
        <v>4133.4931640625</v>
      </c>
      <c r="AA30">
        <v>4133.4931640625</v>
      </c>
      <c r="AB30">
        <v>0</v>
      </c>
      <c r="AC30">
        <v>4128.4697265625</v>
      </c>
      <c r="AD30">
        <v>4128.4697265625</v>
      </c>
      <c r="AE30">
        <v>0</v>
      </c>
      <c r="AF30">
        <v>4128.9833984375</v>
      </c>
      <c r="AG30">
        <v>4128.9833984375</v>
      </c>
      <c r="AH30">
        <v>0</v>
      </c>
      <c r="AI30">
        <v>4126.56298828125</v>
      </c>
      <c r="AJ30">
        <v>4126.56298828125</v>
      </c>
      <c r="AK30">
        <v>0</v>
      </c>
      <c r="AL30">
        <v>4128.4697265625</v>
      </c>
      <c r="AM30">
        <v>4128.4697265625</v>
      </c>
      <c r="AN30">
        <v>0</v>
      </c>
      <c r="AO30">
        <v>4125.57568359375</v>
      </c>
      <c r="AP30">
        <v>4125.57568359375</v>
      </c>
      <c r="AQ30">
        <v>0</v>
      </c>
      <c r="AR30">
        <v>4126.57958984375</v>
      </c>
      <c r="AS30">
        <v>4126.57958984375</v>
      </c>
      <c r="AT30">
        <v>0</v>
      </c>
      <c r="AU30">
        <v>4133.4931640625</v>
      </c>
      <c r="AV30">
        <v>4133.4931640625</v>
      </c>
      <c r="AW30">
        <v>0</v>
      </c>
      <c r="AY30">
        <v>28</v>
      </c>
      <c r="BA30">
        <f t="shared" si="0"/>
        <v>1.00390625</v>
      </c>
      <c r="BB30">
        <f t="shared" si="1"/>
        <v>1.90673828125</v>
      </c>
      <c r="BC30">
        <f t="shared" si="2"/>
        <v>0.513671875</v>
      </c>
      <c r="BD30">
        <f t="shared" si="3"/>
        <v>4.509765625</v>
      </c>
      <c r="BE30">
        <f t="shared" si="4"/>
        <v>3.0009765625</v>
      </c>
      <c r="BF30">
        <f t="shared" si="5"/>
        <v>4.11376953125</v>
      </c>
      <c r="BH30">
        <f t="shared" si="6"/>
        <v>15.048828125</v>
      </c>
      <c r="BI30">
        <f t="shared" si="9"/>
        <v>421.559814453125</v>
      </c>
      <c r="BJ30">
        <f t="shared" si="10"/>
        <v>422.567138671875</v>
      </c>
      <c r="BK30">
        <f t="shared" si="10"/>
        <v>424.175537109375</v>
      </c>
      <c r="BL30">
        <f t="shared" si="10"/>
        <v>424.689208984375</v>
      </c>
      <c r="BM30">
        <f t="shared" si="10"/>
        <v>429.198974609375</v>
      </c>
      <c r="BN30">
        <f t="shared" si="10"/>
        <v>432.199951171875</v>
      </c>
      <c r="BO30">
        <f t="shared" si="10"/>
        <v>436.617431640625</v>
      </c>
      <c r="BR30">
        <f t="shared" si="8"/>
        <v>430.802490234375</v>
      </c>
    </row>
    <row r="31" spans="1:70" x14ac:dyDescent="0.2">
      <c r="A31" t="s">
        <v>15</v>
      </c>
      <c r="B31" t="s">
        <v>191</v>
      </c>
      <c r="C31" t="s">
        <v>22</v>
      </c>
      <c r="D31">
        <v>60</v>
      </c>
      <c r="E31">
        <v>1</v>
      </c>
      <c r="F31" t="s">
        <v>18</v>
      </c>
      <c r="G31">
        <v>1</v>
      </c>
      <c r="H31">
        <v>0</v>
      </c>
      <c r="I31">
        <v>0</v>
      </c>
      <c r="J31">
        <v>0</v>
      </c>
      <c r="K31" t="s">
        <v>97</v>
      </c>
      <c r="L31">
        <v>2.9018115997314449</v>
      </c>
      <c r="M31">
        <v>2.9018115997314449</v>
      </c>
      <c r="N31">
        <v>0</v>
      </c>
      <c r="O31">
        <v>4149.42578125</v>
      </c>
      <c r="P31">
        <v>4149.42578125</v>
      </c>
      <c r="Q31">
        <v>0</v>
      </c>
      <c r="S31">
        <v>4152.4267578125</v>
      </c>
      <c r="T31">
        <v>4152.4267578125</v>
      </c>
      <c r="U31">
        <v>0</v>
      </c>
      <c r="W31">
        <v>4144.91650390625</v>
      </c>
      <c r="X31">
        <v>4144.91650390625</v>
      </c>
      <c r="Y31">
        <v>0</v>
      </c>
      <c r="Z31">
        <v>4149.42578125</v>
      </c>
      <c r="AA31">
        <v>4149.42578125</v>
      </c>
      <c r="AB31">
        <v>0</v>
      </c>
      <c r="AC31">
        <v>4144.40234375</v>
      </c>
      <c r="AD31">
        <v>4144.40234375</v>
      </c>
      <c r="AE31">
        <v>0</v>
      </c>
      <c r="AF31">
        <v>4144.91650390625</v>
      </c>
      <c r="AG31">
        <v>4144.91650390625</v>
      </c>
      <c r="AH31">
        <v>0</v>
      </c>
      <c r="AI31">
        <v>4141.6005859375</v>
      </c>
      <c r="AJ31">
        <v>4141.6005859375</v>
      </c>
      <c r="AK31">
        <v>0</v>
      </c>
      <c r="AL31">
        <v>4144.40234375</v>
      </c>
      <c r="AM31">
        <v>4144.40234375</v>
      </c>
      <c r="AN31">
        <v>0</v>
      </c>
      <c r="AO31">
        <v>4140.60791015625</v>
      </c>
      <c r="AP31">
        <v>4140.60791015625</v>
      </c>
      <c r="AQ31">
        <v>0</v>
      </c>
      <c r="AR31">
        <v>4141.6171875</v>
      </c>
      <c r="AS31">
        <v>4141.6171875</v>
      </c>
      <c r="AT31">
        <v>0</v>
      </c>
      <c r="AU31">
        <v>4149.42578125</v>
      </c>
      <c r="AV31">
        <v>4149.42578125</v>
      </c>
      <c r="AW31">
        <v>0</v>
      </c>
      <c r="AY31">
        <v>29</v>
      </c>
      <c r="BA31">
        <f t="shared" si="0"/>
        <v>1.00927734375</v>
      </c>
      <c r="BB31">
        <f t="shared" si="1"/>
        <v>2.8017578125</v>
      </c>
      <c r="BC31">
        <f t="shared" si="2"/>
        <v>0.51416015625</v>
      </c>
      <c r="BD31">
        <f t="shared" si="3"/>
        <v>4.50927734375</v>
      </c>
      <c r="BE31">
        <f t="shared" si="4"/>
        <v>3.0009765625</v>
      </c>
      <c r="BF31">
        <f t="shared" si="5"/>
        <v>-4152.4267578125</v>
      </c>
      <c r="BI31">
        <f t="shared" si="9"/>
        <v>436.608642578125</v>
      </c>
      <c r="BJ31">
        <f t="shared" si="10"/>
        <v>437.612548828125</v>
      </c>
      <c r="BK31">
        <f t="shared" si="10"/>
        <v>439.519287109375</v>
      </c>
      <c r="BL31">
        <f t="shared" si="10"/>
        <v>440.032958984375</v>
      </c>
      <c r="BM31">
        <f t="shared" si="10"/>
        <v>444.542724609375</v>
      </c>
      <c r="BN31">
        <f t="shared" si="10"/>
        <v>447.543701171875</v>
      </c>
      <c r="BO31">
        <f t="shared" si="10"/>
        <v>451.657470703125</v>
      </c>
      <c r="BR31">
        <f t="shared" si="8"/>
        <v>446.146240234375</v>
      </c>
    </row>
    <row r="33" spans="1:2" x14ac:dyDescent="0.2">
      <c r="A33" t="s">
        <v>29</v>
      </c>
    </row>
    <row r="34" spans="1:2" x14ac:dyDescent="0.2">
      <c r="A34" t="s">
        <v>30</v>
      </c>
      <c r="B34">
        <v>47</v>
      </c>
    </row>
    <row r="35" spans="1:2" x14ac:dyDescent="0.2">
      <c r="A35" t="s">
        <v>31</v>
      </c>
      <c r="B35">
        <v>1</v>
      </c>
    </row>
    <row r="36" spans="1:2" x14ac:dyDescent="0.2">
      <c r="A36" t="s">
        <v>32</v>
      </c>
      <c r="B36" t="s">
        <v>33</v>
      </c>
    </row>
    <row r="37" spans="1:2" x14ac:dyDescent="0.2">
      <c r="A37" t="s">
        <v>34</v>
      </c>
      <c r="B37" t="s">
        <v>35</v>
      </c>
    </row>
    <row r="38" spans="1:2" x14ac:dyDescent="0.2">
      <c r="A38" t="s">
        <v>36</v>
      </c>
      <c r="B38" t="s">
        <v>37</v>
      </c>
    </row>
    <row r="39" spans="1:2" x14ac:dyDescent="0.2">
      <c r="A39" t="s">
        <v>38</v>
      </c>
      <c r="B39">
        <v>60.333208242481227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192</v>
      </c>
      <c r="I1" t="s">
        <v>193</v>
      </c>
      <c r="J1" t="s">
        <v>194</v>
      </c>
      <c r="K1" t="s">
        <v>195</v>
      </c>
      <c r="L1" t="s">
        <v>196</v>
      </c>
      <c r="M1" t="s">
        <v>197</v>
      </c>
      <c r="N1" t="s">
        <v>198</v>
      </c>
      <c r="O1" t="s">
        <v>14</v>
      </c>
    </row>
    <row r="2" spans="1:15" x14ac:dyDescent="0.2">
      <c r="A2" t="s">
        <v>199</v>
      </c>
      <c r="B2" t="s">
        <v>200</v>
      </c>
      <c r="C2" t="s">
        <v>17</v>
      </c>
      <c r="D2">
        <v>120</v>
      </c>
      <c r="E2">
        <v>2</v>
      </c>
      <c r="F2" t="s">
        <v>23</v>
      </c>
      <c r="G2">
        <v>1</v>
      </c>
      <c r="H2">
        <v>0</v>
      </c>
      <c r="I2">
        <v>0</v>
      </c>
      <c r="J2">
        <v>0</v>
      </c>
      <c r="K2" t="s">
        <v>19</v>
      </c>
      <c r="L2">
        <v>0.82526350021362305</v>
      </c>
      <c r="M2">
        <v>0.82526350021362305</v>
      </c>
      <c r="N2">
        <v>0</v>
      </c>
      <c r="O2">
        <v>3</v>
      </c>
    </row>
    <row r="3" spans="1:15" x14ac:dyDescent="0.2">
      <c r="A3" t="s">
        <v>199</v>
      </c>
      <c r="B3" t="s">
        <v>201</v>
      </c>
      <c r="C3" t="s">
        <v>22</v>
      </c>
      <c r="D3">
        <v>60</v>
      </c>
      <c r="E3">
        <v>1</v>
      </c>
      <c r="F3" t="s">
        <v>18</v>
      </c>
      <c r="G3">
        <v>1</v>
      </c>
      <c r="H3">
        <v>0</v>
      </c>
      <c r="I3">
        <v>0</v>
      </c>
      <c r="J3">
        <v>0</v>
      </c>
      <c r="K3" t="s">
        <v>97</v>
      </c>
      <c r="L3">
        <v>2.8119275569915771</v>
      </c>
      <c r="M3">
        <v>2.8119275569915771</v>
      </c>
      <c r="N3">
        <v>0</v>
      </c>
      <c r="O3">
        <v>0</v>
      </c>
    </row>
    <row r="4" spans="1:15" x14ac:dyDescent="0.2">
      <c r="A4" t="s">
        <v>202</v>
      </c>
      <c r="B4" t="s">
        <v>203</v>
      </c>
      <c r="C4" t="s">
        <v>28</v>
      </c>
      <c r="D4">
        <v>-120</v>
      </c>
      <c r="E4">
        <v>1</v>
      </c>
      <c r="F4" t="s">
        <v>18</v>
      </c>
      <c r="G4">
        <v>1</v>
      </c>
      <c r="H4">
        <v>0</v>
      </c>
      <c r="I4">
        <v>0</v>
      </c>
      <c r="J4">
        <v>0</v>
      </c>
      <c r="K4" t="s">
        <v>97</v>
      </c>
      <c r="L4">
        <v>1.232033252716064</v>
      </c>
      <c r="M4">
        <v>1.232033252716064</v>
      </c>
      <c r="N4">
        <v>0</v>
      </c>
      <c r="O4">
        <v>2</v>
      </c>
    </row>
    <row r="5" spans="1:15" x14ac:dyDescent="0.2">
      <c r="A5" t="s">
        <v>199</v>
      </c>
      <c r="B5" t="s">
        <v>204</v>
      </c>
      <c r="C5" t="s">
        <v>96</v>
      </c>
      <c r="D5">
        <v>-150</v>
      </c>
      <c r="E5">
        <v>2</v>
      </c>
      <c r="F5" t="s">
        <v>26</v>
      </c>
      <c r="G5">
        <v>1</v>
      </c>
      <c r="H5">
        <v>1</v>
      </c>
      <c r="I5">
        <v>1</v>
      </c>
      <c r="J5">
        <v>0</v>
      </c>
      <c r="K5" t="s">
        <v>97</v>
      </c>
      <c r="L5">
        <v>1.5000606775283809</v>
      </c>
      <c r="M5">
        <v>1.5000606775283809</v>
      </c>
      <c r="N5">
        <v>0</v>
      </c>
      <c r="O5">
        <v>1</v>
      </c>
    </row>
    <row r="7" spans="1:15" x14ac:dyDescent="0.2">
      <c r="A7" t="s">
        <v>29</v>
      </c>
    </row>
    <row r="8" spans="1:15" x14ac:dyDescent="0.2">
      <c r="A8" t="s">
        <v>30</v>
      </c>
      <c r="B8">
        <v>47</v>
      </c>
    </row>
    <row r="9" spans="1:15" x14ac:dyDescent="0.2">
      <c r="A9" t="s">
        <v>31</v>
      </c>
      <c r="B9">
        <v>1</v>
      </c>
    </row>
    <row r="10" spans="1:15" x14ac:dyDescent="0.2">
      <c r="A10" t="s">
        <v>32</v>
      </c>
      <c r="B10" t="s">
        <v>33</v>
      </c>
    </row>
    <row r="11" spans="1:15" x14ac:dyDescent="0.2">
      <c r="A11" t="s">
        <v>34</v>
      </c>
      <c r="B11" t="s">
        <v>35</v>
      </c>
    </row>
    <row r="12" spans="1:15" x14ac:dyDescent="0.2">
      <c r="A12" t="s">
        <v>36</v>
      </c>
      <c r="B12" t="s">
        <v>37</v>
      </c>
    </row>
    <row r="13" spans="1:15" x14ac:dyDescent="0.2">
      <c r="A13" t="s">
        <v>38</v>
      </c>
      <c r="B13">
        <v>60.333208242481227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"/>
  <sheetViews>
    <sheetView workbookViewId="0"/>
  </sheetViews>
  <sheetFormatPr baseColWidth="10" defaultColWidth="8.83203125" defaultRowHeight="15" x14ac:dyDescent="0.2"/>
  <sheetData>
    <row r="1" spans="1:6" x14ac:dyDescent="0.2">
      <c r="A1" t="s">
        <v>6</v>
      </c>
      <c r="B1" t="s">
        <v>14</v>
      </c>
    </row>
    <row r="2" spans="1:6" x14ac:dyDescent="0.2">
      <c r="A2">
        <v>1</v>
      </c>
      <c r="B2">
        <v>0</v>
      </c>
      <c r="C2" t="s">
        <v>39</v>
      </c>
      <c r="D2" t="s">
        <v>39</v>
      </c>
      <c r="E2" t="s">
        <v>39</v>
      </c>
      <c r="F2" t="s">
        <v>39</v>
      </c>
    </row>
    <row r="4" spans="1:6" x14ac:dyDescent="0.2">
      <c r="A4" t="s">
        <v>29</v>
      </c>
    </row>
    <row r="5" spans="1:6" x14ac:dyDescent="0.2">
      <c r="A5" t="s">
        <v>30</v>
      </c>
      <c r="B5">
        <v>47</v>
      </c>
    </row>
    <row r="6" spans="1:6" x14ac:dyDescent="0.2">
      <c r="A6" t="s">
        <v>31</v>
      </c>
      <c r="B6">
        <v>1</v>
      </c>
    </row>
    <row r="7" spans="1:6" x14ac:dyDescent="0.2">
      <c r="A7" t="s">
        <v>32</v>
      </c>
      <c r="B7" t="s">
        <v>33</v>
      </c>
    </row>
    <row r="8" spans="1:6" x14ac:dyDescent="0.2">
      <c r="A8" t="s">
        <v>34</v>
      </c>
      <c r="B8" t="s">
        <v>35</v>
      </c>
    </row>
    <row r="9" spans="1:6" x14ac:dyDescent="0.2">
      <c r="A9" t="s">
        <v>36</v>
      </c>
      <c r="B9" t="s">
        <v>37</v>
      </c>
    </row>
    <row r="10" spans="1:6" x14ac:dyDescent="0.2">
      <c r="A10" t="s">
        <v>38</v>
      </c>
      <c r="B10">
        <v>60.333208242481227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14</v>
      </c>
    </row>
    <row r="2" spans="1:14" x14ac:dyDescent="0.2">
      <c r="A2">
        <v>1</v>
      </c>
      <c r="B2">
        <v>4496.1181640625</v>
      </c>
      <c r="C2">
        <v>4496.1181640625</v>
      </c>
      <c r="D2">
        <v>0</v>
      </c>
      <c r="F2">
        <v>4498.12451171875</v>
      </c>
      <c r="G2">
        <v>4498.12451171875</v>
      </c>
      <c r="H2">
        <v>0</v>
      </c>
      <c r="J2">
        <v>4500.13037109375</v>
      </c>
      <c r="K2">
        <v>4500.13037109375</v>
      </c>
      <c r="L2">
        <v>0</v>
      </c>
      <c r="N2">
        <v>0</v>
      </c>
    </row>
    <row r="4" spans="1:14" x14ac:dyDescent="0.2">
      <c r="A4" t="s">
        <v>29</v>
      </c>
    </row>
    <row r="5" spans="1:14" x14ac:dyDescent="0.2">
      <c r="A5" t="s">
        <v>30</v>
      </c>
      <c r="B5">
        <v>47</v>
      </c>
    </row>
    <row r="6" spans="1:14" x14ac:dyDescent="0.2">
      <c r="A6" t="s">
        <v>31</v>
      </c>
      <c r="B6">
        <v>1</v>
      </c>
    </row>
    <row r="7" spans="1:14" x14ac:dyDescent="0.2">
      <c r="A7" t="s">
        <v>32</v>
      </c>
      <c r="B7" t="s">
        <v>33</v>
      </c>
    </row>
    <row r="8" spans="1:14" x14ac:dyDescent="0.2">
      <c r="A8" t="s">
        <v>34</v>
      </c>
      <c r="B8" t="s">
        <v>35</v>
      </c>
    </row>
    <row r="9" spans="1:14" x14ac:dyDescent="0.2">
      <c r="A9" t="s">
        <v>36</v>
      </c>
      <c r="B9" t="s">
        <v>37</v>
      </c>
    </row>
    <row r="10" spans="1:14" x14ac:dyDescent="0.2">
      <c r="A10" t="s">
        <v>38</v>
      </c>
      <c r="B10">
        <v>60.333208242481227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ctrl_training_inner</vt:lpstr>
      <vt:lpstr>ctrl_training_outer</vt:lpstr>
      <vt:lpstr>firstcountdown</vt:lpstr>
      <vt:lpstr>Ctrl_block1</vt:lpstr>
      <vt:lpstr>secondcountdown</vt:lpstr>
      <vt:lpstr>Ctrl_block2</vt:lpstr>
      <vt:lpstr>allo_inner_loop</vt:lpstr>
      <vt:lpstr>allo_outer_loop</vt:lpstr>
      <vt:lpstr>thirdcountdown</vt:lpstr>
      <vt:lpstr>allo_block1</vt:lpstr>
      <vt:lpstr>forthcountdown</vt:lpstr>
      <vt:lpstr>allo_block2</vt:lpstr>
      <vt:lpstr>ego_inner_loop</vt:lpstr>
      <vt:lpstr>ego_outer_loop</vt:lpstr>
      <vt:lpstr>fifthcountdown</vt:lpstr>
      <vt:lpstr>Ego_block1</vt:lpstr>
      <vt:lpstr>sixthcountdown</vt:lpstr>
      <vt:lpstr>Ego_block2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PsychoPy2020.2.10</dc:creator>
  <cp:lastModifiedBy>Microsoft Office User</cp:lastModifiedBy>
  <dcterms:created xsi:type="dcterms:W3CDTF">2022-09-26T14:56:35Z</dcterms:created>
  <dcterms:modified xsi:type="dcterms:W3CDTF">2023-10-03T12:51:31Z</dcterms:modified>
</cp:coreProperties>
</file>