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dia/Library/Mobile Documents/com~apple~CloudDocs/SISSA/MENTAL ROTATION/fMRI study 1/beh_data/"/>
    </mc:Choice>
  </mc:AlternateContent>
  <xr:revisionPtr revIDLastSave="0" documentId="13_ncr:1_{B6B486CA-66EB-EB44-90AE-1D1FE16BB270}" xr6:coauthVersionLast="47" xr6:coauthVersionMax="47" xr10:uidLastSave="{00000000-0000-0000-0000-000000000000}"/>
  <bookViews>
    <workbookView xWindow="13200" yWindow="500" windowWidth="15600" windowHeight="16100" firstSheet="13" activeTab="17" xr2:uid="{00000000-000D-0000-FFFF-FFFF00000000}"/>
  </bookViews>
  <sheets>
    <sheet name="ctrl_training_inner" sheetId="1" r:id="rId1"/>
    <sheet name="ctrl_training_outer" sheetId="2" r:id="rId2"/>
    <sheet name="firstcountdown" sheetId="3" r:id="rId3"/>
    <sheet name="Ctrl_block1" sheetId="4" r:id="rId4"/>
    <sheet name="secondcountdown" sheetId="5" r:id="rId5"/>
    <sheet name="Ctrl_block2" sheetId="6" r:id="rId6"/>
    <sheet name="allo_inner_loop" sheetId="7" r:id="rId7"/>
    <sheet name="allo_outer_loop" sheetId="8" r:id="rId8"/>
    <sheet name="thirdcountdown" sheetId="9" r:id="rId9"/>
    <sheet name="allo_block1" sheetId="10" r:id="rId10"/>
    <sheet name="forthcountdown" sheetId="11" r:id="rId11"/>
    <sheet name="allo_block2" sheetId="12" r:id="rId12"/>
    <sheet name="ego_inner_loop" sheetId="13" r:id="rId13"/>
    <sheet name="ego_outer_loop" sheetId="14" r:id="rId14"/>
    <sheet name="fifthcountdown" sheetId="15" r:id="rId15"/>
    <sheet name="Ego_block1" sheetId="16" r:id="rId16"/>
    <sheet name="sixthcountdown" sheetId="17" r:id="rId17"/>
    <sheet name="Ego_block2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2" i="4" l="1"/>
  <c r="BR28" i="4"/>
  <c r="BR24" i="4"/>
  <c r="BR20" i="4"/>
  <c r="BR16" i="4"/>
  <c r="BR12" i="4"/>
  <c r="BR8" i="4"/>
  <c r="BR4" i="4"/>
  <c r="BR31" i="4"/>
  <c r="BQ2" i="6"/>
  <c r="BR28" i="6" s="1"/>
  <c r="BR20" i="6"/>
  <c r="BR16" i="6"/>
  <c r="BR4" i="6"/>
  <c r="BR31" i="6"/>
  <c r="BQ2" i="10"/>
  <c r="BR20" i="10" s="1"/>
  <c r="BR12" i="10"/>
  <c r="BR8" i="10"/>
  <c r="BQ2" i="12"/>
  <c r="BR28" i="12" s="1"/>
  <c r="BR20" i="12"/>
  <c r="BR16" i="12"/>
  <c r="BR4" i="12"/>
  <c r="BR31" i="12"/>
  <c r="BQ2" i="16"/>
  <c r="BR28" i="16"/>
  <c r="BR24" i="16"/>
  <c r="BR20" i="16"/>
  <c r="BR16" i="16"/>
  <c r="BR12" i="16"/>
  <c r="BR8" i="16"/>
  <c r="BR4" i="16"/>
  <c r="BR31" i="16"/>
  <c r="BQ2" i="18"/>
  <c r="BR31" i="18" s="1"/>
  <c r="BF31" i="12"/>
  <c r="BE31" i="12"/>
  <c r="BD31" i="12"/>
  <c r="BC31" i="12"/>
  <c r="BB31" i="12"/>
  <c r="BA31" i="12"/>
  <c r="BF30" i="12"/>
  <c r="BE30" i="12"/>
  <c r="BD30" i="12"/>
  <c r="BC30" i="12"/>
  <c r="BH30" i="12" s="1"/>
  <c r="BB30" i="12"/>
  <c r="BA30" i="12"/>
  <c r="BF29" i="12"/>
  <c r="BE29" i="12"/>
  <c r="BD29" i="12"/>
  <c r="BC29" i="12"/>
  <c r="BB29" i="12"/>
  <c r="BA29" i="12"/>
  <c r="BH29" i="12" s="1"/>
  <c r="BF28" i="12"/>
  <c r="BE28" i="12"/>
  <c r="BD28" i="12"/>
  <c r="BC28" i="12"/>
  <c r="BH28" i="12" s="1"/>
  <c r="BB28" i="12"/>
  <c r="BA28" i="12"/>
  <c r="BF27" i="12"/>
  <c r="BE27" i="12"/>
  <c r="BD27" i="12"/>
  <c r="BC27" i="12"/>
  <c r="BB27" i="12"/>
  <c r="BA27" i="12"/>
  <c r="BH27" i="12" s="1"/>
  <c r="BF26" i="12"/>
  <c r="BE26" i="12"/>
  <c r="BD26" i="12"/>
  <c r="BC26" i="12"/>
  <c r="BH26" i="12" s="1"/>
  <c r="BB26" i="12"/>
  <c r="BA26" i="12"/>
  <c r="BF25" i="12"/>
  <c r="BE25" i="12"/>
  <c r="BD25" i="12"/>
  <c r="BC25" i="12"/>
  <c r="BB25" i="12"/>
  <c r="BA25" i="12"/>
  <c r="BH25" i="12" s="1"/>
  <c r="BF24" i="12"/>
  <c r="BE24" i="12"/>
  <c r="BD24" i="12"/>
  <c r="BC24" i="12"/>
  <c r="BH24" i="12" s="1"/>
  <c r="BB24" i="12"/>
  <c r="BA24" i="12"/>
  <c r="BF23" i="12"/>
  <c r="BE23" i="12"/>
  <c r="BD23" i="12"/>
  <c r="BC23" i="12"/>
  <c r="BB23" i="12"/>
  <c r="BA23" i="12"/>
  <c r="BH23" i="12" s="1"/>
  <c r="BF22" i="12"/>
  <c r="BE22" i="12"/>
  <c r="BD22" i="12"/>
  <c r="BC22" i="12"/>
  <c r="BH22" i="12" s="1"/>
  <c r="BB22" i="12"/>
  <c r="BA22" i="12"/>
  <c r="BF21" i="12"/>
  <c r="BE21" i="12"/>
  <c r="BD21" i="12"/>
  <c r="BC21" i="12"/>
  <c r="BB21" i="12"/>
  <c r="BA21" i="12"/>
  <c r="BH21" i="12" s="1"/>
  <c r="BF20" i="12"/>
  <c r="BE20" i="12"/>
  <c r="BD20" i="12"/>
  <c r="BC20" i="12"/>
  <c r="BH20" i="12" s="1"/>
  <c r="BB20" i="12"/>
  <c r="BA20" i="12"/>
  <c r="BF19" i="12"/>
  <c r="BE19" i="12"/>
  <c r="BD19" i="12"/>
  <c r="BC19" i="12"/>
  <c r="BB19" i="12"/>
  <c r="BA19" i="12"/>
  <c r="BH19" i="12" s="1"/>
  <c r="BF18" i="12"/>
  <c r="BE18" i="12"/>
  <c r="BD18" i="12"/>
  <c r="BC18" i="12"/>
  <c r="BH18" i="12" s="1"/>
  <c r="BB18" i="12"/>
  <c r="BA18" i="12"/>
  <c r="BF17" i="12"/>
  <c r="BE17" i="12"/>
  <c r="BD17" i="12"/>
  <c r="BC17" i="12"/>
  <c r="BB17" i="12"/>
  <c r="BA17" i="12"/>
  <c r="BH17" i="12" s="1"/>
  <c r="BF16" i="12"/>
  <c r="BE16" i="12"/>
  <c r="BD16" i="12"/>
  <c r="BC16" i="12"/>
  <c r="BH16" i="12" s="1"/>
  <c r="BB16" i="12"/>
  <c r="BA16" i="12"/>
  <c r="BF15" i="12"/>
  <c r="BE15" i="12"/>
  <c r="BD15" i="12"/>
  <c r="BC15" i="12"/>
  <c r="BB15" i="12"/>
  <c r="BA15" i="12"/>
  <c r="BH15" i="12" s="1"/>
  <c r="BF14" i="12"/>
  <c r="BE14" i="12"/>
  <c r="BD14" i="12"/>
  <c r="BC14" i="12"/>
  <c r="BH14" i="12" s="1"/>
  <c r="BB14" i="12"/>
  <c r="BA14" i="12"/>
  <c r="BF13" i="12"/>
  <c r="BE13" i="12"/>
  <c r="BD13" i="12"/>
  <c r="BC13" i="12"/>
  <c r="BB13" i="12"/>
  <c r="BA13" i="12"/>
  <c r="BH13" i="12" s="1"/>
  <c r="BF12" i="12"/>
  <c r="BE12" i="12"/>
  <c r="BD12" i="12"/>
  <c r="BC12" i="12"/>
  <c r="BH12" i="12" s="1"/>
  <c r="BB12" i="12"/>
  <c r="BA12" i="12"/>
  <c r="BF11" i="12"/>
  <c r="BE11" i="12"/>
  <c r="BD11" i="12"/>
  <c r="BC11" i="12"/>
  <c r="BB11" i="12"/>
  <c r="BA11" i="12"/>
  <c r="BH11" i="12" s="1"/>
  <c r="BF10" i="12"/>
  <c r="BE10" i="12"/>
  <c r="BD10" i="12"/>
  <c r="BC10" i="12"/>
  <c r="BB10" i="12"/>
  <c r="BA10" i="12"/>
  <c r="BF9" i="12"/>
  <c r="BE9" i="12"/>
  <c r="BD9" i="12"/>
  <c r="BC9" i="12"/>
  <c r="BB9" i="12"/>
  <c r="BA9" i="12"/>
  <c r="BH9" i="12" s="1"/>
  <c r="BF8" i="12"/>
  <c r="BE8" i="12"/>
  <c r="BD8" i="12"/>
  <c r="BC8" i="12"/>
  <c r="BB8" i="12"/>
  <c r="BA8" i="12"/>
  <c r="BF7" i="12"/>
  <c r="BE7" i="12"/>
  <c r="BD7" i="12"/>
  <c r="BC7" i="12"/>
  <c r="BB7" i="12"/>
  <c r="BA7" i="12"/>
  <c r="BH7" i="12" s="1"/>
  <c r="BF6" i="12"/>
  <c r="BE6" i="12"/>
  <c r="BD6" i="12"/>
  <c r="BC6" i="12"/>
  <c r="BB6" i="12"/>
  <c r="BA6" i="12"/>
  <c r="BF5" i="12"/>
  <c r="BE5" i="12"/>
  <c r="BD5" i="12"/>
  <c r="BC5" i="12"/>
  <c r="BB5" i="12"/>
  <c r="BA5" i="12"/>
  <c r="BH5" i="12" s="1"/>
  <c r="BF4" i="12"/>
  <c r="BE4" i="12"/>
  <c r="BD4" i="12"/>
  <c r="BC4" i="12"/>
  <c r="BB4" i="12"/>
  <c r="BA4" i="12"/>
  <c r="BF3" i="12"/>
  <c r="BE3" i="12"/>
  <c r="BD3" i="12"/>
  <c r="BC3" i="12"/>
  <c r="BB3" i="12"/>
  <c r="BA3" i="12"/>
  <c r="BH3" i="12" s="1"/>
  <c r="BM2" i="12"/>
  <c r="BN2" i="12" s="1"/>
  <c r="BO2" i="12" s="1"/>
  <c r="BJ2" i="12"/>
  <c r="BK2" i="12" s="1"/>
  <c r="BL2" i="12" s="1"/>
  <c r="BF2" i="12"/>
  <c r="BE2" i="12"/>
  <c r="BD2" i="12"/>
  <c r="BC2" i="12"/>
  <c r="BH2" i="12" s="1"/>
  <c r="BI4" i="12" s="1"/>
  <c r="BB2" i="12"/>
  <c r="BA2" i="12"/>
  <c r="BI3" i="12" s="1"/>
  <c r="BJ3" i="12" s="1"/>
  <c r="BK3" i="12" s="1"/>
  <c r="BL3" i="12" s="1"/>
  <c r="BM3" i="12" s="1"/>
  <c r="BN3" i="12" s="1"/>
  <c r="BO3" i="12" s="1"/>
  <c r="BF31" i="10"/>
  <c r="BE31" i="10"/>
  <c r="BD31" i="10"/>
  <c r="BC31" i="10"/>
  <c r="BB31" i="10"/>
  <c r="BA31" i="10"/>
  <c r="BF30" i="10"/>
  <c r="BE30" i="10"/>
  <c r="BD30" i="10"/>
  <c r="BC30" i="10"/>
  <c r="BB30" i="10"/>
  <c r="BA30" i="10"/>
  <c r="BF29" i="10"/>
  <c r="BE29" i="10"/>
  <c r="BD29" i="10"/>
  <c r="BC29" i="10"/>
  <c r="BB29" i="10"/>
  <c r="BH29" i="10" s="1"/>
  <c r="BA29" i="10"/>
  <c r="BF28" i="10"/>
  <c r="BE28" i="10"/>
  <c r="BD28" i="10"/>
  <c r="BC28" i="10"/>
  <c r="BB28" i="10"/>
  <c r="BA28" i="10"/>
  <c r="BF27" i="10"/>
  <c r="BE27" i="10"/>
  <c r="BD27" i="10"/>
  <c r="BC27" i="10"/>
  <c r="BB27" i="10"/>
  <c r="BH27" i="10" s="1"/>
  <c r="BA27" i="10"/>
  <c r="BF26" i="10"/>
  <c r="BE26" i="10"/>
  <c r="BD26" i="10"/>
  <c r="BC26" i="10"/>
  <c r="BB26" i="10"/>
  <c r="BA26" i="10"/>
  <c r="BF25" i="10"/>
  <c r="BE25" i="10"/>
  <c r="BD25" i="10"/>
  <c r="BC25" i="10"/>
  <c r="BB25" i="10"/>
  <c r="BA25" i="10"/>
  <c r="BF24" i="10"/>
  <c r="BE24" i="10"/>
  <c r="BD24" i="10"/>
  <c r="BC24" i="10"/>
  <c r="BB24" i="10"/>
  <c r="BA24" i="10"/>
  <c r="BF23" i="10"/>
  <c r="BE23" i="10"/>
  <c r="BD23" i="10"/>
  <c r="BC23" i="10"/>
  <c r="BB23" i="10"/>
  <c r="BH23" i="10" s="1"/>
  <c r="BA23" i="10"/>
  <c r="BF22" i="10"/>
  <c r="BE22" i="10"/>
  <c r="BD22" i="10"/>
  <c r="BC22" i="10"/>
  <c r="BB22" i="10"/>
  <c r="BA22" i="10"/>
  <c r="BF21" i="10"/>
  <c r="BE21" i="10"/>
  <c r="BD21" i="10"/>
  <c r="BC21" i="10"/>
  <c r="BB21" i="10"/>
  <c r="BH21" i="10" s="1"/>
  <c r="BA21" i="10"/>
  <c r="BF20" i="10"/>
  <c r="BE20" i="10"/>
  <c r="BD20" i="10"/>
  <c r="BC20" i="10"/>
  <c r="BB20" i="10"/>
  <c r="BA20" i="10"/>
  <c r="BF19" i="10"/>
  <c r="BE19" i="10"/>
  <c r="BD19" i="10"/>
  <c r="BC19" i="10"/>
  <c r="BB19" i="10"/>
  <c r="BH19" i="10" s="1"/>
  <c r="BA19" i="10"/>
  <c r="BF18" i="10"/>
  <c r="BE18" i="10"/>
  <c r="BD18" i="10"/>
  <c r="BC18" i="10"/>
  <c r="BB18" i="10"/>
  <c r="BA18" i="10"/>
  <c r="BF17" i="10"/>
  <c r="BE17" i="10"/>
  <c r="BD17" i="10"/>
  <c r="BC17" i="10"/>
  <c r="BB17" i="10"/>
  <c r="BH17" i="10" s="1"/>
  <c r="BA17" i="10"/>
  <c r="BF16" i="10"/>
  <c r="BE16" i="10"/>
  <c r="BD16" i="10"/>
  <c r="BC16" i="10"/>
  <c r="BB16" i="10"/>
  <c r="BA16" i="10"/>
  <c r="BF15" i="10"/>
  <c r="BE15" i="10"/>
  <c r="BD15" i="10"/>
  <c r="BC15" i="10"/>
  <c r="BB15" i="10"/>
  <c r="BH15" i="10" s="1"/>
  <c r="BA15" i="10"/>
  <c r="BF14" i="10"/>
  <c r="BE14" i="10"/>
  <c r="BD14" i="10"/>
  <c r="BC14" i="10"/>
  <c r="BB14" i="10"/>
  <c r="BA14" i="10"/>
  <c r="BF13" i="10"/>
  <c r="BE13" i="10"/>
  <c r="BD13" i="10"/>
  <c r="BC13" i="10"/>
  <c r="BB13" i="10"/>
  <c r="BH13" i="10" s="1"/>
  <c r="BA13" i="10"/>
  <c r="BF12" i="10"/>
  <c r="BE12" i="10"/>
  <c r="BD12" i="10"/>
  <c r="BC12" i="10"/>
  <c r="BB12" i="10"/>
  <c r="BA12" i="10"/>
  <c r="BF11" i="10"/>
  <c r="BE11" i="10"/>
  <c r="BD11" i="10"/>
  <c r="BC11" i="10"/>
  <c r="BB11" i="10"/>
  <c r="BH11" i="10" s="1"/>
  <c r="BA11" i="10"/>
  <c r="BF10" i="10"/>
  <c r="BE10" i="10"/>
  <c r="BD10" i="10"/>
  <c r="BC10" i="10"/>
  <c r="BB10" i="10"/>
  <c r="BA10" i="10"/>
  <c r="BF9" i="10"/>
  <c r="BE9" i="10"/>
  <c r="BD9" i="10"/>
  <c r="BC9" i="10"/>
  <c r="BB9" i="10"/>
  <c r="BH9" i="10" s="1"/>
  <c r="BA9" i="10"/>
  <c r="BF8" i="10"/>
  <c r="BE8" i="10"/>
  <c r="BD8" i="10"/>
  <c r="BC8" i="10"/>
  <c r="BB8" i="10"/>
  <c r="BA8" i="10"/>
  <c r="BH8" i="10" s="1"/>
  <c r="BF7" i="10"/>
  <c r="BE7" i="10"/>
  <c r="BD7" i="10"/>
  <c r="BC7" i="10"/>
  <c r="BB7" i="10"/>
  <c r="BH7" i="10" s="1"/>
  <c r="BA7" i="10"/>
  <c r="BF6" i="10"/>
  <c r="BE6" i="10"/>
  <c r="BD6" i="10"/>
  <c r="BC6" i="10"/>
  <c r="BB6" i="10"/>
  <c r="BA6" i="10"/>
  <c r="BH6" i="10" s="1"/>
  <c r="BF5" i="10"/>
  <c r="BE5" i="10"/>
  <c r="BD5" i="10"/>
  <c r="BC5" i="10"/>
  <c r="BH5" i="10" s="1"/>
  <c r="BB5" i="10"/>
  <c r="BA5" i="10"/>
  <c r="BF4" i="10"/>
  <c r="BE4" i="10"/>
  <c r="BD4" i="10"/>
  <c r="BC4" i="10"/>
  <c r="BB4" i="10"/>
  <c r="BA4" i="10"/>
  <c r="BH4" i="10" s="1"/>
  <c r="BF3" i="10"/>
  <c r="BE3" i="10"/>
  <c r="BD3" i="10"/>
  <c r="BC3" i="10"/>
  <c r="BH3" i="10" s="1"/>
  <c r="BB3" i="10"/>
  <c r="BA3" i="10"/>
  <c r="BJ2" i="10"/>
  <c r="BK2" i="10" s="1"/>
  <c r="BH2" i="10"/>
  <c r="BF2" i="10"/>
  <c r="BE2" i="10"/>
  <c r="BD2" i="10"/>
  <c r="BC2" i="10"/>
  <c r="BB2" i="10"/>
  <c r="BA2" i="10"/>
  <c r="BF31" i="18"/>
  <c r="BE31" i="18"/>
  <c r="BD31" i="18"/>
  <c r="BC31" i="18"/>
  <c r="BB31" i="18"/>
  <c r="BA31" i="18"/>
  <c r="BF30" i="18"/>
  <c r="BE30" i="18"/>
  <c r="BD30" i="18"/>
  <c r="BC30" i="18"/>
  <c r="BB30" i="18"/>
  <c r="BA30" i="18"/>
  <c r="BH30" i="18" s="1"/>
  <c r="BF29" i="18"/>
  <c r="BE29" i="18"/>
  <c r="BD29" i="18"/>
  <c r="BC29" i="18"/>
  <c r="BB29" i="18"/>
  <c r="BH29" i="18" s="1"/>
  <c r="BA29" i="18"/>
  <c r="BF28" i="18"/>
  <c r="BE28" i="18"/>
  <c r="BD28" i="18"/>
  <c r="BC28" i="18"/>
  <c r="BB28" i="18"/>
  <c r="BA28" i="18"/>
  <c r="BH28" i="18" s="1"/>
  <c r="BF27" i="18"/>
  <c r="BE27" i="18"/>
  <c r="BD27" i="18"/>
  <c r="BC27" i="18"/>
  <c r="BB27" i="18"/>
  <c r="BH27" i="18" s="1"/>
  <c r="BA27" i="18"/>
  <c r="BF26" i="18"/>
  <c r="BE26" i="18"/>
  <c r="BD26" i="18"/>
  <c r="BC26" i="18"/>
  <c r="BB26" i="18"/>
  <c r="BA26" i="18"/>
  <c r="BH26" i="18" s="1"/>
  <c r="BF25" i="18"/>
  <c r="BE25" i="18"/>
  <c r="BD25" i="18"/>
  <c r="BC25" i="18"/>
  <c r="BB25" i="18"/>
  <c r="BH25" i="18" s="1"/>
  <c r="BA25" i="18"/>
  <c r="BF24" i="18"/>
  <c r="BE24" i="18"/>
  <c r="BD24" i="18"/>
  <c r="BC24" i="18"/>
  <c r="BB24" i="18"/>
  <c r="BA24" i="18"/>
  <c r="BH24" i="18" s="1"/>
  <c r="BF23" i="18"/>
  <c r="BE23" i="18"/>
  <c r="BD23" i="18"/>
  <c r="BC23" i="18"/>
  <c r="BB23" i="18"/>
  <c r="BH23" i="18" s="1"/>
  <c r="BA23" i="18"/>
  <c r="BF22" i="18"/>
  <c r="BE22" i="18"/>
  <c r="BD22" i="18"/>
  <c r="BC22" i="18"/>
  <c r="BB22" i="18"/>
  <c r="BA22" i="18"/>
  <c r="BH22" i="18" s="1"/>
  <c r="BF21" i="18"/>
  <c r="BE21" i="18"/>
  <c r="BD21" i="18"/>
  <c r="BC21" i="18"/>
  <c r="BB21" i="18"/>
  <c r="BH21" i="18" s="1"/>
  <c r="BA21" i="18"/>
  <c r="BF20" i="18"/>
  <c r="BE20" i="18"/>
  <c r="BD20" i="18"/>
  <c r="BC20" i="18"/>
  <c r="BB20" i="18"/>
  <c r="BA20" i="18"/>
  <c r="BH20" i="18" s="1"/>
  <c r="BF19" i="18"/>
  <c r="BE19" i="18"/>
  <c r="BD19" i="18"/>
  <c r="BC19" i="18"/>
  <c r="BB19" i="18"/>
  <c r="BH19" i="18" s="1"/>
  <c r="BA19" i="18"/>
  <c r="BF18" i="18"/>
  <c r="BE18" i="18"/>
  <c r="BD18" i="18"/>
  <c r="BC18" i="18"/>
  <c r="BB18" i="18"/>
  <c r="BA18" i="18"/>
  <c r="BH18" i="18" s="1"/>
  <c r="BF17" i="18"/>
  <c r="BE17" i="18"/>
  <c r="BD17" i="18"/>
  <c r="BC17" i="18"/>
  <c r="BB17" i="18"/>
  <c r="BH17" i="18" s="1"/>
  <c r="BA17" i="18"/>
  <c r="BF16" i="18"/>
  <c r="BE16" i="18"/>
  <c r="BD16" i="18"/>
  <c r="BC16" i="18"/>
  <c r="BB16" i="18"/>
  <c r="BA16" i="18"/>
  <c r="BH16" i="18" s="1"/>
  <c r="BF15" i="18"/>
  <c r="BE15" i="18"/>
  <c r="BD15" i="18"/>
  <c r="BC15" i="18"/>
  <c r="BB15" i="18"/>
  <c r="BH15" i="18" s="1"/>
  <c r="BA15" i="18"/>
  <c r="BF14" i="18"/>
  <c r="BE14" i="18"/>
  <c r="BD14" i="18"/>
  <c r="BC14" i="18"/>
  <c r="BB14" i="18"/>
  <c r="BA14" i="18"/>
  <c r="BH14" i="18" s="1"/>
  <c r="BF13" i="18"/>
  <c r="BE13" i="18"/>
  <c r="BD13" i="18"/>
  <c r="BC13" i="18"/>
  <c r="BB13" i="18"/>
  <c r="BH13" i="18" s="1"/>
  <c r="BA13" i="18"/>
  <c r="BF12" i="18"/>
  <c r="BE12" i="18"/>
  <c r="BD12" i="18"/>
  <c r="BC12" i="18"/>
  <c r="BB12" i="18"/>
  <c r="BA12" i="18"/>
  <c r="BH12" i="18" s="1"/>
  <c r="BF11" i="18"/>
  <c r="BE11" i="18"/>
  <c r="BD11" i="18"/>
  <c r="BC11" i="18"/>
  <c r="BB11" i="18"/>
  <c r="BH11" i="18" s="1"/>
  <c r="BA11" i="18"/>
  <c r="BF10" i="18"/>
  <c r="BE10" i="18"/>
  <c r="BD10" i="18"/>
  <c r="BC10" i="18"/>
  <c r="BB10" i="18"/>
  <c r="BA10" i="18"/>
  <c r="BH10" i="18" s="1"/>
  <c r="BF9" i="18"/>
  <c r="BE9" i="18"/>
  <c r="BD9" i="18"/>
  <c r="BC9" i="18"/>
  <c r="BB9" i="18"/>
  <c r="BH9" i="18" s="1"/>
  <c r="BA9" i="18"/>
  <c r="BF8" i="18"/>
  <c r="BE8" i="18"/>
  <c r="BD8" i="18"/>
  <c r="BC8" i="18"/>
  <c r="BB8" i="18"/>
  <c r="BA8" i="18"/>
  <c r="BH8" i="18" s="1"/>
  <c r="BF7" i="18"/>
  <c r="BE7" i="18"/>
  <c r="BD7" i="18"/>
  <c r="BC7" i="18"/>
  <c r="BB7" i="18"/>
  <c r="BH7" i="18" s="1"/>
  <c r="BA7" i="18"/>
  <c r="BF6" i="18"/>
  <c r="BE6" i="18"/>
  <c r="BD6" i="18"/>
  <c r="BC6" i="18"/>
  <c r="BB6" i="18"/>
  <c r="BA6" i="18"/>
  <c r="BF5" i="18"/>
  <c r="BE5" i="18"/>
  <c r="BD5" i="18"/>
  <c r="BC5" i="18"/>
  <c r="BB5" i="18"/>
  <c r="BH5" i="18" s="1"/>
  <c r="BA5" i="18"/>
  <c r="BF4" i="18"/>
  <c r="BE4" i="18"/>
  <c r="BD4" i="18"/>
  <c r="BC4" i="18"/>
  <c r="BB4" i="18"/>
  <c r="BA4" i="18"/>
  <c r="BF3" i="18"/>
  <c r="BE3" i="18"/>
  <c r="BD3" i="18"/>
  <c r="BC3" i="18"/>
  <c r="BB3" i="18"/>
  <c r="BH3" i="18" s="1"/>
  <c r="BA3" i="18"/>
  <c r="BM2" i="18"/>
  <c r="BN2" i="18" s="1"/>
  <c r="BO2" i="18" s="1"/>
  <c r="BJ2" i="18"/>
  <c r="BK2" i="18" s="1"/>
  <c r="BL2" i="18" s="1"/>
  <c r="BF2" i="18"/>
  <c r="BE2" i="18"/>
  <c r="BD2" i="18"/>
  <c r="BC2" i="18"/>
  <c r="BH2" i="18" s="1"/>
  <c r="BI4" i="18" s="1"/>
  <c r="BB2" i="18"/>
  <c r="BA2" i="18"/>
  <c r="BI3" i="18" s="1"/>
  <c r="BJ3" i="18" s="1"/>
  <c r="BK3" i="18" s="1"/>
  <c r="BL3" i="18" s="1"/>
  <c r="BM3" i="18" s="1"/>
  <c r="BN3" i="18" s="1"/>
  <c r="BO3" i="18" s="1"/>
  <c r="BF31" i="16"/>
  <c r="BE31" i="16"/>
  <c r="BD31" i="16"/>
  <c r="BC31" i="16"/>
  <c r="BB31" i="16"/>
  <c r="BA31" i="16"/>
  <c r="BF30" i="16"/>
  <c r="BE30" i="16"/>
  <c r="BD30" i="16"/>
  <c r="BC30" i="16"/>
  <c r="BB30" i="16"/>
  <c r="BA30" i="16"/>
  <c r="BH30" i="16" s="1"/>
  <c r="BF29" i="16"/>
  <c r="BE29" i="16"/>
  <c r="BD29" i="16"/>
  <c r="BC29" i="16"/>
  <c r="BB29" i="16"/>
  <c r="BH29" i="16" s="1"/>
  <c r="BA29" i="16"/>
  <c r="BF28" i="16"/>
  <c r="BE28" i="16"/>
  <c r="BD28" i="16"/>
  <c r="BC28" i="16"/>
  <c r="BB28" i="16"/>
  <c r="BA28" i="16"/>
  <c r="BH28" i="16" s="1"/>
  <c r="BF27" i="16"/>
  <c r="BE27" i="16"/>
  <c r="BD27" i="16"/>
  <c r="BC27" i="16"/>
  <c r="BB27" i="16"/>
  <c r="BH27" i="16" s="1"/>
  <c r="BA27" i="16"/>
  <c r="BF26" i="16"/>
  <c r="BE26" i="16"/>
  <c r="BD26" i="16"/>
  <c r="BC26" i="16"/>
  <c r="BB26" i="16"/>
  <c r="BA26" i="16"/>
  <c r="BH26" i="16" s="1"/>
  <c r="BF25" i="16"/>
  <c r="BE25" i="16"/>
  <c r="BD25" i="16"/>
  <c r="BC25" i="16"/>
  <c r="BB25" i="16"/>
  <c r="BH25" i="16" s="1"/>
  <c r="BA25" i="16"/>
  <c r="BF24" i="16"/>
  <c r="BE24" i="16"/>
  <c r="BD24" i="16"/>
  <c r="BC24" i="16"/>
  <c r="BB24" i="16"/>
  <c r="BA24" i="16"/>
  <c r="BH24" i="16" s="1"/>
  <c r="BF23" i="16"/>
  <c r="BE23" i="16"/>
  <c r="BD23" i="16"/>
  <c r="BC23" i="16"/>
  <c r="BB23" i="16"/>
  <c r="BH23" i="16" s="1"/>
  <c r="BA23" i="16"/>
  <c r="BF22" i="16"/>
  <c r="BE22" i="16"/>
  <c r="BD22" i="16"/>
  <c r="BC22" i="16"/>
  <c r="BB22" i="16"/>
  <c r="BA22" i="16"/>
  <c r="BH22" i="16" s="1"/>
  <c r="BF21" i="16"/>
  <c r="BE21" i="16"/>
  <c r="BD21" i="16"/>
  <c r="BC21" i="16"/>
  <c r="BB21" i="16"/>
  <c r="BH21" i="16" s="1"/>
  <c r="BA21" i="16"/>
  <c r="BF20" i="16"/>
  <c r="BE20" i="16"/>
  <c r="BD20" i="16"/>
  <c r="BC20" i="16"/>
  <c r="BB20" i="16"/>
  <c r="BA20" i="16"/>
  <c r="BH20" i="16" s="1"/>
  <c r="BF19" i="16"/>
  <c r="BE19" i="16"/>
  <c r="BD19" i="16"/>
  <c r="BC19" i="16"/>
  <c r="BB19" i="16"/>
  <c r="BH19" i="16" s="1"/>
  <c r="BA19" i="16"/>
  <c r="BF18" i="16"/>
  <c r="BE18" i="16"/>
  <c r="BD18" i="16"/>
  <c r="BC18" i="16"/>
  <c r="BB18" i="16"/>
  <c r="BA18" i="16"/>
  <c r="BH18" i="16" s="1"/>
  <c r="BF17" i="16"/>
  <c r="BE17" i="16"/>
  <c r="BD17" i="16"/>
  <c r="BC17" i="16"/>
  <c r="BB17" i="16"/>
  <c r="BH17" i="16" s="1"/>
  <c r="BA17" i="16"/>
  <c r="BF16" i="16"/>
  <c r="BE16" i="16"/>
  <c r="BD16" i="16"/>
  <c r="BC16" i="16"/>
  <c r="BB16" i="16"/>
  <c r="BA16" i="16"/>
  <c r="BH16" i="16" s="1"/>
  <c r="BF15" i="16"/>
  <c r="BE15" i="16"/>
  <c r="BD15" i="16"/>
  <c r="BC15" i="16"/>
  <c r="BB15" i="16"/>
  <c r="BH15" i="16" s="1"/>
  <c r="BA15" i="16"/>
  <c r="BF14" i="16"/>
  <c r="BE14" i="16"/>
  <c r="BD14" i="16"/>
  <c r="BC14" i="16"/>
  <c r="BB14" i="16"/>
  <c r="BA14" i="16"/>
  <c r="BH14" i="16" s="1"/>
  <c r="BF13" i="16"/>
  <c r="BE13" i="16"/>
  <c r="BD13" i="16"/>
  <c r="BC13" i="16"/>
  <c r="BB13" i="16"/>
  <c r="BH13" i="16" s="1"/>
  <c r="BA13" i="16"/>
  <c r="BF12" i="16"/>
  <c r="BE12" i="16"/>
  <c r="BD12" i="16"/>
  <c r="BC12" i="16"/>
  <c r="BB12" i="16"/>
  <c r="BA12" i="16"/>
  <c r="BH12" i="16" s="1"/>
  <c r="BF11" i="16"/>
  <c r="BE11" i="16"/>
  <c r="BD11" i="16"/>
  <c r="BC11" i="16"/>
  <c r="BB11" i="16"/>
  <c r="BH11" i="16" s="1"/>
  <c r="BA11" i="16"/>
  <c r="BF10" i="16"/>
  <c r="BE10" i="16"/>
  <c r="BD10" i="16"/>
  <c r="BC10" i="16"/>
  <c r="BB10" i="16"/>
  <c r="BA10" i="16"/>
  <c r="BH10" i="16" s="1"/>
  <c r="BF9" i="16"/>
  <c r="BE9" i="16"/>
  <c r="BD9" i="16"/>
  <c r="BC9" i="16"/>
  <c r="BB9" i="16"/>
  <c r="BH9" i="16" s="1"/>
  <c r="BA9" i="16"/>
  <c r="BF8" i="16"/>
  <c r="BE8" i="16"/>
  <c r="BD8" i="16"/>
  <c r="BC8" i="16"/>
  <c r="BB8" i="16"/>
  <c r="BA8" i="16"/>
  <c r="BH8" i="16" s="1"/>
  <c r="BF7" i="16"/>
  <c r="BE7" i="16"/>
  <c r="BD7" i="16"/>
  <c r="BC7" i="16"/>
  <c r="BB7" i="16"/>
  <c r="BH7" i="16" s="1"/>
  <c r="BA7" i="16"/>
  <c r="BF6" i="16"/>
  <c r="BE6" i="16"/>
  <c r="BD6" i="16"/>
  <c r="BC6" i="16"/>
  <c r="BB6" i="16"/>
  <c r="BA6" i="16"/>
  <c r="BH6" i="16" s="1"/>
  <c r="BF5" i="16"/>
  <c r="BE5" i="16"/>
  <c r="BD5" i="16"/>
  <c r="BC5" i="16"/>
  <c r="BB5" i="16"/>
  <c r="BH5" i="16" s="1"/>
  <c r="BA5" i="16"/>
  <c r="BF4" i="16"/>
  <c r="BE4" i="16"/>
  <c r="BD4" i="16"/>
  <c r="BC4" i="16"/>
  <c r="BB4" i="16"/>
  <c r="BA4" i="16"/>
  <c r="BH4" i="16" s="1"/>
  <c r="BF3" i="16"/>
  <c r="BE3" i="16"/>
  <c r="BD3" i="16"/>
  <c r="BC3" i="16"/>
  <c r="BB3" i="16"/>
  <c r="BH3" i="16" s="1"/>
  <c r="BA3" i="16"/>
  <c r="BJ2" i="16"/>
  <c r="BK2" i="16" s="1"/>
  <c r="BL2" i="16" s="1"/>
  <c r="BM2" i="16" s="1"/>
  <c r="BN2" i="16" s="1"/>
  <c r="BO2" i="16" s="1"/>
  <c r="BF2" i="16"/>
  <c r="BE2" i="16"/>
  <c r="BD2" i="16"/>
  <c r="BC2" i="16"/>
  <c r="BH2" i="16" s="1"/>
  <c r="BI4" i="16" s="1"/>
  <c r="BB2" i="16"/>
  <c r="BA2" i="16"/>
  <c r="BF31" i="6"/>
  <c r="BE31" i="6"/>
  <c r="BD31" i="6"/>
  <c r="BC31" i="6"/>
  <c r="BB31" i="6"/>
  <c r="BA31" i="6"/>
  <c r="BF30" i="6"/>
  <c r="BE30" i="6"/>
  <c r="BD30" i="6"/>
  <c r="BC30" i="6"/>
  <c r="BB30" i="6"/>
  <c r="BA30" i="6"/>
  <c r="BF29" i="6"/>
  <c r="BE29" i="6"/>
  <c r="BD29" i="6"/>
  <c r="BC29" i="6"/>
  <c r="BB29" i="6"/>
  <c r="BH29" i="6" s="1"/>
  <c r="BA29" i="6"/>
  <c r="BF28" i="6"/>
  <c r="BE28" i="6"/>
  <c r="BD28" i="6"/>
  <c r="BC28" i="6"/>
  <c r="BB28" i="6"/>
  <c r="BA28" i="6"/>
  <c r="BF27" i="6"/>
  <c r="BE27" i="6"/>
  <c r="BD27" i="6"/>
  <c r="BC27" i="6"/>
  <c r="BB27" i="6"/>
  <c r="BH27" i="6" s="1"/>
  <c r="BA27" i="6"/>
  <c r="BF26" i="6"/>
  <c r="BE26" i="6"/>
  <c r="BD26" i="6"/>
  <c r="BC26" i="6"/>
  <c r="BB26" i="6"/>
  <c r="BA26" i="6"/>
  <c r="BF25" i="6"/>
  <c r="BE25" i="6"/>
  <c r="BD25" i="6"/>
  <c r="BC25" i="6"/>
  <c r="BB25" i="6"/>
  <c r="BH25" i="6" s="1"/>
  <c r="BA25" i="6"/>
  <c r="BF24" i="6"/>
  <c r="BE24" i="6"/>
  <c r="BD24" i="6"/>
  <c r="BC24" i="6"/>
  <c r="BB24" i="6"/>
  <c r="BA24" i="6"/>
  <c r="BF23" i="6"/>
  <c r="BE23" i="6"/>
  <c r="BD23" i="6"/>
  <c r="BC23" i="6"/>
  <c r="BB23" i="6"/>
  <c r="BH23" i="6" s="1"/>
  <c r="BA23" i="6"/>
  <c r="BF22" i="6"/>
  <c r="BE22" i="6"/>
  <c r="BD22" i="6"/>
  <c r="BC22" i="6"/>
  <c r="BB22" i="6"/>
  <c r="BA22" i="6"/>
  <c r="BF21" i="6"/>
  <c r="BE21" i="6"/>
  <c r="BD21" i="6"/>
  <c r="BC21" i="6"/>
  <c r="BB21" i="6"/>
  <c r="BH21" i="6" s="1"/>
  <c r="BA21" i="6"/>
  <c r="BF20" i="6"/>
  <c r="BE20" i="6"/>
  <c r="BD20" i="6"/>
  <c r="BC20" i="6"/>
  <c r="BB20" i="6"/>
  <c r="BA20" i="6"/>
  <c r="BF19" i="6"/>
  <c r="BE19" i="6"/>
  <c r="BD19" i="6"/>
  <c r="BC19" i="6"/>
  <c r="BB19" i="6"/>
  <c r="BH19" i="6" s="1"/>
  <c r="BA19" i="6"/>
  <c r="BF18" i="6"/>
  <c r="BE18" i="6"/>
  <c r="BD18" i="6"/>
  <c r="BC18" i="6"/>
  <c r="BB18" i="6"/>
  <c r="BA18" i="6"/>
  <c r="BH18" i="6" s="1"/>
  <c r="BF17" i="6"/>
  <c r="BE17" i="6"/>
  <c r="BD17" i="6"/>
  <c r="BC17" i="6"/>
  <c r="BB17" i="6"/>
  <c r="BH17" i="6" s="1"/>
  <c r="BA17" i="6"/>
  <c r="BF16" i="6"/>
  <c r="BE16" i="6"/>
  <c r="BD16" i="6"/>
  <c r="BC16" i="6"/>
  <c r="BB16" i="6"/>
  <c r="BA16" i="6"/>
  <c r="BH16" i="6" s="1"/>
  <c r="BF15" i="6"/>
  <c r="BE15" i="6"/>
  <c r="BD15" i="6"/>
  <c r="BC15" i="6"/>
  <c r="BB15" i="6"/>
  <c r="BH15" i="6" s="1"/>
  <c r="BA15" i="6"/>
  <c r="BF14" i="6"/>
  <c r="BE14" i="6"/>
  <c r="BD14" i="6"/>
  <c r="BC14" i="6"/>
  <c r="BB14" i="6"/>
  <c r="BA14" i="6"/>
  <c r="BH14" i="6" s="1"/>
  <c r="BF13" i="6"/>
  <c r="BE13" i="6"/>
  <c r="BD13" i="6"/>
  <c r="BC13" i="6"/>
  <c r="BB13" i="6"/>
  <c r="BH13" i="6" s="1"/>
  <c r="BA13" i="6"/>
  <c r="BF12" i="6"/>
  <c r="BE12" i="6"/>
  <c r="BD12" i="6"/>
  <c r="BC12" i="6"/>
  <c r="BB12" i="6"/>
  <c r="BA12" i="6"/>
  <c r="BF11" i="6"/>
  <c r="BE11" i="6"/>
  <c r="BD11" i="6"/>
  <c r="BC11" i="6"/>
  <c r="BB11" i="6"/>
  <c r="BH11" i="6" s="1"/>
  <c r="BA11" i="6"/>
  <c r="BF10" i="6"/>
  <c r="BE10" i="6"/>
  <c r="BD10" i="6"/>
  <c r="BC10" i="6"/>
  <c r="BB10" i="6"/>
  <c r="BA10" i="6"/>
  <c r="BF9" i="6"/>
  <c r="BE9" i="6"/>
  <c r="BD9" i="6"/>
  <c r="BC9" i="6"/>
  <c r="BB9" i="6"/>
  <c r="BH9" i="6" s="1"/>
  <c r="BA9" i="6"/>
  <c r="BF8" i="6"/>
  <c r="BE8" i="6"/>
  <c r="BD8" i="6"/>
  <c r="BC8" i="6"/>
  <c r="BB8" i="6"/>
  <c r="BA8" i="6"/>
  <c r="BF7" i="6"/>
  <c r="BE7" i="6"/>
  <c r="BD7" i="6"/>
  <c r="BC7" i="6"/>
  <c r="BB7" i="6"/>
  <c r="BH7" i="6" s="1"/>
  <c r="BA7" i="6"/>
  <c r="BF6" i="6"/>
  <c r="BE6" i="6"/>
  <c r="BD6" i="6"/>
  <c r="BC6" i="6"/>
  <c r="BB6" i="6"/>
  <c r="BA6" i="6"/>
  <c r="BF5" i="6"/>
  <c r="BE5" i="6"/>
  <c r="BD5" i="6"/>
  <c r="BC5" i="6"/>
  <c r="BB5" i="6"/>
  <c r="BH5" i="6" s="1"/>
  <c r="BA5" i="6"/>
  <c r="BF4" i="6"/>
  <c r="BE4" i="6"/>
  <c r="BD4" i="6"/>
  <c r="BC4" i="6"/>
  <c r="BB4" i="6"/>
  <c r="BA4" i="6"/>
  <c r="BF3" i="6"/>
  <c r="BE3" i="6"/>
  <c r="BD3" i="6"/>
  <c r="BC3" i="6"/>
  <c r="BB3" i="6"/>
  <c r="BH3" i="6" s="1"/>
  <c r="BA3" i="6"/>
  <c r="BJ2" i="6"/>
  <c r="BK2" i="6" s="1"/>
  <c r="BF2" i="6"/>
  <c r="BE2" i="6"/>
  <c r="BD2" i="6"/>
  <c r="BC2" i="6"/>
  <c r="BH2" i="6" s="1"/>
  <c r="BB2" i="6"/>
  <c r="BA2" i="6"/>
  <c r="BF31" i="4"/>
  <c r="BE31" i="4"/>
  <c r="BD31" i="4"/>
  <c r="BC31" i="4"/>
  <c r="BB31" i="4"/>
  <c r="BA31" i="4"/>
  <c r="BF30" i="4"/>
  <c r="BE30" i="4"/>
  <c r="BD30" i="4"/>
  <c r="BC30" i="4"/>
  <c r="BB30" i="4"/>
  <c r="BH30" i="4" s="1"/>
  <c r="BA30" i="4"/>
  <c r="BF29" i="4"/>
  <c r="BE29" i="4"/>
  <c r="BD29" i="4"/>
  <c r="BC29" i="4"/>
  <c r="BB29" i="4"/>
  <c r="BA29" i="4"/>
  <c r="BH29" i="4" s="1"/>
  <c r="BF28" i="4"/>
  <c r="BE28" i="4"/>
  <c r="BD28" i="4"/>
  <c r="BC28" i="4"/>
  <c r="BB28" i="4"/>
  <c r="BH28" i="4" s="1"/>
  <c r="BA28" i="4"/>
  <c r="BF27" i="4"/>
  <c r="BE27" i="4"/>
  <c r="BD27" i="4"/>
  <c r="BC27" i="4"/>
  <c r="BB27" i="4"/>
  <c r="BA27" i="4"/>
  <c r="BH27" i="4" s="1"/>
  <c r="BF26" i="4"/>
  <c r="BE26" i="4"/>
  <c r="BD26" i="4"/>
  <c r="BC26" i="4"/>
  <c r="BB26" i="4"/>
  <c r="BH26" i="4" s="1"/>
  <c r="BA26" i="4"/>
  <c r="BF25" i="4"/>
  <c r="BE25" i="4"/>
  <c r="BD25" i="4"/>
  <c r="BC25" i="4"/>
  <c r="BB25" i="4"/>
  <c r="BA25" i="4"/>
  <c r="BH25" i="4" s="1"/>
  <c r="BF24" i="4"/>
  <c r="BE24" i="4"/>
  <c r="BD24" i="4"/>
  <c r="BC24" i="4"/>
  <c r="BB24" i="4"/>
  <c r="BA24" i="4"/>
  <c r="BH24" i="4" s="1"/>
  <c r="BF23" i="4"/>
  <c r="BE23" i="4"/>
  <c r="BD23" i="4"/>
  <c r="BC23" i="4"/>
  <c r="BB23" i="4"/>
  <c r="BA23" i="4"/>
  <c r="BH23" i="4" s="1"/>
  <c r="BF22" i="4"/>
  <c r="BE22" i="4"/>
  <c r="BD22" i="4"/>
  <c r="BC22" i="4"/>
  <c r="BB22" i="4"/>
  <c r="BA22" i="4"/>
  <c r="BH22" i="4" s="1"/>
  <c r="BF21" i="4"/>
  <c r="BE21" i="4"/>
  <c r="BD21" i="4"/>
  <c r="BC21" i="4"/>
  <c r="BB21" i="4"/>
  <c r="BA21" i="4"/>
  <c r="BH21" i="4" s="1"/>
  <c r="BF20" i="4"/>
  <c r="BE20" i="4"/>
  <c r="BD20" i="4"/>
  <c r="BC20" i="4"/>
  <c r="BB20" i="4"/>
  <c r="BA20" i="4"/>
  <c r="BH20" i="4" s="1"/>
  <c r="BF19" i="4"/>
  <c r="BE19" i="4"/>
  <c r="BD19" i="4"/>
  <c r="BC19" i="4"/>
  <c r="BB19" i="4"/>
  <c r="BA19" i="4"/>
  <c r="BH19" i="4" s="1"/>
  <c r="BF18" i="4"/>
  <c r="BE18" i="4"/>
  <c r="BD18" i="4"/>
  <c r="BC18" i="4"/>
  <c r="BB18" i="4"/>
  <c r="BA18" i="4"/>
  <c r="BH18" i="4" s="1"/>
  <c r="BF17" i="4"/>
  <c r="BE17" i="4"/>
  <c r="BD17" i="4"/>
  <c r="BC17" i="4"/>
  <c r="BB17" i="4"/>
  <c r="BA17" i="4"/>
  <c r="BH17" i="4" s="1"/>
  <c r="BF16" i="4"/>
  <c r="BE16" i="4"/>
  <c r="BD16" i="4"/>
  <c r="BC16" i="4"/>
  <c r="BB16" i="4"/>
  <c r="BA16" i="4"/>
  <c r="BH16" i="4" s="1"/>
  <c r="BF15" i="4"/>
  <c r="BE15" i="4"/>
  <c r="BD15" i="4"/>
  <c r="BC15" i="4"/>
  <c r="BB15" i="4"/>
  <c r="BA15" i="4"/>
  <c r="BH15" i="4" s="1"/>
  <c r="BF14" i="4"/>
  <c r="BE14" i="4"/>
  <c r="BD14" i="4"/>
  <c r="BC14" i="4"/>
  <c r="BB14" i="4"/>
  <c r="BA14" i="4"/>
  <c r="BH14" i="4" s="1"/>
  <c r="BF13" i="4"/>
  <c r="BE13" i="4"/>
  <c r="BD13" i="4"/>
  <c r="BC13" i="4"/>
  <c r="BB13" i="4"/>
  <c r="BA13" i="4"/>
  <c r="BH13" i="4" s="1"/>
  <c r="BF12" i="4"/>
  <c r="BE12" i="4"/>
  <c r="BD12" i="4"/>
  <c r="BC12" i="4"/>
  <c r="BB12" i="4"/>
  <c r="BA12" i="4"/>
  <c r="BH12" i="4" s="1"/>
  <c r="BF11" i="4"/>
  <c r="BE11" i="4"/>
  <c r="BD11" i="4"/>
  <c r="BC11" i="4"/>
  <c r="BB11" i="4"/>
  <c r="BA11" i="4"/>
  <c r="BH11" i="4" s="1"/>
  <c r="BF10" i="4"/>
  <c r="BE10" i="4"/>
  <c r="BD10" i="4"/>
  <c r="BC10" i="4"/>
  <c r="BB10" i="4"/>
  <c r="BA10" i="4"/>
  <c r="BH10" i="4" s="1"/>
  <c r="BF9" i="4"/>
  <c r="BE9" i="4"/>
  <c r="BD9" i="4"/>
  <c r="BC9" i="4"/>
  <c r="BB9" i="4"/>
  <c r="BA9" i="4"/>
  <c r="BH9" i="4" s="1"/>
  <c r="BF8" i="4"/>
  <c r="BE8" i="4"/>
  <c r="BD8" i="4"/>
  <c r="BC8" i="4"/>
  <c r="BB8" i="4"/>
  <c r="BA8" i="4"/>
  <c r="BH8" i="4" s="1"/>
  <c r="BF7" i="4"/>
  <c r="BE7" i="4"/>
  <c r="BD7" i="4"/>
  <c r="BC7" i="4"/>
  <c r="BB7" i="4"/>
  <c r="BA7" i="4"/>
  <c r="BH7" i="4" s="1"/>
  <c r="BF6" i="4"/>
  <c r="BE6" i="4"/>
  <c r="BD6" i="4"/>
  <c r="BC6" i="4"/>
  <c r="BB6" i="4"/>
  <c r="BA6" i="4"/>
  <c r="BH6" i="4" s="1"/>
  <c r="BF5" i="4"/>
  <c r="BE5" i="4"/>
  <c r="BD5" i="4"/>
  <c r="BC5" i="4"/>
  <c r="BB5" i="4"/>
  <c r="BA5" i="4"/>
  <c r="BH5" i="4" s="1"/>
  <c r="BF4" i="4"/>
  <c r="BE4" i="4"/>
  <c r="BD4" i="4"/>
  <c r="BC4" i="4"/>
  <c r="BB4" i="4"/>
  <c r="BA4" i="4"/>
  <c r="BH4" i="4" s="1"/>
  <c r="BF3" i="4"/>
  <c r="BE3" i="4"/>
  <c r="BD3" i="4"/>
  <c r="BC3" i="4"/>
  <c r="BB3" i="4"/>
  <c r="BA3" i="4"/>
  <c r="BH3" i="4" s="1"/>
  <c r="BH2" i="4"/>
  <c r="BF2" i="4"/>
  <c r="BE2" i="4"/>
  <c r="BD2" i="4"/>
  <c r="BC2" i="4"/>
  <c r="BB2" i="4"/>
  <c r="BA2" i="4"/>
  <c r="BI3" i="4" s="1"/>
  <c r="BJ3" i="4" s="1"/>
  <c r="BK3" i="4" s="1"/>
  <c r="BL3" i="4" s="1"/>
  <c r="BM3" i="4" s="1"/>
  <c r="BN3" i="4" s="1"/>
  <c r="BO3" i="4" s="1"/>
  <c r="BR5" i="4" l="1"/>
  <c r="BR9" i="4"/>
  <c r="BR13" i="4"/>
  <c r="BR17" i="4"/>
  <c r="BR21" i="4"/>
  <c r="BR25" i="4"/>
  <c r="BR29" i="4"/>
  <c r="BR2" i="4"/>
  <c r="BR6" i="4"/>
  <c r="BR10" i="4"/>
  <c r="BR14" i="4"/>
  <c r="BR18" i="4"/>
  <c r="BR22" i="4"/>
  <c r="BR26" i="4"/>
  <c r="BR30" i="4"/>
  <c r="BR3" i="4"/>
  <c r="BR7" i="4"/>
  <c r="BR11" i="4"/>
  <c r="BR15" i="4"/>
  <c r="BR19" i="4"/>
  <c r="BR23" i="4"/>
  <c r="BR27" i="4"/>
  <c r="BR8" i="6"/>
  <c r="BR24" i="6"/>
  <c r="BR12" i="6"/>
  <c r="BR5" i="6"/>
  <c r="BR9" i="6"/>
  <c r="BR13" i="6"/>
  <c r="BR17" i="6"/>
  <c r="BR21" i="6"/>
  <c r="BR25" i="6"/>
  <c r="BR29" i="6"/>
  <c r="BR2" i="6"/>
  <c r="BR6" i="6"/>
  <c r="BR10" i="6"/>
  <c r="BR14" i="6"/>
  <c r="BR18" i="6"/>
  <c r="BR22" i="6"/>
  <c r="BR26" i="6"/>
  <c r="BR30" i="6"/>
  <c r="BR3" i="6"/>
  <c r="BR7" i="6"/>
  <c r="BR11" i="6"/>
  <c r="BR15" i="6"/>
  <c r="BR19" i="6"/>
  <c r="BR23" i="6"/>
  <c r="BR27" i="6"/>
  <c r="BR31" i="10"/>
  <c r="BR16" i="10"/>
  <c r="BR4" i="10"/>
  <c r="BR24" i="10"/>
  <c r="BR28" i="10"/>
  <c r="BR5" i="10"/>
  <c r="BR9" i="10"/>
  <c r="BR13" i="10"/>
  <c r="BR17" i="10"/>
  <c r="BR21" i="10"/>
  <c r="BR25" i="10"/>
  <c r="BR29" i="10"/>
  <c r="BR2" i="10"/>
  <c r="BR6" i="10"/>
  <c r="BR10" i="10"/>
  <c r="BR14" i="10"/>
  <c r="BR18" i="10"/>
  <c r="BR22" i="10"/>
  <c r="BR26" i="10"/>
  <c r="BR30" i="10"/>
  <c r="BR3" i="10"/>
  <c r="BR7" i="10"/>
  <c r="BR11" i="10"/>
  <c r="BR15" i="10"/>
  <c r="BR19" i="10"/>
  <c r="BR23" i="10"/>
  <c r="BR27" i="10"/>
  <c r="BR8" i="12"/>
  <c r="BR24" i="12"/>
  <c r="BR12" i="12"/>
  <c r="BR5" i="12"/>
  <c r="BR9" i="12"/>
  <c r="BR13" i="12"/>
  <c r="BR17" i="12"/>
  <c r="BR21" i="12"/>
  <c r="BR25" i="12"/>
  <c r="BR29" i="12"/>
  <c r="BR2" i="12"/>
  <c r="BR6" i="12"/>
  <c r="BR10" i="12"/>
  <c r="BR14" i="12"/>
  <c r="BR18" i="12"/>
  <c r="BR22" i="12"/>
  <c r="BR26" i="12"/>
  <c r="BR30" i="12"/>
  <c r="BR3" i="12"/>
  <c r="BR7" i="12"/>
  <c r="BR11" i="12"/>
  <c r="BR15" i="12"/>
  <c r="BR19" i="12"/>
  <c r="BR23" i="12"/>
  <c r="BR27" i="12"/>
  <c r="BR5" i="16"/>
  <c r="BR9" i="16"/>
  <c r="BR13" i="16"/>
  <c r="BR17" i="16"/>
  <c r="BR21" i="16"/>
  <c r="BR25" i="16"/>
  <c r="BR29" i="16"/>
  <c r="BR2" i="16"/>
  <c r="BR6" i="16"/>
  <c r="BR10" i="16"/>
  <c r="BR14" i="16"/>
  <c r="BR18" i="16"/>
  <c r="BR22" i="16"/>
  <c r="BR26" i="16"/>
  <c r="BR30" i="16"/>
  <c r="BR3" i="16"/>
  <c r="BR7" i="16"/>
  <c r="BR11" i="16"/>
  <c r="BR15" i="16"/>
  <c r="BR19" i="16"/>
  <c r="BR23" i="16"/>
  <c r="BR27" i="16"/>
  <c r="BR28" i="18"/>
  <c r="BR5" i="18"/>
  <c r="BR9" i="18"/>
  <c r="BR13" i="18"/>
  <c r="BR17" i="18"/>
  <c r="BR21" i="18"/>
  <c r="BR25" i="18"/>
  <c r="BR29" i="18"/>
  <c r="BR30" i="18"/>
  <c r="BR4" i="18"/>
  <c r="BR8" i="18"/>
  <c r="BR12" i="18"/>
  <c r="BR16" i="18"/>
  <c r="BR20" i="18"/>
  <c r="BR24" i="18"/>
  <c r="BR2" i="18"/>
  <c r="BR6" i="18"/>
  <c r="BR10" i="18"/>
  <c r="BR14" i="18"/>
  <c r="BR18" i="18"/>
  <c r="BR22" i="18"/>
  <c r="BR26" i="18"/>
  <c r="BR3" i="18"/>
  <c r="BR7" i="18"/>
  <c r="BR11" i="18"/>
  <c r="BR15" i="18"/>
  <c r="BR19" i="18"/>
  <c r="BR23" i="18"/>
  <c r="BR27" i="18"/>
  <c r="BI5" i="12"/>
  <c r="BJ4" i="12"/>
  <c r="BK4" i="12" s="1"/>
  <c r="BL4" i="12" s="1"/>
  <c r="BM4" i="12" s="1"/>
  <c r="BN4" i="12" s="1"/>
  <c r="BO4" i="12" s="1"/>
  <c r="BH4" i="12"/>
  <c r="BH6" i="12"/>
  <c r="BH8" i="12"/>
  <c r="BH10" i="12"/>
  <c r="BI4" i="10"/>
  <c r="BI3" i="10"/>
  <c r="BJ3" i="10" s="1"/>
  <c r="BK3" i="10" s="1"/>
  <c r="BL3" i="10" s="1"/>
  <c r="BM3" i="10" s="1"/>
  <c r="BN3" i="10" s="1"/>
  <c r="BO3" i="10" s="1"/>
  <c r="BH25" i="10"/>
  <c r="BH10" i="10"/>
  <c r="BH12" i="10"/>
  <c r="BH14" i="10"/>
  <c r="BH16" i="10"/>
  <c r="BH18" i="10"/>
  <c r="BH20" i="10"/>
  <c r="BH22" i="10"/>
  <c r="BH24" i="10"/>
  <c r="BH26" i="10"/>
  <c r="BH28" i="10"/>
  <c r="BH30" i="10"/>
  <c r="BL2" i="10"/>
  <c r="BM2" i="10" s="1"/>
  <c r="BN2" i="10" s="1"/>
  <c r="BO2" i="10" s="1"/>
  <c r="BI5" i="18"/>
  <c r="BJ4" i="18"/>
  <c r="BK4" i="18" s="1"/>
  <c r="BL4" i="18" s="1"/>
  <c r="BM4" i="18" s="1"/>
  <c r="BN4" i="18" s="1"/>
  <c r="BO4" i="18" s="1"/>
  <c r="BH4" i="18"/>
  <c r="BH6" i="18"/>
  <c r="BI5" i="16"/>
  <c r="BJ4" i="16"/>
  <c r="BK4" i="16" s="1"/>
  <c r="BL4" i="16" s="1"/>
  <c r="BM4" i="16" s="1"/>
  <c r="BN4" i="16" s="1"/>
  <c r="BO4" i="16" s="1"/>
  <c r="BI3" i="16"/>
  <c r="BJ3" i="16" s="1"/>
  <c r="BK3" i="16" s="1"/>
  <c r="BL3" i="16" s="1"/>
  <c r="BM3" i="16" s="1"/>
  <c r="BN3" i="16" s="1"/>
  <c r="BO3" i="16" s="1"/>
  <c r="BI4" i="6"/>
  <c r="BL2" i="6"/>
  <c r="BM2" i="6" s="1"/>
  <c r="BN2" i="6" s="1"/>
  <c r="BO2" i="6" s="1"/>
  <c r="BH20" i="6"/>
  <c r="BH22" i="6"/>
  <c r="BH24" i="6"/>
  <c r="BH26" i="6"/>
  <c r="BH28" i="6"/>
  <c r="BH30" i="6"/>
  <c r="BH8" i="6"/>
  <c r="BH10" i="6"/>
  <c r="BH12" i="6"/>
  <c r="BI3" i="6"/>
  <c r="BJ3" i="6" s="1"/>
  <c r="BK3" i="6" s="1"/>
  <c r="BL3" i="6" s="1"/>
  <c r="BM3" i="6" s="1"/>
  <c r="BN3" i="6" s="1"/>
  <c r="BO3" i="6" s="1"/>
  <c r="BH4" i="6"/>
  <c r="BH6" i="6"/>
  <c r="BI4" i="4"/>
  <c r="BJ2" i="4"/>
  <c r="BK2" i="4" s="1"/>
  <c r="BL2" i="4" s="1"/>
  <c r="BM2" i="4" s="1"/>
  <c r="BN2" i="4" s="1"/>
  <c r="BO2" i="4" s="1"/>
  <c r="BJ5" i="12" l="1"/>
  <c r="BK5" i="12" s="1"/>
  <c r="BL5" i="12" s="1"/>
  <c r="BM5" i="12" s="1"/>
  <c r="BN5" i="12" s="1"/>
  <c r="BO5" i="12" s="1"/>
  <c r="BI6" i="12"/>
  <c r="BI5" i="10"/>
  <c r="BJ4" i="10"/>
  <c r="BK4" i="10" s="1"/>
  <c r="BL4" i="10" s="1"/>
  <c r="BM4" i="10" s="1"/>
  <c r="BN4" i="10" s="1"/>
  <c r="BO4" i="10" s="1"/>
  <c r="BJ5" i="18"/>
  <c r="BK5" i="18" s="1"/>
  <c r="BL5" i="18" s="1"/>
  <c r="BM5" i="18" s="1"/>
  <c r="BN5" i="18" s="1"/>
  <c r="BO5" i="18" s="1"/>
  <c r="BI6" i="18"/>
  <c r="BJ5" i="16"/>
  <c r="BK5" i="16" s="1"/>
  <c r="BL5" i="16" s="1"/>
  <c r="BM5" i="16" s="1"/>
  <c r="BN5" i="16" s="1"/>
  <c r="BO5" i="16" s="1"/>
  <c r="BI6" i="16"/>
  <c r="BI5" i="6"/>
  <c r="BJ4" i="6"/>
  <c r="BK4" i="6" s="1"/>
  <c r="BL4" i="6" s="1"/>
  <c r="BM4" i="6" s="1"/>
  <c r="BN4" i="6" s="1"/>
  <c r="BO4" i="6" s="1"/>
  <c r="BI5" i="4"/>
  <c r="BJ4" i="4"/>
  <c r="BK4" i="4" s="1"/>
  <c r="BL4" i="4" s="1"/>
  <c r="BM4" i="4" s="1"/>
  <c r="BN4" i="4" s="1"/>
  <c r="BO4" i="4" s="1"/>
  <c r="BI7" i="12" l="1"/>
  <c r="BJ6" i="12"/>
  <c r="BK6" i="12" s="1"/>
  <c r="BL6" i="12" s="1"/>
  <c r="BM6" i="12" s="1"/>
  <c r="BN6" i="12" s="1"/>
  <c r="BO6" i="12" s="1"/>
  <c r="BJ5" i="10"/>
  <c r="BK5" i="10" s="1"/>
  <c r="BL5" i="10" s="1"/>
  <c r="BM5" i="10" s="1"/>
  <c r="BN5" i="10" s="1"/>
  <c r="BO5" i="10" s="1"/>
  <c r="BI6" i="10"/>
  <c r="BI7" i="18"/>
  <c r="BJ6" i="18"/>
  <c r="BK6" i="18" s="1"/>
  <c r="BL6" i="18" s="1"/>
  <c r="BM6" i="18" s="1"/>
  <c r="BN6" i="18" s="1"/>
  <c r="BO6" i="18" s="1"/>
  <c r="BI7" i="16"/>
  <c r="BJ6" i="16"/>
  <c r="BK6" i="16" s="1"/>
  <c r="BL6" i="16" s="1"/>
  <c r="BM6" i="16" s="1"/>
  <c r="BN6" i="16" s="1"/>
  <c r="BO6" i="16" s="1"/>
  <c r="BJ5" i="6"/>
  <c r="BK5" i="6" s="1"/>
  <c r="BL5" i="6" s="1"/>
  <c r="BM5" i="6" s="1"/>
  <c r="BN5" i="6" s="1"/>
  <c r="BO5" i="6" s="1"/>
  <c r="BI6" i="6"/>
  <c r="BJ5" i="4"/>
  <c r="BK5" i="4" s="1"/>
  <c r="BL5" i="4" s="1"/>
  <c r="BM5" i="4" s="1"/>
  <c r="BN5" i="4" s="1"/>
  <c r="BO5" i="4" s="1"/>
  <c r="BI6" i="4"/>
  <c r="BJ7" i="12" l="1"/>
  <c r="BK7" i="12" s="1"/>
  <c r="BL7" i="12" s="1"/>
  <c r="BM7" i="12" s="1"/>
  <c r="BN7" i="12" s="1"/>
  <c r="BO7" i="12" s="1"/>
  <c r="BI8" i="12"/>
  <c r="BI7" i="10"/>
  <c r="BJ6" i="10"/>
  <c r="BK6" i="10" s="1"/>
  <c r="BL6" i="10" s="1"/>
  <c r="BM6" i="10" s="1"/>
  <c r="BN6" i="10" s="1"/>
  <c r="BO6" i="10" s="1"/>
  <c r="BJ7" i="18"/>
  <c r="BK7" i="18" s="1"/>
  <c r="BL7" i="18" s="1"/>
  <c r="BM7" i="18" s="1"/>
  <c r="BN7" i="18" s="1"/>
  <c r="BO7" i="18" s="1"/>
  <c r="BI8" i="18"/>
  <c r="BJ7" i="16"/>
  <c r="BK7" i="16" s="1"/>
  <c r="BL7" i="16" s="1"/>
  <c r="BM7" i="16" s="1"/>
  <c r="BN7" i="16" s="1"/>
  <c r="BO7" i="16" s="1"/>
  <c r="BI8" i="16"/>
  <c r="BI7" i="6"/>
  <c r="BJ6" i="6"/>
  <c r="BK6" i="6" s="1"/>
  <c r="BL6" i="6" s="1"/>
  <c r="BM6" i="6" s="1"/>
  <c r="BN6" i="6" s="1"/>
  <c r="BO6" i="6" s="1"/>
  <c r="BI7" i="4"/>
  <c r="BJ6" i="4"/>
  <c r="BK6" i="4" s="1"/>
  <c r="BL6" i="4" s="1"/>
  <c r="BM6" i="4" s="1"/>
  <c r="BN6" i="4" s="1"/>
  <c r="BO6" i="4" s="1"/>
  <c r="BI9" i="12" l="1"/>
  <c r="BJ8" i="12"/>
  <c r="BK8" i="12" s="1"/>
  <c r="BL8" i="12" s="1"/>
  <c r="BM8" i="12" s="1"/>
  <c r="BN8" i="12" s="1"/>
  <c r="BO8" i="12" s="1"/>
  <c r="BJ7" i="10"/>
  <c r="BK7" i="10" s="1"/>
  <c r="BL7" i="10" s="1"/>
  <c r="BM7" i="10" s="1"/>
  <c r="BN7" i="10" s="1"/>
  <c r="BO7" i="10" s="1"/>
  <c r="BI8" i="10"/>
  <c r="BI9" i="18"/>
  <c r="BJ8" i="18"/>
  <c r="BK8" i="18" s="1"/>
  <c r="BL8" i="18" s="1"/>
  <c r="BM8" i="18" s="1"/>
  <c r="BN8" i="18" s="1"/>
  <c r="BO8" i="18" s="1"/>
  <c r="BJ8" i="16"/>
  <c r="BK8" i="16" s="1"/>
  <c r="BL8" i="16" s="1"/>
  <c r="BM8" i="16" s="1"/>
  <c r="BN8" i="16" s="1"/>
  <c r="BO8" i="16" s="1"/>
  <c r="BI9" i="16"/>
  <c r="BJ7" i="6"/>
  <c r="BK7" i="6" s="1"/>
  <c r="BL7" i="6" s="1"/>
  <c r="BM7" i="6" s="1"/>
  <c r="BN7" i="6" s="1"/>
  <c r="BO7" i="6" s="1"/>
  <c r="BI8" i="6"/>
  <c r="BJ7" i="4"/>
  <c r="BK7" i="4" s="1"/>
  <c r="BL7" i="4" s="1"/>
  <c r="BM7" i="4" s="1"/>
  <c r="BN7" i="4" s="1"/>
  <c r="BO7" i="4" s="1"/>
  <c r="BI8" i="4"/>
  <c r="BJ9" i="12" l="1"/>
  <c r="BK9" i="12" s="1"/>
  <c r="BL9" i="12" s="1"/>
  <c r="BM9" i="12" s="1"/>
  <c r="BN9" i="12" s="1"/>
  <c r="BO9" i="12" s="1"/>
  <c r="BI10" i="12"/>
  <c r="BI9" i="10"/>
  <c r="BJ8" i="10"/>
  <c r="BK8" i="10" s="1"/>
  <c r="BL8" i="10" s="1"/>
  <c r="BM8" i="10" s="1"/>
  <c r="BN8" i="10" s="1"/>
  <c r="BO8" i="10" s="1"/>
  <c r="BJ9" i="18"/>
  <c r="BK9" i="18" s="1"/>
  <c r="BL9" i="18" s="1"/>
  <c r="BM9" i="18" s="1"/>
  <c r="BN9" i="18" s="1"/>
  <c r="BO9" i="18" s="1"/>
  <c r="BI10" i="18"/>
  <c r="BJ9" i="16"/>
  <c r="BK9" i="16" s="1"/>
  <c r="BL9" i="16" s="1"/>
  <c r="BM9" i="16" s="1"/>
  <c r="BN9" i="16" s="1"/>
  <c r="BO9" i="16" s="1"/>
  <c r="BI10" i="16"/>
  <c r="BI9" i="6"/>
  <c r="BJ8" i="6"/>
  <c r="BK8" i="6" s="1"/>
  <c r="BL8" i="6" s="1"/>
  <c r="BM8" i="6" s="1"/>
  <c r="BN8" i="6" s="1"/>
  <c r="BO8" i="6" s="1"/>
  <c r="BI9" i="4"/>
  <c r="BJ8" i="4"/>
  <c r="BK8" i="4" s="1"/>
  <c r="BL8" i="4" s="1"/>
  <c r="BM8" i="4" s="1"/>
  <c r="BN8" i="4" s="1"/>
  <c r="BO8" i="4" s="1"/>
  <c r="BI11" i="12" l="1"/>
  <c r="BJ10" i="12"/>
  <c r="BK10" i="12" s="1"/>
  <c r="BL10" i="12" s="1"/>
  <c r="BM10" i="12" s="1"/>
  <c r="BN10" i="12" s="1"/>
  <c r="BO10" i="12" s="1"/>
  <c r="BJ9" i="10"/>
  <c r="BK9" i="10" s="1"/>
  <c r="BL9" i="10" s="1"/>
  <c r="BM9" i="10" s="1"/>
  <c r="BN9" i="10" s="1"/>
  <c r="BO9" i="10" s="1"/>
  <c r="BI10" i="10"/>
  <c r="BI11" i="18"/>
  <c r="BJ10" i="18"/>
  <c r="BK10" i="18" s="1"/>
  <c r="BL10" i="18" s="1"/>
  <c r="BM10" i="18" s="1"/>
  <c r="BN10" i="18" s="1"/>
  <c r="BO10" i="18" s="1"/>
  <c r="BJ10" i="16"/>
  <c r="BK10" i="16" s="1"/>
  <c r="BL10" i="16" s="1"/>
  <c r="BM10" i="16" s="1"/>
  <c r="BN10" i="16" s="1"/>
  <c r="BO10" i="16" s="1"/>
  <c r="BI11" i="16"/>
  <c r="BJ9" i="6"/>
  <c r="BK9" i="6" s="1"/>
  <c r="BL9" i="6" s="1"/>
  <c r="BM9" i="6" s="1"/>
  <c r="BN9" i="6" s="1"/>
  <c r="BO9" i="6" s="1"/>
  <c r="BI10" i="6"/>
  <c r="BJ9" i="4"/>
  <c r="BK9" i="4" s="1"/>
  <c r="BL9" i="4" s="1"/>
  <c r="BM9" i="4" s="1"/>
  <c r="BN9" i="4" s="1"/>
  <c r="BO9" i="4" s="1"/>
  <c r="BI10" i="4"/>
  <c r="BJ11" i="12" l="1"/>
  <c r="BK11" i="12" s="1"/>
  <c r="BL11" i="12" s="1"/>
  <c r="BM11" i="12" s="1"/>
  <c r="BN11" i="12" s="1"/>
  <c r="BO11" i="12" s="1"/>
  <c r="BI12" i="12"/>
  <c r="BI11" i="10"/>
  <c r="BJ10" i="10"/>
  <c r="BK10" i="10" s="1"/>
  <c r="BL10" i="10" s="1"/>
  <c r="BM10" i="10" s="1"/>
  <c r="BN10" i="10" s="1"/>
  <c r="BO10" i="10" s="1"/>
  <c r="BJ11" i="18"/>
  <c r="BK11" i="18" s="1"/>
  <c r="BL11" i="18" s="1"/>
  <c r="BM11" i="18" s="1"/>
  <c r="BN11" i="18" s="1"/>
  <c r="BO11" i="18" s="1"/>
  <c r="BI12" i="18"/>
  <c r="BJ11" i="16"/>
  <c r="BK11" i="16" s="1"/>
  <c r="BL11" i="16" s="1"/>
  <c r="BM11" i="16" s="1"/>
  <c r="BN11" i="16" s="1"/>
  <c r="BO11" i="16" s="1"/>
  <c r="BI12" i="16"/>
  <c r="BI11" i="6"/>
  <c r="BJ10" i="6"/>
  <c r="BK10" i="6" s="1"/>
  <c r="BL10" i="6" s="1"/>
  <c r="BM10" i="6" s="1"/>
  <c r="BN10" i="6" s="1"/>
  <c r="BO10" i="6" s="1"/>
  <c r="BI11" i="4"/>
  <c r="BJ10" i="4"/>
  <c r="BK10" i="4" s="1"/>
  <c r="BL10" i="4" s="1"/>
  <c r="BM10" i="4" s="1"/>
  <c r="BN10" i="4" s="1"/>
  <c r="BO10" i="4" s="1"/>
  <c r="BI13" i="12" l="1"/>
  <c r="BJ12" i="12"/>
  <c r="BK12" i="12" s="1"/>
  <c r="BL12" i="12" s="1"/>
  <c r="BM12" i="12" s="1"/>
  <c r="BN12" i="12" s="1"/>
  <c r="BO12" i="12" s="1"/>
  <c r="BJ11" i="10"/>
  <c r="BK11" i="10" s="1"/>
  <c r="BL11" i="10" s="1"/>
  <c r="BM11" i="10" s="1"/>
  <c r="BN11" i="10" s="1"/>
  <c r="BO11" i="10" s="1"/>
  <c r="BI12" i="10"/>
  <c r="BI13" i="18"/>
  <c r="BJ12" i="18"/>
  <c r="BK12" i="18" s="1"/>
  <c r="BL12" i="18" s="1"/>
  <c r="BM12" i="18" s="1"/>
  <c r="BN12" i="18" s="1"/>
  <c r="BO12" i="18" s="1"/>
  <c r="BI13" i="16"/>
  <c r="BJ12" i="16"/>
  <c r="BK12" i="16" s="1"/>
  <c r="BL12" i="16" s="1"/>
  <c r="BM12" i="16" s="1"/>
  <c r="BN12" i="16" s="1"/>
  <c r="BO12" i="16" s="1"/>
  <c r="BJ11" i="6"/>
  <c r="BK11" i="6" s="1"/>
  <c r="BL11" i="6" s="1"/>
  <c r="BM11" i="6" s="1"/>
  <c r="BN11" i="6" s="1"/>
  <c r="BO11" i="6" s="1"/>
  <c r="BI12" i="6"/>
  <c r="BJ11" i="4"/>
  <c r="BK11" i="4" s="1"/>
  <c r="BL11" i="4" s="1"/>
  <c r="BM11" i="4" s="1"/>
  <c r="BN11" i="4" s="1"/>
  <c r="BO11" i="4" s="1"/>
  <c r="BI12" i="4"/>
  <c r="BJ13" i="12" l="1"/>
  <c r="BK13" i="12" s="1"/>
  <c r="BL13" i="12" s="1"/>
  <c r="BM13" i="12" s="1"/>
  <c r="BN13" i="12" s="1"/>
  <c r="BO13" i="12" s="1"/>
  <c r="BI14" i="12"/>
  <c r="BJ12" i="10"/>
  <c r="BK12" i="10" s="1"/>
  <c r="BL12" i="10" s="1"/>
  <c r="BM12" i="10" s="1"/>
  <c r="BN12" i="10" s="1"/>
  <c r="BO12" i="10" s="1"/>
  <c r="BI13" i="10"/>
  <c r="BJ13" i="18"/>
  <c r="BK13" i="18" s="1"/>
  <c r="BL13" i="18" s="1"/>
  <c r="BM13" i="18" s="1"/>
  <c r="BN13" i="18" s="1"/>
  <c r="BO13" i="18" s="1"/>
  <c r="BI14" i="18"/>
  <c r="BJ13" i="16"/>
  <c r="BK13" i="16" s="1"/>
  <c r="BL13" i="16" s="1"/>
  <c r="BM13" i="16" s="1"/>
  <c r="BN13" i="16" s="1"/>
  <c r="BO13" i="16" s="1"/>
  <c r="BI14" i="16"/>
  <c r="BI13" i="6"/>
  <c r="BJ12" i="6"/>
  <c r="BK12" i="6" s="1"/>
  <c r="BL12" i="6" s="1"/>
  <c r="BM12" i="6" s="1"/>
  <c r="BN12" i="6" s="1"/>
  <c r="BO12" i="6" s="1"/>
  <c r="BI13" i="4"/>
  <c r="BJ12" i="4"/>
  <c r="BK12" i="4" s="1"/>
  <c r="BL12" i="4" s="1"/>
  <c r="BM12" i="4" s="1"/>
  <c r="BN12" i="4" s="1"/>
  <c r="BO12" i="4" s="1"/>
  <c r="BI15" i="12" l="1"/>
  <c r="BJ14" i="12"/>
  <c r="BK14" i="12" s="1"/>
  <c r="BL14" i="12" s="1"/>
  <c r="BM14" i="12" s="1"/>
  <c r="BN14" i="12" s="1"/>
  <c r="BO14" i="12" s="1"/>
  <c r="BJ13" i="10"/>
  <c r="BK13" i="10" s="1"/>
  <c r="BL13" i="10" s="1"/>
  <c r="BM13" i="10" s="1"/>
  <c r="BN13" i="10" s="1"/>
  <c r="BO13" i="10" s="1"/>
  <c r="BI14" i="10"/>
  <c r="BI15" i="18"/>
  <c r="BJ14" i="18"/>
  <c r="BK14" i="18" s="1"/>
  <c r="BL14" i="18" s="1"/>
  <c r="BM14" i="18" s="1"/>
  <c r="BN14" i="18" s="1"/>
  <c r="BO14" i="18" s="1"/>
  <c r="BI15" i="16"/>
  <c r="BJ14" i="16"/>
  <c r="BK14" i="16" s="1"/>
  <c r="BL14" i="16" s="1"/>
  <c r="BM14" i="16" s="1"/>
  <c r="BN14" i="16" s="1"/>
  <c r="BO14" i="16" s="1"/>
  <c r="BJ13" i="6"/>
  <c r="BK13" i="6" s="1"/>
  <c r="BL13" i="6" s="1"/>
  <c r="BM13" i="6" s="1"/>
  <c r="BN13" i="6" s="1"/>
  <c r="BO13" i="6" s="1"/>
  <c r="BI14" i="6"/>
  <c r="BJ13" i="4"/>
  <c r="BK13" i="4" s="1"/>
  <c r="BL13" i="4" s="1"/>
  <c r="BM13" i="4" s="1"/>
  <c r="BN13" i="4" s="1"/>
  <c r="BO13" i="4" s="1"/>
  <c r="BI14" i="4"/>
  <c r="BJ15" i="12" l="1"/>
  <c r="BK15" i="12" s="1"/>
  <c r="BL15" i="12" s="1"/>
  <c r="BM15" i="12" s="1"/>
  <c r="BN15" i="12" s="1"/>
  <c r="BO15" i="12" s="1"/>
  <c r="BI16" i="12"/>
  <c r="BI15" i="10"/>
  <c r="BJ14" i="10"/>
  <c r="BK14" i="10" s="1"/>
  <c r="BL14" i="10" s="1"/>
  <c r="BM14" i="10" s="1"/>
  <c r="BN14" i="10" s="1"/>
  <c r="BO14" i="10" s="1"/>
  <c r="BJ15" i="18"/>
  <c r="BK15" i="18" s="1"/>
  <c r="BL15" i="18" s="1"/>
  <c r="BM15" i="18" s="1"/>
  <c r="BN15" i="18" s="1"/>
  <c r="BO15" i="18" s="1"/>
  <c r="BI16" i="18"/>
  <c r="BJ15" i="16"/>
  <c r="BK15" i="16" s="1"/>
  <c r="BL15" i="16" s="1"/>
  <c r="BM15" i="16" s="1"/>
  <c r="BN15" i="16" s="1"/>
  <c r="BO15" i="16" s="1"/>
  <c r="BI16" i="16"/>
  <c r="BI15" i="6"/>
  <c r="BJ14" i="6"/>
  <c r="BK14" i="6" s="1"/>
  <c r="BL14" i="6" s="1"/>
  <c r="BM14" i="6" s="1"/>
  <c r="BN14" i="6" s="1"/>
  <c r="BO14" i="6" s="1"/>
  <c r="BI15" i="4"/>
  <c r="BJ14" i="4"/>
  <c r="BK14" i="4" s="1"/>
  <c r="BL14" i="4" s="1"/>
  <c r="BM14" i="4" s="1"/>
  <c r="BN14" i="4" s="1"/>
  <c r="BO14" i="4" s="1"/>
  <c r="BI17" i="12" l="1"/>
  <c r="BJ16" i="12"/>
  <c r="BK16" i="12" s="1"/>
  <c r="BL16" i="12" s="1"/>
  <c r="BM16" i="12" s="1"/>
  <c r="BN16" i="12" s="1"/>
  <c r="BO16" i="12" s="1"/>
  <c r="BJ15" i="10"/>
  <c r="BK15" i="10" s="1"/>
  <c r="BL15" i="10" s="1"/>
  <c r="BM15" i="10" s="1"/>
  <c r="BN15" i="10" s="1"/>
  <c r="BO15" i="10" s="1"/>
  <c r="BI16" i="10"/>
  <c r="BI17" i="18"/>
  <c r="BJ16" i="18"/>
  <c r="BK16" i="18" s="1"/>
  <c r="BL16" i="18" s="1"/>
  <c r="BM16" i="18" s="1"/>
  <c r="BN16" i="18" s="1"/>
  <c r="BO16" i="18" s="1"/>
  <c r="BI17" i="16"/>
  <c r="BJ16" i="16"/>
  <c r="BK16" i="16" s="1"/>
  <c r="BL16" i="16" s="1"/>
  <c r="BM16" i="16" s="1"/>
  <c r="BN16" i="16" s="1"/>
  <c r="BO16" i="16" s="1"/>
  <c r="BJ15" i="6"/>
  <c r="BK15" i="6" s="1"/>
  <c r="BL15" i="6" s="1"/>
  <c r="BM15" i="6" s="1"/>
  <c r="BN15" i="6" s="1"/>
  <c r="BO15" i="6" s="1"/>
  <c r="BI16" i="6"/>
  <c r="BJ15" i="4"/>
  <c r="BK15" i="4" s="1"/>
  <c r="BL15" i="4" s="1"/>
  <c r="BM15" i="4" s="1"/>
  <c r="BN15" i="4" s="1"/>
  <c r="BO15" i="4" s="1"/>
  <c r="BI16" i="4"/>
  <c r="BJ17" i="12" l="1"/>
  <c r="BK17" i="12" s="1"/>
  <c r="BL17" i="12" s="1"/>
  <c r="BM17" i="12" s="1"/>
  <c r="BN17" i="12" s="1"/>
  <c r="BO17" i="12" s="1"/>
  <c r="BI18" i="12"/>
  <c r="BJ16" i="10"/>
  <c r="BK16" i="10" s="1"/>
  <c r="BL16" i="10" s="1"/>
  <c r="BM16" i="10" s="1"/>
  <c r="BN16" i="10" s="1"/>
  <c r="BO16" i="10" s="1"/>
  <c r="BI17" i="10"/>
  <c r="BJ17" i="18"/>
  <c r="BK17" i="18" s="1"/>
  <c r="BL17" i="18" s="1"/>
  <c r="BM17" i="18" s="1"/>
  <c r="BN17" i="18" s="1"/>
  <c r="BO17" i="18" s="1"/>
  <c r="BI18" i="18"/>
  <c r="BJ17" i="16"/>
  <c r="BK17" i="16" s="1"/>
  <c r="BL17" i="16" s="1"/>
  <c r="BM17" i="16" s="1"/>
  <c r="BN17" i="16" s="1"/>
  <c r="BO17" i="16" s="1"/>
  <c r="BI18" i="16"/>
  <c r="BI17" i="6"/>
  <c r="BJ16" i="6"/>
  <c r="BK16" i="6" s="1"/>
  <c r="BL16" i="6" s="1"/>
  <c r="BM16" i="6" s="1"/>
  <c r="BN16" i="6" s="1"/>
  <c r="BO16" i="6" s="1"/>
  <c r="BI17" i="4"/>
  <c r="BJ16" i="4"/>
  <c r="BK16" i="4" s="1"/>
  <c r="BL16" i="4" s="1"/>
  <c r="BM16" i="4" s="1"/>
  <c r="BN16" i="4" s="1"/>
  <c r="BO16" i="4" s="1"/>
  <c r="BI19" i="12" l="1"/>
  <c r="BJ18" i="12"/>
  <c r="BK18" i="12" s="1"/>
  <c r="BL18" i="12" s="1"/>
  <c r="BM18" i="12" s="1"/>
  <c r="BN18" i="12" s="1"/>
  <c r="BO18" i="12" s="1"/>
  <c r="BJ17" i="10"/>
  <c r="BK17" i="10" s="1"/>
  <c r="BL17" i="10" s="1"/>
  <c r="BM17" i="10" s="1"/>
  <c r="BN17" i="10" s="1"/>
  <c r="BO17" i="10" s="1"/>
  <c r="BI18" i="10"/>
  <c r="BI19" i="18"/>
  <c r="BJ18" i="18"/>
  <c r="BK18" i="18" s="1"/>
  <c r="BL18" i="18" s="1"/>
  <c r="BM18" i="18" s="1"/>
  <c r="BN18" i="18" s="1"/>
  <c r="BO18" i="18" s="1"/>
  <c r="BI19" i="16"/>
  <c r="BJ18" i="16"/>
  <c r="BK18" i="16" s="1"/>
  <c r="BL18" i="16" s="1"/>
  <c r="BM18" i="16" s="1"/>
  <c r="BN18" i="16" s="1"/>
  <c r="BO18" i="16" s="1"/>
  <c r="BJ17" i="6"/>
  <c r="BK17" i="6" s="1"/>
  <c r="BL17" i="6" s="1"/>
  <c r="BM17" i="6" s="1"/>
  <c r="BN17" i="6" s="1"/>
  <c r="BO17" i="6" s="1"/>
  <c r="BI18" i="6"/>
  <c r="BJ17" i="4"/>
  <c r="BK17" i="4" s="1"/>
  <c r="BL17" i="4" s="1"/>
  <c r="BM17" i="4" s="1"/>
  <c r="BN17" i="4" s="1"/>
  <c r="BO17" i="4" s="1"/>
  <c r="BI18" i="4"/>
  <c r="BJ19" i="12" l="1"/>
  <c r="BK19" i="12" s="1"/>
  <c r="BL19" i="12" s="1"/>
  <c r="BM19" i="12" s="1"/>
  <c r="BN19" i="12" s="1"/>
  <c r="BO19" i="12" s="1"/>
  <c r="BI20" i="12"/>
  <c r="BI19" i="10"/>
  <c r="BJ18" i="10"/>
  <c r="BK18" i="10" s="1"/>
  <c r="BL18" i="10" s="1"/>
  <c r="BM18" i="10" s="1"/>
  <c r="BN18" i="10" s="1"/>
  <c r="BO18" i="10" s="1"/>
  <c r="BJ19" i="18"/>
  <c r="BK19" i="18" s="1"/>
  <c r="BL19" i="18" s="1"/>
  <c r="BM19" i="18" s="1"/>
  <c r="BN19" i="18" s="1"/>
  <c r="BO19" i="18" s="1"/>
  <c r="BI20" i="18"/>
  <c r="BJ19" i="16"/>
  <c r="BK19" i="16" s="1"/>
  <c r="BL19" i="16" s="1"/>
  <c r="BM19" i="16" s="1"/>
  <c r="BN19" i="16" s="1"/>
  <c r="BO19" i="16" s="1"/>
  <c r="BI20" i="16"/>
  <c r="BI19" i="6"/>
  <c r="BJ18" i="6"/>
  <c r="BK18" i="6" s="1"/>
  <c r="BL18" i="6" s="1"/>
  <c r="BM18" i="6" s="1"/>
  <c r="BN18" i="6" s="1"/>
  <c r="BO18" i="6" s="1"/>
  <c r="BI19" i="4"/>
  <c r="BJ18" i="4"/>
  <c r="BK18" i="4" s="1"/>
  <c r="BL18" i="4" s="1"/>
  <c r="BM18" i="4" s="1"/>
  <c r="BN18" i="4" s="1"/>
  <c r="BO18" i="4" s="1"/>
  <c r="BI21" i="12" l="1"/>
  <c r="BJ20" i="12"/>
  <c r="BK20" i="12" s="1"/>
  <c r="BL20" i="12" s="1"/>
  <c r="BM20" i="12" s="1"/>
  <c r="BN20" i="12" s="1"/>
  <c r="BO20" i="12" s="1"/>
  <c r="BJ19" i="10"/>
  <c r="BK19" i="10" s="1"/>
  <c r="BL19" i="10" s="1"/>
  <c r="BM19" i="10" s="1"/>
  <c r="BN19" i="10" s="1"/>
  <c r="BO19" i="10" s="1"/>
  <c r="BI20" i="10"/>
  <c r="BI21" i="18"/>
  <c r="BJ20" i="18"/>
  <c r="BK20" i="18" s="1"/>
  <c r="BL20" i="18" s="1"/>
  <c r="BM20" i="18" s="1"/>
  <c r="BN20" i="18" s="1"/>
  <c r="BO20" i="18" s="1"/>
  <c r="BI21" i="16"/>
  <c r="BJ20" i="16"/>
  <c r="BK20" i="16" s="1"/>
  <c r="BL20" i="16" s="1"/>
  <c r="BM20" i="16" s="1"/>
  <c r="BN20" i="16" s="1"/>
  <c r="BO20" i="16" s="1"/>
  <c r="BJ19" i="6"/>
  <c r="BK19" i="6" s="1"/>
  <c r="BL19" i="6" s="1"/>
  <c r="BM19" i="6" s="1"/>
  <c r="BN19" i="6" s="1"/>
  <c r="BO19" i="6" s="1"/>
  <c r="BI20" i="6"/>
  <c r="BJ19" i="4"/>
  <c r="BK19" i="4" s="1"/>
  <c r="BL19" i="4" s="1"/>
  <c r="BM19" i="4" s="1"/>
  <c r="BN19" i="4" s="1"/>
  <c r="BO19" i="4" s="1"/>
  <c r="BI20" i="4"/>
  <c r="BJ21" i="12" l="1"/>
  <c r="BK21" i="12" s="1"/>
  <c r="BL21" i="12" s="1"/>
  <c r="BM21" i="12" s="1"/>
  <c r="BN21" i="12" s="1"/>
  <c r="BO21" i="12" s="1"/>
  <c r="BI22" i="12"/>
  <c r="BI21" i="10"/>
  <c r="BJ20" i="10"/>
  <c r="BK20" i="10" s="1"/>
  <c r="BL20" i="10" s="1"/>
  <c r="BM20" i="10" s="1"/>
  <c r="BN20" i="10" s="1"/>
  <c r="BO20" i="10" s="1"/>
  <c r="BJ21" i="18"/>
  <c r="BK21" i="18" s="1"/>
  <c r="BL21" i="18" s="1"/>
  <c r="BM21" i="18" s="1"/>
  <c r="BN21" i="18" s="1"/>
  <c r="BO21" i="18" s="1"/>
  <c r="BI22" i="18"/>
  <c r="BJ21" i="16"/>
  <c r="BK21" i="16" s="1"/>
  <c r="BL21" i="16" s="1"/>
  <c r="BM21" i="16" s="1"/>
  <c r="BN21" i="16" s="1"/>
  <c r="BO21" i="16" s="1"/>
  <c r="BI22" i="16"/>
  <c r="BI21" i="6"/>
  <c r="BJ20" i="6"/>
  <c r="BK20" i="6" s="1"/>
  <c r="BL20" i="6" s="1"/>
  <c r="BM20" i="6" s="1"/>
  <c r="BN20" i="6" s="1"/>
  <c r="BO20" i="6" s="1"/>
  <c r="BI21" i="4"/>
  <c r="BJ20" i="4"/>
  <c r="BK20" i="4" s="1"/>
  <c r="BL20" i="4" s="1"/>
  <c r="BM20" i="4" s="1"/>
  <c r="BN20" i="4" s="1"/>
  <c r="BO20" i="4" s="1"/>
  <c r="BI23" i="12" l="1"/>
  <c r="BJ22" i="12"/>
  <c r="BK22" i="12" s="1"/>
  <c r="BL22" i="12" s="1"/>
  <c r="BM22" i="12" s="1"/>
  <c r="BN22" i="12" s="1"/>
  <c r="BO22" i="12" s="1"/>
  <c r="BJ21" i="10"/>
  <c r="BK21" i="10" s="1"/>
  <c r="BL21" i="10" s="1"/>
  <c r="BM21" i="10" s="1"/>
  <c r="BN21" i="10" s="1"/>
  <c r="BO21" i="10" s="1"/>
  <c r="BI22" i="10"/>
  <c r="BI23" i="18"/>
  <c r="BJ22" i="18"/>
  <c r="BK22" i="18" s="1"/>
  <c r="BL22" i="18" s="1"/>
  <c r="BM22" i="18" s="1"/>
  <c r="BN22" i="18" s="1"/>
  <c r="BO22" i="18" s="1"/>
  <c r="BI23" i="16"/>
  <c r="BJ22" i="16"/>
  <c r="BK22" i="16" s="1"/>
  <c r="BL22" i="16" s="1"/>
  <c r="BM22" i="16" s="1"/>
  <c r="BN22" i="16" s="1"/>
  <c r="BO22" i="16" s="1"/>
  <c r="BJ21" i="6"/>
  <c r="BK21" i="6" s="1"/>
  <c r="BL21" i="6" s="1"/>
  <c r="BM21" i="6" s="1"/>
  <c r="BN21" i="6" s="1"/>
  <c r="BO21" i="6" s="1"/>
  <c r="BI22" i="6"/>
  <c r="BJ21" i="4"/>
  <c r="BK21" i="4" s="1"/>
  <c r="BL21" i="4" s="1"/>
  <c r="BM21" i="4" s="1"/>
  <c r="BN21" i="4" s="1"/>
  <c r="BO21" i="4" s="1"/>
  <c r="BI22" i="4"/>
  <c r="BJ23" i="12" l="1"/>
  <c r="BK23" i="12" s="1"/>
  <c r="BL23" i="12" s="1"/>
  <c r="BM23" i="12" s="1"/>
  <c r="BN23" i="12" s="1"/>
  <c r="BO23" i="12" s="1"/>
  <c r="BI24" i="12"/>
  <c r="BJ22" i="10"/>
  <c r="BK22" i="10" s="1"/>
  <c r="BL22" i="10" s="1"/>
  <c r="BM22" i="10" s="1"/>
  <c r="BN22" i="10" s="1"/>
  <c r="BO22" i="10" s="1"/>
  <c r="BI23" i="10"/>
  <c r="BJ23" i="18"/>
  <c r="BK23" i="18" s="1"/>
  <c r="BL23" i="18" s="1"/>
  <c r="BM23" i="18" s="1"/>
  <c r="BN23" i="18" s="1"/>
  <c r="BO23" i="18" s="1"/>
  <c r="BI24" i="18"/>
  <c r="BJ23" i="16"/>
  <c r="BK23" i="16" s="1"/>
  <c r="BL23" i="16" s="1"/>
  <c r="BM23" i="16" s="1"/>
  <c r="BN23" i="16" s="1"/>
  <c r="BO23" i="16" s="1"/>
  <c r="BI24" i="16"/>
  <c r="BI23" i="6"/>
  <c r="BJ22" i="6"/>
  <c r="BK22" i="6" s="1"/>
  <c r="BL22" i="6" s="1"/>
  <c r="BM22" i="6" s="1"/>
  <c r="BN22" i="6" s="1"/>
  <c r="BO22" i="6" s="1"/>
  <c r="BI23" i="4"/>
  <c r="BJ22" i="4"/>
  <c r="BK22" i="4" s="1"/>
  <c r="BL22" i="4" s="1"/>
  <c r="BM22" i="4" s="1"/>
  <c r="BN22" i="4" s="1"/>
  <c r="BO22" i="4" s="1"/>
  <c r="BI25" i="12" l="1"/>
  <c r="BJ24" i="12"/>
  <c r="BK24" i="12" s="1"/>
  <c r="BL24" i="12" s="1"/>
  <c r="BM24" i="12" s="1"/>
  <c r="BN24" i="12" s="1"/>
  <c r="BO24" i="12" s="1"/>
  <c r="BJ23" i="10"/>
  <c r="BK23" i="10" s="1"/>
  <c r="BL23" i="10" s="1"/>
  <c r="BM23" i="10" s="1"/>
  <c r="BN23" i="10" s="1"/>
  <c r="BO23" i="10" s="1"/>
  <c r="BI24" i="10"/>
  <c r="BI25" i="18"/>
  <c r="BJ24" i="18"/>
  <c r="BK24" i="18" s="1"/>
  <c r="BL24" i="18" s="1"/>
  <c r="BM24" i="18" s="1"/>
  <c r="BN24" i="18" s="1"/>
  <c r="BO24" i="18" s="1"/>
  <c r="BI25" i="16"/>
  <c r="BJ24" i="16"/>
  <c r="BK24" i="16" s="1"/>
  <c r="BL24" i="16" s="1"/>
  <c r="BM24" i="16" s="1"/>
  <c r="BN24" i="16" s="1"/>
  <c r="BO24" i="16" s="1"/>
  <c r="BJ23" i="6"/>
  <c r="BK23" i="6" s="1"/>
  <c r="BL23" i="6" s="1"/>
  <c r="BM23" i="6" s="1"/>
  <c r="BN23" i="6" s="1"/>
  <c r="BO23" i="6" s="1"/>
  <c r="BI24" i="6"/>
  <c r="BJ23" i="4"/>
  <c r="BK23" i="4" s="1"/>
  <c r="BL23" i="4" s="1"/>
  <c r="BM23" i="4" s="1"/>
  <c r="BN23" i="4" s="1"/>
  <c r="BO23" i="4" s="1"/>
  <c r="BI24" i="4"/>
  <c r="BJ25" i="12" l="1"/>
  <c r="BK25" i="12" s="1"/>
  <c r="BL25" i="12" s="1"/>
  <c r="BM25" i="12" s="1"/>
  <c r="BN25" i="12" s="1"/>
  <c r="BO25" i="12" s="1"/>
  <c r="BI26" i="12"/>
  <c r="BI25" i="10"/>
  <c r="BJ24" i="10"/>
  <c r="BK24" i="10" s="1"/>
  <c r="BL24" i="10" s="1"/>
  <c r="BM24" i="10" s="1"/>
  <c r="BN24" i="10" s="1"/>
  <c r="BO24" i="10" s="1"/>
  <c r="BJ25" i="18"/>
  <c r="BK25" i="18" s="1"/>
  <c r="BL25" i="18" s="1"/>
  <c r="BM25" i="18" s="1"/>
  <c r="BN25" i="18" s="1"/>
  <c r="BO25" i="18" s="1"/>
  <c r="BI26" i="18"/>
  <c r="BJ25" i="16"/>
  <c r="BK25" i="16" s="1"/>
  <c r="BL25" i="16" s="1"/>
  <c r="BM25" i="16" s="1"/>
  <c r="BN25" i="16" s="1"/>
  <c r="BO25" i="16" s="1"/>
  <c r="BI26" i="16"/>
  <c r="BI25" i="6"/>
  <c r="BJ24" i="6"/>
  <c r="BK24" i="6" s="1"/>
  <c r="BL24" i="6" s="1"/>
  <c r="BM24" i="6" s="1"/>
  <c r="BN24" i="6" s="1"/>
  <c r="BO24" i="6" s="1"/>
  <c r="BI25" i="4"/>
  <c r="BJ24" i="4"/>
  <c r="BK24" i="4" s="1"/>
  <c r="BL24" i="4" s="1"/>
  <c r="BM24" i="4" s="1"/>
  <c r="BN24" i="4" s="1"/>
  <c r="BO24" i="4" s="1"/>
  <c r="BI27" i="12" l="1"/>
  <c r="BJ26" i="12"/>
  <c r="BK26" i="12" s="1"/>
  <c r="BL26" i="12" s="1"/>
  <c r="BM26" i="12" s="1"/>
  <c r="BN26" i="12" s="1"/>
  <c r="BO26" i="12" s="1"/>
  <c r="BJ25" i="10"/>
  <c r="BK25" i="10" s="1"/>
  <c r="BL25" i="10" s="1"/>
  <c r="BM25" i="10" s="1"/>
  <c r="BN25" i="10" s="1"/>
  <c r="BO25" i="10" s="1"/>
  <c r="BI26" i="10"/>
  <c r="BI27" i="18"/>
  <c r="BJ26" i="18"/>
  <c r="BK26" i="18" s="1"/>
  <c r="BL26" i="18" s="1"/>
  <c r="BM26" i="18" s="1"/>
  <c r="BN26" i="18" s="1"/>
  <c r="BO26" i="18" s="1"/>
  <c r="BI27" i="16"/>
  <c r="BJ26" i="16"/>
  <c r="BK26" i="16" s="1"/>
  <c r="BL26" i="16" s="1"/>
  <c r="BM26" i="16" s="1"/>
  <c r="BN26" i="16" s="1"/>
  <c r="BO26" i="16" s="1"/>
  <c r="BJ25" i="6"/>
  <c r="BK25" i="6" s="1"/>
  <c r="BL25" i="6" s="1"/>
  <c r="BM25" i="6" s="1"/>
  <c r="BN25" i="6" s="1"/>
  <c r="BO25" i="6" s="1"/>
  <c r="BI26" i="6"/>
  <c r="BJ25" i="4"/>
  <c r="BK25" i="4" s="1"/>
  <c r="BL25" i="4" s="1"/>
  <c r="BM25" i="4" s="1"/>
  <c r="BN25" i="4" s="1"/>
  <c r="BO25" i="4" s="1"/>
  <c r="BI26" i="4"/>
  <c r="BJ27" i="12" l="1"/>
  <c r="BK27" i="12" s="1"/>
  <c r="BL27" i="12" s="1"/>
  <c r="BM27" i="12" s="1"/>
  <c r="BN27" i="12" s="1"/>
  <c r="BO27" i="12" s="1"/>
  <c r="BI28" i="12"/>
  <c r="BJ26" i="10"/>
  <c r="BK26" i="10" s="1"/>
  <c r="BL26" i="10" s="1"/>
  <c r="BM26" i="10" s="1"/>
  <c r="BN26" i="10" s="1"/>
  <c r="BO26" i="10" s="1"/>
  <c r="BI27" i="10"/>
  <c r="BJ27" i="18"/>
  <c r="BK27" i="18" s="1"/>
  <c r="BL27" i="18" s="1"/>
  <c r="BM27" i="18" s="1"/>
  <c r="BN27" i="18" s="1"/>
  <c r="BO27" i="18" s="1"/>
  <c r="BI28" i="18"/>
  <c r="BJ27" i="16"/>
  <c r="BK27" i="16" s="1"/>
  <c r="BL27" i="16" s="1"/>
  <c r="BM27" i="16" s="1"/>
  <c r="BN27" i="16" s="1"/>
  <c r="BO27" i="16" s="1"/>
  <c r="BI28" i="16"/>
  <c r="BI27" i="6"/>
  <c r="BJ26" i="6"/>
  <c r="BK26" i="6" s="1"/>
  <c r="BL26" i="6" s="1"/>
  <c r="BM26" i="6" s="1"/>
  <c r="BN26" i="6" s="1"/>
  <c r="BO26" i="6" s="1"/>
  <c r="BI27" i="4"/>
  <c r="BJ26" i="4"/>
  <c r="BK26" i="4" s="1"/>
  <c r="BL26" i="4" s="1"/>
  <c r="BM26" i="4" s="1"/>
  <c r="BN26" i="4" s="1"/>
  <c r="BO26" i="4" s="1"/>
  <c r="BI29" i="12" l="1"/>
  <c r="BJ28" i="12"/>
  <c r="BK28" i="12" s="1"/>
  <c r="BL28" i="12" s="1"/>
  <c r="BM28" i="12" s="1"/>
  <c r="BN28" i="12" s="1"/>
  <c r="BO28" i="12" s="1"/>
  <c r="BJ27" i="10"/>
  <c r="BK27" i="10" s="1"/>
  <c r="BL27" i="10" s="1"/>
  <c r="BM27" i="10" s="1"/>
  <c r="BN27" i="10" s="1"/>
  <c r="BO27" i="10" s="1"/>
  <c r="BI28" i="10"/>
  <c r="BI29" i="18"/>
  <c r="BJ28" i="18"/>
  <c r="BK28" i="18" s="1"/>
  <c r="BL28" i="18" s="1"/>
  <c r="BM28" i="18" s="1"/>
  <c r="BN28" i="18" s="1"/>
  <c r="BO28" i="18" s="1"/>
  <c r="BI29" i="16"/>
  <c r="BJ28" i="16"/>
  <c r="BK28" i="16" s="1"/>
  <c r="BL28" i="16" s="1"/>
  <c r="BM28" i="16" s="1"/>
  <c r="BN28" i="16" s="1"/>
  <c r="BO28" i="16" s="1"/>
  <c r="BJ27" i="6"/>
  <c r="BK27" i="6" s="1"/>
  <c r="BL27" i="6" s="1"/>
  <c r="BM27" i="6" s="1"/>
  <c r="BN27" i="6" s="1"/>
  <c r="BO27" i="6" s="1"/>
  <c r="BI28" i="6"/>
  <c r="BJ27" i="4"/>
  <c r="BK27" i="4" s="1"/>
  <c r="BL27" i="4" s="1"/>
  <c r="BM27" i="4" s="1"/>
  <c r="BN27" i="4" s="1"/>
  <c r="BO27" i="4" s="1"/>
  <c r="BI28" i="4"/>
  <c r="BJ29" i="12" l="1"/>
  <c r="BK29" i="12" s="1"/>
  <c r="BL29" i="12" s="1"/>
  <c r="BM29" i="12" s="1"/>
  <c r="BN29" i="12" s="1"/>
  <c r="BO29" i="12" s="1"/>
  <c r="BI30" i="12"/>
  <c r="BJ28" i="10"/>
  <c r="BK28" i="10" s="1"/>
  <c r="BL28" i="10" s="1"/>
  <c r="BM28" i="10" s="1"/>
  <c r="BN28" i="10" s="1"/>
  <c r="BO28" i="10" s="1"/>
  <c r="BI29" i="10"/>
  <c r="BJ29" i="18"/>
  <c r="BK29" i="18" s="1"/>
  <c r="BL29" i="18" s="1"/>
  <c r="BM29" i="18" s="1"/>
  <c r="BN29" i="18" s="1"/>
  <c r="BO29" i="18" s="1"/>
  <c r="BI30" i="18"/>
  <c r="BJ29" i="16"/>
  <c r="BK29" i="16" s="1"/>
  <c r="BL29" i="16" s="1"/>
  <c r="BM29" i="16" s="1"/>
  <c r="BN29" i="16" s="1"/>
  <c r="BO29" i="16" s="1"/>
  <c r="BI30" i="16"/>
  <c r="BI29" i="6"/>
  <c r="BJ28" i="6"/>
  <c r="BK28" i="6" s="1"/>
  <c r="BL28" i="6" s="1"/>
  <c r="BM28" i="6" s="1"/>
  <c r="BN28" i="6" s="1"/>
  <c r="BO28" i="6" s="1"/>
  <c r="BI29" i="4"/>
  <c r="BJ28" i="4"/>
  <c r="BK28" i="4" s="1"/>
  <c r="BL28" i="4" s="1"/>
  <c r="BM28" i="4" s="1"/>
  <c r="BN28" i="4" s="1"/>
  <c r="BO28" i="4" s="1"/>
  <c r="BI31" i="12" l="1"/>
  <c r="BJ31" i="12" s="1"/>
  <c r="BK31" i="12" s="1"/>
  <c r="BL31" i="12" s="1"/>
  <c r="BM31" i="12" s="1"/>
  <c r="BN31" i="12" s="1"/>
  <c r="BO31" i="12" s="1"/>
  <c r="BJ30" i="12"/>
  <c r="BK30" i="12" s="1"/>
  <c r="BL30" i="12" s="1"/>
  <c r="BM30" i="12" s="1"/>
  <c r="BN30" i="12" s="1"/>
  <c r="BO30" i="12" s="1"/>
  <c r="BJ29" i="10"/>
  <c r="BK29" i="10" s="1"/>
  <c r="BL29" i="10" s="1"/>
  <c r="BM29" i="10" s="1"/>
  <c r="BN29" i="10" s="1"/>
  <c r="BO29" i="10" s="1"/>
  <c r="BI30" i="10"/>
  <c r="BI31" i="18"/>
  <c r="BJ31" i="18" s="1"/>
  <c r="BK31" i="18" s="1"/>
  <c r="BL31" i="18" s="1"/>
  <c r="BM31" i="18" s="1"/>
  <c r="BN31" i="18" s="1"/>
  <c r="BO31" i="18" s="1"/>
  <c r="BJ30" i="18"/>
  <c r="BK30" i="18" s="1"/>
  <c r="BL30" i="18" s="1"/>
  <c r="BM30" i="18" s="1"/>
  <c r="BN30" i="18" s="1"/>
  <c r="BO30" i="18" s="1"/>
  <c r="BI31" i="16"/>
  <c r="BJ31" i="16" s="1"/>
  <c r="BK31" i="16" s="1"/>
  <c r="BL31" i="16" s="1"/>
  <c r="BM31" i="16" s="1"/>
  <c r="BN31" i="16" s="1"/>
  <c r="BO31" i="16" s="1"/>
  <c r="BJ30" i="16"/>
  <c r="BK30" i="16" s="1"/>
  <c r="BL30" i="16" s="1"/>
  <c r="BM30" i="16" s="1"/>
  <c r="BN30" i="16" s="1"/>
  <c r="BO30" i="16" s="1"/>
  <c r="BJ29" i="6"/>
  <c r="BK29" i="6" s="1"/>
  <c r="BL29" i="6" s="1"/>
  <c r="BM29" i="6" s="1"/>
  <c r="BN29" i="6" s="1"/>
  <c r="BO29" i="6" s="1"/>
  <c r="BI30" i="6"/>
  <c r="BJ29" i="4"/>
  <c r="BK29" i="4" s="1"/>
  <c r="BL29" i="4" s="1"/>
  <c r="BM29" i="4" s="1"/>
  <c r="BN29" i="4" s="1"/>
  <c r="BO29" i="4" s="1"/>
  <c r="BI30" i="4"/>
  <c r="BI31" i="10" l="1"/>
  <c r="BJ31" i="10" s="1"/>
  <c r="BK31" i="10" s="1"/>
  <c r="BL31" i="10" s="1"/>
  <c r="BM31" i="10" s="1"/>
  <c r="BN31" i="10" s="1"/>
  <c r="BO31" i="10" s="1"/>
  <c r="BJ30" i="10"/>
  <c r="BK30" i="10" s="1"/>
  <c r="BL30" i="10" s="1"/>
  <c r="BM30" i="10" s="1"/>
  <c r="BN30" i="10" s="1"/>
  <c r="BO30" i="10" s="1"/>
  <c r="BI31" i="6"/>
  <c r="BJ31" i="6" s="1"/>
  <c r="BK31" i="6" s="1"/>
  <c r="BL31" i="6" s="1"/>
  <c r="BM31" i="6" s="1"/>
  <c r="BN31" i="6" s="1"/>
  <c r="BO31" i="6" s="1"/>
  <c r="BJ30" i="6"/>
  <c r="BK30" i="6" s="1"/>
  <c r="BL30" i="6" s="1"/>
  <c r="BM30" i="6" s="1"/>
  <c r="BN30" i="6" s="1"/>
  <c r="BO30" i="6" s="1"/>
  <c r="BI31" i="4"/>
  <c r="BJ31" i="4" s="1"/>
  <c r="BK31" i="4" s="1"/>
  <c r="BL31" i="4" s="1"/>
  <c r="BM31" i="4" s="1"/>
  <c r="BN31" i="4" s="1"/>
  <c r="BO31" i="4" s="1"/>
  <c r="BJ30" i="4"/>
  <c r="BK30" i="4" s="1"/>
  <c r="BL30" i="4" s="1"/>
  <c r="BM30" i="4" s="1"/>
  <c r="BN30" i="4" s="1"/>
  <c r="BO30" i="4" s="1"/>
</calcChain>
</file>

<file path=xl/sharedStrings.xml><?xml version="1.0" encoding="utf-8"?>
<sst xmlns="http://schemas.openxmlformats.org/spreadsheetml/2006/main" count="1692" uniqueCount="447">
  <si>
    <t>clue</t>
  </si>
  <si>
    <t>image1</t>
  </si>
  <si>
    <t>image2</t>
  </si>
  <si>
    <t>rotation</t>
  </si>
  <si>
    <t>CorrAns</t>
  </si>
  <si>
    <t>Type</t>
  </si>
  <si>
    <t>n</t>
  </si>
  <si>
    <t>CtrlTrainAns.corr_mean</t>
  </si>
  <si>
    <t>CtrlTrainAns.corr_raw</t>
  </si>
  <si>
    <t>CtrlTrainAns.corr_std</t>
  </si>
  <si>
    <t>CtrlTrainAns.keys_raw</t>
  </si>
  <si>
    <t>CtrlTrainAns.rt_mean</t>
  </si>
  <si>
    <t>CtrlTrainAns.rt_raw</t>
  </si>
  <si>
    <t>CtrlTrainAns.rt_std</t>
  </si>
  <si>
    <t>order</t>
  </si>
  <si>
    <t>g_circ_cw.png</t>
  </si>
  <si>
    <t>6_a_y_330.png</t>
  </si>
  <si>
    <t>6_a_0_0_0.png</t>
  </si>
  <si>
    <t>correct</t>
  </si>
  <si>
    <t>'1'</t>
  </si>
  <si>
    <t>g_circ_anticw.png</t>
  </si>
  <si>
    <t>7_a_y_60.png</t>
  </si>
  <si>
    <t>7_a_y_180.png</t>
  </si>
  <si>
    <t>wrong rotation</t>
  </si>
  <si>
    <t>'2'</t>
  </si>
  <si>
    <t>8_a_y_270.png</t>
  </si>
  <si>
    <t>8_b_0_0_0.png</t>
  </si>
  <si>
    <t>wrong mirrored</t>
  </si>
  <si>
    <t>16_a_y_150.png</t>
  </si>
  <si>
    <t>16_a_0_0_0.png</t>
  </si>
  <si>
    <t>extraInfo</t>
  </si>
  <si>
    <t>participant</t>
  </si>
  <si>
    <t>session</t>
  </si>
  <si>
    <t>date</t>
  </si>
  <si>
    <t>2022_Sep_30_1648</t>
  </si>
  <si>
    <t>expName</t>
  </si>
  <si>
    <t>MR_IT</t>
  </si>
  <si>
    <t>psychopyVersion</t>
  </si>
  <si>
    <t>2020.2.10</t>
  </si>
  <si>
    <t>frameRate</t>
  </si>
  <si>
    <t xml:space="preserve"> </t>
  </si>
  <si>
    <t>instrText_5.started_mean</t>
  </si>
  <si>
    <t>instrText_5.started_raw</t>
  </si>
  <si>
    <t>instrText_5.started_std</t>
  </si>
  <si>
    <t>instrText_5.stopped_raw</t>
  </si>
  <si>
    <t>instrText_7.started_mean</t>
  </si>
  <si>
    <t>instrText_7.started_raw</t>
  </si>
  <si>
    <t>instrText_7.started_std</t>
  </si>
  <si>
    <t>instrText_7.stopped_raw</t>
  </si>
  <si>
    <t>instrText_8.started_mean</t>
  </si>
  <si>
    <t>instrText_8.started_raw</t>
  </si>
  <si>
    <t>instrText_8.started_std</t>
  </si>
  <si>
    <t>instrText_8.stopped_raw</t>
  </si>
  <si>
    <t>CtrlTrainAns_5.corr_mean</t>
  </si>
  <si>
    <t>CtrlTrainAns_5.corr_raw</t>
  </si>
  <si>
    <t>CtrlTrainAns_5.corr_std</t>
  </si>
  <si>
    <t>CtrlTrainAns_5.keys_raw</t>
  </si>
  <si>
    <t>CtrlTrainAns_5.rt_mean</t>
  </si>
  <si>
    <t>CtrlTrainAns_5.rt_raw</t>
  </si>
  <si>
    <t>CtrlTrainAns_5.rt_std</t>
  </si>
  <si>
    <t>CtrlTrainAns_5.started_mean</t>
  </si>
  <si>
    <t>CtrlTrainAns_5.started_raw</t>
  </si>
  <si>
    <t>CtrlTrainAns_5.started_std</t>
  </si>
  <si>
    <t>CtrlTrainAns_5.stopped_raw</t>
  </si>
  <si>
    <t>ITI_1.started_mean</t>
  </si>
  <si>
    <t>ITI_1.started_raw</t>
  </si>
  <si>
    <t>ITI_1.started_std</t>
  </si>
  <si>
    <t>ITI_1.stopped_raw</t>
  </si>
  <si>
    <t>ctrlCross2_15.started_mean</t>
  </si>
  <si>
    <t>ctrlCross2_15.started_raw</t>
  </si>
  <si>
    <t>ctrlCross2_15.started_std</t>
  </si>
  <si>
    <t>ctrlCross2_15.stopped_mean</t>
  </si>
  <si>
    <t>ctrlCross2_15.stopped_raw</t>
  </si>
  <si>
    <t>ctrlCross2_15.stopped_std</t>
  </si>
  <si>
    <t>ctrl_clue_5.started_mean</t>
  </si>
  <si>
    <t>ctrl_clue_5.started_raw</t>
  </si>
  <si>
    <t>ctrl_clue_5.started_std</t>
  </si>
  <si>
    <t>ctrl_clue_5.stopped_mean</t>
  </si>
  <si>
    <t>ctrl_clue_5.stopped_raw</t>
  </si>
  <si>
    <t>ctrl_clue_5.stopped_std</t>
  </si>
  <si>
    <t>ctrl_cross_5.started_mean</t>
  </si>
  <si>
    <t>ctrl_cross_5.started_raw</t>
  </si>
  <si>
    <t>ctrl_cross_5.started_std</t>
  </si>
  <si>
    <t>ctrl_cross_5.stopped_mean</t>
  </si>
  <si>
    <t>ctrl_cross_5.stopped_raw</t>
  </si>
  <si>
    <t>ctrl_cross_5.stopped_std</t>
  </si>
  <si>
    <t>stimulus1_17.started_mean</t>
  </si>
  <si>
    <t>stimulus1_17.started_raw</t>
  </si>
  <si>
    <t>stimulus1_17.started_std</t>
  </si>
  <si>
    <t>stimulus1_17.stopped_mean</t>
  </si>
  <si>
    <t>stimulus1_17.stopped_raw</t>
  </si>
  <si>
    <t>stimulus1_17.stopped_std</t>
  </si>
  <si>
    <t>stimulus2_17.started_mean</t>
  </si>
  <si>
    <t>stimulus2_17.started_raw</t>
  </si>
  <si>
    <t>stimulus2_17.started_std</t>
  </si>
  <si>
    <t>stimulus2_17.stopped_raw</t>
  </si>
  <si>
    <t>16_a_y_120.png</t>
  </si>
  <si>
    <t>16_b_y_180.png</t>
  </si>
  <si>
    <t>8_a_y_90.png</t>
  </si>
  <si>
    <t>8_a_0_0_0.png</t>
  </si>
  <si>
    <t>8_a_y_210.png</t>
  </si>
  <si>
    <t>8_b_y_180.png</t>
  </si>
  <si>
    <t>9_a_y_240.png</t>
  </si>
  <si>
    <t>9_a_y_180.png</t>
  </si>
  <si>
    <t>8_a_y_60.png</t>
  </si>
  <si>
    <t>8_a_y_240.png</t>
  </si>
  <si>
    <t>16_a_y_90.png</t>
  </si>
  <si>
    <t>7_a_y_300.png</t>
  </si>
  <si>
    <t>7_b_0_0_0.png</t>
  </si>
  <si>
    <t>7_a_y_240.png</t>
  </si>
  <si>
    <t>9_a_y_60.png</t>
  </si>
  <si>
    <t>9_a_y_120.png</t>
  </si>
  <si>
    <t>16_a_y_60.png</t>
  </si>
  <si>
    <t>9_a_y_210.png</t>
  </si>
  <si>
    <t>8_a_y_300.png</t>
  </si>
  <si>
    <t>7_a_y_90.png</t>
  </si>
  <si>
    <t>9_a_y_270.png</t>
  </si>
  <si>
    <t>9_a_y_90.png</t>
  </si>
  <si>
    <t>7_a_y_30.png</t>
  </si>
  <si>
    <t>8_a_y_120.png</t>
  </si>
  <si>
    <t>9_b_0_0_0.png</t>
  </si>
  <si>
    <t>8_a_y_330.png</t>
  </si>
  <si>
    <t>6_a_y_60.png</t>
  </si>
  <si>
    <t>6_b_y_180.png</t>
  </si>
  <si>
    <t>8_a_y_150.png</t>
  </si>
  <si>
    <t>16_a_y_210.png</t>
  </si>
  <si>
    <t>6_a_y_30.png</t>
  </si>
  <si>
    <t>CtrlTrainAns_11.corr_mean</t>
  </si>
  <si>
    <t>CtrlTrainAns_11.corr_raw</t>
  </si>
  <si>
    <t>CtrlTrainAns_11.corr_std</t>
  </si>
  <si>
    <t>CtrlTrainAns_11.keys_raw</t>
  </si>
  <si>
    <t>CtrlTrainAns_11.rt_mean</t>
  </si>
  <si>
    <t>CtrlTrainAns_11.rt_raw</t>
  </si>
  <si>
    <t>CtrlTrainAns_11.rt_std</t>
  </si>
  <si>
    <t>CtrlTrainAns_11.started_mean</t>
  </si>
  <si>
    <t>CtrlTrainAns_11.started_raw</t>
  </si>
  <si>
    <t>CtrlTrainAns_11.started_std</t>
  </si>
  <si>
    <t>CtrlTrainAns_11.stopped_raw</t>
  </si>
  <si>
    <t>ITI.started_mean</t>
  </si>
  <si>
    <t>ITI.started_raw</t>
  </si>
  <si>
    <t>ITI.started_std</t>
  </si>
  <si>
    <t>ITI.stopped_raw</t>
  </si>
  <si>
    <t>ctrlCross2_20.started_mean</t>
  </si>
  <si>
    <t>ctrlCross2_20.started_raw</t>
  </si>
  <si>
    <t>ctrlCross2_20.started_std</t>
  </si>
  <si>
    <t>ctrlCross2_20.stopped_mean</t>
  </si>
  <si>
    <t>ctrlCross2_20.stopped_raw</t>
  </si>
  <si>
    <t>ctrlCross2_20.stopped_std</t>
  </si>
  <si>
    <t>ctrl_clue_10.started_mean</t>
  </si>
  <si>
    <t>ctrl_clue_10.started_raw</t>
  </si>
  <si>
    <t>ctrl_clue_10.started_std</t>
  </si>
  <si>
    <t>ctrl_clue_10.stopped_mean</t>
  </si>
  <si>
    <t>ctrl_clue_10.stopped_raw</t>
  </si>
  <si>
    <t>ctrl_clue_10.stopped_std</t>
  </si>
  <si>
    <t>ctrl_cross_9.started_mean</t>
  </si>
  <si>
    <t>ctrl_cross_9.started_raw</t>
  </si>
  <si>
    <t>ctrl_cross_9.started_std</t>
  </si>
  <si>
    <t>ctrl_cross_9.stopped_mean</t>
  </si>
  <si>
    <t>ctrl_cross_9.stopped_raw</t>
  </si>
  <si>
    <t>ctrl_cross_9.stopped_std</t>
  </si>
  <si>
    <t>stimulus1_28.started_mean</t>
  </si>
  <si>
    <t>stimulus1_28.started_raw</t>
  </si>
  <si>
    <t>stimulus1_28.started_std</t>
  </si>
  <si>
    <t>stimulus1_28.stopped_mean</t>
  </si>
  <si>
    <t>stimulus1_28.stopped_raw</t>
  </si>
  <si>
    <t>stimulus1_28.stopped_std</t>
  </si>
  <si>
    <t>stimulus2_28.started_mean</t>
  </si>
  <si>
    <t>stimulus2_28.started_raw</t>
  </si>
  <si>
    <t>stimulus2_28.started_std</t>
  </si>
  <si>
    <t>stimulus2_28.stopped_raw</t>
  </si>
  <si>
    <t>9_a_y_300.png</t>
  </si>
  <si>
    <t>6_a_y_210.png</t>
  </si>
  <si>
    <t>6_a_y_300.png</t>
  </si>
  <si>
    <t>16_a_y_300.png</t>
  </si>
  <si>
    <t>6_a_y_270.png</t>
  </si>
  <si>
    <t>6_a_y_150.png</t>
  </si>
  <si>
    <t>8_a_y_30.png</t>
  </si>
  <si>
    <t>9_a_y_150.png</t>
  </si>
  <si>
    <t>6_a_y_120.png</t>
  </si>
  <si>
    <t>6_a_y_240.png</t>
  </si>
  <si>
    <t>16_a_y_30.png</t>
  </si>
  <si>
    <t>7_a_y_270.png</t>
  </si>
  <si>
    <t>9_a_y_30.png</t>
  </si>
  <si>
    <t>7_a_y_150.png</t>
  </si>
  <si>
    <t>6_a_y_90.png</t>
  </si>
  <si>
    <t>7_a_y_330.png</t>
  </si>
  <si>
    <t>9_a_y_330.png</t>
  </si>
  <si>
    <t>16_a_y_270.png</t>
  </si>
  <si>
    <t>16_a_y_330.png</t>
  </si>
  <si>
    <t>16_a_y_240.png</t>
  </si>
  <si>
    <t>7_a_y_210.png</t>
  </si>
  <si>
    <t>7_a_y_120.png</t>
  </si>
  <si>
    <t>AlloTrainAns.corr_mean</t>
  </si>
  <si>
    <t>AlloTrainAns.corr_raw</t>
  </si>
  <si>
    <t>AlloTrainAns.corr_std</t>
  </si>
  <si>
    <t>AlloTrainAns.keys_raw</t>
  </si>
  <si>
    <t>AlloTrainAns.rt_mean</t>
  </si>
  <si>
    <t>AlloTrainAns.rt_raw</t>
  </si>
  <si>
    <t>AlloTrainAns.rt_std</t>
  </si>
  <si>
    <t>g_right_arrow.png</t>
  </si>
  <si>
    <t>6_a_y_120M.png</t>
  </si>
  <si>
    <t>7_a_y_60M.png</t>
  </si>
  <si>
    <t>g_left_arrow.png</t>
  </si>
  <si>
    <t>16_a_y_240M.png</t>
  </si>
  <si>
    <t>16_a_y_210M.png</t>
  </si>
  <si>
    <t>AlloTrainAns2.corr_mean</t>
  </si>
  <si>
    <t>AlloTrainAns2.corr_raw</t>
  </si>
  <si>
    <t>AlloTrainAns2.corr_std</t>
  </si>
  <si>
    <t>AlloTrainAns2.keys_raw</t>
  </si>
  <si>
    <t>AlloTrainAns2.rt_mean</t>
  </si>
  <si>
    <t>AlloTrainAns2.rt_raw</t>
  </si>
  <si>
    <t>AlloTrainAns2.rt_std</t>
  </si>
  <si>
    <t>AlloTrainAns2.started_mean</t>
  </si>
  <si>
    <t>AlloTrainAns2.started_raw</t>
  </si>
  <si>
    <t>AlloTrainAns2.started_std</t>
  </si>
  <si>
    <t>AlloTrainAns2.stopped_raw</t>
  </si>
  <si>
    <t>ITI_4.started_mean</t>
  </si>
  <si>
    <t>ITI_4.started_raw</t>
  </si>
  <si>
    <t>ITI_4.started_std</t>
  </si>
  <si>
    <t>ITI_4.stopped_raw</t>
  </si>
  <si>
    <t>allo_clue_1.started_mean</t>
  </si>
  <si>
    <t>allo_clue_1.started_raw</t>
  </si>
  <si>
    <t>allo_clue_1.started_std</t>
  </si>
  <si>
    <t>allo_clue_1.stopped_mean</t>
  </si>
  <si>
    <t>allo_clue_1.stopped_raw</t>
  </si>
  <si>
    <t>allo_clue_1.stopped_std</t>
  </si>
  <si>
    <t>allo_cross_1.started_mean</t>
  </si>
  <si>
    <t>allo_cross_1.started_raw</t>
  </si>
  <si>
    <t>allo_cross_1.started_std</t>
  </si>
  <si>
    <t>allo_cross_1.stopped_mean</t>
  </si>
  <si>
    <t>allo_cross_1.stopped_raw</t>
  </si>
  <si>
    <t>allo_cross_1.stopped_std</t>
  </si>
  <si>
    <t>allo_cross_3.started_mean</t>
  </si>
  <si>
    <t>allo_cross_3.started_raw</t>
  </si>
  <si>
    <t>allo_cross_3.started_std</t>
  </si>
  <si>
    <t>allo_cross_3.stopped_mean</t>
  </si>
  <si>
    <t>allo_cross_3.stopped_raw</t>
  </si>
  <si>
    <t>allo_cross_3.stopped_std</t>
  </si>
  <si>
    <t>stimulus1_31.started_mean</t>
  </si>
  <si>
    <t>stimulus1_31.started_raw</t>
  </si>
  <si>
    <t>stimulus1_31.started_std</t>
  </si>
  <si>
    <t>stimulus1_31.stopped_mean</t>
  </si>
  <si>
    <t>stimulus1_31.stopped_raw</t>
  </si>
  <si>
    <t>stimulus1_31.stopped_std</t>
  </si>
  <si>
    <t>stimulus2_31.started_mean</t>
  </si>
  <si>
    <t>stimulus2_31.started_raw</t>
  </si>
  <si>
    <t>stimulus2_31.started_std</t>
  </si>
  <si>
    <t>stimulus2_31.stopped_raw</t>
  </si>
  <si>
    <t>6_a_y_30M.png</t>
  </si>
  <si>
    <t>7_a_y_300M.png</t>
  </si>
  <si>
    <t>8_a_y_90M.png</t>
  </si>
  <si>
    <t>6_a_y_330M.png</t>
  </si>
  <si>
    <t>6_a_y_150M.png</t>
  </si>
  <si>
    <t>6_a_y_90M.png</t>
  </si>
  <si>
    <t>8_a_y_150M.png</t>
  </si>
  <si>
    <t>7_a_y_90M.png</t>
  </si>
  <si>
    <t>8_a_y_270M.png</t>
  </si>
  <si>
    <t>9_a_y_120M.png</t>
  </si>
  <si>
    <t>8_a_y_330M.png</t>
  </si>
  <si>
    <t>16_a_y_330M.png</t>
  </si>
  <si>
    <t>16_a_y_30M.png</t>
  </si>
  <si>
    <t>9_a_y_30M.png</t>
  </si>
  <si>
    <t>9_a_y_240M.png</t>
  </si>
  <si>
    <t>16_a_y_300M.png</t>
  </si>
  <si>
    <t>16_a_y_150M.png</t>
  </si>
  <si>
    <t>9_a_y_270M.png</t>
  </si>
  <si>
    <t>6_a_y_60M.png</t>
  </si>
  <si>
    <t>8_a_y_240M.png</t>
  </si>
  <si>
    <t>6_a_y_300M.png</t>
  </si>
  <si>
    <t>AlloTrainAns2_2.corr_mean</t>
  </si>
  <si>
    <t>AlloTrainAns2_2.corr_raw</t>
  </si>
  <si>
    <t>AlloTrainAns2_2.corr_std</t>
  </si>
  <si>
    <t>AlloTrainAns2_2.keys_raw</t>
  </si>
  <si>
    <t>AlloTrainAns2_2.rt_mean</t>
  </si>
  <si>
    <t>AlloTrainAns2_2.rt_raw</t>
  </si>
  <si>
    <t>AlloTrainAns2_2.rt_std</t>
  </si>
  <si>
    <t>AlloTrainAns2_2.started_mean</t>
  </si>
  <si>
    <t>AlloTrainAns2_2.started_raw</t>
  </si>
  <si>
    <t>AlloTrainAns2_2.started_std</t>
  </si>
  <si>
    <t>AlloTrainAns2_2.stopped_raw</t>
  </si>
  <si>
    <t>ITI_5.started_mean</t>
  </si>
  <si>
    <t>ITI_5.started_raw</t>
  </si>
  <si>
    <t>ITI_5.started_std</t>
  </si>
  <si>
    <t>ITI_5.stopped_raw</t>
  </si>
  <si>
    <t>allo_clue_2.started_mean</t>
  </si>
  <si>
    <t>allo_clue_2.started_raw</t>
  </si>
  <si>
    <t>allo_clue_2.started_std</t>
  </si>
  <si>
    <t>allo_clue_2.stopped_mean</t>
  </si>
  <si>
    <t>allo_clue_2.stopped_raw</t>
  </si>
  <si>
    <t>allo_clue_2.stopped_std</t>
  </si>
  <si>
    <t>allo_cross.started_mean</t>
  </si>
  <si>
    <t>allo_cross.started_raw</t>
  </si>
  <si>
    <t>allo_cross.started_std</t>
  </si>
  <si>
    <t>allo_cross.stopped_mean</t>
  </si>
  <si>
    <t>allo_cross.stopped_raw</t>
  </si>
  <si>
    <t>allo_cross.stopped_std</t>
  </si>
  <si>
    <t>allo_cross_4.started_mean</t>
  </si>
  <si>
    <t>allo_cross_4.started_raw</t>
  </si>
  <si>
    <t>allo_cross_4.started_std</t>
  </si>
  <si>
    <t>allo_cross_4.stopped_mean</t>
  </si>
  <si>
    <t>allo_cross_4.stopped_raw</t>
  </si>
  <si>
    <t>allo_cross_4.stopped_std</t>
  </si>
  <si>
    <t>stimulus1_32.started_mean</t>
  </si>
  <si>
    <t>stimulus1_32.started_raw</t>
  </si>
  <si>
    <t>stimulus1_32.started_std</t>
  </si>
  <si>
    <t>stimulus1_32.stopped_mean</t>
  </si>
  <si>
    <t>stimulus1_32.stopped_raw</t>
  </si>
  <si>
    <t>stimulus1_32.stopped_std</t>
  </si>
  <si>
    <t>stimulus2_32.started_mean</t>
  </si>
  <si>
    <t>stimulus2_32.started_raw</t>
  </si>
  <si>
    <t>stimulus2_32.started_std</t>
  </si>
  <si>
    <t>stimulus2_32.stopped_raw</t>
  </si>
  <si>
    <t>8_a_y_30M.png</t>
  </si>
  <si>
    <t>7_a_y_330M.png</t>
  </si>
  <si>
    <t>9_a_y_90M.png</t>
  </si>
  <si>
    <t>7_a_y_150M.png</t>
  </si>
  <si>
    <t>8_a_y_210M.png</t>
  </si>
  <si>
    <t>16_a_y_270M.png</t>
  </si>
  <si>
    <t>9_a_y_300M.png</t>
  </si>
  <si>
    <t>16_a_y_60M.png</t>
  </si>
  <si>
    <t>8_a_y_300M.png</t>
  </si>
  <si>
    <t>7_a_y_240M.png</t>
  </si>
  <si>
    <t>6_a_y_270M.png</t>
  </si>
  <si>
    <t>9_a_y_210M.png</t>
  </si>
  <si>
    <t>7_a_y_270M.png</t>
  </si>
  <si>
    <t>9_a_y_330M.png</t>
  </si>
  <si>
    <t>6_a_y_210M.png</t>
  </si>
  <si>
    <t>16_a_y_120M.png</t>
  </si>
  <si>
    <t>6_a_y_240M.png</t>
  </si>
  <si>
    <t>7_a_y_120M.png</t>
  </si>
  <si>
    <t>9_a_y_150M.png</t>
  </si>
  <si>
    <t>7_a_y_210M.png</t>
  </si>
  <si>
    <t>8_a_y_60M.png</t>
  </si>
  <si>
    <t>16_a_y_90M.png</t>
  </si>
  <si>
    <t>7_a_y_30M.png</t>
  </si>
  <si>
    <t>9_a_y_60M.png</t>
  </si>
  <si>
    <t>EgoTrainAns.corr_mean</t>
  </si>
  <si>
    <t>EgoTrainAns.corr_raw</t>
  </si>
  <si>
    <t>EgoTrainAns.corr_std</t>
  </si>
  <si>
    <t>EgoTrainAns.keys_raw</t>
  </si>
  <si>
    <t>EgoTrainAns.rt_mean</t>
  </si>
  <si>
    <t>EgoTrainAns.rt_raw</t>
  </si>
  <si>
    <t>EgoTrainAns.rt_std</t>
  </si>
  <si>
    <t>g_hand_left.jpg</t>
  </si>
  <si>
    <t>g_hand_right.jpg</t>
  </si>
  <si>
    <t>wrong rotated</t>
  </si>
  <si>
    <t>CtrlTrainAns_12.corr_mean</t>
  </si>
  <si>
    <t>CtrlTrainAns_12.corr_raw</t>
  </si>
  <si>
    <t>CtrlTrainAns_12.corr_std</t>
  </si>
  <si>
    <t>CtrlTrainAns_12.keys_raw</t>
  </si>
  <si>
    <t>CtrlTrainAns_12.rt_mean</t>
  </si>
  <si>
    <t>CtrlTrainAns_12.rt_raw</t>
  </si>
  <si>
    <t>CtrlTrainAns_12.rt_std</t>
  </si>
  <si>
    <t>CtrlTrainAns_12.started_mean</t>
  </si>
  <si>
    <t>CtrlTrainAns_12.started_raw</t>
  </si>
  <si>
    <t>CtrlTrainAns_12.started_std</t>
  </si>
  <si>
    <t>CtrlTrainAns_12.stopped_raw</t>
  </si>
  <si>
    <t>ITI_2.started_mean</t>
  </si>
  <si>
    <t>ITI_2.started_raw</t>
  </si>
  <si>
    <t>ITI_2.started_std</t>
  </si>
  <si>
    <t>ITI_2.stopped_raw</t>
  </si>
  <si>
    <t>ctrlCross2_21.started_mean</t>
  </si>
  <si>
    <t>ctrlCross2_21.started_raw</t>
  </si>
  <si>
    <t>ctrlCross2_21.started_std</t>
  </si>
  <si>
    <t>ctrlCross2_21.stopped_mean</t>
  </si>
  <si>
    <t>ctrlCross2_21.stopped_raw</t>
  </si>
  <si>
    <t>ctrlCross2_21.stopped_std</t>
  </si>
  <si>
    <t>ctrl_clue_11.started_mean</t>
  </si>
  <si>
    <t>ctrl_clue_11.started_raw</t>
  </si>
  <si>
    <t>ctrl_clue_11.started_std</t>
  </si>
  <si>
    <t>ctrl_clue_11.stopped_mean</t>
  </si>
  <si>
    <t>ctrl_clue_11.stopped_raw</t>
  </si>
  <si>
    <t>ctrl_clue_11.stopped_std</t>
  </si>
  <si>
    <t>ctrl_cross_10.started_mean</t>
  </si>
  <si>
    <t>ctrl_cross_10.started_raw</t>
  </si>
  <si>
    <t>ctrl_cross_10.started_std</t>
  </si>
  <si>
    <t>ctrl_cross_10.stopped_mean</t>
  </si>
  <si>
    <t>ctrl_cross_10.stopped_raw</t>
  </si>
  <si>
    <t>ctrl_cross_10.stopped_std</t>
  </si>
  <si>
    <t>stimulus1_29.started_mean</t>
  </si>
  <si>
    <t>stimulus1_29.started_raw</t>
  </si>
  <si>
    <t>stimulus1_29.started_std</t>
  </si>
  <si>
    <t>stimulus1_29.stopped_mean</t>
  </si>
  <si>
    <t>stimulus1_29.stopped_raw</t>
  </si>
  <si>
    <t>stimulus1_29.stopped_std</t>
  </si>
  <si>
    <t>stimulus2_29.started_mean</t>
  </si>
  <si>
    <t>stimulus2_29.started_raw</t>
  </si>
  <si>
    <t>stimulus2_29.started_std</t>
  </si>
  <si>
    <t>stimulus2_29.stopped_raw</t>
  </si>
  <si>
    <t>CtrlTrainAns_13.corr_mean</t>
  </si>
  <si>
    <t>CtrlTrainAns_13.corr_raw</t>
  </si>
  <si>
    <t>CtrlTrainAns_13.corr_std</t>
  </si>
  <si>
    <t>CtrlTrainAns_13.keys_raw</t>
  </si>
  <si>
    <t>CtrlTrainAns_13.rt_mean</t>
  </si>
  <si>
    <t>CtrlTrainAns_13.rt_raw</t>
  </si>
  <si>
    <t>CtrlTrainAns_13.rt_std</t>
  </si>
  <si>
    <t>CtrlTrainAns_13.started_mean</t>
  </si>
  <si>
    <t>CtrlTrainAns_13.started_raw</t>
  </si>
  <si>
    <t>CtrlTrainAns_13.started_std</t>
  </si>
  <si>
    <t>CtrlTrainAns_13.stopped_raw</t>
  </si>
  <si>
    <t>ITI_3.started_mean</t>
  </si>
  <si>
    <t>ITI_3.started_raw</t>
  </si>
  <si>
    <t>ITI_3.started_std</t>
  </si>
  <si>
    <t>ITI_3.stopped_raw</t>
  </si>
  <si>
    <t>ctrlCross2_22.started_mean</t>
  </si>
  <si>
    <t>ctrlCross2_22.started_raw</t>
  </si>
  <si>
    <t>ctrlCross2_22.started_std</t>
  </si>
  <si>
    <t>ctrlCross2_22.stopped_mean</t>
  </si>
  <si>
    <t>ctrlCross2_22.stopped_raw</t>
  </si>
  <si>
    <t>ctrlCross2_22.stopped_std</t>
  </si>
  <si>
    <t>ctrl_clue_12.started_mean</t>
  </si>
  <si>
    <t>ctrl_clue_12.started_raw</t>
  </si>
  <si>
    <t>ctrl_clue_12.started_std</t>
  </si>
  <si>
    <t>ctrl_clue_12.stopped_mean</t>
  </si>
  <si>
    <t>ctrl_clue_12.stopped_raw</t>
  </si>
  <si>
    <t>ctrl_clue_12.stopped_std</t>
  </si>
  <si>
    <t>ctrl_cross_11.started_mean</t>
  </si>
  <si>
    <t>ctrl_cross_11.started_raw</t>
  </si>
  <si>
    <t>ctrl_cross_11.started_std</t>
  </si>
  <si>
    <t>ctrl_cross_11.stopped_mean</t>
  </si>
  <si>
    <t>ctrl_cross_11.stopped_raw</t>
  </si>
  <si>
    <t>ctrl_cross_11.stopped_std</t>
  </si>
  <si>
    <t>stimulus1_30.started_mean</t>
  </si>
  <si>
    <t>stimulus1_30.started_raw</t>
  </si>
  <si>
    <t>stimulus1_30.started_std</t>
  </si>
  <si>
    <t>stimulus1_30.stopped_mean</t>
  </si>
  <si>
    <t>stimulus1_30.stopped_raw</t>
  </si>
  <si>
    <t>stimulus1_30.stopped_std</t>
  </si>
  <si>
    <t>stimulus2_30.started_mean</t>
  </si>
  <si>
    <t>stimulus2_30.started_raw</t>
  </si>
  <si>
    <t>stimulus2_30.started_std</t>
  </si>
  <si>
    <t>stimulus2_30.stopped_raw</t>
  </si>
  <si>
    <t>S1</t>
  </si>
  <si>
    <t>C1</t>
  </si>
  <si>
    <t>CUE</t>
  </si>
  <si>
    <t>C2</t>
  </si>
  <si>
    <t>S2</t>
  </si>
  <si>
    <t>J2</t>
  </si>
  <si>
    <t>ONSET_S1</t>
  </si>
  <si>
    <t>ONSET_C1</t>
  </si>
  <si>
    <t>ONSET_CUE</t>
  </si>
  <si>
    <t>ONSET_C2</t>
  </si>
  <si>
    <t>ONSET_S2</t>
  </si>
  <si>
    <t>ONSET_JIT</t>
  </si>
  <si>
    <t>SUNSET</t>
  </si>
  <si>
    <t>dummy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</si>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</sst>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30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1.271754384040833</v>
      </c>
      <c r="M2">
        <v>1.271754384040833</v>
      </c>
      <c r="N2">
        <v>0</v>
      </c>
      <c r="O2">
        <v>0</v>
      </c>
    </row>
    <row r="3" spans="1:15" x14ac:dyDescent="0.2">
      <c r="A3" t="s">
        <v>20</v>
      </c>
      <c r="B3" t="s">
        <v>21</v>
      </c>
      <c r="C3" t="s">
        <v>22</v>
      </c>
      <c r="D3">
        <v>120</v>
      </c>
      <c r="E3">
        <v>2</v>
      </c>
      <c r="F3" t="s">
        <v>23</v>
      </c>
      <c r="G3">
        <v>1</v>
      </c>
      <c r="H3">
        <v>1</v>
      </c>
      <c r="I3">
        <v>1</v>
      </c>
      <c r="J3">
        <v>0</v>
      </c>
      <c r="K3" t="s">
        <v>24</v>
      </c>
      <c r="L3">
        <v>0.96501648426055908</v>
      </c>
      <c r="M3">
        <v>0.96501648426055908</v>
      </c>
      <c r="N3">
        <v>0</v>
      </c>
      <c r="O3">
        <v>3</v>
      </c>
    </row>
    <row r="4" spans="1:15" x14ac:dyDescent="0.2">
      <c r="A4" t="s">
        <v>15</v>
      </c>
      <c r="B4" t="s">
        <v>25</v>
      </c>
      <c r="C4" t="s">
        <v>26</v>
      </c>
      <c r="D4">
        <v>90</v>
      </c>
      <c r="E4">
        <v>2</v>
      </c>
      <c r="F4" t="s">
        <v>27</v>
      </c>
      <c r="G4">
        <v>1</v>
      </c>
      <c r="H4">
        <v>1</v>
      </c>
      <c r="I4">
        <v>1</v>
      </c>
      <c r="J4">
        <v>0</v>
      </c>
      <c r="K4" t="s">
        <v>24</v>
      </c>
      <c r="L4">
        <v>1.2954671382904051</v>
      </c>
      <c r="M4">
        <v>1.2954671382904051</v>
      </c>
      <c r="N4">
        <v>0</v>
      </c>
      <c r="O4">
        <v>1</v>
      </c>
    </row>
    <row r="5" spans="1:15" x14ac:dyDescent="0.2">
      <c r="A5" t="s">
        <v>20</v>
      </c>
      <c r="B5" t="s">
        <v>28</v>
      </c>
      <c r="C5" t="s">
        <v>29</v>
      </c>
      <c r="D5">
        <v>-150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1.483514189720154</v>
      </c>
      <c r="M5">
        <v>1.483514189720154</v>
      </c>
      <c r="N5">
        <v>0</v>
      </c>
      <c r="O5">
        <v>2</v>
      </c>
    </row>
    <row r="7" spans="1:15" x14ac:dyDescent="0.2">
      <c r="A7" t="s">
        <v>30</v>
      </c>
    </row>
    <row r="8" spans="1:15" x14ac:dyDescent="0.2">
      <c r="A8" t="s">
        <v>31</v>
      </c>
      <c r="B8">
        <v>51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60.294611530992213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14</v>
      </c>
    </row>
    <row r="2" spans="1:11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4" spans="1:11" x14ac:dyDescent="0.2">
      <c r="A4" t="s">
        <v>30</v>
      </c>
    </row>
    <row r="5" spans="1:11" x14ac:dyDescent="0.2">
      <c r="A5" t="s">
        <v>31</v>
      </c>
      <c r="B5">
        <v>51</v>
      </c>
    </row>
    <row r="6" spans="1:11" x14ac:dyDescent="0.2">
      <c r="A6" t="s">
        <v>32</v>
      </c>
      <c r="B6">
        <v>1</v>
      </c>
    </row>
    <row r="7" spans="1:11" x14ac:dyDescent="0.2">
      <c r="A7" t="s">
        <v>33</v>
      </c>
      <c r="B7" t="s">
        <v>34</v>
      </c>
    </row>
    <row r="8" spans="1:11" x14ac:dyDescent="0.2">
      <c r="A8" t="s">
        <v>35</v>
      </c>
      <c r="B8" t="s">
        <v>36</v>
      </c>
    </row>
    <row r="9" spans="1:11" x14ac:dyDescent="0.2">
      <c r="A9" t="s">
        <v>37</v>
      </c>
      <c r="B9" t="s">
        <v>38</v>
      </c>
    </row>
    <row r="10" spans="1:11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1311.351440429688</v>
      </c>
      <c r="C2">
        <v>1311.351440429688</v>
      </c>
      <c r="D2">
        <v>0</v>
      </c>
      <c r="F2">
        <v>1313.357543945312</v>
      </c>
      <c r="G2">
        <v>1313.357543945312</v>
      </c>
      <c r="H2">
        <v>0</v>
      </c>
      <c r="J2">
        <v>1315.363647460938</v>
      </c>
      <c r="K2">
        <v>1315.363647460938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20</v>
      </c>
      <c r="B2" t="s">
        <v>112</v>
      </c>
      <c r="C2" t="s">
        <v>29</v>
      </c>
      <c r="D2">
        <v>-60</v>
      </c>
      <c r="E2">
        <v>2</v>
      </c>
      <c r="F2" t="s">
        <v>23</v>
      </c>
      <c r="G2">
        <v>1</v>
      </c>
      <c r="H2">
        <v>0</v>
      </c>
      <c r="I2">
        <v>0</v>
      </c>
      <c r="J2">
        <v>0</v>
      </c>
      <c r="K2" t="s">
        <v>19</v>
      </c>
      <c r="L2">
        <v>0.91909068822860718</v>
      </c>
      <c r="M2">
        <v>0.91909068822860718</v>
      </c>
      <c r="N2">
        <v>0</v>
      </c>
      <c r="O2">
        <v>1324.863647460938</v>
      </c>
      <c r="P2">
        <v>1324.863647460938</v>
      </c>
      <c r="Q2">
        <v>0</v>
      </c>
      <c r="S2">
        <v>1327.864624023438</v>
      </c>
      <c r="T2">
        <v>1327.864624023438</v>
      </c>
      <c r="U2">
        <v>0</v>
      </c>
      <c r="W2">
        <v>1320.354125976562</v>
      </c>
      <c r="X2">
        <v>1320.354125976562</v>
      </c>
      <c r="Y2">
        <v>0</v>
      </c>
      <c r="Z2">
        <v>1324.863647460938</v>
      </c>
      <c r="AA2">
        <v>1324.863647460938</v>
      </c>
      <c r="AB2">
        <v>0</v>
      </c>
      <c r="AC2">
        <v>1319.840087890625</v>
      </c>
      <c r="AD2">
        <v>1319.840087890625</v>
      </c>
      <c r="AE2">
        <v>0</v>
      </c>
      <c r="AF2">
        <v>1320.354125976562</v>
      </c>
      <c r="AG2">
        <v>1320.354125976562</v>
      </c>
      <c r="AH2">
        <v>0</v>
      </c>
      <c r="AI2">
        <v>1318.430786132812</v>
      </c>
      <c r="AJ2">
        <v>1318.430786132812</v>
      </c>
      <c r="AK2">
        <v>0</v>
      </c>
      <c r="AL2">
        <v>1319.840087890625</v>
      </c>
      <c r="AM2">
        <v>1319.840087890625</v>
      </c>
      <c r="AN2">
        <v>0</v>
      </c>
      <c r="AO2">
        <v>1317.4365234375</v>
      </c>
      <c r="AP2">
        <v>1317.4365234375</v>
      </c>
      <c r="AQ2">
        <v>0</v>
      </c>
      <c r="AR2">
        <v>1318.447509765625</v>
      </c>
      <c r="AS2">
        <v>1318.447509765625</v>
      </c>
      <c r="AT2">
        <v>0</v>
      </c>
      <c r="AU2">
        <v>1324.863647460938</v>
      </c>
      <c r="AV2">
        <v>1324.863647460938</v>
      </c>
      <c r="AW2">
        <v>0</v>
      </c>
      <c r="AY2">
        <v>0</v>
      </c>
      <c r="BA2">
        <f>AR2-AO2</f>
        <v>1.010986328125</v>
      </c>
      <c r="BB2">
        <f>AL2-AI2</f>
        <v>1.4093017578129547</v>
      </c>
      <c r="BC2">
        <f>AF2-AD2</f>
        <v>0.51403808593704525</v>
      </c>
      <c r="BD2">
        <f>Z2-W2</f>
        <v>4.5095214843759095</v>
      </c>
      <c r="BE2">
        <f>S2-AU2</f>
        <v>3.0009765625</v>
      </c>
      <c r="BF2">
        <f>AO3-S2</f>
        <v>4.61376953125</v>
      </c>
      <c r="BH2">
        <f>SUM(BA2:BF2)</f>
        <v>15.058593750000909</v>
      </c>
      <c r="BI2">
        <v>0</v>
      </c>
      <c r="BJ2">
        <f>BA2-AX2</f>
        <v>1.010986328125</v>
      </c>
      <c r="BK2">
        <f>BJ2+BB2</f>
        <v>2.4202880859379547</v>
      </c>
      <c r="BL2">
        <f>BK2+BC2</f>
        <v>2.934326171875</v>
      </c>
      <c r="BM2">
        <f>BL2+BD2</f>
        <v>7.4438476562509095</v>
      </c>
      <c r="BN2">
        <f>BM2+BE2</f>
        <v>10.444824218750909</v>
      </c>
      <c r="BO2">
        <f>BN2+BF2</f>
        <v>15.058593750000909</v>
      </c>
      <c r="BQ2">
        <f>Ctrl_block1!AO2-firstcountdown!B2</f>
        <v>6.0850830078120453</v>
      </c>
      <c r="BR2">
        <f>$BQ$2+BL2</f>
        <v>9.0194091796870453</v>
      </c>
    </row>
    <row r="3" spans="1:70" x14ac:dyDescent="0.2">
      <c r="A3" t="s">
        <v>20</v>
      </c>
      <c r="B3" t="s">
        <v>100</v>
      </c>
      <c r="C3" t="s">
        <v>101</v>
      </c>
      <c r="D3">
        <v>-30</v>
      </c>
      <c r="E3">
        <v>2</v>
      </c>
      <c r="F3" t="s">
        <v>27</v>
      </c>
      <c r="G3">
        <v>1</v>
      </c>
      <c r="H3">
        <v>1</v>
      </c>
      <c r="I3">
        <v>1</v>
      </c>
      <c r="J3">
        <v>0</v>
      </c>
      <c r="K3" t="s">
        <v>24</v>
      </c>
      <c r="L3">
        <v>1.197272419929504</v>
      </c>
      <c r="M3">
        <v>1.197272419929504</v>
      </c>
      <c r="N3">
        <v>0</v>
      </c>
      <c r="O3">
        <v>1340.796508789062</v>
      </c>
      <c r="P3">
        <v>1340.796508789062</v>
      </c>
      <c r="Q3">
        <v>0</v>
      </c>
      <c r="S3">
        <v>1343.79736328125</v>
      </c>
      <c r="T3">
        <v>1343.79736328125</v>
      </c>
      <c r="U3">
        <v>0</v>
      </c>
      <c r="W3">
        <v>1336.286865234375</v>
      </c>
      <c r="X3">
        <v>1336.286865234375</v>
      </c>
      <c r="Y3">
        <v>0</v>
      </c>
      <c r="Z3">
        <v>1340.796508789062</v>
      </c>
      <c r="AA3">
        <v>1340.796508789062</v>
      </c>
      <c r="AB3">
        <v>0</v>
      </c>
      <c r="AC3">
        <v>1335.77294921875</v>
      </c>
      <c r="AD3">
        <v>1335.77294921875</v>
      </c>
      <c r="AE3">
        <v>0</v>
      </c>
      <c r="AF3">
        <v>1336.286865234375</v>
      </c>
      <c r="AG3">
        <v>1336.286865234375</v>
      </c>
      <c r="AH3">
        <v>0</v>
      </c>
      <c r="AI3">
        <v>1333.468383789062</v>
      </c>
      <c r="AJ3">
        <v>1333.468383789062</v>
      </c>
      <c r="AK3">
        <v>0</v>
      </c>
      <c r="AL3">
        <v>1335.77294921875</v>
      </c>
      <c r="AM3">
        <v>1335.77294921875</v>
      </c>
      <c r="AN3">
        <v>0</v>
      </c>
      <c r="AO3">
        <v>1332.478393554688</v>
      </c>
      <c r="AP3">
        <v>1332.478393554688</v>
      </c>
      <c r="AQ3">
        <v>0</v>
      </c>
      <c r="AR3">
        <v>1333.484985351562</v>
      </c>
      <c r="AS3">
        <v>1333.484985351562</v>
      </c>
      <c r="AT3">
        <v>0</v>
      </c>
      <c r="AU3">
        <v>1340.796508789062</v>
      </c>
      <c r="AV3">
        <v>1340.796508789062</v>
      </c>
      <c r="AW3">
        <v>0</v>
      </c>
      <c r="AY3">
        <v>1</v>
      </c>
      <c r="BA3">
        <f t="shared" ref="BA3:BA31" si="0">AR3-AO3</f>
        <v>1.0065917968740905</v>
      </c>
      <c r="BB3">
        <f t="shared" ref="BB3:BB31" si="1">AL3-AI3</f>
        <v>2.3045654296879547</v>
      </c>
      <c r="BC3">
        <f t="shared" ref="BC3:BC31" si="2">AF3-AD3</f>
        <v>0.513916015625</v>
      </c>
      <c r="BD3">
        <f t="shared" ref="BD3:BD31" si="3">Z3-W3</f>
        <v>4.5096435546870453</v>
      </c>
      <c r="BE3">
        <f t="shared" ref="BE3:BE31" si="4">S3-AU3</f>
        <v>3.0008544921879547</v>
      </c>
      <c r="BF3">
        <f t="shared" ref="BF3:BF31" si="5">AO4-S3</f>
        <v>3.721923828125</v>
      </c>
      <c r="BH3">
        <f t="shared" ref="BH3:BH30" si="6">SUM(BA3:BF3)</f>
        <v>15.057495117187045</v>
      </c>
      <c r="BI3">
        <f>SUM(BA2:BF2)</f>
        <v>15.058593750000909</v>
      </c>
      <c r="BJ3">
        <f t="shared" ref="BJ3:BO18" si="7">BI3+BA2</f>
        <v>16.069580078125909</v>
      </c>
      <c r="BK3">
        <f t="shared" si="7"/>
        <v>17.478881835938864</v>
      </c>
      <c r="BL3">
        <f t="shared" si="7"/>
        <v>17.992919921875909</v>
      </c>
      <c r="BM3">
        <f t="shared" si="7"/>
        <v>22.502441406251819</v>
      </c>
      <c r="BN3">
        <f t="shared" si="7"/>
        <v>25.503417968751819</v>
      </c>
      <c r="BO3">
        <f t="shared" si="7"/>
        <v>30.117187500001819</v>
      </c>
      <c r="BR3">
        <f t="shared" ref="BR3:BR31" si="8">$BQ$2+BL3</f>
        <v>24.078002929687955</v>
      </c>
    </row>
    <row r="4" spans="1:70" x14ac:dyDescent="0.2">
      <c r="A4" t="s">
        <v>15</v>
      </c>
      <c r="B4" t="s">
        <v>96</v>
      </c>
      <c r="C4" t="s">
        <v>97</v>
      </c>
      <c r="D4">
        <v>60</v>
      </c>
      <c r="E4">
        <v>2</v>
      </c>
      <c r="F4" t="s">
        <v>27</v>
      </c>
      <c r="G4">
        <v>1</v>
      </c>
      <c r="H4">
        <v>0</v>
      </c>
      <c r="I4">
        <v>0</v>
      </c>
      <c r="J4">
        <v>0</v>
      </c>
      <c r="K4" t="s">
        <v>19</v>
      </c>
      <c r="L4">
        <v>1.043985962867737</v>
      </c>
      <c r="M4">
        <v>1.043985962867737</v>
      </c>
      <c r="N4">
        <v>0</v>
      </c>
      <c r="O4">
        <v>1354.73974609375</v>
      </c>
      <c r="P4">
        <v>1354.73974609375</v>
      </c>
      <c r="Q4">
        <v>0</v>
      </c>
      <c r="S4">
        <v>1357.740600585938</v>
      </c>
      <c r="T4">
        <v>1357.740600585938</v>
      </c>
      <c r="U4">
        <v>0</v>
      </c>
      <c r="W4">
        <v>1350.230102539062</v>
      </c>
      <c r="X4">
        <v>1350.230102539062</v>
      </c>
      <c r="Y4">
        <v>0</v>
      </c>
      <c r="Z4">
        <v>1354.73974609375</v>
      </c>
      <c r="AA4">
        <v>1354.73974609375</v>
      </c>
      <c r="AB4">
        <v>0</v>
      </c>
      <c r="AC4">
        <v>1349.716186523438</v>
      </c>
      <c r="AD4">
        <v>1349.716186523438</v>
      </c>
      <c r="AE4">
        <v>0</v>
      </c>
      <c r="AF4">
        <v>1350.230102539062</v>
      </c>
      <c r="AG4">
        <v>1350.230102539062</v>
      </c>
      <c r="AH4">
        <v>0</v>
      </c>
      <c r="AI4">
        <v>1348.505859375</v>
      </c>
      <c r="AJ4">
        <v>1348.505859375</v>
      </c>
      <c r="AK4">
        <v>0</v>
      </c>
      <c r="AL4">
        <v>1349.716186523438</v>
      </c>
      <c r="AM4">
        <v>1349.716186523438</v>
      </c>
      <c r="AN4">
        <v>0</v>
      </c>
      <c r="AO4">
        <v>1347.519287109375</v>
      </c>
      <c r="AP4">
        <v>1347.519287109375</v>
      </c>
      <c r="AQ4">
        <v>0</v>
      </c>
      <c r="AR4">
        <v>1348.5224609375</v>
      </c>
      <c r="AS4">
        <v>1348.5224609375</v>
      </c>
      <c r="AT4">
        <v>0</v>
      </c>
      <c r="AU4">
        <v>1354.73974609375</v>
      </c>
      <c r="AV4">
        <v>1354.73974609375</v>
      </c>
      <c r="AW4">
        <v>0</v>
      </c>
      <c r="AY4">
        <v>2</v>
      </c>
      <c r="BA4">
        <f t="shared" si="0"/>
        <v>1.003173828125</v>
      </c>
      <c r="BB4">
        <f t="shared" si="1"/>
        <v>1.2103271484379547</v>
      </c>
      <c r="BC4">
        <f t="shared" si="2"/>
        <v>0.51391601562409051</v>
      </c>
      <c r="BD4">
        <f t="shared" si="3"/>
        <v>4.5096435546879547</v>
      </c>
      <c r="BE4">
        <f t="shared" si="4"/>
        <v>3.0008544921879547</v>
      </c>
      <c r="BF4">
        <f t="shared" si="5"/>
        <v>4.82080078125</v>
      </c>
      <c r="BH4">
        <f t="shared" si="6"/>
        <v>15.058715820312955</v>
      </c>
      <c r="BI4">
        <f>BH2+BH3</f>
        <v>30.116088867187955</v>
      </c>
      <c r="BJ4">
        <f t="shared" si="7"/>
        <v>31.122680664062045</v>
      </c>
      <c r="BK4">
        <f t="shared" si="7"/>
        <v>33.42724609375</v>
      </c>
      <c r="BL4">
        <f t="shared" si="7"/>
        <v>33.941162109375</v>
      </c>
      <c r="BM4">
        <f t="shared" si="7"/>
        <v>38.450805664062045</v>
      </c>
      <c r="BN4">
        <f t="shared" si="7"/>
        <v>41.45166015625</v>
      </c>
      <c r="BO4">
        <f t="shared" si="7"/>
        <v>45.173583984375</v>
      </c>
      <c r="BR4">
        <f t="shared" si="8"/>
        <v>40.026245117187045</v>
      </c>
    </row>
    <row r="5" spans="1:70" x14ac:dyDescent="0.2">
      <c r="A5" t="s">
        <v>20</v>
      </c>
      <c r="B5" t="s">
        <v>124</v>
      </c>
      <c r="C5" t="s">
        <v>99</v>
      </c>
      <c r="D5">
        <v>-150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1.420684337615967</v>
      </c>
      <c r="M5">
        <v>1.420684337615967</v>
      </c>
      <c r="N5">
        <v>0</v>
      </c>
      <c r="O5">
        <v>1371.087036132812</v>
      </c>
      <c r="P5">
        <v>1371.087036132812</v>
      </c>
      <c r="Q5">
        <v>0</v>
      </c>
      <c r="S5">
        <v>1374.087890625</v>
      </c>
      <c r="T5">
        <v>1374.087890625</v>
      </c>
      <c r="U5">
        <v>0</v>
      </c>
      <c r="W5">
        <v>1366.577514648438</v>
      </c>
      <c r="X5">
        <v>1366.577514648438</v>
      </c>
      <c r="Y5">
        <v>0</v>
      </c>
      <c r="Z5">
        <v>1371.087036132812</v>
      </c>
      <c r="AA5">
        <v>1371.087036132812</v>
      </c>
      <c r="AB5">
        <v>0</v>
      </c>
      <c r="AC5">
        <v>1366.0634765625</v>
      </c>
      <c r="AD5">
        <v>1366.0634765625</v>
      </c>
      <c r="AE5">
        <v>0</v>
      </c>
      <c r="AF5">
        <v>1366.577514648438</v>
      </c>
      <c r="AG5">
        <v>1366.577514648438</v>
      </c>
      <c r="AH5">
        <v>0</v>
      </c>
      <c r="AI5">
        <v>1363.559936523438</v>
      </c>
      <c r="AJ5">
        <v>1363.559936523438</v>
      </c>
      <c r="AK5">
        <v>0</v>
      </c>
      <c r="AL5">
        <v>1366.0634765625</v>
      </c>
      <c r="AM5">
        <v>1366.0634765625</v>
      </c>
      <c r="AN5">
        <v>0</v>
      </c>
      <c r="AO5">
        <v>1362.561401367188</v>
      </c>
      <c r="AP5">
        <v>1362.561401367188</v>
      </c>
      <c r="AQ5">
        <v>0</v>
      </c>
      <c r="AR5">
        <v>1363.576538085938</v>
      </c>
      <c r="AS5">
        <v>1363.576538085938</v>
      </c>
      <c r="AT5">
        <v>0</v>
      </c>
      <c r="AU5">
        <v>1371.087036132812</v>
      </c>
      <c r="AV5">
        <v>1371.087036132812</v>
      </c>
      <c r="AW5">
        <v>0</v>
      </c>
      <c r="AY5">
        <v>3</v>
      </c>
      <c r="BA5">
        <f t="shared" si="0"/>
        <v>1.01513671875</v>
      </c>
      <c r="BB5">
        <f t="shared" si="1"/>
        <v>2.5035400390620453</v>
      </c>
      <c r="BC5">
        <f t="shared" si="2"/>
        <v>0.51403808593795475</v>
      </c>
      <c r="BD5">
        <f t="shared" si="3"/>
        <v>4.5095214843740905</v>
      </c>
      <c r="BE5">
        <f t="shared" si="4"/>
        <v>3.0008544921879547</v>
      </c>
      <c r="BF5">
        <f t="shared" si="5"/>
        <v>3.52294921875</v>
      </c>
      <c r="BH5">
        <f t="shared" si="6"/>
        <v>15.066040039062045</v>
      </c>
      <c r="BI5">
        <f t="shared" ref="BI5:BI31" si="9">BI4+BH4</f>
        <v>45.174804687500909</v>
      </c>
      <c r="BJ5">
        <f t="shared" si="7"/>
        <v>46.177978515625909</v>
      </c>
      <c r="BK5">
        <f t="shared" si="7"/>
        <v>47.388305664063864</v>
      </c>
      <c r="BL5">
        <f t="shared" si="7"/>
        <v>47.902221679687955</v>
      </c>
      <c r="BM5">
        <f t="shared" si="7"/>
        <v>52.411865234375909</v>
      </c>
      <c r="BN5">
        <f t="shared" si="7"/>
        <v>55.412719726563864</v>
      </c>
      <c r="BO5">
        <f t="shared" si="7"/>
        <v>60.233520507813864</v>
      </c>
      <c r="BR5">
        <f t="shared" si="8"/>
        <v>53.9873046875</v>
      </c>
    </row>
    <row r="6" spans="1:70" x14ac:dyDescent="0.2">
      <c r="A6" t="s">
        <v>15</v>
      </c>
      <c r="B6" t="s">
        <v>102</v>
      </c>
      <c r="C6" t="s">
        <v>120</v>
      </c>
      <c r="D6">
        <v>120</v>
      </c>
      <c r="E6">
        <v>2</v>
      </c>
      <c r="F6" t="s">
        <v>27</v>
      </c>
      <c r="G6">
        <v>1</v>
      </c>
      <c r="H6">
        <v>1</v>
      </c>
      <c r="I6">
        <v>1</v>
      </c>
      <c r="J6">
        <v>0</v>
      </c>
      <c r="K6" t="s">
        <v>24</v>
      </c>
      <c r="L6">
        <v>0.88497620820999146</v>
      </c>
      <c r="M6">
        <v>0.88497620820999146</v>
      </c>
      <c r="N6">
        <v>0</v>
      </c>
      <c r="O6">
        <v>1385.328735351562</v>
      </c>
      <c r="P6">
        <v>1385.328735351562</v>
      </c>
      <c r="Q6">
        <v>0</v>
      </c>
      <c r="S6">
        <v>1388.32958984375</v>
      </c>
      <c r="T6">
        <v>1388.32958984375</v>
      </c>
      <c r="U6">
        <v>0</v>
      </c>
      <c r="W6">
        <v>1380.819213867188</v>
      </c>
      <c r="X6">
        <v>1380.819213867188</v>
      </c>
      <c r="Y6">
        <v>0</v>
      </c>
      <c r="Z6">
        <v>1385.328735351562</v>
      </c>
      <c r="AA6">
        <v>1385.328735351562</v>
      </c>
      <c r="AB6">
        <v>0</v>
      </c>
      <c r="AC6">
        <v>1380.30517578125</v>
      </c>
      <c r="AD6">
        <v>1380.30517578125</v>
      </c>
      <c r="AE6">
        <v>0</v>
      </c>
      <c r="AF6">
        <v>1380.819213867188</v>
      </c>
      <c r="AG6">
        <v>1380.819213867188</v>
      </c>
      <c r="AH6">
        <v>0</v>
      </c>
      <c r="AI6">
        <v>1378.597412109375</v>
      </c>
      <c r="AJ6">
        <v>1378.597412109375</v>
      </c>
      <c r="AK6">
        <v>0</v>
      </c>
      <c r="AL6">
        <v>1380.30517578125</v>
      </c>
      <c r="AM6">
        <v>1380.30517578125</v>
      </c>
      <c r="AN6">
        <v>0</v>
      </c>
      <c r="AO6">
        <v>1377.61083984375</v>
      </c>
      <c r="AP6">
        <v>1377.61083984375</v>
      </c>
      <c r="AQ6">
        <v>0</v>
      </c>
      <c r="AR6">
        <v>1378.614135742188</v>
      </c>
      <c r="AS6">
        <v>1378.614135742188</v>
      </c>
      <c r="AT6">
        <v>0</v>
      </c>
      <c r="AU6">
        <v>1385.328735351562</v>
      </c>
      <c r="AV6">
        <v>1385.328735351562</v>
      </c>
      <c r="AW6">
        <v>0</v>
      </c>
      <c r="AY6">
        <v>4</v>
      </c>
      <c r="BA6">
        <f t="shared" si="0"/>
        <v>1.0032958984379547</v>
      </c>
      <c r="BB6">
        <f t="shared" si="1"/>
        <v>1.707763671875</v>
      </c>
      <c r="BC6">
        <f t="shared" si="2"/>
        <v>0.51403808593795475</v>
      </c>
      <c r="BD6">
        <f t="shared" si="3"/>
        <v>4.5095214843740905</v>
      </c>
      <c r="BE6">
        <f t="shared" si="4"/>
        <v>3.0008544921879547</v>
      </c>
      <c r="BF6">
        <f t="shared" si="5"/>
        <v>4.3232421875</v>
      </c>
      <c r="BH6">
        <f t="shared" si="6"/>
        <v>15.058715820312955</v>
      </c>
      <c r="BI6">
        <f t="shared" si="9"/>
        <v>60.240844726562955</v>
      </c>
      <c r="BJ6">
        <f t="shared" si="7"/>
        <v>61.255981445312955</v>
      </c>
      <c r="BK6">
        <f t="shared" si="7"/>
        <v>63.759521484375</v>
      </c>
      <c r="BL6">
        <f t="shared" si="7"/>
        <v>64.273559570312955</v>
      </c>
      <c r="BM6">
        <f t="shared" si="7"/>
        <v>68.783081054687045</v>
      </c>
      <c r="BN6">
        <f t="shared" si="7"/>
        <v>71.783935546875</v>
      </c>
      <c r="BO6">
        <f t="shared" si="7"/>
        <v>75.306884765625</v>
      </c>
      <c r="BR6">
        <f t="shared" si="8"/>
        <v>70.358642578125</v>
      </c>
    </row>
    <row r="7" spans="1:70" x14ac:dyDescent="0.2">
      <c r="A7" t="s">
        <v>20</v>
      </c>
      <c r="B7" t="s">
        <v>109</v>
      </c>
      <c r="C7" t="s">
        <v>22</v>
      </c>
      <c r="D7">
        <v>-60</v>
      </c>
      <c r="E7">
        <v>2</v>
      </c>
      <c r="F7" t="s">
        <v>23</v>
      </c>
      <c r="G7">
        <v>1</v>
      </c>
      <c r="H7">
        <v>0</v>
      </c>
      <c r="I7">
        <v>0</v>
      </c>
      <c r="J7">
        <v>0</v>
      </c>
      <c r="K7" t="s">
        <v>19</v>
      </c>
      <c r="L7">
        <v>1.318857669830322</v>
      </c>
      <c r="M7">
        <v>1.318857669830322</v>
      </c>
      <c r="N7">
        <v>0</v>
      </c>
      <c r="O7">
        <v>1400.3828125</v>
      </c>
      <c r="P7">
        <v>1400.3828125</v>
      </c>
      <c r="Q7">
        <v>0</v>
      </c>
      <c r="S7">
        <v>1403.383666992188</v>
      </c>
      <c r="T7">
        <v>1403.383666992188</v>
      </c>
      <c r="U7">
        <v>0</v>
      </c>
      <c r="W7">
        <v>1395.873291015625</v>
      </c>
      <c r="X7">
        <v>1395.873291015625</v>
      </c>
      <c r="Y7">
        <v>0</v>
      </c>
      <c r="Z7">
        <v>1400.3828125</v>
      </c>
      <c r="AA7">
        <v>1400.3828125</v>
      </c>
      <c r="AB7">
        <v>0</v>
      </c>
      <c r="AC7">
        <v>1395.359252929688</v>
      </c>
      <c r="AD7">
        <v>1395.359252929688</v>
      </c>
      <c r="AE7">
        <v>0</v>
      </c>
      <c r="AF7">
        <v>1395.873291015625</v>
      </c>
      <c r="AG7">
        <v>1395.873291015625</v>
      </c>
      <c r="AH7">
        <v>0</v>
      </c>
      <c r="AI7">
        <v>1393.651611328125</v>
      </c>
      <c r="AJ7">
        <v>1393.651611328125</v>
      </c>
      <c r="AK7">
        <v>0</v>
      </c>
      <c r="AL7">
        <v>1395.359252929688</v>
      </c>
      <c r="AM7">
        <v>1395.359252929688</v>
      </c>
      <c r="AN7">
        <v>0</v>
      </c>
      <c r="AO7">
        <v>1392.65283203125</v>
      </c>
      <c r="AP7">
        <v>1392.65283203125</v>
      </c>
      <c r="AQ7">
        <v>0</v>
      </c>
      <c r="AR7">
        <v>1393.668212890625</v>
      </c>
      <c r="AS7">
        <v>1393.668212890625</v>
      </c>
      <c r="AT7">
        <v>0</v>
      </c>
      <c r="AU7">
        <v>1400.3828125</v>
      </c>
      <c r="AV7">
        <v>1400.3828125</v>
      </c>
      <c r="AW7">
        <v>0</v>
      </c>
      <c r="AY7">
        <v>5</v>
      </c>
      <c r="BA7">
        <f t="shared" si="0"/>
        <v>1.015380859375</v>
      </c>
      <c r="BB7">
        <f t="shared" si="1"/>
        <v>1.7076416015629547</v>
      </c>
      <c r="BC7">
        <f t="shared" si="2"/>
        <v>0.51403808593704525</v>
      </c>
      <c r="BD7">
        <f t="shared" si="3"/>
        <v>4.509521484375</v>
      </c>
      <c r="BE7">
        <f t="shared" si="4"/>
        <v>3.0008544921879547</v>
      </c>
      <c r="BF7">
        <f t="shared" si="5"/>
        <v>4.3187255859370453</v>
      </c>
      <c r="BH7">
        <f t="shared" si="6"/>
        <v>15.066162109375</v>
      </c>
      <c r="BI7">
        <f t="shared" si="9"/>
        <v>75.299560546875909</v>
      </c>
      <c r="BJ7">
        <f t="shared" si="7"/>
        <v>76.302856445313864</v>
      </c>
      <c r="BK7">
        <f t="shared" si="7"/>
        <v>78.010620117188864</v>
      </c>
      <c r="BL7">
        <f t="shared" si="7"/>
        <v>78.524658203126819</v>
      </c>
      <c r="BM7">
        <f t="shared" si="7"/>
        <v>83.034179687500909</v>
      </c>
      <c r="BN7">
        <f t="shared" si="7"/>
        <v>86.035034179688864</v>
      </c>
      <c r="BO7">
        <f t="shared" si="7"/>
        <v>90.358276367188864</v>
      </c>
      <c r="BR7">
        <f t="shared" si="8"/>
        <v>84.609741210938864</v>
      </c>
    </row>
    <row r="8" spans="1:70" x14ac:dyDescent="0.2">
      <c r="A8" t="s">
        <v>15</v>
      </c>
      <c r="B8" t="s">
        <v>110</v>
      </c>
      <c r="C8" t="s">
        <v>103</v>
      </c>
      <c r="D8">
        <v>120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2.91224217414856</v>
      </c>
      <c r="M8">
        <v>2.91224217414856</v>
      </c>
      <c r="N8">
        <v>0</v>
      </c>
      <c r="O8">
        <v>1415.0224609375</v>
      </c>
      <c r="P8">
        <v>1415.0224609375</v>
      </c>
      <c r="Q8">
        <v>0</v>
      </c>
      <c r="S8">
        <v>1418.023315429688</v>
      </c>
      <c r="T8">
        <v>1418.023315429688</v>
      </c>
      <c r="U8">
        <v>0</v>
      </c>
      <c r="W8">
        <v>1410.512817382812</v>
      </c>
      <c r="X8">
        <v>1410.512817382812</v>
      </c>
      <c r="Y8">
        <v>0</v>
      </c>
      <c r="Z8">
        <v>1415.0224609375</v>
      </c>
      <c r="AA8">
        <v>1415.0224609375</v>
      </c>
      <c r="AB8">
        <v>0</v>
      </c>
      <c r="AC8">
        <v>1409.998901367188</v>
      </c>
      <c r="AD8">
        <v>1409.998901367188</v>
      </c>
      <c r="AE8">
        <v>0</v>
      </c>
      <c r="AF8">
        <v>1410.512817382812</v>
      </c>
      <c r="AG8">
        <v>1410.512817382812</v>
      </c>
      <c r="AH8">
        <v>0</v>
      </c>
      <c r="AI8">
        <v>1408.689086914062</v>
      </c>
      <c r="AJ8">
        <v>1408.689086914062</v>
      </c>
      <c r="AK8">
        <v>0</v>
      </c>
      <c r="AL8">
        <v>1409.998901367188</v>
      </c>
      <c r="AM8">
        <v>1409.998901367188</v>
      </c>
      <c r="AN8">
        <v>0</v>
      </c>
      <c r="AO8">
        <v>1407.702392578125</v>
      </c>
      <c r="AP8">
        <v>1407.702392578125</v>
      </c>
      <c r="AQ8">
        <v>0</v>
      </c>
      <c r="AR8">
        <v>1408.705688476562</v>
      </c>
      <c r="AS8">
        <v>1408.705688476562</v>
      </c>
      <c r="AT8">
        <v>0</v>
      </c>
      <c r="AU8">
        <v>1415.0224609375</v>
      </c>
      <c r="AV8">
        <v>1415.0224609375</v>
      </c>
      <c r="AW8">
        <v>0</v>
      </c>
      <c r="AY8">
        <v>6</v>
      </c>
      <c r="BA8">
        <f t="shared" si="0"/>
        <v>1.0032958984370453</v>
      </c>
      <c r="BB8">
        <f t="shared" si="1"/>
        <v>1.3098144531259095</v>
      </c>
      <c r="BC8">
        <f t="shared" si="2"/>
        <v>0.51391601562409051</v>
      </c>
      <c r="BD8">
        <f t="shared" si="3"/>
        <v>4.5096435546879547</v>
      </c>
      <c r="BE8">
        <f t="shared" si="4"/>
        <v>3.0008544921879547</v>
      </c>
      <c r="BF8">
        <f t="shared" si="5"/>
        <v>4.72119140625</v>
      </c>
      <c r="BH8">
        <f t="shared" si="6"/>
        <v>15.058715820312955</v>
      </c>
      <c r="BI8">
        <f t="shared" si="9"/>
        <v>90.365722656250909</v>
      </c>
      <c r="BJ8">
        <f t="shared" si="7"/>
        <v>91.381103515625909</v>
      </c>
      <c r="BK8">
        <f t="shared" si="7"/>
        <v>93.088745117188864</v>
      </c>
      <c r="BL8">
        <f t="shared" si="7"/>
        <v>93.602783203125909</v>
      </c>
      <c r="BM8">
        <f t="shared" si="7"/>
        <v>98.112304687500909</v>
      </c>
      <c r="BN8">
        <f t="shared" si="7"/>
        <v>101.11315917968886</v>
      </c>
      <c r="BO8">
        <f t="shared" si="7"/>
        <v>105.43188476562591</v>
      </c>
      <c r="BR8">
        <f t="shared" si="8"/>
        <v>99.687866210937955</v>
      </c>
    </row>
    <row r="9" spans="1:70" x14ac:dyDescent="0.2">
      <c r="A9" t="s">
        <v>20</v>
      </c>
      <c r="B9" t="s">
        <v>118</v>
      </c>
      <c r="C9" t="s">
        <v>108</v>
      </c>
      <c r="D9">
        <v>-30</v>
      </c>
      <c r="E9">
        <v>2</v>
      </c>
      <c r="F9" t="s">
        <v>27</v>
      </c>
      <c r="G9">
        <v>1</v>
      </c>
      <c r="H9">
        <v>1</v>
      </c>
      <c r="I9">
        <v>1</v>
      </c>
      <c r="J9">
        <v>0</v>
      </c>
      <c r="K9" t="s">
        <v>24</v>
      </c>
      <c r="L9">
        <v>0.75266551971435547</v>
      </c>
      <c r="M9">
        <v>0.75266551971435547</v>
      </c>
      <c r="N9">
        <v>0</v>
      </c>
      <c r="O9">
        <v>1430.176025390625</v>
      </c>
      <c r="P9">
        <v>1430.176025390625</v>
      </c>
      <c r="Q9">
        <v>0</v>
      </c>
      <c r="S9">
        <v>1433.176879882812</v>
      </c>
      <c r="T9">
        <v>1433.176879882812</v>
      </c>
      <c r="U9">
        <v>0</v>
      </c>
      <c r="W9">
        <v>1425.666381835938</v>
      </c>
      <c r="X9">
        <v>1425.666381835938</v>
      </c>
      <c r="Y9">
        <v>0</v>
      </c>
      <c r="Z9">
        <v>1430.176025390625</v>
      </c>
      <c r="AA9">
        <v>1430.176025390625</v>
      </c>
      <c r="AB9">
        <v>0</v>
      </c>
      <c r="AC9">
        <v>1425.153442382812</v>
      </c>
      <c r="AD9">
        <v>1425.153442382812</v>
      </c>
      <c r="AE9">
        <v>0</v>
      </c>
      <c r="AF9">
        <v>1425.666381835938</v>
      </c>
      <c r="AG9">
        <v>1425.666381835938</v>
      </c>
      <c r="AH9">
        <v>0</v>
      </c>
      <c r="AI9">
        <v>1423.7431640625</v>
      </c>
      <c r="AJ9">
        <v>1423.7431640625</v>
      </c>
      <c r="AK9">
        <v>0</v>
      </c>
      <c r="AL9">
        <v>1425.153442382812</v>
      </c>
      <c r="AM9">
        <v>1425.153442382812</v>
      </c>
      <c r="AN9">
        <v>0</v>
      </c>
      <c r="AO9">
        <v>1422.744506835938</v>
      </c>
      <c r="AP9">
        <v>1422.744506835938</v>
      </c>
      <c r="AQ9">
        <v>0</v>
      </c>
      <c r="AR9">
        <v>1423.759765625</v>
      </c>
      <c r="AS9">
        <v>1423.759765625</v>
      </c>
      <c r="AT9">
        <v>0</v>
      </c>
      <c r="AU9">
        <v>1430.176025390625</v>
      </c>
      <c r="AV9">
        <v>1430.176025390625</v>
      </c>
      <c r="AW9">
        <v>0</v>
      </c>
      <c r="AY9">
        <v>7</v>
      </c>
      <c r="BA9">
        <f t="shared" si="0"/>
        <v>1.0152587890620453</v>
      </c>
      <c r="BB9">
        <f t="shared" si="1"/>
        <v>1.4102783203120453</v>
      </c>
      <c r="BC9">
        <f t="shared" si="2"/>
        <v>0.51293945312590949</v>
      </c>
      <c r="BD9">
        <f t="shared" si="3"/>
        <v>4.5096435546870453</v>
      </c>
      <c r="BE9">
        <f t="shared" si="4"/>
        <v>3.0008544921870453</v>
      </c>
      <c r="BF9">
        <f t="shared" si="5"/>
        <v>4.6170654296879547</v>
      </c>
      <c r="BH9">
        <f t="shared" si="6"/>
        <v>15.066040039062045</v>
      </c>
      <c r="BI9">
        <f t="shared" si="9"/>
        <v>105.42443847656386</v>
      </c>
      <c r="BJ9">
        <f t="shared" si="7"/>
        <v>106.42773437500091</v>
      </c>
      <c r="BK9">
        <f t="shared" si="7"/>
        <v>107.73754882812682</v>
      </c>
      <c r="BL9">
        <f t="shared" si="7"/>
        <v>108.25146484375091</v>
      </c>
      <c r="BM9">
        <f t="shared" si="7"/>
        <v>112.76110839843886</v>
      </c>
      <c r="BN9">
        <f t="shared" si="7"/>
        <v>115.76196289062682</v>
      </c>
      <c r="BO9">
        <f t="shared" si="7"/>
        <v>120.48315429687682</v>
      </c>
      <c r="BR9">
        <f t="shared" si="8"/>
        <v>114.33654785156295</v>
      </c>
    </row>
    <row r="10" spans="1:70" x14ac:dyDescent="0.2">
      <c r="A10" t="s">
        <v>15</v>
      </c>
      <c r="B10" t="s">
        <v>114</v>
      </c>
      <c r="C10" t="s">
        <v>99</v>
      </c>
      <c r="D10">
        <v>60</v>
      </c>
      <c r="E10">
        <v>1</v>
      </c>
      <c r="F10" t="s">
        <v>18</v>
      </c>
      <c r="G10">
        <v>1</v>
      </c>
      <c r="H10">
        <v>1</v>
      </c>
      <c r="I10">
        <v>1</v>
      </c>
      <c r="J10">
        <v>0</v>
      </c>
      <c r="K10" t="s">
        <v>19</v>
      </c>
      <c r="L10">
        <v>0.7880358099937439</v>
      </c>
      <c r="M10">
        <v>0.7880358099937439</v>
      </c>
      <c r="N10">
        <v>0</v>
      </c>
      <c r="O10">
        <v>1444.815673828125</v>
      </c>
      <c r="P10">
        <v>1444.815673828125</v>
      </c>
      <c r="Q10">
        <v>0</v>
      </c>
      <c r="S10">
        <v>1447.816528320312</v>
      </c>
      <c r="T10">
        <v>1447.816528320312</v>
      </c>
      <c r="U10">
        <v>0</v>
      </c>
      <c r="W10">
        <v>1440.306030273438</v>
      </c>
      <c r="X10">
        <v>1440.306030273438</v>
      </c>
      <c r="Y10">
        <v>0</v>
      </c>
      <c r="Z10">
        <v>1444.815673828125</v>
      </c>
      <c r="AA10">
        <v>1444.815673828125</v>
      </c>
      <c r="AB10">
        <v>0</v>
      </c>
      <c r="AC10">
        <v>1439.7919921875</v>
      </c>
      <c r="AD10">
        <v>1439.7919921875</v>
      </c>
      <c r="AE10">
        <v>0</v>
      </c>
      <c r="AF10">
        <v>1440.306030273438</v>
      </c>
      <c r="AG10">
        <v>1440.306030273438</v>
      </c>
      <c r="AH10">
        <v>0</v>
      </c>
      <c r="AI10">
        <v>1438.78076171875</v>
      </c>
      <c r="AJ10">
        <v>1438.78076171875</v>
      </c>
      <c r="AK10">
        <v>0</v>
      </c>
      <c r="AL10">
        <v>1439.7919921875</v>
      </c>
      <c r="AM10">
        <v>1439.7919921875</v>
      </c>
      <c r="AN10">
        <v>0</v>
      </c>
      <c r="AO10">
        <v>1437.7939453125</v>
      </c>
      <c r="AP10">
        <v>1437.7939453125</v>
      </c>
      <c r="AQ10">
        <v>0</v>
      </c>
      <c r="AR10">
        <v>1438.79736328125</v>
      </c>
      <c r="AS10">
        <v>1438.79736328125</v>
      </c>
      <c r="AT10">
        <v>0</v>
      </c>
      <c r="AU10">
        <v>1444.815673828125</v>
      </c>
      <c r="AV10">
        <v>1444.815673828125</v>
      </c>
      <c r="AW10">
        <v>0</v>
      </c>
      <c r="AY10">
        <v>8</v>
      </c>
      <c r="BA10">
        <f t="shared" si="0"/>
        <v>1.00341796875</v>
      </c>
      <c r="BB10">
        <f t="shared" si="1"/>
        <v>1.01123046875</v>
      </c>
      <c r="BC10">
        <f t="shared" si="2"/>
        <v>0.51403808593795475</v>
      </c>
      <c r="BD10">
        <f t="shared" si="3"/>
        <v>4.5096435546870453</v>
      </c>
      <c r="BE10">
        <f t="shared" si="4"/>
        <v>3.0008544921870453</v>
      </c>
      <c r="BF10">
        <f t="shared" si="5"/>
        <v>5.0106201171879547</v>
      </c>
      <c r="BH10">
        <f t="shared" si="6"/>
        <v>15.0498046875</v>
      </c>
      <c r="BI10">
        <f t="shared" si="9"/>
        <v>120.49047851562591</v>
      </c>
      <c r="BJ10">
        <f t="shared" si="7"/>
        <v>121.50573730468795</v>
      </c>
      <c r="BK10">
        <f t="shared" si="7"/>
        <v>122.916015625</v>
      </c>
      <c r="BL10">
        <f t="shared" si="7"/>
        <v>123.42895507812591</v>
      </c>
      <c r="BM10">
        <f t="shared" si="7"/>
        <v>127.93859863281295</v>
      </c>
      <c r="BN10">
        <f t="shared" si="7"/>
        <v>130.939453125</v>
      </c>
      <c r="BO10">
        <f t="shared" si="7"/>
        <v>135.55651855468795</v>
      </c>
      <c r="BR10">
        <f t="shared" si="8"/>
        <v>129.51403808593795</v>
      </c>
    </row>
    <row r="11" spans="1:70" x14ac:dyDescent="0.2">
      <c r="A11" t="s">
        <v>15</v>
      </c>
      <c r="B11" t="s">
        <v>111</v>
      </c>
      <c r="C11" t="s">
        <v>103</v>
      </c>
      <c r="D11">
        <v>60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1.2980291843414311</v>
      </c>
      <c r="M11">
        <v>1.2980291843414311</v>
      </c>
      <c r="N11">
        <v>0</v>
      </c>
      <c r="O11">
        <v>1459.95263671875</v>
      </c>
      <c r="P11">
        <v>1459.95263671875</v>
      </c>
      <c r="Q11">
        <v>0</v>
      </c>
      <c r="S11">
        <v>1462.953491210938</v>
      </c>
      <c r="T11">
        <v>1462.953491210938</v>
      </c>
      <c r="U11">
        <v>0</v>
      </c>
      <c r="W11">
        <v>1455.442993164062</v>
      </c>
      <c r="X11">
        <v>1455.442993164062</v>
      </c>
      <c r="Y11">
        <v>0</v>
      </c>
      <c r="Z11">
        <v>1459.95263671875</v>
      </c>
      <c r="AA11">
        <v>1459.95263671875</v>
      </c>
      <c r="AB11">
        <v>0</v>
      </c>
      <c r="AC11">
        <v>1454.929077148438</v>
      </c>
      <c r="AD11">
        <v>1454.929077148438</v>
      </c>
      <c r="AE11">
        <v>0</v>
      </c>
      <c r="AF11">
        <v>1455.442993164062</v>
      </c>
      <c r="AG11">
        <v>1455.442993164062</v>
      </c>
      <c r="AH11">
        <v>0</v>
      </c>
      <c r="AI11">
        <v>1453.818237304688</v>
      </c>
      <c r="AJ11">
        <v>1453.818237304688</v>
      </c>
      <c r="AK11">
        <v>0</v>
      </c>
      <c r="AL11">
        <v>1454.929077148438</v>
      </c>
      <c r="AM11">
        <v>1454.929077148438</v>
      </c>
      <c r="AN11">
        <v>0</v>
      </c>
      <c r="AO11">
        <v>1452.8271484375</v>
      </c>
      <c r="AP11">
        <v>1452.8271484375</v>
      </c>
      <c r="AQ11">
        <v>0</v>
      </c>
      <c r="AR11">
        <v>1453.834838867188</v>
      </c>
      <c r="AS11">
        <v>1453.834838867188</v>
      </c>
      <c r="AT11">
        <v>0</v>
      </c>
      <c r="AU11">
        <v>1459.95263671875</v>
      </c>
      <c r="AV11">
        <v>1459.95263671875</v>
      </c>
      <c r="AW11">
        <v>0</v>
      </c>
      <c r="AY11">
        <v>9</v>
      </c>
      <c r="BA11">
        <f t="shared" si="0"/>
        <v>1.0076904296879547</v>
      </c>
      <c r="BB11">
        <f t="shared" si="1"/>
        <v>1.11083984375</v>
      </c>
      <c r="BC11">
        <f t="shared" si="2"/>
        <v>0.51391601562409051</v>
      </c>
      <c r="BD11">
        <f t="shared" si="3"/>
        <v>4.5096435546879547</v>
      </c>
      <c r="BE11">
        <f t="shared" si="4"/>
        <v>3.0008544921879547</v>
      </c>
      <c r="BF11">
        <f t="shared" si="5"/>
        <v>4.9202880859370453</v>
      </c>
      <c r="BH11">
        <f t="shared" si="6"/>
        <v>15.063232421875</v>
      </c>
      <c r="BI11">
        <f t="shared" si="9"/>
        <v>135.54028320312591</v>
      </c>
      <c r="BJ11">
        <f t="shared" si="7"/>
        <v>136.54370117187591</v>
      </c>
      <c r="BK11">
        <f t="shared" si="7"/>
        <v>137.55493164062591</v>
      </c>
      <c r="BL11">
        <f t="shared" si="7"/>
        <v>138.06896972656386</v>
      </c>
      <c r="BM11">
        <f t="shared" si="7"/>
        <v>142.57861328125091</v>
      </c>
      <c r="BN11">
        <f t="shared" si="7"/>
        <v>145.57946777343795</v>
      </c>
      <c r="BO11">
        <f t="shared" si="7"/>
        <v>150.59008789062591</v>
      </c>
      <c r="BR11">
        <f t="shared" si="8"/>
        <v>144.15405273437591</v>
      </c>
    </row>
    <row r="12" spans="1:70" x14ac:dyDescent="0.2">
      <c r="A12" t="s">
        <v>20</v>
      </c>
      <c r="B12" t="s">
        <v>106</v>
      </c>
      <c r="C12" t="s">
        <v>29</v>
      </c>
      <c r="D12">
        <v>-90</v>
      </c>
      <c r="E12">
        <v>1</v>
      </c>
      <c r="F12" t="s">
        <v>18</v>
      </c>
      <c r="G12">
        <v>1</v>
      </c>
      <c r="H12">
        <v>1</v>
      </c>
      <c r="I12">
        <v>1</v>
      </c>
      <c r="J12">
        <v>0</v>
      </c>
      <c r="K12" t="s">
        <v>19</v>
      </c>
      <c r="L12">
        <v>0.88016700744628906</v>
      </c>
      <c r="M12">
        <v>0.88016700744628906</v>
      </c>
      <c r="N12">
        <v>0</v>
      </c>
      <c r="O12">
        <v>1476.00146484375</v>
      </c>
      <c r="P12">
        <v>1476.00146484375</v>
      </c>
      <c r="Q12">
        <v>0</v>
      </c>
      <c r="S12">
        <v>1479.002319335938</v>
      </c>
      <c r="T12">
        <v>1479.002319335938</v>
      </c>
      <c r="U12">
        <v>0</v>
      </c>
      <c r="W12">
        <v>1471.491821289062</v>
      </c>
      <c r="X12">
        <v>1471.491821289062</v>
      </c>
      <c r="Y12">
        <v>0</v>
      </c>
      <c r="Z12">
        <v>1476.00146484375</v>
      </c>
      <c r="AA12">
        <v>1476.00146484375</v>
      </c>
      <c r="AB12">
        <v>0</v>
      </c>
      <c r="AC12">
        <v>1470.977905273438</v>
      </c>
      <c r="AD12">
        <v>1470.977905273438</v>
      </c>
      <c r="AE12">
        <v>0</v>
      </c>
      <c r="AF12">
        <v>1471.491821289062</v>
      </c>
      <c r="AG12">
        <v>1471.491821289062</v>
      </c>
      <c r="AH12">
        <v>0</v>
      </c>
      <c r="AI12">
        <v>1468.872314453125</v>
      </c>
      <c r="AJ12">
        <v>1468.872314453125</v>
      </c>
      <c r="AK12">
        <v>0</v>
      </c>
      <c r="AL12">
        <v>1470.977905273438</v>
      </c>
      <c r="AM12">
        <v>1470.977905273438</v>
      </c>
      <c r="AN12">
        <v>0</v>
      </c>
      <c r="AO12">
        <v>1467.873779296875</v>
      </c>
      <c r="AP12">
        <v>1467.873779296875</v>
      </c>
      <c r="AQ12">
        <v>0</v>
      </c>
      <c r="AR12">
        <v>1468.888916015625</v>
      </c>
      <c r="AS12">
        <v>1468.888916015625</v>
      </c>
      <c r="AT12">
        <v>0</v>
      </c>
      <c r="AU12">
        <v>1476.00146484375</v>
      </c>
      <c r="AV12">
        <v>1476.00146484375</v>
      </c>
      <c r="AW12">
        <v>0</v>
      </c>
      <c r="AY12">
        <v>10</v>
      </c>
      <c r="BA12">
        <f t="shared" si="0"/>
        <v>1.01513671875</v>
      </c>
      <c r="BB12">
        <f t="shared" si="1"/>
        <v>2.1055908203129547</v>
      </c>
      <c r="BC12">
        <f t="shared" si="2"/>
        <v>0.51391601562409051</v>
      </c>
      <c r="BD12">
        <f t="shared" si="3"/>
        <v>4.5096435546879547</v>
      </c>
      <c r="BE12">
        <f t="shared" si="4"/>
        <v>3.0008544921879547</v>
      </c>
      <c r="BF12">
        <f t="shared" si="5"/>
        <v>3.9154052734370453</v>
      </c>
      <c r="BH12">
        <f t="shared" si="6"/>
        <v>15.060546875</v>
      </c>
      <c r="BI12">
        <f t="shared" si="9"/>
        <v>150.60351562500091</v>
      </c>
      <c r="BJ12">
        <f t="shared" si="7"/>
        <v>151.61120605468886</v>
      </c>
      <c r="BK12">
        <f t="shared" si="7"/>
        <v>152.72204589843886</v>
      </c>
      <c r="BL12">
        <f t="shared" si="7"/>
        <v>153.23596191406295</v>
      </c>
      <c r="BM12">
        <f t="shared" si="7"/>
        <v>157.74560546875091</v>
      </c>
      <c r="BN12">
        <f t="shared" si="7"/>
        <v>160.74645996093886</v>
      </c>
      <c r="BO12">
        <f t="shared" si="7"/>
        <v>165.66674804687591</v>
      </c>
      <c r="BR12">
        <f t="shared" si="8"/>
        <v>159.321044921875</v>
      </c>
    </row>
    <row r="13" spans="1:70" x14ac:dyDescent="0.2">
      <c r="A13" t="s">
        <v>20</v>
      </c>
      <c r="B13" t="s">
        <v>119</v>
      </c>
      <c r="C13" t="s">
        <v>99</v>
      </c>
      <c r="D13">
        <v>-120</v>
      </c>
      <c r="E13">
        <v>2</v>
      </c>
      <c r="F13" t="s">
        <v>23</v>
      </c>
      <c r="G13">
        <v>1</v>
      </c>
      <c r="H13">
        <v>0</v>
      </c>
      <c r="I13">
        <v>0</v>
      </c>
      <c r="J13">
        <v>0</v>
      </c>
      <c r="K13" t="s">
        <v>19</v>
      </c>
      <c r="L13">
        <v>0.82263332605361938</v>
      </c>
      <c r="M13">
        <v>0.82263332605361938</v>
      </c>
      <c r="N13">
        <v>0</v>
      </c>
      <c r="O13">
        <v>1491.038940429688</v>
      </c>
      <c r="P13">
        <v>1491.038940429688</v>
      </c>
      <c r="Q13">
        <v>0</v>
      </c>
      <c r="S13">
        <v>1494.039794921875</v>
      </c>
      <c r="T13">
        <v>1494.039794921875</v>
      </c>
      <c r="U13">
        <v>0</v>
      </c>
      <c r="W13">
        <v>1486.529418945312</v>
      </c>
      <c r="X13">
        <v>1486.529418945312</v>
      </c>
      <c r="Y13">
        <v>0</v>
      </c>
      <c r="Z13">
        <v>1491.038940429688</v>
      </c>
      <c r="AA13">
        <v>1491.038940429688</v>
      </c>
      <c r="AB13">
        <v>0</v>
      </c>
      <c r="AC13">
        <v>1486.015380859375</v>
      </c>
      <c r="AD13">
        <v>1486.015380859375</v>
      </c>
      <c r="AE13">
        <v>0</v>
      </c>
      <c r="AF13">
        <v>1486.529418945312</v>
      </c>
      <c r="AG13">
        <v>1486.529418945312</v>
      </c>
      <c r="AH13">
        <v>0</v>
      </c>
      <c r="AI13">
        <v>1483.909790039062</v>
      </c>
      <c r="AJ13">
        <v>1483.909790039062</v>
      </c>
      <c r="AK13">
        <v>0</v>
      </c>
      <c r="AL13">
        <v>1486.015380859375</v>
      </c>
      <c r="AM13">
        <v>1486.015380859375</v>
      </c>
      <c r="AN13">
        <v>0</v>
      </c>
      <c r="AO13">
        <v>1482.917724609375</v>
      </c>
      <c r="AP13">
        <v>1482.917724609375</v>
      </c>
      <c r="AQ13">
        <v>0</v>
      </c>
      <c r="AR13">
        <v>1483.926391601562</v>
      </c>
      <c r="AS13">
        <v>1483.926391601562</v>
      </c>
      <c r="AT13">
        <v>0</v>
      </c>
      <c r="AU13">
        <v>1491.038940429688</v>
      </c>
      <c r="AV13">
        <v>1491.038940429688</v>
      </c>
      <c r="AW13">
        <v>0</v>
      </c>
      <c r="AY13">
        <v>11</v>
      </c>
      <c r="BA13">
        <f t="shared" si="0"/>
        <v>1.0086669921870453</v>
      </c>
      <c r="BB13">
        <f t="shared" si="1"/>
        <v>2.1055908203129547</v>
      </c>
      <c r="BC13">
        <f t="shared" si="2"/>
        <v>0.51403808593704525</v>
      </c>
      <c r="BD13">
        <f t="shared" si="3"/>
        <v>4.5095214843759095</v>
      </c>
      <c r="BE13">
        <f t="shared" si="4"/>
        <v>3.0008544921870453</v>
      </c>
      <c r="BF13">
        <f t="shared" si="5"/>
        <v>3.920166015625</v>
      </c>
      <c r="BH13">
        <f t="shared" si="6"/>
        <v>15.058837890625</v>
      </c>
      <c r="BI13">
        <f t="shared" si="9"/>
        <v>165.66406250000091</v>
      </c>
      <c r="BJ13">
        <f t="shared" si="7"/>
        <v>166.67919921875091</v>
      </c>
      <c r="BK13">
        <f t="shared" si="7"/>
        <v>168.78479003906386</v>
      </c>
      <c r="BL13">
        <f t="shared" si="7"/>
        <v>169.29870605468795</v>
      </c>
      <c r="BM13">
        <f t="shared" si="7"/>
        <v>173.80834960937591</v>
      </c>
      <c r="BN13">
        <f t="shared" si="7"/>
        <v>176.80920410156386</v>
      </c>
      <c r="BO13">
        <f t="shared" si="7"/>
        <v>180.72460937500091</v>
      </c>
      <c r="BR13">
        <f t="shared" si="8"/>
        <v>175.3837890625</v>
      </c>
    </row>
    <row r="14" spans="1:70" x14ac:dyDescent="0.2">
      <c r="A14" t="s">
        <v>15</v>
      </c>
      <c r="B14" t="s">
        <v>21</v>
      </c>
      <c r="C14" t="s">
        <v>22</v>
      </c>
      <c r="D14">
        <v>120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0.91623979806900024</v>
      </c>
      <c r="M14">
        <v>0.91623979806900024</v>
      </c>
      <c r="N14">
        <v>0</v>
      </c>
      <c r="O14">
        <v>1506.67333984375</v>
      </c>
      <c r="P14">
        <v>1506.67333984375</v>
      </c>
      <c r="Q14">
        <v>0</v>
      </c>
      <c r="S14">
        <v>1509.674194335938</v>
      </c>
      <c r="T14">
        <v>1509.674194335938</v>
      </c>
      <c r="U14">
        <v>0</v>
      </c>
      <c r="W14">
        <v>1502.163696289062</v>
      </c>
      <c r="X14">
        <v>1502.163696289062</v>
      </c>
      <c r="Y14">
        <v>0</v>
      </c>
      <c r="Z14">
        <v>1506.67333984375</v>
      </c>
      <c r="AA14">
        <v>1506.67333984375</v>
      </c>
      <c r="AB14">
        <v>0</v>
      </c>
      <c r="AC14">
        <v>1501.649780273438</v>
      </c>
      <c r="AD14">
        <v>1501.649780273438</v>
      </c>
      <c r="AE14">
        <v>0</v>
      </c>
      <c r="AF14">
        <v>1502.163696289062</v>
      </c>
      <c r="AG14">
        <v>1502.163696289062</v>
      </c>
      <c r="AH14">
        <v>0</v>
      </c>
      <c r="AI14">
        <v>1498.947387695312</v>
      </c>
      <c r="AJ14">
        <v>1498.947387695312</v>
      </c>
      <c r="AK14">
        <v>0</v>
      </c>
      <c r="AL14">
        <v>1501.649780273438</v>
      </c>
      <c r="AM14">
        <v>1501.649780273438</v>
      </c>
      <c r="AN14">
        <v>0</v>
      </c>
      <c r="AO14">
        <v>1497.9599609375</v>
      </c>
      <c r="AP14">
        <v>1497.9599609375</v>
      </c>
      <c r="AQ14">
        <v>0</v>
      </c>
      <c r="AR14">
        <v>1498.9638671875</v>
      </c>
      <c r="AS14">
        <v>1498.9638671875</v>
      </c>
      <c r="AT14">
        <v>0</v>
      </c>
      <c r="AU14">
        <v>1506.67333984375</v>
      </c>
      <c r="AV14">
        <v>1506.67333984375</v>
      </c>
      <c r="AW14">
        <v>0</v>
      </c>
      <c r="AY14">
        <v>12</v>
      </c>
      <c r="BA14">
        <f t="shared" si="0"/>
        <v>1.00390625</v>
      </c>
      <c r="BB14">
        <f t="shared" si="1"/>
        <v>2.7023925781259095</v>
      </c>
      <c r="BC14">
        <f t="shared" si="2"/>
        <v>0.51391601562409051</v>
      </c>
      <c r="BD14">
        <f t="shared" si="3"/>
        <v>4.5096435546879547</v>
      </c>
      <c r="BE14">
        <f t="shared" si="4"/>
        <v>3.0008544921879547</v>
      </c>
      <c r="BF14">
        <f t="shared" si="5"/>
        <v>3.31201171875</v>
      </c>
      <c r="BH14">
        <f t="shared" si="6"/>
        <v>15.042724609375909</v>
      </c>
      <c r="BI14">
        <f t="shared" si="9"/>
        <v>180.72290039062591</v>
      </c>
      <c r="BJ14">
        <f t="shared" si="7"/>
        <v>181.73156738281295</v>
      </c>
      <c r="BK14">
        <f t="shared" si="7"/>
        <v>183.83715820312591</v>
      </c>
      <c r="BL14">
        <f t="shared" si="7"/>
        <v>184.35119628906295</v>
      </c>
      <c r="BM14">
        <f t="shared" si="7"/>
        <v>188.86071777343886</v>
      </c>
      <c r="BN14">
        <f t="shared" si="7"/>
        <v>191.86157226562591</v>
      </c>
      <c r="BO14">
        <f t="shared" si="7"/>
        <v>195.78173828125091</v>
      </c>
      <c r="BR14">
        <f t="shared" si="8"/>
        <v>190.436279296875</v>
      </c>
    </row>
    <row r="15" spans="1:70" x14ac:dyDescent="0.2">
      <c r="A15" t="s">
        <v>20</v>
      </c>
      <c r="B15" t="s">
        <v>115</v>
      </c>
      <c r="C15" t="s">
        <v>108</v>
      </c>
      <c r="D15">
        <v>-90</v>
      </c>
      <c r="E15">
        <v>2</v>
      </c>
      <c r="F15" t="s">
        <v>27</v>
      </c>
      <c r="G15">
        <v>1</v>
      </c>
      <c r="H15">
        <v>1</v>
      </c>
      <c r="I15">
        <v>1</v>
      </c>
      <c r="J15">
        <v>0</v>
      </c>
      <c r="K15" t="s">
        <v>24</v>
      </c>
      <c r="L15">
        <v>0.70821607112884521</v>
      </c>
      <c r="M15">
        <v>0.70821607112884521</v>
      </c>
      <c r="N15">
        <v>0</v>
      </c>
      <c r="O15">
        <v>1521.611328125</v>
      </c>
      <c r="P15">
        <v>1521.611328125</v>
      </c>
      <c r="Q15">
        <v>0</v>
      </c>
      <c r="S15">
        <v>1524.6123046875</v>
      </c>
      <c r="T15">
        <v>1524.6123046875</v>
      </c>
      <c r="U15">
        <v>0</v>
      </c>
      <c r="W15">
        <v>1517.101806640625</v>
      </c>
      <c r="X15">
        <v>1517.101806640625</v>
      </c>
      <c r="Y15">
        <v>0</v>
      </c>
      <c r="Z15">
        <v>1521.611328125</v>
      </c>
      <c r="AA15">
        <v>1521.611328125</v>
      </c>
      <c r="AB15">
        <v>0</v>
      </c>
      <c r="AC15">
        <v>1516.587768554688</v>
      </c>
      <c r="AD15">
        <v>1516.587768554688</v>
      </c>
      <c r="AE15">
        <v>0</v>
      </c>
      <c r="AF15">
        <v>1517.101806640625</v>
      </c>
      <c r="AG15">
        <v>1517.101806640625</v>
      </c>
      <c r="AH15">
        <v>0</v>
      </c>
      <c r="AI15">
        <v>1513.98486328125</v>
      </c>
      <c r="AJ15">
        <v>1513.98486328125</v>
      </c>
      <c r="AK15">
        <v>0</v>
      </c>
      <c r="AL15">
        <v>1516.587768554688</v>
      </c>
      <c r="AM15">
        <v>1516.587768554688</v>
      </c>
      <c r="AN15">
        <v>0</v>
      </c>
      <c r="AO15">
        <v>1512.986206054688</v>
      </c>
      <c r="AP15">
        <v>1512.986206054688</v>
      </c>
      <c r="AQ15">
        <v>0</v>
      </c>
      <c r="AR15">
        <v>1514.00146484375</v>
      </c>
      <c r="AS15">
        <v>1514.00146484375</v>
      </c>
      <c r="AT15">
        <v>0</v>
      </c>
      <c r="AU15">
        <v>1521.611328125</v>
      </c>
      <c r="AV15">
        <v>1521.611328125</v>
      </c>
      <c r="AW15">
        <v>0</v>
      </c>
      <c r="AY15">
        <v>13</v>
      </c>
      <c r="BA15">
        <f t="shared" si="0"/>
        <v>1.0152587890620453</v>
      </c>
      <c r="BB15">
        <f t="shared" si="1"/>
        <v>2.6029052734379547</v>
      </c>
      <c r="BC15">
        <f t="shared" si="2"/>
        <v>0.51403808593704525</v>
      </c>
      <c r="BD15">
        <f t="shared" si="3"/>
        <v>4.509521484375</v>
      </c>
      <c r="BE15">
        <f t="shared" si="4"/>
        <v>3.0009765625</v>
      </c>
      <c r="BF15">
        <f t="shared" si="5"/>
        <v>3.4178466796879547</v>
      </c>
      <c r="BH15">
        <f t="shared" si="6"/>
        <v>15.060546875</v>
      </c>
      <c r="BI15">
        <f t="shared" si="9"/>
        <v>195.76562500000182</v>
      </c>
      <c r="BJ15">
        <f t="shared" si="7"/>
        <v>196.76953125000182</v>
      </c>
      <c r="BK15">
        <f t="shared" si="7"/>
        <v>199.47192382812773</v>
      </c>
      <c r="BL15">
        <f t="shared" si="7"/>
        <v>199.98583984375182</v>
      </c>
      <c r="BM15">
        <f t="shared" si="7"/>
        <v>204.49548339843977</v>
      </c>
      <c r="BN15">
        <f t="shared" si="7"/>
        <v>207.49633789062773</v>
      </c>
      <c r="BO15">
        <f t="shared" si="7"/>
        <v>210.80834960937773</v>
      </c>
      <c r="BR15">
        <f t="shared" si="8"/>
        <v>206.07092285156386</v>
      </c>
    </row>
    <row r="16" spans="1:70" x14ac:dyDescent="0.2">
      <c r="A16" t="s">
        <v>20</v>
      </c>
      <c r="B16" t="s">
        <v>125</v>
      </c>
      <c r="C16" t="s">
        <v>97</v>
      </c>
      <c r="D16">
        <v>-30</v>
      </c>
      <c r="E16">
        <v>2</v>
      </c>
      <c r="F16" t="s">
        <v>27</v>
      </c>
      <c r="G16">
        <v>1</v>
      </c>
      <c r="H16">
        <v>1</v>
      </c>
      <c r="I16">
        <v>1</v>
      </c>
      <c r="J16">
        <v>0</v>
      </c>
      <c r="K16" t="s">
        <v>24</v>
      </c>
      <c r="L16">
        <v>0.96605247259140015</v>
      </c>
      <c r="M16">
        <v>0.96605247259140015</v>
      </c>
      <c r="N16">
        <v>0</v>
      </c>
      <c r="O16">
        <v>1536.151489257812</v>
      </c>
      <c r="P16">
        <v>1536.151489257812</v>
      </c>
      <c r="Q16">
        <v>0</v>
      </c>
      <c r="S16">
        <v>1539.15234375</v>
      </c>
      <c r="T16">
        <v>1539.15234375</v>
      </c>
      <c r="U16">
        <v>0</v>
      </c>
      <c r="W16">
        <v>1531.641967773438</v>
      </c>
      <c r="X16">
        <v>1531.641967773438</v>
      </c>
      <c r="Y16">
        <v>0</v>
      </c>
      <c r="Z16">
        <v>1536.151489257812</v>
      </c>
      <c r="AA16">
        <v>1536.151489257812</v>
      </c>
      <c r="AB16">
        <v>0</v>
      </c>
      <c r="AC16">
        <v>1531.1279296875</v>
      </c>
      <c r="AD16">
        <v>1531.1279296875</v>
      </c>
      <c r="AE16">
        <v>0</v>
      </c>
      <c r="AF16">
        <v>1531.641967773438</v>
      </c>
      <c r="AG16">
        <v>1531.641967773438</v>
      </c>
      <c r="AH16">
        <v>0</v>
      </c>
      <c r="AI16">
        <v>1529.022338867188</v>
      </c>
      <c r="AJ16">
        <v>1529.022338867188</v>
      </c>
      <c r="AK16">
        <v>0</v>
      </c>
      <c r="AL16">
        <v>1531.1279296875</v>
      </c>
      <c r="AM16">
        <v>1531.1279296875</v>
      </c>
      <c r="AN16">
        <v>0</v>
      </c>
      <c r="AO16">
        <v>1528.030151367188</v>
      </c>
      <c r="AP16">
        <v>1528.030151367188</v>
      </c>
      <c r="AQ16">
        <v>0</v>
      </c>
      <c r="AR16">
        <v>1529.038940429688</v>
      </c>
      <c r="AS16">
        <v>1529.038940429688</v>
      </c>
      <c r="AT16">
        <v>0</v>
      </c>
      <c r="AU16">
        <v>1536.151489257812</v>
      </c>
      <c r="AV16">
        <v>1536.151489257812</v>
      </c>
      <c r="AW16">
        <v>0</v>
      </c>
      <c r="AY16">
        <v>14</v>
      </c>
      <c r="BA16">
        <f t="shared" si="0"/>
        <v>1.0087890625</v>
      </c>
      <c r="BB16">
        <f t="shared" si="1"/>
        <v>2.1055908203120453</v>
      </c>
      <c r="BC16">
        <f t="shared" si="2"/>
        <v>0.51403808593795475</v>
      </c>
      <c r="BD16">
        <f t="shared" si="3"/>
        <v>4.5095214843740905</v>
      </c>
      <c r="BE16">
        <f t="shared" si="4"/>
        <v>3.0008544921879547</v>
      </c>
      <c r="BF16">
        <f t="shared" si="5"/>
        <v>3.915283203125</v>
      </c>
      <c r="BH16">
        <f t="shared" si="6"/>
        <v>15.054077148437045</v>
      </c>
      <c r="BI16">
        <f t="shared" si="9"/>
        <v>210.82617187500182</v>
      </c>
      <c r="BJ16">
        <f t="shared" si="7"/>
        <v>211.84143066406386</v>
      </c>
      <c r="BK16">
        <f t="shared" si="7"/>
        <v>214.44433593750182</v>
      </c>
      <c r="BL16">
        <f t="shared" si="7"/>
        <v>214.95837402343886</v>
      </c>
      <c r="BM16">
        <f t="shared" si="7"/>
        <v>219.46789550781386</v>
      </c>
      <c r="BN16">
        <f t="shared" si="7"/>
        <v>222.46887207031386</v>
      </c>
      <c r="BO16">
        <f t="shared" si="7"/>
        <v>225.88671875000182</v>
      </c>
      <c r="BR16">
        <f t="shared" si="8"/>
        <v>221.04345703125091</v>
      </c>
    </row>
    <row r="17" spans="1:70" x14ac:dyDescent="0.2">
      <c r="A17" t="s">
        <v>20</v>
      </c>
      <c r="B17" t="s">
        <v>104</v>
      </c>
      <c r="C17" t="s">
        <v>99</v>
      </c>
      <c r="D17">
        <v>-60</v>
      </c>
      <c r="E17">
        <v>2</v>
      </c>
      <c r="F17" t="s">
        <v>23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0.74504357576370239</v>
      </c>
      <c r="M17">
        <v>0.74504357576370239</v>
      </c>
      <c r="N17">
        <v>0</v>
      </c>
      <c r="O17">
        <v>1551.089599609375</v>
      </c>
      <c r="P17">
        <v>1551.089599609375</v>
      </c>
      <c r="Q17">
        <v>0</v>
      </c>
      <c r="S17">
        <v>1554.090454101562</v>
      </c>
      <c r="T17">
        <v>1554.090454101562</v>
      </c>
      <c r="U17">
        <v>0</v>
      </c>
      <c r="W17">
        <v>1546.579956054688</v>
      </c>
      <c r="X17">
        <v>1546.579956054688</v>
      </c>
      <c r="Y17">
        <v>0</v>
      </c>
      <c r="Z17">
        <v>1551.089599609375</v>
      </c>
      <c r="AA17">
        <v>1551.089599609375</v>
      </c>
      <c r="AB17">
        <v>0</v>
      </c>
      <c r="AC17">
        <v>1546.066040039062</v>
      </c>
      <c r="AD17">
        <v>1546.066040039062</v>
      </c>
      <c r="AE17">
        <v>0</v>
      </c>
      <c r="AF17">
        <v>1546.579956054688</v>
      </c>
      <c r="AG17">
        <v>1546.579956054688</v>
      </c>
      <c r="AH17">
        <v>0</v>
      </c>
      <c r="AI17">
        <v>1544.059936523438</v>
      </c>
      <c r="AJ17">
        <v>1544.059936523438</v>
      </c>
      <c r="AK17">
        <v>0</v>
      </c>
      <c r="AL17">
        <v>1546.066040039062</v>
      </c>
      <c r="AM17">
        <v>1546.066040039062</v>
      </c>
      <c r="AN17">
        <v>0</v>
      </c>
      <c r="AO17">
        <v>1543.067626953125</v>
      </c>
      <c r="AP17">
        <v>1543.067626953125</v>
      </c>
      <c r="AQ17">
        <v>0</v>
      </c>
      <c r="AR17">
        <v>1544.076416015625</v>
      </c>
      <c r="AS17">
        <v>1544.076416015625</v>
      </c>
      <c r="AT17">
        <v>0</v>
      </c>
      <c r="AU17">
        <v>1551.089599609375</v>
      </c>
      <c r="AV17">
        <v>1551.089599609375</v>
      </c>
      <c r="AW17">
        <v>0</v>
      </c>
      <c r="AY17">
        <v>15</v>
      </c>
      <c r="BA17">
        <f t="shared" si="0"/>
        <v>1.0087890625</v>
      </c>
      <c r="BB17">
        <f t="shared" si="1"/>
        <v>2.0061035156240905</v>
      </c>
      <c r="BC17">
        <f t="shared" si="2"/>
        <v>0.51391601562590949</v>
      </c>
      <c r="BD17">
        <f t="shared" si="3"/>
        <v>4.5096435546870453</v>
      </c>
      <c r="BE17">
        <f t="shared" si="4"/>
        <v>3.0008544921870453</v>
      </c>
      <c r="BF17">
        <f t="shared" si="5"/>
        <v>4.0196533203129547</v>
      </c>
      <c r="BH17">
        <f t="shared" si="6"/>
        <v>15.058959960937045</v>
      </c>
      <c r="BI17">
        <f t="shared" si="9"/>
        <v>225.88024902343886</v>
      </c>
      <c r="BJ17">
        <f t="shared" si="7"/>
        <v>226.88903808593886</v>
      </c>
      <c r="BK17">
        <f t="shared" si="7"/>
        <v>228.99462890625091</v>
      </c>
      <c r="BL17">
        <f t="shared" si="7"/>
        <v>229.50866699218886</v>
      </c>
      <c r="BM17">
        <f t="shared" si="7"/>
        <v>234.01818847656295</v>
      </c>
      <c r="BN17">
        <f t="shared" si="7"/>
        <v>237.01904296875091</v>
      </c>
      <c r="BO17">
        <f t="shared" si="7"/>
        <v>240.93432617187591</v>
      </c>
      <c r="BR17">
        <f t="shared" si="8"/>
        <v>235.59375000000091</v>
      </c>
    </row>
    <row r="18" spans="1:70" x14ac:dyDescent="0.2">
      <c r="A18" t="s">
        <v>15</v>
      </c>
      <c r="B18" t="s">
        <v>107</v>
      </c>
      <c r="C18" t="s">
        <v>108</v>
      </c>
      <c r="D18">
        <v>60</v>
      </c>
      <c r="E18">
        <v>2</v>
      </c>
      <c r="F18" t="s">
        <v>27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0.64646762609481812</v>
      </c>
      <c r="M18">
        <v>0.64646762609481812</v>
      </c>
      <c r="N18">
        <v>0</v>
      </c>
      <c r="O18">
        <v>1565.928100585938</v>
      </c>
      <c r="P18">
        <v>1565.928100585938</v>
      </c>
      <c r="Q18">
        <v>0</v>
      </c>
      <c r="S18">
        <v>1568.928955078125</v>
      </c>
      <c r="T18">
        <v>1568.928955078125</v>
      </c>
      <c r="U18">
        <v>0</v>
      </c>
      <c r="W18">
        <v>1561.418579101562</v>
      </c>
      <c r="X18">
        <v>1561.418579101562</v>
      </c>
      <c r="Y18">
        <v>0</v>
      </c>
      <c r="Z18">
        <v>1565.928100585938</v>
      </c>
      <c r="AA18">
        <v>1565.928100585938</v>
      </c>
      <c r="AB18">
        <v>0</v>
      </c>
      <c r="AC18">
        <v>1560.904541015625</v>
      </c>
      <c r="AD18">
        <v>1560.904541015625</v>
      </c>
      <c r="AE18">
        <v>0</v>
      </c>
      <c r="AF18">
        <v>1561.418579101562</v>
      </c>
      <c r="AG18">
        <v>1561.418579101562</v>
      </c>
      <c r="AH18">
        <v>0</v>
      </c>
      <c r="AI18">
        <v>1559.097412109375</v>
      </c>
      <c r="AJ18">
        <v>1559.097412109375</v>
      </c>
      <c r="AK18">
        <v>0</v>
      </c>
      <c r="AL18">
        <v>1560.904541015625</v>
      </c>
      <c r="AM18">
        <v>1560.904541015625</v>
      </c>
      <c r="AN18">
        <v>0</v>
      </c>
      <c r="AO18">
        <v>1558.110107421875</v>
      </c>
      <c r="AP18">
        <v>1558.110107421875</v>
      </c>
      <c r="AQ18">
        <v>0</v>
      </c>
      <c r="AR18">
        <v>1559.114013671875</v>
      </c>
      <c r="AS18">
        <v>1559.114013671875</v>
      </c>
      <c r="AT18">
        <v>0</v>
      </c>
      <c r="AU18">
        <v>1565.928100585938</v>
      </c>
      <c r="AV18">
        <v>1565.928100585938</v>
      </c>
      <c r="AW18">
        <v>0</v>
      </c>
      <c r="AY18">
        <v>16</v>
      </c>
      <c r="BA18">
        <f t="shared" si="0"/>
        <v>1.00390625</v>
      </c>
      <c r="BB18">
        <f t="shared" si="1"/>
        <v>1.80712890625</v>
      </c>
      <c r="BC18">
        <f t="shared" si="2"/>
        <v>0.51403808593704525</v>
      </c>
      <c r="BD18">
        <f t="shared" si="3"/>
        <v>4.5095214843759095</v>
      </c>
      <c r="BE18">
        <f t="shared" si="4"/>
        <v>3.0008544921870453</v>
      </c>
      <c r="BF18">
        <f t="shared" si="5"/>
        <v>4.2117919921870453</v>
      </c>
      <c r="BH18">
        <f t="shared" si="6"/>
        <v>15.047241210937045</v>
      </c>
      <c r="BI18">
        <f t="shared" si="9"/>
        <v>240.93920898437591</v>
      </c>
      <c r="BJ18">
        <f t="shared" si="7"/>
        <v>241.94799804687591</v>
      </c>
      <c r="BK18">
        <f t="shared" si="7"/>
        <v>243.9541015625</v>
      </c>
      <c r="BL18">
        <f t="shared" si="7"/>
        <v>244.46801757812591</v>
      </c>
      <c r="BM18">
        <f t="shared" si="7"/>
        <v>248.97766113281295</v>
      </c>
      <c r="BN18">
        <f t="shared" si="7"/>
        <v>251.978515625</v>
      </c>
      <c r="BO18">
        <f t="shared" si="7"/>
        <v>255.99816894531295</v>
      </c>
      <c r="BR18">
        <f t="shared" si="8"/>
        <v>250.55310058593795</v>
      </c>
    </row>
    <row r="19" spans="1:70" x14ac:dyDescent="0.2">
      <c r="A19" t="s">
        <v>15</v>
      </c>
      <c r="B19" t="s">
        <v>16</v>
      </c>
      <c r="C19" t="s">
        <v>17</v>
      </c>
      <c r="D19">
        <v>30</v>
      </c>
      <c r="E19">
        <v>2</v>
      </c>
      <c r="F19" t="s">
        <v>23</v>
      </c>
      <c r="G19">
        <v>1</v>
      </c>
      <c r="H19">
        <v>0</v>
      </c>
      <c r="I19">
        <v>0</v>
      </c>
      <c r="J19">
        <v>0</v>
      </c>
      <c r="K19" t="s">
        <v>19</v>
      </c>
      <c r="L19">
        <v>1.2066559791564939</v>
      </c>
      <c r="M19">
        <v>1.2066559791564939</v>
      </c>
      <c r="N19">
        <v>0</v>
      </c>
      <c r="O19">
        <v>1581.86083984375</v>
      </c>
      <c r="P19">
        <v>1581.86083984375</v>
      </c>
      <c r="Q19">
        <v>0</v>
      </c>
      <c r="S19">
        <v>1584.86181640625</v>
      </c>
      <c r="T19">
        <v>1584.86181640625</v>
      </c>
      <c r="U19">
        <v>0</v>
      </c>
      <c r="W19">
        <v>1577.351318359375</v>
      </c>
      <c r="X19">
        <v>1577.351318359375</v>
      </c>
      <c r="Y19">
        <v>0</v>
      </c>
      <c r="Z19">
        <v>1581.86083984375</v>
      </c>
      <c r="AA19">
        <v>1581.86083984375</v>
      </c>
      <c r="AB19">
        <v>0</v>
      </c>
      <c r="AC19">
        <v>1576.83740234375</v>
      </c>
      <c r="AD19">
        <v>1576.83740234375</v>
      </c>
      <c r="AE19">
        <v>0</v>
      </c>
      <c r="AF19">
        <v>1577.351318359375</v>
      </c>
      <c r="AG19">
        <v>1577.351318359375</v>
      </c>
      <c r="AH19">
        <v>0</v>
      </c>
      <c r="AI19">
        <v>1574.134887695312</v>
      </c>
      <c r="AJ19">
        <v>1574.134887695312</v>
      </c>
      <c r="AK19">
        <v>0</v>
      </c>
      <c r="AL19">
        <v>1576.83740234375</v>
      </c>
      <c r="AM19">
        <v>1576.83740234375</v>
      </c>
      <c r="AN19">
        <v>0</v>
      </c>
      <c r="AO19">
        <v>1573.140747070312</v>
      </c>
      <c r="AP19">
        <v>1573.140747070312</v>
      </c>
      <c r="AQ19">
        <v>0</v>
      </c>
      <c r="AR19">
        <v>1574.151489257812</v>
      </c>
      <c r="AS19">
        <v>1574.151489257812</v>
      </c>
      <c r="AT19">
        <v>0</v>
      </c>
      <c r="AU19">
        <v>1581.86083984375</v>
      </c>
      <c r="AV19">
        <v>1581.86083984375</v>
      </c>
      <c r="AW19">
        <v>0</v>
      </c>
      <c r="AY19">
        <v>17</v>
      </c>
      <c r="BA19">
        <f t="shared" si="0"/>
        <v>1.0107421875</v>
      </c>
      <c r="BB19">
        <f t="shared" si="1"/>
        <v>2.7025146484379547</v>
      </c>
      <c r="BC19">
        <f t="shared" si="2"/>
        <v>0.513916015625</v>
      </c>
      <c r="BD19">
        <f>Z19-W19</f>
        <v>4.509521484375</v>
      </c>
      <c r="BE19">
        <f t="shared" si="4"/>
        <v>3.0009765625</v>
      </c>
      <c r="BF19">
        <f t="shared" si="5"/>
        <v>3.312255859375</v>
      </c>
      <c r="BH19">
        <f t="shared" si="6"/>
        <v>15.049926757812955</v>
      </c>
      <c r="BI19">
        <f t="shared" si="9"/>
        <v>255.98645019531295</v>
      </c>
      <c r="BJ19">
        <f t="shared" ref="BJ19:BO31" si="10">BI19+BA18</f>
        <v>256.99035644531295</v>
      </c>
      <c r="BK19">
        <f t="shared" si="10"/>
        <v>258.79748535156295</v>
      </c>
      <c r="BL19">
        <f t="shared" si="10"/>
        <v>259.3115234375</v>
      </c>
      <c r="BM19">
        <f t="shared" si="10"/>
        <v>263.82104492187591</v>
      </c>
      <c r="BN19">
        <f t="shared" si="10"/>
        <v>266.82189941406295</v>
      </c>
      <c r="BO19">
        <f t="shared" si="10"/>
        <v>271.03369140625</v>
      </c>
      <c r="BR19">
        <f t="shared" si="8"/>
        <v>265.39660644531205</v>
      </c>
    </row>
    <row r="20" spans="1:70" x14ac:dyDescent="0.2">
      <c r="A20" t="s">
        <v>20</v>
      </c>
      <c r="B20" t="s">
        <v>102</v>
      </c>
      <c r="C20" t="s">
        <v>103</v>
      </c>
      <c r="D20">
        <v>-60</v>
      </c>
      <c r="E20">
        <v>2</v>
      </c>
      <c r="F20" t="s">
        <v>23</v>
      </c>
      <c r="G20">
        <v>1</v>
      </c>
      <c r="H20">
        <v>0</v>
      </c>
      <c r="I20">
        <v>0</v>
      </c>
      <c r="J20">
        <v>0</v>
      </c>
      <c r="K20" t="s">
        <v>19</v>
      </c>
      <c r="L20">
        <v>0.60817587375640869</v>
      </c>
      <c r="M20">
        <v>0.60817587375640869</v>
      </c>
      <c r="N20">
        <v>0</v>
      </c>
      <c r="O20">
        <v>1595.207397460938</v>
      </c>
      <c r="P20">
        <v>1595.207397460938</v>
      </c>
      <c r="Q20">
        <v>0</v>
      </c>
      <c r="S20">
        <v>1598.208251953125</v>
      </c>
      <c r="T20">
        <v>1598.208251953125</v>
      </c>
      <c r="U20">
        <v>0</v>
      </c>
      <c r="W20">
        <v>1590.69775390625</v>
      </c>
      <c r="X20">
        <v>1590.69775390625</v>
      </c>
      <c r="Y20">
        <v>0</v>
      </c>
      <c r="Z20">
        <v>1595.207397460938</v>
      </c>
      <c r="AA20">
        <v>1595.207397460938</v>
      </c>
      <c r="AB20">
        <v>0</v>
      </c>
      <c r="AC20">
        <v>1590.183715820312</v>
      </c>
      <c r="AD20">
        <v>1590.183715820312</v>
      </c>
      <c r="AE20">
        <v>0</v>
      </c>
      <c r="AF20">
        <v>1590.69775390625</v>
      </c>
      <c r="AG20">
        <v>1590.69775390625</v>
      </c>
      <c r="AH20">
        <v>0</v>
      </c>
      <c r="AI20">
        <v>1589.17236328125</v>
      </c>
      <c r="AJ20">
        <v>1589.17236328125</v>
      </c>
      <c r="AK20">
        <v>0</v>
      </c>
      <c r="AL20">
        <v>1590.183715820312</v>
      </c>
      <c r="AM20">
        <v>1590.183715820312</v>
      </c>
      <c r="AN20">
        <v>0</v>
      </c>
      <c r="AO20">
        <v>1588.174072265625</v>
      </c>
      <c r="AP20">
        <v>1588.174072265625</v>
      </c>
      <c r="AQ20">
        <v>0</v>
      </c>
      <c r="AR20">
        <v>1589.18896484375</v>
      </c>
      <c r="AS20">
        <v>1589.18896484375</v>
      </c>
      <c r="AT20">
        <v>0</v>
      </c>
      <c r="AU20">
        <v>1595.207397460938</v>
      </c>
      <c r="AV20">
        <v>1595.207397460938</v>
      </c>
      <c r="AW20">
        <v>0</v>
      </c>
      <c r="AY20">
        <v>18</v>
      </c>
      <c r="BA20">
        <f t="shared" si="0"/>
        <v>1.014892578125</v>
      </c>
      <c r="BB20">
        <f t="shared" si="1"/>
        <v>1.0113525390620453</v>
      </c>
      <c r="BC20">
        <f t="shared" si="2"/>
        <v>0.51403808593795475</v>
      </c>
      <c r="BD20">
        <f t="shared" si="3"/>
        <v>4.5096435546879547</v>
      </c>
      <c r="BE20">
        <f t="shared" si="4"/>
        <v>3.0008544921870453</v>
      </c>
      <c r="BF20">
        <f t="shared" si="5"/>
        <v>5.01513671875</v>
      </c>
      <c r="BH20">
        <f t="shared" si="6"/>
        <v>15.06591796875</v>
      </c>
      <c r="BI20">
        <f t="shared" si="9"/>
        <v>271.03637695312591</v>
      </c>
      <c r="BJ20">
        <f t="shared" si="10"/>
        <v>272.04711914062591</v>
      </c>
      <c r="BK20">
        <f t="shared" si="10"/>
        <v>274.74963378906386</v>
      </c>
      <c r="BL20">
        <f t="shared" si="10"/>
        <v>275.26354980468886</v>
      </c>
      <c r="BM20">
        <f t="shared" si="10"/>
        <v>279.77307128906386</v>
      </c>
      <c r="BN20">
        <f t="shared" si="10"/>
        <v>282.77404785156386</v>
      </c>
      <c r="BO20">
        <f t="shared" si="10"/>
        <v>286.08630371093886</v>
      </c>
      <c r="BR20">
        <f t="shared" si="8"/>
        <v>281.34863281250091</v>
      </c>
    </row>
    <row r="21" spans="1:70" x14ac:dyDescent="0.2">
      <c r="A21" t="s">
        <v>15</v>
      </c>
      <c r="B21" t="s">
        <v>98</v>
      </c>
      <c r="C21" t="s">
        <v>99</v>
      </c>
      <c r="D21">
        <v>-90</v>
      </c>
      <c r="E21">
        <v>2</v>
      </c>
      <c r="F21" t="s">
        <v>23</v>
      </c>
      <c r="G21">
        <v>1</v>
      </c>
      <c r="H21">
        <v>1</v>
      </c>
      <c r="I21">
        <v>1</v>
      </c>
      <c r="J21">
        <v>0</v>
      </c>
      <c r="K21" t="s">
        <v>24</v>
      </c>
      <c r="L21">
        <v>1.2292482852935791</v>
      </c>
      <c r="M21">
        <v>1.2292482852935791</v>
      </c>
      <c r="N21">
        <v>0</v>
      </c>
      <c r="O21">
        <v>1610.742309570312</v>
      </c>
      <c r="P21">
        <v>1610.742309570312</v>
      </c>
      <c r="Q21">
        <v>0</v>
      </c>
      <c r="S21">
        <v>1613.743041992188</v>
      </c>
      <c r="T21">
        <v>1613.743041992188</v>
      </c>
      <c r="U21">
        <v>0</v>
      </c>
      <c r="W21">
        <v>1606.232543945312</v>
      </c>
      <c r="X21">
        <v>1606.232543945312</v>
      </c>
      <c r="Y21">
        <v>0</v>
      </c>
      <c r="Z21">
        <v>1610.742309570312</v>
      </c>
      <c r="AA21">
        <v>1610.742309570312</v>
      </c>
      <c r="AB21">
        <v>0</v>
      </c>
      <c r="AC21">
        <v>1605.718627929688</v>
      </c>
      <c r="AD21">
        <v>1605.718627929688</v>
      </c>
      <c r="AE21">
        <v>0</v>
      </c>
      <c r="AF21">
        <v>1606.232543945312</v>
      </c>
      <c r="AG21">
        <v>1606.232543945312</v>
      </c>
      <c r="AH21">
        <v>0</v>
      </c>
      <c r="AI21">
        <v>1604.2099609375</v>
      </c>
      <c r="AJ21">
        <v>1604.2099609375</v>
      </c>
      <c r="AK21">
        <v>0</v>
      </c>
      <c r="AL21">
        <v>1605.718627929688</v>
      </c>
      <c r="AM21">
        <v>1605.718627929688</v>
      </c>
      <c r="AN21">
        <v>0</v>
      </c>
      <c r="AO21">
        <v>1603.223388671875</v>
      </c>
      <c r="AP21">
        <v>1603.223388671875</v>
      </c>
      <c r="AQ21">
        <v>0</v>
      </c>
      <c r="AR21">
        <v>1604.2265625</v>
      </c>
      <c r="AS21">
        <v>1604.2265625</v>
      </c>
      <c r="AT21">
        <v>0</v>
      </c>
      <c r="AU21">
        <v>1610.742309570312</v>
      </c>
      <c r="AV21">
        <v>1610.742309570312</v>
      </c>
      <c r="AW21">
        <v>0</v>
      </c>
      <c r="AY21">
        <v>19</v>
      </c>
      <c r="BA21">
        <f t="shared" si="0"/>
        <v>1.003173828125</v>
      </c>
      <c r="BB21">
        <f t="shared" si="1"/>
        <v>1.5086669921879547</v>
      </c>
      <c r="BC21">
        <f t="shared" si="2"/>
        <v>0.51391601562409051</v>
      </c>
      <c r="BD21">
        <f t="shared" si="3"/>
        <v>4.509765625</v>
      </c>
      <c r="BE21">
        <f t="shared" si="4"/>
        <v>3.0007324218759095</v>
      </c>
      <c r="BF21">
        <f t="shared" si="5"/>
        <v>4.5115966796870453</v>
      </c>
      <c r="BH21">
        <f t="shared" si="6"/>
        <v>15.0478515625</v>
      </c>
      <c r="BI21">
        <f t="shared" si="9"/>
        <v>286.10229492187591</v>
      </c>
      <c r="BJ21">
        <f t="shared" si="10"/>
        <v>287.11718750000091</v>
      </c>
      <c r="BK21">
        <f t="shared" si="10"/>
        <v>288.12854003906295</v>
      </c>
      <c r="BL21">
        <f t="shared" si="10"/>
        <v>288.64257812500091</v>
      </c>
      <c r="BM21">
        <f t="shared" si="10"/>
        <v>293.15222167968886</v>
      </c>
      <c r="BN21">
        <f t="shared" si="10"/>
        <v>296.15307617187591</v>
      </c>
      <c r="BO21">
        <f t="shared" si="10"/>
        <v>301.16821289062591</v>
      </c>
      <c r="BR21">
        <f t="shared" si="8"/>
        <v>294.72766113281295</v>
      </c>
    </row>
    <row r="22" spans="1:70" x14ac:dyDescent="0.2">
      <c r="A22" t="s">
        <v>15</v>
      </c>
      <c r="B22" t="s">
        <v>21</v>
      </c>
      <c r="C22" t="s">
        <v>22</v>
      </c>
      <c r="D22">
        <v>120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 t="s">
        <v>19</v>
      </c>
      <c r="L22">
        <v>1.485972046852112</v>
      </c>
      <c r="M22">
        <v>1.485972046852112</v>
      </c>
      <c r="N22">
        <v>0</v>
      </c>
      <c r="O22">
        <v>1626.575561523438</v>
      </c>
      <c r="P22">
        <v>1626.575561523438</v>
      </c>
      <c r="Q22">
        <v>0</v>
      </c>
      <c r="S22">
        <v>1629.576416015625</v>
      </c>
      <c r="T22">
        <v>1629.576416015625</v>
      </c>
      <c r="U22">
        <v>0</v>
      </c>
      <c r="W22">
        <v>1622.06591796875</v>
      </c>
      <c r="X22">
        <v>1622.06591796875</v>
      </c>
      <c r="Y22">
        <v>0</v>
      </c>
      <c r="Z22">
        <v>1626.575561523438</v>
      </c>
      <c r="AA22">
        <v>1626.575561523438</v>
      </c>
      <c r="AB22">
        <v>0</v>
      </c>
      <c r="AC22">
        <v>1621.552001953125</v>
      </c>
      <c r="AD22">
        <v>1621.552001953125</v>
      </c>
      <c r="AE22">
        <v>0</v>
      </c>
      <c r="AF22">
        <v>1622.06591796875</v>
      </c>
      <c r="AG22">
        <v>1622.06591796875</v>
      </c>
      <c r="AH22">
        <v>0</v>
      </c>
      <c r="AI22">
        <v>1619.247436523438</v>
      </c>
      <c r="AJ22">
        <v>1619.247436523438</v>
      </c>
      <c r="AK22">
        <v>0</v>
      </c>
      <c r="AL22">
        <v>1621.552001953125</v>
      </c>
      <c r="AM22">
        <v>1621.552001953125</v>
      </c>
      <c r="AN22">
        <v>0</v>
      </c>
      <c r="AO22">
        <v>1618.254638671875</v>
      </c>
      <c r="AP22">
        <v>1618.254638671875</v>
      </c>
      <c r="AQ22">
        <v>0</v>
      </c>
      <c r="AR22">
        <v>1619.264038085938</v>
      </c>
      <c r="AS22">
        <v>1619.264038085938</v>
      </c>
      <c r="AT22">
        <v>0</v>
      </c>
      <c r="AU22">
        <v>1626.575561523438</v>
      </c>
      <c r="AV22">
        <v>1626.575561523438</v>
      </c>
      <c r="AW22">
        <v>0</v>
      </c>
      <c r="AY22">
        <v>20</v>
      </c>
      <c r="BA22">
        <f t="shared" si="0"/>
        <v>1.0093994140629547</v>
      </c>
      <c r="BB22">
        <f t="shared" si="1"/>
        <v>2.3045654296870453</v>
      </c>
      <c r="BC22">
        <f t="shared" si="2"/>
        <v>0.513916015625</v>
      </c>
      <c r="BD22">
        <f t="shared" si="3"/>
        <v>4.5096435546879547</v>
      </c>
      <c r="BE22">
        <f t="shared" si="4"/>
        <v>3.0008544921870453</v>
      </c>
      <c r="BF22">
        <f t="shared" si="5"/>
        <v>3.7303466796870453</v>
      </c>
      <c r="BH22">
        <f t="shared" si="6"/>
        <v>15.068725585937045</v>
      </c>
      <c r="BI22">
        <f t="shared" si="9"/>
        <v>301.15014648437591</v>
      </c>
      <c r="BJ22">
        <f t="shared" si="10"/>
        <v>302.15332031250091</v>
      </c>
      <c r="BK22">
        <f t="shared" si="10"/>
        <v>303.66198730468886</v>
      </c>
      <c r="BL22">
        <f t="shared" si="10"/>
        <v>304.17590332031295</v>
      </c>
      <c r="BM22">
        <f t="shared" si="10"/>
        <v>308.68566894531295</v>
      </c>
      <c r="BN22">
        <f t="shared" si="10"/>
        <v>311.68640136718886</v>
      </c>
      <c r="BO22">
        <f t="shared" si="10"/>
        <v>316.19799804687591</v>
      </c>
      <c r="BR22">
        <f t="shared" si="8"/>
        <v>310.260986328125</v>
      </c>
    </row>
    <row r="23" spans="1:70" x14ac:dyDescent="0.2">
      <c r="A23" t="s">
        <v>15</v>
      </c>
      <c r="B23" t="s">
        <v>117</v>
      </c>
      <c r="C23" t="s">
        <v>103</v>
      </c>
      <c r="D23">
        <v>90</v>
      </c>
      <c r="E23">
        <v>2</v>
      </c>
      <c r="F23" t="s">
        <v>23</v>
      </c>
      <c r="G23">
        <v>1</v>
      </c>
      <c r="H23">
        <v>1</v>
      </c>
      <c r="I23">
        <v>1</v>
      </c>
      <c r="J23">
        <v>0</v>
      </c>
      <c r="K23" t="s">
        <v>24</v>
      </c>
      <c r="L23">
        <v>0.95380550622940063</v>
      </c>
      <c r="M23">
        <v>0.95380550622940063</v>
      </c>
      <c r="N23">
        <v>0</v>
      </c>
      <c r="O23">
        <v>1641.11572265625</v>
      </c>
      <c r="P23">
        <v>1641.11572265625</v>
      </c>
      <c r="Q23">
        <v>0</v>
      </c>
      <c r="S23">
        <v>1644.116577148438</v>
      </c>
      <c r="T23">
        <v>1644.116577148438</v>
      </c>
      <c r="U23">
        <v>0</v>
      </c>
      <c r="W23">
        <v>1636.606079101562</v>
      </c>
      <c r="X23">
        <v>1636.606079101562</v>
      </c>
      <c r="Y23">
        <v>0</v>
      </c>
      <c r="Z23">
        <v>1641.11572265625</v>
      </c>
      <c r="AA23">
        <v>1641.11572265625</v>
      </c>
      <c r="AB23">
        <v>0</v>
      </c>
      <c r="AC23">
        <v>1636.092163085938</v>
      </c>
      <c r="AD23">
        <v>1636.092163085938</v>
      </c>
      <c r="AE23">
        <v>0</v>
      </c>
      <c r="AF23">
        <v>1636.606079101562</v>
      </c>
      <c r="AG23">
        <v>1636.606079101562</v>
      </c>
      <c r="AH23">
        <v>0</v>
      </c>
      <c r="AI23">
        <v>1634.285034179688</v>
      </c>
      <c r="AJ23">
        <v>1634.285034179688</v>
      </c>
      <c r="AK23">
        <v>0</v>
      </c>
      <c r="AL23">
        <v>1636.092163085938</v>
      </c>
      <c r="AM23">
        <v>1636.092163085938</v>
      </c>
      <c r="AN23">
        <v>0</v>
      </c>
      <c r="AO23">
        <v>1633.306762695312</v>
      </c>
      <c r="AP23">
        <v>1633.306762695312</v>
      </c>
      <c r="AQ23">
        <v>0</v>
      </c>
      <c r="AR23">
        <v>1634.318115234375</v>
      </c>
      <c r="AS23">
        <v>1634.318115234375</v>
      </c>
      <c r="AT23">
        <v>0</v>
      </c>
      <c r="AU23">
        <v>1641.11572265625</v>
      </c>
      <c r="AV23">
        <v>1641.11572265625</v>
      </c>
      <c r="AW23">
        <v>0</v>
      </c>
      <c r="AY23">
        <v>21</v>
      </c>
      <c r="BA23">
        <f t="shared" si="0"/>
        <v>1.0113525390629547</v>
      </c>
      <c r="BB23">
        <f t="shared" si="1"/>
        <v>1.80712890625</v>
      </c>
      <c r="BC23">
        <f t="shared" si="2"/>
        <v>0.51391601562409051</v>
      </c>
      <c r="BD23">
        <f t="shared" si="3"/>
        <v>4.5096435546879547</v>
      </c>
      <c r="BE23">
        <f t="shared" si="4"/>
        <v>3.0008544921879547</v>
      </c>
      <c r="BF23">
        <f t="shared" si="5"/>
        <v>4.22802734375</v>
      </c>
      <c r="BH23">
        <f t="shared" si="6"/>
        <v>15.070922851562955</v>
      </c>
      <c r="BI23">
        <f t="shared" si="9"/>
        <v>316.21887207031295</v>
      </c>
      <c r="BJ23">
        <f t="shared" si="10"/>
        <v>317.22827148437591</v>
      </c>
      <c r="BK23">
        <f t="shared" si="10"/>
        <v>319.53283691406295</v>
      </c>
      <c r="BL23">
        <f t="shared" si="10"/>
        <v>320.04675292968795</v>
      </c>
      <c r="BM23">
        <f t="shared" si="10"/>
        <v>324.55639648437591</v>
      </c>
      <c r="BN23">
        <f t="shared" si="10"/>
        <v>327.55725097656295</v>
      </c>
      <c r="BO23">
        <f t="shared" si="10"/>
        <v>331.28759765625</v>
      </c>
      <c r="BR23">
        <f t="shared" si="8"/>
        <v>326.1318359375</v>
      </c>
    </row>
    <row r="24" spans="1:70" x14ac:dyDescent="0.2">
      <c r="A24" t="s">
        <v>15</v>
      </c>
      <c r="B24" t="s">
        <v>122</v>
      </c>
      <c r="C24" t="s">
        <v>123</v>
      </c>
      <c r="D24">
        <v>120</v>
      </c>
      <c r="E24">
        <v>2</v>
      </c>
      <c r="F24" t="s">
        <v>27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0.75153440237045288</v>
      </c>
      <c r="M24">
        <v>0.75153440237045288</v>
      </c>
      <c r="N24">
        <v>0</v>
      </c>
      <c r="O24">
        <v>1656.451904296875</v>
      </c>
      <c r="P24">
        <v>1656.451904296875</v>
      </c>
      <c r="Q24">
        <v>0</v>
      </c>
      <c r="S24">
        <v>1659.453735351562</v>
      </c>
      <c r="T24">
        <v>1659.453735351562</v>
      </c>
      <c r="U24">
        <v>0</v>
      </c>
      <c r="W24">
        <v>1651.942016601562</v>
      </c>
      <c r="X24">
        <v>1651.942016601562</v>
      </c>
      <c r="Y24">
        <v>0</v>
      </c>
      <c r="Z24">
        <v>1656.451904296875</v>
      </c>
      <c r="AA24">
        <v>1656.451904296875</v>
      </c>
      <c r="AB24">
        <v>0</v>
      </c>
      <c r="AC24">
        <v>1651.428100585938</v>
      </c>
      <c r="AD24">
        <v>1651.428100585938</v>
      </c>
      <c r="AE24">
        <v>0</v>
      </c>
      <c r="AF24">
        <v>1651.942016601562</v>
      </c>
      <c r="AG24">
        <v>1651.942016601562</v>
      </c>
      <c r="AH24">
        <v>0</v>
      </c>
      <c r="AI24">
        <v>1649.32177734375</v>
      </c>
      <c r="AJ24">
        <v>1649.32177734375</v>
      </c>
      <c r="AK24">
        <v>0</v>
      </c>
      <c r="AL24">
        <v>1651.428100585938</v>
      </c>
      <c r="AM24">
        <v>1651.428100585938</v>
      </c>
      <c r="AN24">
        <v>0</v>
      </c>
      <c r="AO24">
        <v>1648.344604492188</v>
      </c>
      <c r="AP24">
        <v>1648.344604492188</v>
      </c>
      <c r="AQ24">
        <v>0</v>
      </c>
      <c r="AR24">
        <v>1649.354858398438</v>
      </c>
      <c r="AS24">
        <v>1649.354858398438</v>
      </c>
      <c r="AT24">
        <v>0</v>
      </c>
      <c r="AU24">
        <v>1656.451904296875</v>
      </c>
      <c r="AV24">
        <v>1656.451904296875</v>
      </c>
      <c r="AW24">
        <v>0</v>
      </c>
      <c r="AY24">
        <v>22</v>
      </c>
      <c r="BA24">
        <f t="shared" si="0"/>
        <v>1.01025390625</v>
      </c>
      <c r="BB24">
        <f t="shared" si="1"/>
        <v>2.1063232421879547</v>
      </c>
      <c r="BC24">
        <f t="shared" si="2"/>
        <v>0.51391601562409051</v>
      </c>
      <c r="BD24">
        <f t="shared" si="3"/>
        <v>4.5098876953129547</v>
      </c>
      <c r="BE24">
        <f t="shared" si="4"/>
        <v>3.0018310546870453</v>
      </c>
      <c r="BF24">
        <f t="shared" si="5"/>
        <v>3.92431640625</v>
      </c>
      <c r="BH24">
        <f t="shared" si="6"/>
        <v>15.066528320312045</v>
      </c>
      <c r="BI24">
        <f t="shared" si="9"/>
        <v>331.28979492187591</v>
      </c>
      <c r="BJ24">
        <f t="shared" si="10"/>
        <v>332.30114746093886</v>
      </c>
      <c r="BK24">
        <f t="shared" si="10"/>
        <v>334.10827636718886</v>
      </c>
      <c r="BL24">
        <f t="shared" si="10"/>
        <v>334.62219238281295</v>
      </c>
      <c r="BM24">
        <f t="shared" si="10"/>
        <v>339.13183593750091</v>
      </c>
      <c r="BN24">
        <f t="shared" si="10"/>
        <v>342.13269042968886</v>
      </c>
      <c r="BO24">
        <f t="shared" si="10"/>
        <v>346.36071777343886</v>
      </c>
      <c r="BR24">
        <f t="shared" si="8"/>
        <v>340.707275390625</v>
      </c>
    </row>
    <row r="25" spans="1:70" x14ac:dyDescent="0.2">
      <c r="A25" t="s">
        <v>20</v>
      </c>
      <c r="B25" t="s">
        <v>121</v>
      </c>
      <c r="C25" t="s">
        <v>101</v>
      </c>
      <c r="D25">
        <v>-150</v>
      </c>
      <c r="E25">
        <v>2</v>
      </c>
      <c r="F25" t="s">
        <v>27</v>
      </c>
      <c r="G25">
        <v>1</v>
      </c>
      <c r="H25">
        <v>1</v>
      </c>
      <c r="I25">
        <v>1</v>
      </c>
      <c r="J25">
        <v>0</v>
      </c>
      <c r="K25" t="s">
        <v>24</v>
      </c>
      <c r="L25">
        <v>1.547183156013489</v>
      </c>
      <c r="M25">
        <v>1.547183156013489</v>
      </c>
      <c r="N25">
        <v>0</v>
      </c>
      <c r="O25">
        <v>1671.40625</v>
      </c>
      <c r="P25">
        <v>1671.40625</v>
      </c>
      <c r="Q25">
        <v>0</v>
      </c>
      <c r="S25">
        <v>1674.407104492188</v>
      </c>
      <c r="T25">
        <v>1674.407104492188</v>
      </c>
      <c r="U25">
        <v>0</v>
      </c>
      <c r="W25">
        <v>1666.896606445312</v>
      </c>
      <c r="X25">
        <v>1666.896606445312</v>
      </c>
      <c r="Y25">
        <v>0</v>
      </c>
      <c r="Z25">
        <v>1671.40625</v>
      </c>
      <c r="AA25">
        <v>1671.40625</v>
      </c>
      <c r="AB25">
        <v>0</v>
      </c>
      <c r="AC25">
        <v>1666.3818359375</v>
      </c>
      <c r="AD25">
        <v>1666.3818359375</v>
      </c>
      <c r="AE25">
        <v>0</v>
      </c>
      <c r="AF25">
        <v>1666.896606445312</v>
      </c>
      <c r="AG25">
        <v>1666.896606445312</v>
      </c>
      <c r="AH25">
        <v>0</v>
      </c>
      <c r="AI25">
        <v>1664.376953125</v>
      </c>
      <c r="AJ25">
        <v>1664.376953125</v>
      </c>
      <c r="AK25">
        <v>0</v>
      </c>
      <c r="AL25">
        <v>1666.3818359375</v>
      </c>
      <c r="AM25">
        <v>1666.3818359375</v>
      </c>
      <c r="AN25">
        <v>0</v>
      </c>
      <c r="AO25">
        <v>1663.378051757812</v>
      </c>
      <c r="AP25">
        <v>1663.378051757812</v>
      </c>
      <c r="AQ25">
        <v>0</v>
      </c>
      <c r="AR25">
        <v>1664.393188476562</v>
      </c>
      <c r="AS25">
        <v>1664.393188476562</v>
      </c>
      <c r="AT25">
        <v>0</v>
      </c>
      <c r="AU25">
        <v>1671.40625</v>
      </c>
      <c r="AV25">
        <v>1671.40625</v>
      </c>
      <c r="AW25">
        <v>0</v>
      </c>
      <c r="AY25">
        <v>23</v>
      </c>
      <c r="BA25">
        <f t="shared" si="0"/>
        <v>1.01513671875</v>
      </c>
      <c r="BB25">
        <f t="shared" si="1"/>
        <v>2.0048828125</v>
      </c>
      <c r="BC25">
        <f t="shared" si="2"/>
        <v>0.51477050781204525</v>
      </c>
      <c r="BD25">
        <f t="shared" si="3"/>
        <v>4.5096435546879547</v>
      </c>
      <c r="BE25">
        <f t="shared" si="4"/>
        <v>3.0008544921879547</v>
      </c>
      <c r="BF25">
        <f t="shared" si="5"/>
        <v>4.0148925781240905</v>
      </c>
      <c r="BH25">
        <f t="shared" si="6"/>
        <v>15.060180664062045</v>
      </c>
      <c r="BI25">
        <f t="shared" si="9"/>
        <v>346.35632324218795</v>
      </c>
      <c r="BJ25">
        <f t="shared" si="10"/>
        <v>347.36657714843795</v>
      </c>
      <c r="BK25">
        <f t="shared" si="10"/>
        <v>349.47290039062591</v>
      </c>
      <c r="BL25">
        <f t="shared" si="10"/>
        <v>349.98681640625</v>
      </c>
      <c r="BM25">
        <f t="shared" si="10"/>
        <v>354.49670410156295</v>
      </c>
      <c r="BN25">
        <f t="shared" si="10"/>
        <v>357.49853515625</v>
      </c>
      <c r="BO25">
        <f t="shared" si="10"/>
        <v>361.4228515625</v>
      </c>
      <c r="BR25">
        <f t="shared" si="8"/>
        <v>356.07189941406205</v>
      </c>
    </row>
    <row r="26" spans="1:70" x14ac:dyDescent="0.2">
      <c r="A26" t="s">
        <v>20</v>
      </c>
      <c r="B26" t="s">
        <v>116</v>
      </c>
      <c r="C26" t="s">
        <v>103</v>
      </c>
      <c r="D26">
        <v>-90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0.64715397357940674</v>
      </c>
      <c r="M26">
        <v>0.64715397357940674</v>
      </c>
      <c r="N26">
        <v>0</v>
      </c>
      <c r="O26">
        <v>1686.34423828125</v>
      </c>
      <c r="P26">
        <v>1686.34423828125</v>
      </c>
      <c r="Q26">
        <v>0</v>
      </c>
      <c r="S26">
        <v>1689.345092773438</v>
      </c>
      <c r="T26">
        <v>1689.345092773438</v>
      </c>
      <c r="U26">
        <v>0</v>
      </c>
      <c r="W26">
        <v>1681.834716796875</v>
      </c>
      <c r="X26">
        <v>1681.834716796875</v>
      </c>
      <c r="Y26">
        <v>0</v>
      </c>
      <c r="Z26">
        <v>1686.34423828125</v>
      </c>
      <c r="AA26">
        <v>1686.34423828125</v>
      </c>
      <c r="AB26">
        <v>0</v>
      </c>
      <c r="AC26">
        <v>1681.320678710938</v>
      </c>
      <c r="AD26">
        <v>1681.320678710938</v>
      </c>
      <c r="AE26">
        <v>0</v>
      </c>
      <c r="AF26">
        <v>1681.834716796875</v>
      </c>
      <c r="AG26">
        <v>1681.834716796875</v>
      </c>
      <c r="AH26">
        <v>0</v>
      </c>
      <c r="AI26">
        <v>1679.4140625</v>
      </c>
      <c r="AJ26">
        <v>1679.4140625</v>
      </c>
      <c r="AK26">
        <v>0</v>
      </c>
      <c r="AL26">
        <v>1681.320678710938</v>
      </c>
      <c r="AM26">
        <v>1681.320678710938</v>
      </c>
      <c r="AN26">
        <v>0</v>
      </c>
      <c r="AO26">
        <v>1678.421997070312</v>
      </c>
      <c r="AP26">
        <v>1678.421997070312</v>
      </c>
      <c r="AQ26">
        <v>0</v>
      </c>
      <c r="AR26">
        <v>1679.430908203125</v>
      </c>
      <c r="AS26">
        <v>1679.430908203125</v>
      </c>
      <c r="AT26">
        <v>0</v>
      </c>
      <c r="AU26">
        <v>1686.34423828125</v>
      </c>
      <c r="AV26">
        <v>1686.34423828125</v>
      </c>
      <c r="AW26">
        <v>0</v>
      </c>
      <c r="AY26">
        <v>24</v>
      </c>
      <c r="BA26">
        <f t="shared" si="0"/>
        <v>1.0089111328129547</v>
      </c>
      <c r="BB26">
        <f t="shared" si="1"/>
        <v>1.9066162109379547</v>
      </c>
      <c r="BC26">
        <f t="shared" si="2"/>
        <v>0.51403808593704525</v>
      </c>
      <c r="BD26">
        <f t="shared" si="3"/>
        <v>4.509521484375</v>
      </c>
      <c r="BE26">
        <f t="shared" si="4"/>
        <v>3.0008544921879547</v>
      </c>
      <c r="BF26">
        <f t="shared" si="5"/>
        <v>4.1143798828120453</v>
      </c>
      <c r="BH26">
        <f t="shared" si="6"/>
        <v>15.054321289062955</v>
      </c>
      <c r="BI26">
        <f t="shared" si="9"/>
        <v>361.41650390625</v>
      </c>
      <c r="BJ26">
        <f t="shared" si="10"/>
        <v>362.431640625</v>
      </c>
      <c r="BK26">
        <f t="shared" si="10"/>
        <v>364.4365234375</v>
      </c>
      <c r="BL26">
        <f t="shared" si="10"/>
        <v>364.95129394531205</v>
      </c>
      <c r="BM26">
        <f t="shared" si="10"/>
        <v>369.4609375</v>
      </c>
      <c r="BN26">
        <f t="shared" si="10"/>
        <v>372.46179199218795</v>
      </c>
      <c r="BO26">
        <f t="shared" si="10"/>
        <v>376.47668457031205</v>
      </c>
      <c r="BR26">
        <f t="shared" si="8"/>
        <v>371.03637695312409</v>
      </c>
    </row>
    <row r="27" spans="1:70" x14ac:dyDescent="0.2">
      <c r="A27" t="s">
        <v>20</v>
      </c>
      <c r="B27" t="s">
        <v>113</v>
      </c>
      <c r="C27" t="s">
        <v>103</v>
      </c>
      <c r="D27">
        <v>-30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0.77041471004486084</v>
      </c>
      <c r="M27">
        <v>0.77041471004486084</v>
      </c>
      <c r="N27">
        <v>0</v>
      </c>
      <c r="O27">
        <v>1700.5859375</v>
      </c>
      <c r="P27">
        <v>1700.5859375</v>
      </c>
      <c r="Q27">
        <v>0</v>
      </c>
      <c r="S27">
        <v>1703.5869140625</v>
      </c>
      <c r="T27">
        <v>1703.5869140625</v>
      </c>
      <c r="U27">
        <v>0</v>
      </c>
      <c r="W27">
        <v>1696.076293945312</v>
      </c>
      <c r="X27">
        <v>1696.076293945312</v>
      </c>
      <c r="Y27">
        <v>0</v>
      </c>
      <c r="Z27">
        <v>1700.5859375</v>
      </c>
      <c r="AA27">
        <v>1700.5859375</v>
      </c>
      <c r="AB27">
        <v>0</v>
      </c>
      <c r="AC27">
        <v>1695.562377929688</v>
      </c>
      <c r="AD27">
        <v>1695.562377929688</v>
      </c>
      <c r="AE27">
        <v>0</v>
      </c>
      <c r="AF27">
        <v>1696.076293945312</v>
      </c>
      <c r="AG27">
        <v>1696.076293945312</v>
      </c>
      <c r="AH27">
        <v>0</v>
      </c>
      <c r="AI27">
        <v>1694.451538085938</v>
      </c>
      <c r="AJ27">
        <v>1694.451538085938</v>
      </c>
      <c r="AK27">
        <v>0</v>
      </c>
      <c r="AL27">
        <v>1695.562377929688</v>
      </c>
      <c r="AM27">
        <v>1695.562377929688</v>
      </c>
      <c r="AN27">
        <v>0</v>
      </c>
      <c r="AO27">
        <v>1693.45947265625</v>
      </c>
      <c r="AP27">
        <v>1693.45947265625</v>
      </c>
      <c r="AQ27">
        <v>0</v>
      </c>
      <c r="AR27">
        <v>1694.468139648438</v>
      </c>
      <c r="AS27">
        <v>1694.468139648438</v>
      </c>
      <c r="AT27">
        <v>0</v>
      </c>
      <c r="AU27">
        <v>1700.5859375</v>
      </c>
      <c r="AV27">
        <v>1700.5859375</v>
      </c>
      <c r="AW27">
        <v>0</v>
      </c>
      <c r="AY27">
        <v>25</v>
      </c>
      <c r="BA27">
        <f t="shared" si="0"/>
        <v>1.0086669921879547</v>
      </c>
      <c r="BB27">
        <f t="shared" si="1"/>
        <v>1.11083984375</v>
      </c>
      <c r="BC27">
        <f t="shared" si="2"/>
        <v>0.51391601562409051</v>
      </c>
      <c r="BD27">
        <f t="shared" si="3"/>
        <v>4.5096435546879547</v>
      </c>
      <c r="BE27">
        <f t="shared" si="4"/>
        <v>3.0009765625</v>
      </c>
      <c r="BF27">
        <f t="shared" si="5"/>
        <v>4.9091796875</v>
      </c>
      <c r="BH27">
        <f t="shared" si="6"/>
        <v>15.05322265625</v>
      </c>
      <c r="BI27">
        <f t="shared" si="9"/>
        <v>376.47082519531295</v>
      </c>
      <c r="BJ27">
        <f t="shared" si="10"/>
        <v>377.47973632812591</v>
      </c>
      <c r="BK27">
        <f t="shared" si="10"/>
        <v>379.38635253906386</v>
      </c>
      <c r="BL27">
        <f t="shared" si="10"/>
        <v>379.90039062500091</v>
      </c>
      <c r="BM27">
        <f t="shared" si="10"/>
        <v>384.40991210937591</v>
      </c>
      <c r="BN27">
        <f t="shared" si="10"/>
        <v>387.41076660156386</v>
      </c>
      <c r="BO27">
        <f t="shared" si="10"/>
        <v>391.52514648437591</v>
      </c>
      <c r="BR27">
        <f t="shared" si="8"/>
        <v>385.98547363281295</v>
      </c>
    </row>
    <row r="28" spans="1:70" x14ac:dyDescent="0.2">
      <c r="A28" t="s">
        <v>20</v>
      </c>
      <c r="B28" t="s">
        <v>126</v>
      </c>
      <c r="C28" t="s">
        <v>17</v>
      </c>
      <c r="D28">
        <v>-30</v>
      </c>
      <c r="E28">
        <v>1</v>
      </c>
      <c r="F28" t="s">
        <v>18</v>
      </c>
      <c r="G28">
        <v>1</v>
      </c>
      <c r="H28">
        <v>0</v>
      </c>
      <c r="I28">
        <v>0</v>
      </c>
      <c r="J28">
        <v>0</v>
      </c>
      <c r="K28" t="s">
        <v>24</v>
      </c>
      <c r="L28">
        <v>1.2932442426681521</v>
      </c>
      <c r="M28">
        <v>1.2932442426681521</v>
      </c>
      <c r="N28">
        <v>0</v>
      </c>
      <c r="O28">
        <v>1716.817260742188</v>
      </c>
      <c r="P28">
        <v>1716.817260742188</v>
      </c>
      <c r="Q28">
        <v>0</v>
      </c>
      <c r="S28">
        <v>1719.818115234375</v>
      </c>
      <c r="T28">
        <v>1719.818115234375</v>
      </c>
      <c r="U28">
        <v>0</v>
      </c>
      <c r="W28">
        <v>1712.3076171875</v>
      </c>
      <c r="X28">
        <v>1712.3076171875</v>
      </c>
      <c r="Y28">
        <v>0</v>
      </c>
      <c r="Z28">
        <v>1716.817260742188</v>
      </c>
      <c r="AA28">
        <v>1716.817260742188</v>
      </c>
      <c r="AB28">
        <v>0</v>
      </c>
      <c r="AC28">
        <v>1711.793701171875</v>
      </c>
      <c r="AD28">
        <v>1711.793701171875</v>
      </c>
      <c r="AE28">
        <v>0</v>
      </c>
      <c r="AF28">
        <v>1712.3076171875</v>
      </c>
      <c r="AG28">
        <v>1712.3076171875</v>
      </c>
      <c r="AH28">
        <v>0</v>
      </c>
      <c r="AI28">
        <v>1709.489135742188</v>
      </c>
      <c r="AJ28">
        <v>1709.489135742188</v>
      </c>
      <c r="AK28">
        <v>0</v>
      </c>
      <c r="AL28">
        <v>1711.793701171875</v>
      </c>
      <c r="AM28">
        <v>1711.793701171875</v>
      </c>
      <c r="AN28">
        <v>0</v>
      </c>
      <c r="AO28">
        <v>1708.49609375</v>
      </c>
      <c r="AP28">
        <v>1708.49609375</v>
      </c>
      <c r="AQ28">
        <v>0</v>
      </c>
      <c r="AR28">
        <v>1709.505737304688</v>
      </c>
      <c r="AS28">
        <v>1709.505737304688</v>
      </c>
      <c r="AT28">
        <v>0</v>
      </c>
      <c r="AU28">
        <v>1716.817260742188</v>
      </c>
      <c r="AV28">
        <v>1716.817260742188</v>
      </c>
      <c r="AW28">
        <v>0</v>
      </c>
      <c r="AY28">
        <v>26</v>
      </c>
      <c r="BA28">
        <f t="shared" si="0"/>
        <v>1.0096435546879547</v>
      </c>
      <c r="BB28">
        <f t="shared" si="1"/>
        <v>2.3045654296870453</v>
      </c>
      <c r="BC28">
        <f t="shared" si="2"/>
        <v>0.513916015625</v>
      </c>
      <c r="BD28">
        <f t="shared" si="3"/>
        <v>4.5096435546879547</v>
      </c>
      <c r="BE28">
        <f t="shared" si="4"/>
        <v>3.0008544921870453</v>
      </c>
      <c r="BF28">
        <f t="shared" si="5"/>
        <v>3.721435546875</v>
      </c>
      <c r="BH28">
        <f t="shared" si="6"/>
        <v>15.06005859375</v>
      </c>
      <c r="BI28">
        <f t="shared" si="9"/>
        <v>391.52404785156295</v>
      </c>
      <c r="BJ28">
        <f t="shared" si="10"/>
        <v>392.53271484375091</v>
      </c>
      <c r="BK28">
        <f t="shared" si="10"/>
        <v>393.64355468750091</v>
      </c>
      <c r="BL28">
        <f t="shared" si="10"/>
        <v>394.157470703125</v>
      </c>
      <c r="BM28">
        <f t="shared" si="10"/>
        <v>398.66711425781295</v>
      </c>
      <c r="BN28">
        <f t="shared" si="10"/>
        <v>401.66809082031295</v>
      </c>
      <c r="BO28">
        <f t="shared" si="10"/>
        <v>406.57727050781295</v>
      </c>
      <c r="BR28">
        <f t="shared" si="8"/>
        <v>400.24255371093705</v>
      </c>
    </row>
    <row r="29" spans="1:70" x14ac:dyDescent="0.2">
      <c r="A29" t="s">
        <v>15</v>
      </c>
      <c r="B29" t="s">
        <v>105</v>
      </c>
      <c r="C29" t="s">
        <v>99</v>
      </c>
      <c r="D29">
        <v>120</v>
      </c>
      <c r="E29">
        <v>1</v>
      </c>
      <c r="F29" t="s">
        <v>18</v>
      </c>
      <c r="G29">
        <v>1</v>
      </c>
      <c r="H29">
        <v>1</v>
      </c>
      <c r="I29">
        <v>1</v>
      </c>
      <c r="J29">
        <v>0</v>
      </c>
      <c r="K29" t="s">
        <v>19</v>
      </c>
      <c r="L29">
        <v>1.906724810600281</v>
      </c>
      <c r="M29">
        <v>1.906724810600281</v>
      </c>
      <c r="N29">
        <v>0</v>
      </c>
      <c r="O29">
        <v>1731.854736328125</v>
      </c>
      <c r="P29">
        <v>1731.854736328125</v>
      </c>
      <c r="Q29">
        <v>0</v>
      </c>
      <c r="S29">
        <v>1734.855590820312</v>
      </c>
      <c r="T29">
        <v>1734.855590820312</v>
      </c>
      <c r="U29">
        <v>0</v>
      </c>
      <c r="W29">
        <v>1727.345092773438</v>
      </c>
      <c r="X29">
        <v>1727.345092773438</v>
      </c>
      <c r="Y29">
        <v>0</v>
      </c>
      <c r="Z29">
        <v>1731.854736328125</v>
      </c>
      <c r="AA29">
        <v>1731.854736328125</v>
      </c>
      <c r="AB29">
        <v>0</v>
      </c>
      <c r="AC29">
        <v>1726.831176757812</v>
      </c>
      <c r="AD29">
        <v>1726.831176757812</v>
      </c>
      <c r="AE29">
        <v>0</v>
      </c>
      <c r="AF29">
        <v>1727.345092773438</v>
      </c>
      <c r="AG29">
        <v>1727.345092773438</v>
      </c>
      <c r="AH29">
        <v>0</v>
      </c>
      <c r="AI29">
        <v>1724.526611328125</v>
      </c>
      <c r="AJ29">
        <v>1724.526611328125</v>
      </c>
      <c r="AK29">
        <v>0</v>
      </c>
      <c r="AL29">
        <v>1726.831176757812</v>
      </c>
      <c r="AM29">
        <v>1726.831176757812</v>
      </c>
      <c r="AN29">
        <v>0</v>
      </c>
      <c r="AO29">
        <v>1723.53955078125</v>
      </c>
      <c r="AP29">
        <v>1723.53955078125</v>
      </c>
      <c r="AQ29">
        <v>0</v>
      </c>
      <c r="AR29">
        <v>1724.543212890625</v>
      </c>
      <c r="AS29">
        <v>1724.543212890625</v>
      </c>
      <c r="AT29">
        <v>0</v>
      </c>
      <c r="AU29">
        <v>1731.854736328125</v>
      </c>
      <c r="AV29">
        <v>1731.854736328125</v>
      </c>
      <c r="AW29">
        <v>0</v>
      </c>
      <c r="AY29">
        <v>27</v>
      </c>
      <c r="BA29">
        <f t="shared" si="0"/>
        <v>1.003662109375</v>
      </c>
      <c r="BB29">
        <f t="shared" si="1"/>
        <v>2.3045654296870453</v>
      </c>
      <c r="BC29">
        <f t="shared" si="2"/>
        <v>0.51391601562590949</v>
      </c>
      <c r="BD29">
        <f t="shared" si="3"/>
        <v>4.5096435546870453</v>
      </c>
      <c r="BE29">
        <f t="shared" si="4"/>
        <v>3.0008544921870453</v>
      </c>
      <c r="BF29">
        <f t="shared" si="5"/>
        <v>3.7147216796879547</v>
      </c>
      <c r="BH29">
        <f t="shared" si="6"/>
        <v>15.04736328125</v>
      </c>
      <c r="BI29">
        <f t="shared" si="9"/>
        <v>406.58410644531295</v>
      </c>
      <c r="BJ29">
        <f t="shared" si="10"/>
        <v>407.59375000000091</v>
      </c>
      <c r="BK29">
        <f t="shared" si="10"/>
        <v>409.89831542968795</v>
      </c>
      <c r="BL29">
        <f t="shared" si="10"/>
        <v>410.41223144531295</v>
      </c>
      <c r="BM29">
        <f t="shared" si="10"/>
        <v>414.92187500000091</v>
      </c>
      <c r="BN29">
        <f t="shared" si="10"/>
        <v>417.92272949218795</v>
      </c>
      <c r="BO29">
        <f t="shared" si="10"/>
        <v>421.64416503906295</v>
      </c>
      <c r="BR29">
        <f t="shared" si="8"/>
        <v>416.497314453125</v>
      </c>
    </row>
    <row r="30" spans="1:70" x14ac:dyDescent="0.2">
      <c r="A30" t="s">
        <v>15</v>
      </c>
      <c r="B30" t="s">
        <v>16</v>
      </c>
      <c r="C30" t="s">
        <v>17</v>
      </c>
      <c r="D30">
        <v>30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0.82342898845672607</v>
      </c>
      <c r="M30">
        <v>0.82342898845672607</v>
      </c>
      <c r="N30">
        <v>0</v>
      </c>
      <c r="O30">
        <v>1745.996948242188</v>
      </c>
      <c r="P30">
        <v>1745.996948242188</v>
      </c>
      <c r="Q30">
        <v>0</v>
      </c>
      <c r="S30">
        <v>1748.997802734375</v>
      </c>
      <c r="T30">
        <v>1748.997802734375</v>
      </c>
      <c r="U30">
        <v>0</v>
      </c>
      <c r="W30">
        <v>1741.4873046875</v>
      </c>
      <c r="X30">
        <v>1741.4873046875</v>
      </c>
      <c r="Y30">
        <v>0</v>
      </c>
      <c r="Z30">
        <v>1745.996948242188</v>
      </c>
      <c r="AA30">
        <v>1745.996948242188</v>
      </c>
      <c r="AB30">
        <v>0</v>
      </c>
      <c r="AC30">
        <v>1740.973388671875</v>
      </c>
      <c r="AD30">
        <v>1740.973388671875</v>
      </c>
      <c r="AE30">
        <v>0</v>
      </c>
      <c r="AF30">
        <v>1741.4873046875</v>
      </c>
      <c r="AG30">
        <v>1741.4873046875</v>
      </c>
      <c r="AH30">
        <v>0</v>
      </c>
      <c r="AI30">
        <v>1739.564208984375</v>
      </c>
      <c r="AJ30">
        <v>1739.564208984375</v>
      </c>
      <c r="AK30">
        <v>0</v>
      </c>
      <c r="AL30">
        <v>1740.973388671875</v>
      </c>
      <c r="AM30">
        <v>1740.973388671875</v>
      </c>
      <c r="AN30">
        <v>0</v>
      </c>
      <c r="AO30">
        <v>1738.5703125</v>
      </c>
      <c r="AP30">
        <v>1738.5703125</v>
      </c>
      <c r="AQ30">
        <v>0</v>
      </c>
      <c r="AR30">
        <v>1739.580688476562</v>
      </c>
      <c r="AS30">
        <v>1739.580688476562</v>
      </c>
      <c r="AT30">
        <v>0</v>
      </c>
      <c r="AU30">
        <v>1745.996948242188</v>
      </c>
      <c r="AV30">
        <v>1745.996948242188</v>
      </c>
      <c r="AW30">
        <v>0</v>
      </c>
      <c r="AY30">
        <v>28</v>
      </c>
      <c r="BA30">
        <f t="shared" si="0"/>
        <v>1.0103759765620453</v>
      </c>
      <c r="BB30">
        <f t="shared" si="1"/>
        <v>1.4091796875</v>
      </c>
      <c r="BC30">
        <f t="shared" si="2"/>
        <v>0.513916015625</v>
      </c>
      <c r="BD30">
        <f t="shared" si="3"/>
        <v>4.5096435546879547</v>
      </c>
      <c r="BE30">
        <f t="shared" si="4"/>
        <v>3.0008544921870453</v>
      </c>
      <c r="BF30">
        <f t="shared" si="5"/>
        <v>4.6217041015629547</v>
      </c>
      <c r="BH30">
        <f t="shared" si="6"/>
        <v>15.065673828125</v>
      </c>
      <c r="BI30">
        <f t="shared" si="9"/>
        <v>421.63146972656295</v>
      </c>
      <c r="BJ30">
        <f t="shared" si="10"/>
        <v>422.63513183593795</v>
      </c>
      <c r="BK30">
        <f t="shared" si="10"/>
        <v>424.939697265625</v>
      </c>
      <c r="BL30">
        <f t="shared" si="10"/>
        <v>425.45361328125091</v>
      </c>
      <c r="BM30">
        <f t="shared" si="10"/>
        <v>429.96325683593795</v>
      </c>
      <c r="BN30">
        <f t="shared" si="10"/>
        <v>432.964111328125</v>
      </c>
      <c r="BO30">
        <f t="shared" si="10"/>
        <v>436.67883300781295</v>
      </c>
      <c r="BR30">
        <f t="shared" si="8"/>
        <v>431.53869628906295</v>
      </c>
    </row>
    <row r="31" spans="1:70" x14ac:dyDescent="0.2">
      <c r="A31" t="s">
        <v>20</v>
      </c>
      <c r="B31" t="s">
        <v>98</v>
      </c>
      <c r="C31" t="s">
        <v>99</v>
      </c>
      <c r="D31">
        <v>-90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0.67786741256713867</v>
      </c>
      <c r="M31">
        <v>0.67786741256713867</v>
      </c>
      <c r="N31">
        <v>0</v>
      </c>
      <c r="O31">
        <v>1761.150512695312</v>
      </c>
      <c r="P31">
        <v>1761.150512695312</v>
      </c>
      <c r="Q31">
        <v>0</v>
      </c>
      <c r="S31">
        <v>1764.1513671875</v>
      </c>
      <c r="T31">
        <v>1764.1513671875</v>
      </c>
      <c r="U31">
        <v>0</v>
      </c>
      <c r="W31">
        <v>1756.640869140625</v>
      </c>
      <c r="X31">
        <v>1756.640869140625</v>
      </c>
      <c r="Y31">
        <v>0</v>
      </c>
      <c r="Z31">
        <v>1761.150512695312</v>
      </c>
      <c r="AA31">
        <v>1761.150512695312</v>
      </c>
      <c r="AB31">
        <v>0</v>
      </c>
      <c r="AC31">
        <v>1756.126953125</v>
      </c>
      <c r="AD31">
        <v>1756.126953125</v>
      </c>
      <c r="AE31">
        <v>0</v>
      </c>
      <c r="AF31">
        <v>1756.640869140625</v>
      </c>
      <c r="AG31">
        <v>1756.640869140625</v>
      </c>
      <c r="AH31">
        <v>0</v>
      </c>
      <c r="AI31">
        <v>1754.6181640625</v>
      </c>
      <c r="AJ31">
        <v>1754.6181640625</v>
      </c>
      <c r="AK31">
        <v>0</v>
      </c>
      <c r="AL31">
        <v>1756.126953125</v>
      </c>
      <c r="AM31">
        <v>1756.126953125</v>
      </c>
      <c r="AN31">
        <v>0</v>
      </c>
      <c r="AO31">
        <v>1753.619506835938</v>
      </c>
      <c r="AP31">
        <v>1753.619506835938</v>
      </c>
      <c r="AQ31">
        <v>0</v>
      </c>
      <c r="AR31">
        <v>1754.634887695312</v>
      </c>
      <c r="AS31">
        <v>1754.634887695312</v>
      </c>
      <c r="AT31">
        <v>0</v>
      </c>
      <c r="AU31">
        <v>1761.150512695312</v>
      </c>
      <c r="AV31">
        <v>1761.150512695312</v>
      </c>
      <c r="AW31">
        <v>0</v>
      </c>
      <c r="AY31">
        <v>29</v>
      </c>
      <c r="BA31">
        <f t="shared" si="0"/>
        <v>1.0153808593740905</v>
      </c>
      <c r="BB31">
        <f t="shared" si="1"/>
        <v>1.5087890625</v>
      </c>
      <c r="BC31">
        <f t="shared" si="2"/>
        <v>0.513916015625</v>
      </c>
      <c r="BD31">
        <f t="shared" si="3"/>
        <v>4.5096435546870453</v>
      </c>
      <c r="BE31">
        <f t="shared" si="4"/>
        <v>3.0008544921879547</v>
      </c>
      <c r="BF31">
        <f t="shared" si="5"/>
        <v>-1764.1513671875</v>
      </c>
      <c r="BI31">
        <f t="shared" si="9"/>
        <v>436.69714355468795</v>
      </c>
      <c r="BJ31">
        <f t="shared" si="10"/>
        <v>437.70751953125</v>
      </c>
      <c r="BK31">
        <f t="shared" si="10"/>
        <v>439.11669921875</v>
      </c>
      <c r="BL31">
        <f t="shared" si="10"/>
        <v>439.630615234375</v>
      </c>
      <c r="BM31">
        <f t="shared" si="10"/>
        <v>444.14025878906295</v>
      </c>
      <c r="BN31">
        <f t="shared" si="10"/>
        <v>447.14111328125</v>
      </c>
      <c r="BO31">
        <f t="shared" si="10"/>
        <v>451.76281738281295</v>
      </c>
      <c r="BR31">
        <f t="shared" si="8"/>
        <v>445.71569824218705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1878.84765625</v>
      </c>
      <c r="C2">
        <v>1878.84765625</v>
      </c>
      <c r="D2">
        <v>0</v>
      </c>
      <c r="F2">
        <v>1880.853759765625</v>
      </c>
      <c r="G2">
        <v>1880.853759765625</v>
      </c>
      <c r="H2">
        <v>0</v>
      </c>
      <c r="J2">
        <v>1882.85986328125</v>
      </c>
      <c r="K2">
        <v>1882.85986328125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15</v>
      </c>
      <c r="B2" t="s">
        <v>183</v>
      </c>
      <c r="C2" t="s">
        <v>22</v>
      </c>
      <c r="D2">
        <v>30</v>
      </c>
      <c r="E2">
        <v>2</v>
      </c>
      <c r="F2" t="s">
        <v>23</v>
      </c>
      <c r="G2">
        <v>1</v>
      </c>
      <c r="H2">
        <v>0</v>
      </c>
      <c r="I2">
        <v>0</v>
      </c>
      <c r="J2">
        <v>0</v>
      </c>
      <c r="K2" t="s">
        <v>19</v>
      </c>
      <c r="L2">
        <v>0.67509287595748901</v>
      </c>
      <c r="M2">
        <v>0.67509287595748901</v>
      </c>
      <c r="N2">
        <v>0</v>
      </c>
      <c r="O2">
        <v>1893.570190429688</v>
      </c>
      <c r="P2">
        <v>1893.570190429688</v>
      </c>
      <c r="Q2">
        <v>0</v>
      </c>
      <c r="S2">
        <v>1896.571044921875</v>
      </c>
      <c r="T2">
        <v>1896.571044921875</v>
      </c>
      <c r="U2">
        <v>0</v>
      </c>
      <c r="W2">
        <v>1889.060546875</v>
      </c>
      <c r="X2">
        <v>1889.060546875</v>
      </c>
      <c r="Y2">
        <v>0</v>
      </c>
      <c r="Z2">
        <v>1893.570190429688</v>
      </c>
      <c r="AA2">
        <v>1893.570190429688</v>
      </c>
      <c r="AB2">
        <v>0</v>
      </c>
      <c r="AC2">
        <v>1888.546630859375</v>
      </c>
      <c r="AD2">
        <v>1888.546630859375</v>
      </c>
      <c r="AE2">
        <v>0</v>
      </c>
      <c r="AF2">
        <v>1889.060546875</v>
      </c>
      <c r="AG2">
        <v>1889.060546875</v>
      </c>
      <c r="AH2">
        <v>0</v>
      </c>
      <c r="AI2">
        <v>1885.943969726562</v>
      </c>
      <c r="AJ2">
        <v>1885.943969726562</v>
      </c>
      <c r="AK2">
        <v>0</v>
      </c>
      <c r="AL2">
        <v>1888.546630859375</v>
      </c>
      <c r="AM2">
        <v>1888.546630859375</v>
      </c>
      <c r="AN2">
        <v>0</v>
      </c>
      <c r="AO2">
        <v>1884.95556640625</v>
      </c>
      <c r="AP2">
        <v>1884.95556640625</v>
      </c>
      <c r="AQ2">
        <v>0</v>
      </c>
      <c r="AR2">
        <v>1885.96044921875</v>
      </c>
      <c r="AS2">
        <v>1885.96044921875</v>
      </c>
      <c r="AT2">
        <v>0</v>
      </c>
      <c r="AU2">
        <v>1893.570190429688</v>
      </c>
      <c r="AV2">
        <v>1893.570190429688</v>
      </c>
      <c r="AW2">
        <v>0</v>
      </c>
      <c r="AY2">
        <v>0</v>
      </c>
      <c r="BA2">
        <f>AR2-AO2</f>
        <v>1.0048828125</v>
      </c>
      <c r="BB2">
        <f>AL2-AI2</f>
        <v>2.6026611328129547</v>
      </c>
      <c r="BC2">
        <f>AF2-AD2</f>
        <v>0.513916015625</v>
      </c>
      <c r="BD2">
        <f>Z2-W2</f>
        <v>4.5096435546879547</v>
      </c>
      <c r="BE2">
        <f>S2-AU2</f>
        <v>3.0008544921870453</v>
      </c>
      <c r="BF2">
        <f>AO3-S2</f>
        <v>3.4156494140629547</v>
      </c>
      <c r="BH2">
        <f>SUM(BA2:BF2)</f>
        <v>15.047607421875909</v>
      </c>
      <c r="BI2">
        <v>0</v>
      </c>
      <c r="BJ2">
        <f>BA2-AX2</f>
        <v>1.0048828125</v>
      </c>
      <c r="BK2">
        <f>BJ2+BB2</f>
        <v>3.6075439453129547</v>
      </c>
      <c r="BL2">
        <f>BK2+BC2</f>
        <v>4.1214599609379547</v>
      </c>
      <c r="BM2">
        <f>BL2+BD2</f>
        <v>8.6311035156259095</v>
      </c>
      <c r="BN2">
        <f>BM2+BE2</f>
        <v>11.631958007812955</v>
      </c>
      <c r="BO2">
        <f>BN2+BF2</f>
        <v>15.047607421875909</v>
      </c>
      <c r="BQ2">
        <f>Ctrl_block2!AO2-secondcountdown!B2</f>
        <v>6.10791015625</v>
      </c>
      <c r="BR2">
        <f>$BQ$2+BL2</f>
        <v>10.229370117187955</v>
      </c>
    </row>
    <row r="3" spans="1:70" x14ac:dyDescent="0.2">
      <c r="A3" t="s">
        <v>15</v>
      </c>
      <c r="B3" t="s">
        <v>111</v>
      </c>
      <c r="C3" t="s">
        <v>103</v>
      </c>
      <c r="D3">
        <v>60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0.63464111089706421</v>
      </c>
      <c r="M3">
        <v>0.63464111089706421</v>
      </c>
      <c r="N3">
        <v>0</v>
      </c>
      <c r="O3">
        <v>1909.005615234375</v>
      </c>
      <c r="P3">
        <v>1909.005615234375</v>
      </c>
      <c r="Q3">
        <v>0</v>
      </c>
      <c r="S3">
        <v>1912.006469726562</v>
      </c>
      <c r="T3">
        <v>1912.006469726562</v>
      </c>
      <c r="U3">
        <v>0</v>
      </c>
      <c r="W3">
        <v>1904.495971679688</v>
      </c>
      <c r="X3">
        <v>1904.495971679688</v>
      </c>
      <c r="Y3">
        <v>0</v>
      </c>
      <c r="Z3">
        <v>1909.005615234375</v>
      </c>
      <c r="AA3">
        <v>1909.005615234375</v>
      </c>
      <c r="AB3">
        <v>0</v>
      </c>
      <c r="AC3">
        <v>1903.982055664062</v>
      </c>
      <c r="AD3">
        <v>1903.982055664062</v>
      </c>
      <c r="AE3">
        <v>0</v>
      </c>
      <c r="AF3">
        <v>1904.495971679688</v>
      </c>
      <c r="AG3">
        <v>1904.495971679688</v>
      </c>
      <c r="AH3">
        <v>0</v>
      </c>
      <c r="AI3">
        <v>1900.981079101562</v>
      </c>
      <c r="AJ3">
        <v>1900.981079101562</v>
      </c>
      <c r="AK3">
        <v>0</v>
      </c>
      <c r="AL3">
        <v>1903.982055664062</v>
      </c>
      <c r="AM3">
        <v>1903.982055664062</v>
      </c>
      <c r="AN3">
        <v>0</v>
      </c>
      <c r="AO3">
        <v>1899.986694335938</v>
      </c>
      <c r="AP3">
        <v>1899.986694335938</v>
      </c>
      <c r="AQ3">
        <v>0</v>
      </c>
      <c r="AR3">
        <v>1900.997680664062</v>
      </c>
      <c r="AS3">
        <v>1900.997680664062</v>
      </c>
      <c r="AT3">
        <v>0</v>
      </c>
      <c r="AU3">
        <v>1909.005615234375</v>
      </c>
      <c r="AV3">
        <v>1909.005615234375</v>
      </c>
      <c r="AW3">
        <v>0</v>
      </c>
      <c r="AY3">
        <v>1</v>
      </c>
      <c r="BA3">
        <f t="shared" ref="BA3:BA31" si="0">AR3-AO3</f>
        <v>1.0109863281240905</v>
      </c>
      <c r="BB3">
        <f t="shared" ref="BB3:BB31" si="1">AL3-AI3</f>
        <v>3.0009765625</v>
      </c>
      <c r="BC3">
        <f t="shared" ref="BC3:BC31" si="2">AF3-AD3</f>
        <v>0.51391601562590949</v>
      </c>
      <c r="BD3">
        <f t="shared" ref="BD3:BD31" si="3">Z3-W3</f>
        <v>4.5096435546870453</v>
      </c>
      <c r="BE3">
        <f t="shared" ref="BE3:BE31" si="4">S3-AU3</f>
        <v>3.0008544921870453</v>
      </c>
      <c r="BF3">
        <f t="shared" ref="BF3:BF31" si="5">AO4-S3</f>
        <v>3.001953125</v>
      </c>
      <c r="BH3">
        <f t="shared" ref="BH3:BH30" si="6">SUM(BA3:BF3)</f>
        <v>15.038330078124091</v>
      </c>
      <c r="BI3">
        <f>SUM(BA2:BF2)</f>
        <v>15.047607421875909</v>
      </c>
      <c r="BJ3">
        <f t="shared" ref="BJ3:BO18" si="7">BI3+BA2</f>
        <v>16.052490234375909</v>
      </c>
      <c r="BK3">
        <f t="shared" si="7"/>
        <v>18.655151367188864</v>
      </c>
      <c r="BL3">
        <f t="shared" si="7"/>
        <v>19.169067382813864</v>
      </c>
      <c r="BM3">
        <f t="shared" si="7"/>
        <v>23.678710937501819</v>
      </c>
      <c r="BN3">
        <f t="shared" si="7"/>
        <v>26.679565429688864</v>
      </c>
      <c r="BO3">
        <f t="shared" si="7"/>
        <v>30.095214843751819</v>
      </c>
      <c r="BR3">
        <f t="shared" ref="BR3:BR31" si="8">$BQ$2+BL3</f>
        <v>25.276977539063864</v>
      </c>
    </row>
    <row r="4" spans="1:70" x14ac:dyDescent="0.2">
      <c r="A4" t="s">
        <v>15</v>
      </c>
      <c r="B4" t="s">
        <v>25</v>
      </c>
      <c r="C4" t="s">
        <v>99</v>
      </c>
      <c r="D4">
        <v>90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1.3704487085342409</v>
      </c>
      <c r="M4">
        <v>1.3704487085342409</v>
      </c>
      <c r="N4">
        <v>0</v>
      </c>
      <c r="O4">
        <v>1923.03173828125</v>
      </c>
      <c r="P4">
        <v>1923.03173828125</v>
      </c>
      <c r="Q4">
        <v>0</v>
      </c>
      <c r="S4">
        <v>1926.032592773438</v>
      </c>
      <c r="T4">
        <v>1926.032592773438</v>
      </c>
      <c r="U4">
        <v>0</v>
      </c>
      <c r="W4">
        <v>1918.522094726562</v>
      </c>
      <c r="X4">
        <v>1918.522094726562</v>
      </c>
      <c r="Y4">
        <v>0</v>
      </c>
      <c r="Z4">
        <v>1923.03173828125</v>
      </c>
      <c r="AA4">
        <v>1923.03173828125</v>
      </c>
      <c r="AB4">
        <v>0</v>
      </c>
      <c r="AC4">
        <v>1918.008178710938</v>
      </c>
      <c r="AD4">
        <v>1918.008178710938</v>
      </c>
      <c r="AE4">
        <v>0</v>
      </c>
      <c r="AF4">
        <v>1918.522094726562</v>
      </c>
      <c r="AG4">
        <v>1918.522094726562</v>
      </c>
      <c r="AH4">
        <v>0</v>
      </c>
      <c r="AI4">
        <v>1916.002075195312</v>
      </c>
      <c r="AJ4">
        <v>1916.002075195312</v>
      </c>
      <c r="AK4">
        <v>0</v>
      </c>
      <c r="AL4">
        <v>1918.008178710938</v>
      </c>
      <c r="AM4">
        <v>1918.008178710938</v>
      </c>
      <c r="AN4">
        <v>0</v>
      </c>
      <c r="AO4">
        <v>1915.008422851562</v>
      </c>
      <c r="AP4">
        <v>1915.008422851562</v>
      </c>
      <c r="AQ4">
        <v>0</v>
      </c>
      <c r="AR4">
        <v>1916.018676757812</v>
      </c>
      <c r="AS4">
        <v>1916.018676757812</v>
      </c>
      <c r="AT4">
        <v>0</v>
      </c>
      <c r="AU4">
        <v>1923.03173828125</v>
      </c>
      <c r="AV4">
        <v>1923.03173828125</v>
      </c>
      <c r="AW4">
        <v>0</v>
      </c>
      <c r="AY4">
        <v>2</v>
      </c>
      <c r="BA4">
        <f t="shared" si="0"/>
        <v>1.01025390625</v>
      </c>
      <c r="BB4">
        <f t="shared" si="1"/>
        <v>2.0061035156259095</v>
      </c>
      <c r="BC4">
        <f t="shared" si="2"/>
        <v>0.51391601562409051</v>
      </c>
      <c r="BD4">
        <f t="shared" si="3"/>
        <v>4.5096435546879547</v>
      </c>
      <c r="BE4">
        <f t="shared" si="4"/>
        <v>3.0008544921879547</v>
      </c>
      <c r="BF4">
        <f t="shared" si="5"/>
        <v>4.0126953125</v>
      </c>
      <c r="BH4">
        <f t="shared" si="6"/>
        <v>15.053466796875909</v>
      </c>
      <c r="BI4">
        <f>BH2+BH3</f>
        <v>30.0859375</v>
      </c>
      <c r="BJ4">
        <f t="shared" si="7"/>
        <v>31.096923828124091</v>
      </c>
      <c r="BK4">
        <f t="shared" si="7"/>
        <v>34.097900390624091</v>
      </c>
      <c r="BL4">
        <f t="shared" si="7"/>
        <v>34.61181640625</v>
      </c>
      <c r="BM4">
        <f t="shared" si="7"/>
        <v>39.121459960937045</v>
      </c>
      <c r="BN4">
        <f t="shared" si="7"/>
        <v>42.122314453124091</v>
      </c>
      <c r="BO4">
        <f t="shared" si="7"/>
        <v>45.124267578124091</v>
      </c>
      <c r="BR4">
        <f t="shared" si="8"/>
        <v>40.7197265625</v>
      </c>
    </row>
    <row r="5" spans="1:70" x14ac:dyDescent="0.2">
      <c r="A5" t="s">
        <v>15</v>
      </c>
      <c r="B5" t="s">
        <v>125</v>
      </c>
      <c r="C5" t="s">
        <v>29</v>
      </c>
      <c r="D5">
        <v>150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1.125369548797607</v>
      </c>
      <c r="M5">
        <v>1.125369548797607</v>
      </c>
      <c r="N5">
        <v>0</v>
      </c>
      <c r="O5">
        <v>1937.770751953125</v>
      </c>
      <c r="P5">
        <v>1937.770751953125</v>
      </c>
      <c r="Q5">
        <v>0</v>
      </c>
      <c r="S5">
        <v>1940.771728515625</v>
      </c>
      <c r="T5">
        <v>1940.771728515625</v>
      </c>
      <c r="U5">
        <v>0</v>
      </c>
      <c r="W5">
        <v>1933.26123046875</v>
      </c>
      <c r="X5">
        <v>1933.26123046875</v>
      </c>
      <c r="Y5">
        <v>0</v>
      </c>
      <c r="Z5">
        <v>1937.770751953125</v>
      </c>
      <c r="AA5">
        <v>1937.770751953125</v>
      </c>
      <c r="AB5">
        <v>0</v>
      </c>
      <c r="AC5">
        <v>1932.747192382812</v>
      </c>
      <c r="AD5">
        <v>1932.747192382812</v>
      </c>
      <c r="AE5">
        <v>0</v>
      </c>
      <c r="AF5">
        <v>1933.26123046875</v>
      </c>
      <c r="AG5">
        <v>1933.26123046875</v>
      </c>
      <c r="AH5">
        <v>0</v>
      </c>
      <c r="AI5">
        <v>1931.03955078125</v>
      </c>
      <c r="AJ5">
        <v>1931.03955078125</v>
      </c>
      <c r="AK5">
        <v>0</v>
      </c>
      <c r="AL5">
        <v>1932.747192382812</v>
      </c>
      <c r="AM5">
        <v>1932.747192382812</v>
      </c>
      <c r="AN5">
        <v>0</v>
      </c>
      <c r="AO5">
        <v>1930.045288085938</v>
      </c>
      <c r="AP5">
        <v>1930.045288085938</v>
      </c>
      <c r="AQ5">
        <v>0</v>
      </c>
      <c r="AR5">
        <v>1931.05615234375</v>
      </c>
      <c r="AS5">
        <v>1931.05615234375</v>
      </c>
      <c r="AT5">
        <v>0</v>
      </c>
      <c r="AU5">
        <v>1937.770751953125</v>
      </c>
      <c r="AV5">
        <v>1937.770751953125</v>
      </c>
      <c r="AW5">
        <v>0</v>
      </c>
      <c r="AY5">
        <v>3</v>
      </c>
      <c r="BA5">
        <f t="shared" si="0"/>
        <v>1.0108642578120453</v>
      </c>
      <c r="BB5">
        <f t="shared" si="1"/>
        <v>1.7076416015620453</v>
      </c>
      <c r="BC5">
        <f t="shared" si="2"/>
        <v>0.51403808593795475</v>
      </c>
      <c r="BD5">
        <f t="shared" si="3"/>
        <v>4.509521484375</v>
      </c>
      <c r="BE5">
        <f t="shared" si="4"/>
        <v>3.0009765625</v>
      </c>
      <c r="BF5">
        <f t="shared" si="5"/>
        <v>4.312744140625</v>
      </c>
      <c r="BH5">
        <f t="shared" si="6"/>
        <v>15.055786132812045</v>
      </c>
      <c r="BI5">
        <f t="shared" ref="BI5:BI31" si="9">BI4+BH4</f>
        <v>45.139404296875909</v>
      </c>
      <c r="BJ5">
        <f t="shared" si="7"/>
        <v>46.149658203125909</v>
      </c>
      <c r="BK5">
        <f t="shared" si="7"/>
        <v>48.155761718751819</v>
      </c>
      <c r="BL5">
        <f t="shared" si="7"/>
        <v>48.669677734375909</v>
      </c>
      <c r="BM5">
        <f t="shared" si="7"/>
        <v>53.179321289063864</v>
      </c>
      <c r="BN5">
        <f t="shared" si="7"/>
        <v>56.180175781251819</v>
      </c>
      <c r="BO5">
        <f t="shared" si="7"/>
        <v>60.192871093751819</v>
      </c>
      <c r="BR5">
        <f t="shared" si="8"/>
        <v>54.777587890625909</v>
      </c>
    </row>
    <row r="6" spans="1:70" x14ac:dyDescent="0.2">
      <c r="A6" t="s">
        <v>15</v>
      </c>
      <c r="B6" t="s">
        <v>107</v>
      </c>
      <c r="C6" t="s">
        <v>108</v>
      </c>
      <c r="D6">
        <v>60</v>
      </c>
      <c r="E6">
        <v>2</v>
      </c>
      <c r="F6" t="s">
        <v>27</v>
      </c>
      <c r="G6">
        <v>1</v>
      </c>
      <c r="H6">
        <v>1</v>
      </c>
      <c r="I6">
        <v>1</v>
      </c>
      <c r="J6">
        <v>0</v>
      </c>
      <c r="K6" t="s">
        <v>24</v>
      </c>
      <c r="L6">
        <v>0.63274919986724854</v>
      </c>
      <c r="M6">
        <v>0.63274919986724854</v>
      </c>
      <c r="N6">
        <v>0</v>
      </c>
      <c r="O6">
        <v>1952.410400390625</v>
      </c>
      <c r="P6">
        <v>1952.410400390625</v>
      </c>
      <c r="Q6">
        <v>0</v>
      </c>
      <c r="S6">
        <v>1955.411254882812</v>
      </c>
      <c r="T6">
        <v>1955.411254882812</v>
      </c>
      <c r="U6">
        <v>0</v>
      </c>
      <c r="W6">
        <v>1947.90087890625</v>
      </c>
      <c r="X6">
        <v>1947.90087890625</v>
      </c>
      <c r="Y6">
        <v>0</v>
      </c>
      <c r="Z6">
        <v>1952.410400390625</v>
      </c>
      <c r="AA6">
        <v>1952.410400390625</v>
      </c>
      <c r="AB6">
        <v>0</v>
      </c>
      <c r="AC6">
        <v>1947.386840820312</v>
      </c>
      <c r="AD6">
        <v>1947.386840820312</v>
      </c>
      <c r="AE6">
        <v>0</v>
      </c>
      <c r="AF6">
        <v>1947.90087890625</v>
      </c>
      <c r="AG6">
        <v>1947.90087890625</v>
      </c>
      <c r="AH6">
        <v>0</v>
      </c>
      <c r="AI6">
        <v>1946.077026367188</v>
      </c>
      <c r="AJ6">
        <v>1946.077026367188</v>
      </c>
      <c r="AK6">
        <v>0</v>
      </c>
      <c r="AL6">
        <v>1947.386840820312</v>
      </c>
      <c r="AM6">
        <v>1947.386840820312</v>
      </c>
      <c r="AN6">
        <v>0</v>
      </c>
      <c r="AO6">
        <v>1945.08447265625</v>
      </c>
      <c r="AP6">
        <v>1945.08447265625</v>
      </c>
      <c r="AQ6">
        <v>0</v>
      </c>
      <c r="AR6">
        <v>1946.093627929688</v>
      </c>
      <c r="AS6">
        <v>1946.093627929688</v>
      </c>
      <c r="AT6">
        <v>0</v>
      </c>
      <c r="AU6">
        <v>1952.410400390625</v>
      </c>
      <c r="AV6">
        <v>1952.410400390625</v>
      </c>
      <c r="AW6">
        <v>0</v>
      </c>
      <c r="AY6">
        <v>4</v>
      </c>
      <c r="BA6">
        <f t="shared" si="0"/>
        <v>1.0091552734379547</v>
      </c>
      <c r="BB6">
        <f t="shared" si="1"/>
        <v>1.3098144531240905</v>
      </c>
      <c r="BC6">
        <f t="shared" si="2"/>
        <v>0.51403808593795475</v>
      </c>
      <c r="BD6">
        <f t="shared" si="3"/>
        <v>4.509521484375</v>
      </c>
      <c r="BE6">
        <f t="shared" si="4"/>
        <v>3.0008544921870453</v>
      </c>
      <c r="BF6">
        <f t="shared" si="5"/>
        <v>4.7095947265629547</v>
      </c>
      <c r="BH6">
        <f t="shared" si="6"/>
        <v>15.052978515625</v>
      </c>
      <c r="BI6">
        <f t="shared" si="9"/>
        <v>60.195190429687955</v>
      </c>
      <c r="BJ6">
        <f t="shared" si="7"/>
        <v>61.2060546875</v>
      </c>
      <c r="BK6">
        <f t="shared" si="7"/>
        <v>62.913696289062045</v>
      </c>
      <c r="BL6">
        <f t="shared" si="7"/>
        <v>63.427734375</v>
      </c>
      <c r="BM6">
        <f t="shared" si="7"/>
        <v>67.937255859375</v>
      </c>
      <c r="BN6">
        <f t="shared" si="7"/>
        <v>70.938232421875</v>
      </c>
      <c r="BO6">
        <f t="shared" si="7"/>
        <v>75.2509765625</v>
      </c>
      <c r="BR6">
        <f t="shared" si="8"/>
        <v>69.53564453125</v>
      </c>
    </row>
    <row r="7" spans="1:70" x14ac:dyDescent="0.2">
      <c r="A7" t="s">
        <v>15</v>
      </c>
      <c r="B7" t="s">
        <v>173</v>
      </c>
      <c r="C7" t="s">
        <v>29</v>
      </c>
      <c r="D7">
        <v>60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0.7089458703994751</v>
      </c>
      <c r="M7">
        <v>0.7089458703994751</v>
      </c>
      <c r="N7">
        <v>0</v>
      </c>
      <c r="O7">
        <v>1968.34326171875</v>
      </c>
      <c r="P7">
        <v>1968.34326171875</v>
      </c>
      <c r="Q7">
        <v>0</v>
      </c>
      <c r="S7">
        <v>1971.344116210938</v>
      </c>
      <c r="T7">
        <v>1971.344116210938</v>
      </c>
      <c r="U7">
        <v>0</v>
      </c>
      <c r="W7">
        <v>1963.83349609375</v>
      </c>
      <c r="X7">
        <v>1963.83349609375</v>
      </c>
      <c r="Y7">
        <v>0</v>
      </c>
      <c r="Z7">
        <v>1968.34326171875</v>
      </c>
      <c r="AA7">
        <v>1968.34326171875</v>
      </c>
      <c r="AB7">
        <v>0</v>
      </c>
      <c r="AC7">
        <v>1963.319702148438</v>
      </c>
      <c r="AD7">
        <v>1963.319702148438</v>
      </c>
      <c r="AE7">
        <v>0</v>
      </c>
      <c r="AF7">
        <v>1963.83349609375</v>
      </c>
      <c r="AG7">
        <v>1963.83349609375</v>
      </c>
      <c r="AH7">
        <v>0</v>
      </c>
      <c r="AI7">
        <v>1961.114624023438</v>
      </c>
      <c r="AJ7">
        <v>1961.114624023438</v>
      </c>
      <c r="AK7">
        <v>0</v>
      </c>
      <c r="AL7">
        <v>1963.319702148438</v>
      </c>
      <c r="AM7">
        <v>1963.319702148438</v>
      </c>
      <c r="AN7">
        <v>0</v>
      </c>
      <c r="AO7">
        <v>1960.120849609375</v>
      </c>
      <c r="AP7">
        <v>1960.120849609375</v>
      </c>
      <c r="AQ7">
        <v>0</v>
      </c>
      <c r="AR7">
        <v>1961.131225585938</v>
      </c>
      <c r="AS7">
        <v>1961.131225585938</v>
      </c>
      <c r="AT7">
        <v>0</v>
      </c>
      <c r="AU7">
        <v>1968.34326171875</v>
      </c>
      <c r="AV7">
        <v>1968.34326171875</v>
      </c>
      <c r="AW7">
        <v>0</v>
      </c>
      <c r="AY7">
        <v>5</v>
      </c>
      <c r="BA7">
        <f t="shared" si="0"/>
        <v>1.0103759765629547</v>
      </c>
      <c r="BB7">
        <f t="shared" si="1"/>
        <v>2.205078125</v>
      </c>
      <c r="BC7">
        <f t="shared" si="2"/>
        <v>0.51379394531204525</v>
      </c>
      <c r="BD7">
        <f t="shared" si="3"/>
        <v>4.509765625</v>
      </c>
      <c r="BE7">
        <f t="shared" si="4"/>
        <v>3.0008544921879547</v>
      </c>
      <c r="BF7">
        <f t="shared" si="5"/>
        <v>3.8270263671870453</v>
      </c>
      <c r="BH7">
        <f t="shared" si="6"/>
        <v>15.06689453125</v>
      </c>
      <c r="BI7">
        <f t="shared" si="9"/>
        <v>75.248168945312955</v>
      </c>
      <c r="BJ7">
        <f t="shared" si="7"/>
        <v>76.257324218750909</v>
      </c>
      <c r="BK7">
        <f t="shared" si="7"/>
        <v>77.567138671875</v>
      </c>
      <c r="BL7">
        <f t="shared" si="7"/>
        <v>78.081176757812955</v>
      </c>
      <c r="BM7">
        <f t="shared" si="7"/>
        <v>82.590698242187955</v>
      </c>
      <c r="BN7">
        <f t="shared" si="7"/>
        <v>85.591552734375</v>
      </c>
      <c r="BO7">
        <f t="shared" si="7"/>
        <v>90.301147460937955</v>
      </c>
      <c r="BR7">
        <f t="shared" si="8"/>
        <v>84.189086914062955</v>
      </c>
    </row>
    <row r="8" spans="1:70" x14ac:dyDescent="0.2">
      <c r="A8" t="s">
        <v>20</v>
      </c>
      <c r="B8" t="s">
        <v>170</v>
      </c>
      <c r="C8" t="s">
        <v>103</v>
      </c>
      <c r="D8">
        <v>-120</v>
      </c>
      <c r="E8">
        <v>2</v>
      </c>
      <c r="F8" t="s">
        <v>23</v>
      </c>
      <c r="G8">
        <v>1</v>
      </c>
      <c r="H8">
        <v>0</v>
      </c>
      <c r="I8">
        <v>0</v>
      </c>
      <c r="J8">
        <v>0</v>
      </c>
      <c r="K8" t="s">
        <v>19</v>
      </c>
      <c r="L8">
        <v>0.65268301963806152</v>
      </c>
      <c r="M8">
        <v>0.65268301963806152</v>
      </c>
      <c r="N8">
        <v>0</v>
      </c>
      <c r="O8">
        <v>1982.601440429688</v>
      </c>
      <c r="P8">
        <v>1982.601440429688</v>
      </c>
      <c r="Q8">
        <v>0</v>
      </c>
      <c r="S8">
        <v>1985.602416992188</v>
      </c>
      <c r="T8">
        <v>1985.602416992188</v>
      </c>
      <c r="U8">
        <v>0</v>
      </c>
      <c r="W8">
        <v>1978.091918945312</v>
      </c>
      <c r="X8">
        <v>1978.091918945312</v>
      </c>
      <c r="Y8">
        <v>0</v>
      </c>
      <c r="Z8">
        <v>1982.601440429688</v>
      </c>
      <c r="AA8">
        <v>1982.601440429688</v>
      </c>
      <c r="AB8">
        <v>0</v>
      </c>
      <c r="AC8">
        <v>1977.578002929688</v>
      </c>
      <c r="AD8">
        <v>1977.578002929688</v>
      </c>
      <c r="AE8">
        <v>0</v>
      </c>
      <c r="AF8">
        <v>1978.091918945312</v>
      </c>
      <c r="AG8">
        <v>1978.091918945312</v>
      </c>
      <c r="AH8">
        <v>0</v>
      </c>
      <c r="AI8">
        <v>1976.168701171875</v>
      </c>
      <c r="AJ8">
        <v>1976.168701171875</v>
      </c>
      <c r="AK8">
        <v>0</v>
      </c>
      <c r="AL8">
        <v>1977.578002929688</v>
      </c>
      <c r="AM8">
        <v>1977.578002929688</v>
      </c>
      <c r="AN8">
        <v>0</v>
      </c>
      <c r="AO8">
        <v>1975.171142578125</v>
      </c>
      <c r="AP8">
        <v>1975.171142578125</v>
      </c>
      <c r="AQ8">
        <v>0</v>
      </c>
      <c r="AR8">
        <v>1976.185302734375</v>
      </c>
      <c r="AS8">
        <v>1976.185302734375</v>
      </c>
      <c r="AT8">
        <v>0</v>
      </c>
      <c r="AU8">
        <v>1982.601440429688</v>
      </c>
      <c r="AV8">
        <v>1982.601440429688</v>
      </c>
      <c r="AW8">
        <v>0</v>
      </c>
      <c r="AY8">
        <v>6</v>
      </c>
      <c r="BA8">
        <f t="shared" si="0"/>
        <v>1.01416015625</v>
      </c>
      <c r="BB8">
        <f t="shared" si="1"/>
        <v>1.4093017578129547</v>
      </c>
      <c r="BC8">
        <f t="shared" si="2"/>
        <v>0.51391601562409051</v>
      </c>
      <c r="BD8">
        <f t="shared" si="3"/>
        <v>4.5095214843759095</v>
      </c>
      <c r="BE8">
        <f t="shared" si="4"/>
        <v>3.0009765625</v>
      </c>
      <c r="BF8">
        <f t="shared" si="5"/>
        <v>4.6110839843740905</v>
      </c>
      <c r="BH8">
        <f t="shared" si="6"/>
        <v>15.058959960937045</v>
      </c>
      <c r="BI8">
        <f t="shared" si="9"/>
        <v>90.315063476562955</v>
      </c>
      <c r="BJ8">
        <f t="shared" si="7"/>
        <v>91.325439453125909</v>
      </c>
      <c r="BK8">
        <f t="shared" si="7"/>
        <v>93.530517578125909</v>
      </c>
      <c r="BL8">
        <f t="shared" si="7"/>
        <v>94.044311523437955</v>
      </c>
      <c r="BM8">
        <f t="shared" si="7"/>
        <v>98.554077148437955</v>
      </c>
      <c r="BN8">
        <f t="shared" si="7"/>
        <v>101.55493164062591</v>
      </c>
      <c r="BO8">
        <f t="shared" si="7"/>
        <v>105.38195800781295</v>
      </c>
      <c r="BR8">
        <f t="shared" si="8"/>
        <v>100.15222167968795</v>
      </c>
    </row>
    <row r="9" spans="1:70" x14ac:dyDescent="0.2">
      <c r="A9" t="s">
        <v>20</v>
      </c>
      <c r="B9" t="s">
        <v>175</v>
      </c>
      <c r="C9" t="s">
        <v>17</v>
      </c>
      <c r="D9">
        <v>-150</v>
      </c>
      <c r="E9">
        <v>1</v>
      </c>
      <c r="F9" t="s">
        <v>18</v>
      </c>
      <c r="G9">
        <v>1</v>
      </c>
      <c r="H9">
        <v>1</v>
      </c>
      <c r="I9">
        <v>1</v>
      </c>
      <c r="J9">
        <v>0</v>
      </c>
      <c r="K9" t="s">
        <v>19</v>
      </c>
      <c r="L9">
        <v>1.4321316480636599</v>
      </c>
      <c r="M9">
        <v>1.4321316480636599</v>
      </c>
      <c r="N9">
        <v>0</v>
      </c>
      <c r="O9">
        <v>1997.635986328125</v>
      </c>
      <c r="P9">
        <v>1997.635986328125</v>
      </c>
      <c r="Q9">
        <v>0</v>
      </c>
      <c r="S9">
        <v>2000.639892578125</v>
      </c>
      <c r="T9">
        <v>2000.639892578125</v>
      </c>
      <c r="U9">
        <v>0</v>
      </c>
      <c r="W9">
        <v>1993.12939453125</v>
      </c>
      <c r="X9">
        <v>1993.12939453125</v>
      </c>
      <c r="Y9">
        <v>0</v>
      </c>
      <c r="Z9">
        <v>1997.635986328125</v>
      </c>
      <c r="AA9">
        <v>1997.635986328125</v>
      </c>
      <c r="AB9">
        <v>0</v>
      </c>
      <c r="AC9">
        <v>1992.615478515625</v>
      </c>
      <c r="AD9">
        <v>1992.615478515625</v>
      </c>
      <c r="AE9">
        <v>0</v>
      </c>
      <c r="AF9">
        <v>1993.12939453125</v>
      </c>
      <c r="AG9">
        <v>1993.12939453125</v>
      </c>
      <c r="AH9">
        <v>0</v>
      </c>
      <c r="AI9">
        <v>1991.206176757812</v>
      </c>
      <c r="AJ9">
        <v>1991.206176757812</v>
      </c>
      <c r="AK9">
        <v>0</v>
      </c>
      <c r="AL9">
        <v>1992.615478515625</v>
      </c>
      <c r="AM9">
        <v>1992.615478515625</v>
      </c>
      <c r="AN9">
        <v>0</v>
      </c>
      <c r="AO9">
        <v>1990.213500976562</v>
      </c>
      <c r="AP9">
        <v>1990.213500976562</v>
      </c>
      <c r="AQ9">
        <v>0</v>
      </c>
      <c r="AR9">
        <v>1991.223999023438</v>
      </c>
      <c r="AS9">
        <v>1991.223999023438</v>
      </c>
      <c r="AT9">
        <v>0</v>
      </c>
      <c r="AU9">
        <v>1997.635986328125</v>
      </c>
      <c r="AV9">
        <v>1997.635986328125</v>
      </c>
      <c r="AW9">
        <v>0</v>
      </c>
      <c r="AY9">
        <v>7</v>
      </c>
      <c r="BA9">
        <f t="shared" si="0"/>
        <v>1.0104980468759095</v>
      </c>
      <c r="BB9">
        <f t="shared" si="1"/>
        <v>1.4093017578129547</v>
      </c>
      <c r="BC9">
        <f t="shared" si="2"/>
        <v>0.513916015625</v>
      </c>
      <c r="BD9">
        <f t="shared" si="3"/>
        <v>4.506591796875</v>
      </c>
      <c r="BE9">
        <f t="shared" si="4"/>
        <v>3.00390625</v>
      </c>
      <c r="BF9">
        <f t="shared" si="5"/>
        <v>4.6134033203129547</v>
      </c>
      <c r="BH9">
        <f t="shared" si="6"/>
        <v>15.057617187501819</v>
      </c>
      <c r="BI9">
        <f t="shared" si="9"/>
        <v>105.3740234375</v>
      </c>
      <c r="BJ9">
        <f t="shared" si="7"/>
        <v>106.38818359375</v>
      </c>
      <c r="BK9">
        <f t="shared" si="7"/>
        <v>107.79748535156295</v>
      </c>
      <c r="BL9">
        <f t="shared" si="7"/>
        <v>108.31140136718705</v>
      </c>
      <c r="BM9">
        <f t="shared" si="7"/>
        <v>112.82092285156295</v>
      </c>
      <c r="BN9">
        <f t="shared" si="7"/>
        <v>115.82189941406295</v>
      </c>
      <c r="BO9">
        <f t="shared" si="7"/>
        <v>120.43298339843705</v>
      </c>
      <c r="BR9">
        <f t="shared" si="8"/>
        <v>114.41931152343705</v>
      </c>
    </row>
    <row r="10" spans="1:70" x14ac:dyDescent="0.2">
      <c r="A10" t="s">
        <v>20</v>
      </c>
      <c r="B10" t="s">
        <v>174</v>
      </c>
      <c r="C10" t="s">
        <v>123</v>
      </c>
      <c r="D10">
        <v>-90</v>
      </c>
      <c r="E10">
        <v>2</v>
      </c>
      <c r="F10" t="s">
        <v>27</v>
      </c>
      <c r="G10">
        <v>1</v>
      </c>
      <c r="H10">
        <v>1</v>
      </c>
      <c r="I10">
        <v>1</v>
      </c>
      <c r="J10">
        <v>0</v>
      </c>
      <c r="K10" t="s">
        <v>24</v>
      </c>
      <c r="L10">
        <v>0.75140988826751709</v>
      </c>
      <c r="M10">
        <v>0.75140988826751709</v>
      </c>
      <c r="N10">
        <v>0</v>
      </c>
      <c r="O10">
        <v>2013.9697265625</v>
      </c>
      <c r="P10">
        <v>2013.9697265625</v>
      </c>
      <c r="Q10">
        <v>0</v>
      </c>
      <c r="S10">
        <v>2016.970581054688</v>
      </c>
      <c r="T10">
        <v>2016.970581054688</v>
      </c>
      <c r="U10">
        <v>0</v>
      </c>
      <c r="W10">
        <v>2009.460083007812</v>
      </c>
      <c r="X10">
        <v>2009.460083007812</v>
      </c>
      <c r="Y10">
        <v>0</v>
      </c>
      <c r="Z10">
        <v>2013.9697265625</v>
      </c>
      <c r="AA10">
        <v>2013.9697265625</v>
      </c>
      <c r="AB10">
        <v>0</v>
      </c>
      <c r="AC10">
        <v>2008.946166992188</v>
      </c>
      <c r="AD10">
        <v>2008.946166992188</v>
      </c>
      <c r="AE10">
        <v>0</v>
      </c>
      <c r="AF10">
        <v>2009.460083007812</v>
      </c>
      <c r="AG10">
        <v>2009.460083007812</v>
      </c>
      <c r="AH10">
        <v>0</v>
      </c>
      <c r="AI10">
        <v>2006.243774414062</v>
      </c>
      <c r="AJ10">
        <v>2006.243774414062</v>
      </c>
      <c r="AK10">
        <v>0</v>
      </c>
      <c r="AL10">
        <v>2008.946166992188</v>
      </c>
      <c r="AM10">
        <v>2008.946166992188</v>
      </c>
      <c r="AN10">
        <v>0</v>
      </c>
      <c r="AO10">
        <v>2005.253295898438</v>
      </c>
      <c r="AP10">
        <v>2005.253295898438</v>
      </c>
      <c r="AQ10">
        <v>0</v>
      </c>
      <c r="AR10">
        <v>2006.260375976562</v>
      </c>
      <c r="AS10">
        <v>2006.260375976562</v>
      </c>
      <c r="AT10">
        <v>0</v>
      </c>
      <c r="AU10">
        <v>2013.9697265625</v>
      </c>
      <c r="AV10">
        <v>2013.9697265625</v>
      </c>
      <c r="AW10">
        <v>0</v>
      </c>
      <c r="AY10">
        <v>8</v>
      </c>
      <c r="BA10">
        <f t="shared" si="0"/>
        <v>1.0070800781240905</v>
      </c>
      <c r="BB10">
        <f t="shared" si="1"/>
        <v>2.7023925781259095</v>
      </c>
      <c r="BC10">
        <f t="shared" si="2"/>
        <v>0.51391601562409051</v>
      </c>
      <c r="BD10">
        <f t="shared" si="3"/>
        <v>4.5096435546879547</v>
      </c>
      <c r="BE10">
        <f t="shared" si="4"/>
        <v>3.0008544921879547</v>
      </c>
      <c r="BF10">
        <f t="shared" si="5"/>
        <v>3.3018798828120453</v>
      </c>
      <c r="BH10">
        <f t="shared" si="6"/>
        <v>15.035766601562045</v>
      </c>
      <c r="BI10">
        <f t="shared" si="9"/>
        <v>120.43164062500182</v>
      </c>
      <c r="BJ10">
        <f t="shared" si="7"/>
        <v>121.44213867187773</v>
      </c>
      <c r="BK10">
        <f t="shared" si="7"/>
        <v>122.85144042969068</v>
      </c>
      <c r="BL10">
        <f t="shared" si="7"/>
        <v>123.36535644531568</v>
      </c>
      <c r="BM10">
        <f t="shared" si="7"/>
        <v>127.87194824219068</v>
      </c>
      <c r="BN10">
        <f t="shared" si="7"/>
        <v>130.87585449219068</v>
      </c>
      <c r="BO10">
        <f t="shared" si="7"/>
        <v>135.48925781250364</v>
      </c>
      <c r="BR10">
        <f t="shared" si="8"/>
        <v>129.47326660156568</v>
      </c>
    </row>
    <row r="11" spans="1:70" x14ac:dyDescent="0.2">
      <c r="A11" t="s">
        <v>20</v>
      </c>
      <c r="B11" t="s">
        <v>188</v>
      </c>
      <c r="C11" t="s">
        <v>97</v>
      </c>
      <c r="D11">
        <v>-150</v>
      </c>
      <c r="E11">
        <v>2</v>
      </c>
      <c r="F11" t="s">
        <v>27</v>
      </c>
      <c r="G11">
        <v>1</v>
      </c>
      <c r="H11">
        <v>1</v>
      </c>
      <c r="I11">
        <v>1</v>
      </c>
      <c r="J11">
        <v>0</v>
      </c>
      <c r="K11" t="s">
        <v>24</v>
      </c>
      <c r="L11">
        <v>2.1418724060058589</v>
      </c>
      <c r="M11">
        <v>2.1418724060058589</v>
      </c>
      <c r="N11">
        <v>0</v>
      </c>
      <c r="O11">
        <v>2028.692260742188</v>
      </c>
      <c r="P11">
        <v>2028.692260742188</v>
      </c>
      <c r="Q11">
        <v>0</v>
      </c>
      <c r="S11">
        <v>2031.693115234375</v>
      </c>
      <c r="T11">
        <v>2031.693115234375</v>
      </c>
      <c r="U11">
        <v>0</v>
      </c>
      <c r="W11">
        <v>2024.1826171875</v>
      </c>
      <c r="X11">
        <v>2024.1826171875</v>
      </c>
      <c r="Y11">
        <v>0</v>
      </c>
      <c r="Z11">
        <v>2028.692260742188</v>
      </c>
      <c r="AA11">
        <v>2028.692260742188</v>
      </c>
      <c r="AB11">
        <v>0</v>
      </c>
      <c r="AC11">
        <v>2023.668701171875</v>
      </c>
      <c r="AD11">
        <v>2023.668701171875</v>
      </c>
      <c r="AE11">
        <v>0</v>
      </c>
      <c r="AF11">
        <v>2024.1826171875</v>
      </c>
      <c r="AG11">
        <v>2024.1826171875</v>
      </c>
      <c r="AH11">
        <v>0</v>
      </c>
      <c r="AI11">
        <v>2021.2646484375</v>
      </c>
      <c r="AJ11">
        <v>2021.2646484375</v>
      </c>
      <c r="AK11">
        <v>0</v>
      </c>
      <c r="AL11">
        <v>2023.668701171875</v>
      </c>
      <c r="AM11">
        <v>2023.668701171875</v>
      </c>
      <c r="AN11">
        <v>0</v>
      </c>
      <c r="AO11">
        <v>2020.2724609375</v>
      </c>
      <c r="AP11">
        <v>2020.2724609375</v>
      </c>
      <c r="AQ11">
        <v>0</v>
      </c>
      <c r="AR11">
        <v>2021.281982421875</v>
      </c>
      <c r="AS11">
        <v>2021.281982421875</v>
      </c>
      <c r="AT11">
        <v>0</v>
      </c>
      <c r="AU11">
        <v>2028.692260742188</v>
      </c>
      <c r="AV11">
        <v>2028.692260742188</v>
      </c>
      <c r="AW11">
        <v>0</v>
      </c>
      <c r="AY11">
        <v>9</v>
      </c>
      <c r="BA11">
        <f t="shared" si="0"/>
        <v>1.009521484375</v>
      </c>
      <c r="BB11">
        <f t="shared" si="1"/>
        <v>2.404052734375</v>
      </c>
      <c r="BC11">
        <f t="shared" si="2"/>
        <v>0.513916015625</v>
      </c>
      <c r="BD11">
        <f t="shared" si="3"/>
        <v>4.5096435546879547</v>
      </c>
      <c r="BE11">
        <f t="shared" si="4"/>
        <v>3.0008544921870453</v>
      </c>
      <c r="BF11">
        <f t="shared" si="5"/>
        <v>3.6160888671870453</v>
      </c>
      <c r="BH11">
        <f t="shared" si="6"/>
        <v>15.054077148437045</v>
      </c>
      <c r="BI11">
        <f t="shared" si="9"/>
        <v>135.46740722656386</v>
      </c>
      <c r="BJ11">
        <f t="shared" si="7"/>
        <v>136.47448730468795</v>
      </c>
      <c r="BK11">
        <f t="shared" si="7"/>
        <v>139.17687988281386</v>
      </c>
      <c r="BL11">
        <f t="shared" si="7"/>
        <v>139.69079589843795</v>
      </c>
      <c r="BM11">
        <f t="shared" si="7"/>
        <v>144.20043945312591</v>
      </c>
      <c r="BN11">
        <f t="shared" si="7"/>
        <v>147.20129394531386</v>
      </c>
      <c r="BO11">
        <f t="shared" si="7"/>
        <v>150.50317382812591</v>
      </c>
      <c r="BR11">
        <f t="shared" si="8"/>
        <v>145.79870605468795</v>
      </c>
    </row>
    <row r="12" spans="1:70" x14ac:dyDescent="0.2">
      <c r="A12" t="s">
        <v>20</v>
      </c>
      <c r="B12" t="s">
        <v>184</v>
      </c>
      <c r="C12" t="s">
        <v>17</v>
      </c>
      <c r="D12">
        <v>-90</v>
      </c>
      <c r="E12">
        <v>1</v>
      </c>
      <c r="F12" t="s">
        <v>18</v>
      </c>
      <c r="G12">
        <v>1</v>
      </c>
      <c r="H12">
        <v>1</v>
      </c>
      <c r="I12">
        <v>1</v>
      </c>
      <c r="J12">
        <v>0</v>
      </c>
      <c r="K12" t="s">
        <v>19</v>
      </c>
      <c r="L12">
        <v>0.64471381902694702</v>
      </c>
      <c r="M12">
        <v>0.64471381902694702</v>
      </c>
      <c r="N12">
        <v>0</v>
      </c>
      <c r="O12">
        <v>2043.232421875</v>
      </c>
      <c r="P12">
        <v>2043.232421875</v>
      </c>
      <c r="Q12">
        <v>0</v>
      </c>
      <c r="S12">
        <v>2046.233276367188</v>
      </c>
      <c r="T12">
        <v>2046.233276367188</v>
      </c>
      <c r="U12">
        <v>0</v>
      </c>
      <c r="W12">
        <v>2038.722778320312</v>
      </c>
      <c r="X12">
        <v>2038.722778320312</v>
      </c>
      <c r="Y12">
        <v>0</v>
      </c>
      <c r="Z12">
        <v>2043.232421875</v>
      </c>
      <c r="AA12">
        <v>2043.232421875</v>
      </c>
      <c r="AB12">
        <v>0</v>
      </c>
      <c r="AC12">
        <v>2038.208740234375</v>
      </c>
      <c r="AD12">
        <v>2038.208740234375</v>
      </c>
      <c r="AE12">
        <v>0</v>
      </c>
      <c r="AF12">
        <v>2038.722778320312</v>
      </c>
      <c r="AG12">
        <v>2038.722778320312</v>
      </c>
      <c r="AH12">
        <v>0</v>
      </c>
      <c r="AI12">
        <v>2036.302124023438</v>
      </c>
      <c r="AJ12">
        <v>2036.302124023438</v>
      </c>
      <c r="AK12">
        <v>0</v>
      </c>
      <c r="AL12">
        <v>2038.208740234375</v>
      </c>
      <c r="AM12">
        <v>2038.208740234375</v>
      </c>
      <c r="AN12">
        <v>0</v>
      </c>
      <c r="AO12">
        <v>2035.309204101562</v>
      </c>
      <c r="AP12">
        <v>2035.309204101562</v>
      </c>
      <c r="AQ12">
        <v>0</v>
      </c>
      <c r="AR12">
        <v>2036.318725585938</v>
      </c>
      <c r="AS12">
        <v>2036.318725585938</v>
      </c>
      <c r="AT12">
        <v>0</v>
      </c>
      <c r="AU12">
        <v>2043.232421875</v>
      </c>
      <c r="AV12">
        <v>2043.232421875</v>
      </c>
      <c r="AW12">
        <v>0</v>
      </c>
      <c r="AY12">
        <v>10</v>
      </c>
      <c r="BA12">
        <f t="shared" si="0"/>
        <v>1.0095214843759095</v>
      </c>
      <c r="BB12">
        <f t="shared" si="1"/>
        <v>1.9066162109370453</v>
      </c>
      <c r="BC12">
        <f t="shared" si="2"/>
        <v>0.51403808593704525</v>
      </c>
      <c r="BD12">
        <f t="shared" si="3"/>
        <v>4.5096435546879547</v>
      </c>
      <c r="BE12">
        <f t="shared" si="4"/>
        <v>3.0008544921879547</v>
      </c>
      <c r="BF12">
        <f t="shared" si="5"/>
        <v>4.1192626953120453</v>
      </c>
      <c r="BH12">
        <f t="shared" si="6"/>
        <v>15.059936523437955</v>
      </c>
      <c r="BI12">
        <f t="shared" si="9"/>
        <v>150.52148437500091</v>
      </c>
      <c r="BJ12">
        <f t="shared" si="7"/>
        <v>151.53100585937591</v>
      </c>
      <c r="BK12">
        <f t="shared" si="7"/>
        <v>153.93505859375091</v>
      </c>
      <c r="BL12">
        <f t="shared" si="7"/>
        <v>154.44897460937591</v>
      </c>
      <c r="BM12">
        <f t="shared" si="7"/>
        <v>158.95861816406386</v>
      </c>
      <c r="BN12">
        <f t="shared" si="7"/>
        <v>161.95947265625091</v>
      </c>
      <c r="BO12">
        <f t="shared" si="7"/>
        <v>165.57556152343795</v>
      </c>
      <c r="BR12">
        <f t="shared" si="8"/>
        <v>160.55688476562591</v>
      </c>
    </row>
    <row r="13" spans="1:70" x14ac:dyDescent="0.2">
      <c r="A13" t="s">
        <v>15</v>
      </c>
      <c r="B13" t="s">
        <v>189</v>
      </c>
      <c r="C13" t="s">
        <v>29</v>
      </c>
      <c r="D13">
        <v>120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 t="s">
        <v>19</v>
      </c>
      <c r="L13">
        <v>0.6128917932510376</v>
      </c>
      <c r="M13">
        <v>0.6128917932510376</v>
      </c>
      <c r="N13">
        <v>0</v>
      </c>
      <c r="O13">
        <v>2059.165283203125</v>
      </c>
      <c r="P13">
        <v>2059.165283203125</v>
      </c>
      <c r="Q13">
        <v>0</v>
      </c>
      <c r="S13">
        <v>2062.1630859375</v>
      </c>
      <c r="T13">
        <v>2062.1630859375</v>
      </c>
      <c r="U13">
        <v>0</v>
      </c>
      <c r="W13">
        <v>2054.655517578125</v>
      </c>
      <c r="X13">
        <v>2054.655517578125</v>
      </c>
      <c r="Y13">
        <v>0</v>
      </c>
      <c r="Z13">
        <v>2059.165283203125</v>
      </c>
      <c r="AA13">
        <v>2059.165283203125</v>
      </c>
      <c r="AB13">
        <v>0</v>
      </c>
      <c r="AC13">
        <v>2054.1416015625</v>
      </c>
      <c r="AD13">
        <v>2054.1416015625</v>
      </c>
      <c r="AE13">
        <v>0</v>
      </c>
      <c r="AF13">
        <v>2054.655517578125</v>
      </c>
      <c r="AG13">
        <v>2054.655517578125</v>
      </c>
      <c r="AH13">
        <v>0</v>
      </c>
      <c r="AI13">
        <v>2051.33984375</v>
      </c>
      <c r="AJ13">
        <v>2051.33984375</v>
      </c>
      <c r="AK13">
        <v>0</v>
      </c>
      <c r="AL13">
        <v>2054.1416015625</v>
      </c>
      <c r="AM13">
        <v>2054.1416015625</v>
      </c>
      <c r="AN13">
        <v>0</v>
      </c>
      <c r="AO13">
        <v>2050.3525390625</v>
      </c>
      <c r="AP13">
        <v>2050.3525390625</v>
      </c>
      <c r="AQ13">
        <v>0</v>
      </c>
      <c r="AR13">
        <v>2051.356201171875</v>
      </c>
      <c r="AS13">
        <v>2051.356201171875</v>
      </c>
      <c r="AT13">
        <v>0</v>
      </c>
      <c r="AU13">
        <v>2059.165283203125</v>
      </c>
      <c r="AV13">
        <v>2059.165283203125</v>
      </c>
      <c r="AW13">
        <v>0</v>
      </c>
      <c r="AY13">
        <v>11</v>
      </c>
      <c r="BA13">
        <f t="shared" si="0"/>
        <v>1.003662109375</v>
      </c>
      <c r="BB13">
        <f t="shared" si="1"/>
        <v>2.8017578125</v>
      </c>
      <c r="BC13">
        <f t="shared" si="2"/>
        <v>0.513916015625</v>
      </c>
      <c r="BD13">
        <f t="shared" si="3"/>
        <v>4.509765625</v>
      </c>
      <c r="BE13">
        <f t="shared" si="4"/>
        <v>2.997802734375</v>
      </c>
      <c r="BF13">
        <f t="shared" si="5"/>
        <v>3.216796875</v>
      </c>
      <c r="BH13">
        <f t="shared" si="6"/>
        <v>15.043701171875</v>
      </c>
      <c r="BI13">
        <f t="shared" si="9"/>
        <v>165.58142089843886</v>
      </c>
      <c r="BJ13">
        <f t="shared" si="7"/>
        <v>166.59094238281477</v>
      </c>
      <c r="BK13">
        <f t="shared" si="7"/>
        <v>168.49755859375182</v>
      </c>
      <c r="BL13">
        <f t="shared" si="7"/>
        <v>169.01159667968886</v>
      </c>
      <c r="BM13">
        <f t="shared" si="7"/>
        <v>173.52124023437682</v>
      </c>
      <c r="BN13">
        <f t="shared" si="7"/>
        <v>176.52209472656477</v>
      </c>
      <c r="BO13">
        <f t="shared" si="7"/>
        <v>180.64135742187682</v>
      </c>
      <c r="BR13">
        <f t="shared" si="8"/>
        <v>175.11950683593886</v>
      </c>
    </row>
    <row r="14" spans="1:70" x14ac:dyDescent="0.2">
      <c r="A14" t="s">
        <v>20</v>
      </c>
      <c r="B14" t="s">
        <v>180</v>
      </c>
      <c r="C14" t="s">
        <v>29</v>
      </c>
      <c r="D14">
        <v>-30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0.54607951641082764</v>
      </c>
      <c r="M14">
        <v>0.54607951641082764</v>
      </c>
      <c r="N14">
        <v>0</v>
      </c>
      <c r="O14">
        <v>2072.81005859375</v>
      </c>
      <c r="P14">
        <v>2072.81005859375</v>
      </c>
      <c r="Q14">
        <v>0</v>
      </c>
      <c r="S14">
        <v>2075.810791015625</v>
      </c>
      <c r="T14">
        <v>2075.810791015625</v>
      </c>
      <c r="U14">
        <v>0</v>
      </c>
      <c r="W14">
        <v>2068.30029296875</v>
      </c>
      <c r="X14">
        <v>2068.30029296875</v>
      </c>
      <c r="Y14">
        <v>0</v>
      </c>
      <c r="Z14">
        <v>2072.81005859375</v>
      </c>
      <c r="AA14">
        <v>2072.81005859375</v>
      </c>
      <c r="AB14">
        <v>0</v>
      </c>
      <c r="AC14">
        <v>2067.786376953125</v>
      </c>
      <c r="AD14">
        <v>2067.786376953125</v>
      </c>
      <c r="AE14">
        <v>0</v>
      </c>
      <c r="AF14">
        <v>2068.30029296875</v>
      </c>
      <c r="AG14">
        <v>2068.30029296875</v>
      </c>
      <c r="AH14">
        <v>0</v>
      </c>
      <c r="AI14">
        <v>2066.377197265625</v>
      </c>
      <c r="AJ14">
        <v>2066.377197265625</v>
      </c>
      <c r="AK14">
        <v>0</v>
      </c>
      <c r="AL14">
        <v>2067.786376953125</v>
      </c>
      <c r="AM14">
        <v>2067.786376953125</v>
      </c>
      <c r="AN14">
        <v>0</v>
      </c>
      <c r="AO14">
        <v>2065.3798828125</v>
      </c>
      <c r="AP14">
        <v>2065.3798828125</v>
      </c>
      <c r="AQ14">
        <v>0</v>
      </c>
      <c r="AR14">
        <v>2066.393798828125</v>
      </c>
      <c r="AS14">
        <v>2066.393798828125</v>
      </c>
      <c r="AT14">
        <v>0</v>
      </c>
      <c r="AU14">
        <v>2072.81005859375</v>
      </c>
      <c r="AV14">
        <v>2072.81005859375</v>
      </c>
      <c r="AW14">
        <v>0</v>
      </c>
      <c r="AY14">
        <v>12</v>
      </c>
      <c r="BA14">
        <f t="shared" si="0"/>
        <v>1.013916015625</v>
      </c>
      <c r="BB14">
        <f t="shared" si="1"/>
        <v>1.4091796875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4.611572265625</v>
      </c>
      <c r="BH14">
        <f t="shared" si="6"/>
        <v>15.05908203125</v>
      </c>
      <c r="BI14">
        <f t="shared" si="9"/>
        <v>180.62512207031386</v>
      </c>
      <c r="BJ14">
        <f t="shared" si="7"/>
        <v>181.62878417968886</v>
      </c>
      <c r="BK14">
        <f t="shared" si="7"/>
        <v>184.43054199218886</v>
      </c>
      <c r="BL14">
        <f t="shared" si="7"/>
        <v>184.94445800781386</v>
      </c>
      <c r="BM14">
        <f t="shared" si="7"/>
        <v>189.45422363281386</v>
      </c>
      <c r="BN14">
        <f t="shared" si="7"/>
        <v>192.45202636718886</v>
      </c>
      <c r="BO14">
        <f t="shared" si="7"/>
        <v>195.66882324218886</v>
      </c>
      <c r="BR14">
        <f t="shared" si="8"/>
        <v>191.05236816406386</v>
      </c>
    </row>
    <row r="15" spans="1:70" x14ac:dyDescent="0.2">
      <c r="A15" t="s">
        <v>20</v>
      </c>
      <c r="B15" t="s">
        <v>186</v>
      </c>
      <c r="C15" t="s">
        <v>103</v>
      </c>
      <c r="D15">
        <v>-150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 t="s">
        <v>19</v>
      </c>
      <c r="L15">
        <v>0.67108720541000366</v>
      </c>
      <c r="M15">
        <v>0.67108720541000366</v>
      </c>
      <c r="N15">
        <v>0</v>
      </c>
      <c r="O15">
        <v>2088.14599609375</v>
      </c>
      <c r="P15">
        <v>2088.14599609375</v>
      </c>
      <c r="Q15">
        <v>0</v>
      </c>
      <c r="S15">
        <v>2091.146728515625</v>
      </c>
      <c r="T15">
        <v>2091.146728515625</v>
      </c>
      <c r="U15">
        <v>0</v>
      </c>
      <c r="W15">
        <v>2083.63623046875</v>
      </c>
      <c r="X15">
        <v>2083.63623046875</v>
      </c>
      <c r="Y15">
        <v>0</v>
      </c>
      <c r="Z15">
        <v>2088.14599609375</v>
      </c>
      <c r="AA15">
        <v>2088.14599609375</v>
      </c>
      <c r="AB15">
        <v>0</v>
      </c>
      <c r="AC15">
        <v>2083.122314453125</v>
      </c>
      <c r="AD15">
        <v>2083.122314453125</v>
      </c>
      <c r="AE15">
        <v>0</v>
      </c>
      <c r="AF15">
        <v>2083.63623046875</v>
      </c>
      <c r="AG15">
        <v>2083.63623046875</v>
      </c>
      <c r="AH15">
        <v>0</v>
      </c>
      <c r="AI15">
        <v>2081.414794921875</v>
      </c>
      <c r="AJ15">
        <v>2081.414794921875</v>
      </c>
      <c r="AK15">
        <v>0</v>
      </c>
      <c r="AL15">
        <v>2083.122314453125</v>
      </c>
      <c r="AM15">
        <v>2083.122314453125</v>
      </c>
      <c r="AN15">
        <v>0</v>
      </c>
      <c r="AO15">
        <v>2080.42236328125</v>
      </c>
      <c r="AP15">
        <v>2080.42236328125</v>
      </c>
      <c r="AQ15">
        <v>0</v>
      </c>
      <c r="AR15">
        <v>2081.431396484375</v>
      </c>
      <c r="AS15">
        <v>2081.431396484375</v>
      </c>
      <c r="AT15">
        <v>0</v>
      </c>
      <c r="AU15">
        <v>2088.14599609375</v>
      </c>
      <c r="AV15">
        <v>2088.14599609375</v>
      </c>
      <c r="AW15">
        <v>0</v>
      </c>
      <c r="AY15">
        <v>13</v>
      </c>
      <c r="BA15">
        <f t="shared" si="0"/>
        <v>1.009033203125</v>
      </c>
      <c r="BB15">
        <f t="shared" si="1"/>
        <v>1.70751953125</v>
      </c>
      <c r="BC15">
        <f t="shared" si="2"/>
        <v>0.513916015625</v>
      </c>
      <c r="BD15">
        <f t="shared" si="3"/>
        <v>4.509765625</v>
      </c>
      <c r="BE15">
        <f t="shared" si="4"/>
        <v>3.000732421875</v>
      </c>
      <c r="BF15">
        <f t="shared" si="5"/>
        <v>4.318115234375</v>
      </c>
      <c r="BH15">
        <f t="shared" si="6"/>
        <v>15.05908203125</v>
      </c>
      <c r="BI15">
        <f t="shared" si="9"/>
        <v>195.68420410156386</v>
      </c>
      <c r="BJ15">
        <f t="shared" si="7"/>
        <v>196.69812011718886</v>
      </c>
      <c r="BK15">
        <f t="shared" si="7"/>
        <v>198.10729980468886</v>
      </c>
      <c r="BL15">
        <f t="shared" si="7"/>
        <v>198.62121582031386</v>
      </c>
      <c r="BM15">
        <f t="shared" si="7"/>
        <v>203.13098144531386</v>
      </c>
      <c r="BN15">
        <f t="shared" si="7"/>
        <v>206.13171386718886</v>
      </c>
      <c r="BO15">
        <f t="shared" si="7"/>
        <v>210.74328613281386</v>
      </c>
      <c r="BR15">
        <f t="shared" si="8"/>
        <v>204.72912597656386</v>
      </c>
    </row>
    <row r="16" spans="1:70" x14ac:dyDescent="0.2">
      <c r="A16" t="s">
        <v>15</v>
      </c>
      <c r="B16" t="s">
        <v>191</v>
      </c>
      <c r="C16" t="s">
        <v>22</v>
      </c>
      <c r="D16">
        <v>60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 t="s">
        <v>19</v>
      </c>
      <c r="L16">
        <v>0.59700632095336914</v>
      </c>
      <c r="M16">
        <v>0.59700632095336914</v>
      </c>
      <c r="N16">
        <v>0</v>
      </c>
      <c r="O16">
        <v>2102.885009765625</v>
      </c>
      <c r="P16">
        <v>2102.885009765625</v>
      </c>
      <c r="Q16">
        <v>0</v>
      </c>
      <c r="S16">
        <v>2105.885986328125</v>
      </c>
      <c r="T16">
        <v>2105.885986328125</v>
      </c>
      <c r="U16">
        <v>0</v>
      </c>
      <c r="W16">
        <v>2098.37548828125</v>
      </c>
      <c r="X16">
        <v>2098.37548828125</v>
      </c>
      <c r="Y16">
        <v>0</v>
      </c>
      <c r="Z16">
        <v>2102.885009765625</v>
      </c>
      <c r="AA16">
        <v>2102.885009765625</v>
      </c>
      <c r="AB16">
        <v>0</v>
      </c>
      <c r="AC16">
        <v>2097.861572265625</v>
      </c>
      <c r="AD16">
        <v>2097.861572265625</v>
      </c>
      <c r="AE16">
        <v>0</v>
      </c>
      <c r="AF16">
        <v>2098.37548828125</v>
      </c>
      <c r="AG16">
        <v>2098.37548828125</v>
      </c>
      <c r="AH16">
        <v>0</v>
      </c>
      <c r="AI16">
        <v>2096.4521484375</v>
      </c>
      <c r="AJ16">
        <v>2096.4521484375</v>
      </c>
      <c r="AK16">
        <v>0</v>
      </c>
      <c r="AL16">
        <v>2097.861572265625</v>
      </c>
      <c r="AM16">
        <v>2097.861572265625</v>
      </c>
      <c r="AN16">
        <v>0</v>
      </c>
      <c r="AO16">
        <v>2095.46484375</v>
      </c>
      <c r="AP16">
        <v>2095.46484375</v>
      </c>
      <c r="AQ16">
        <v>0</v>
      </c>
      <c r="AR16">
        <v>2096.46875</v>
      </c>
      <c r="AS16">
        <v>2096.46875</v>
      </c>
      <c r="AT16">
        <v>0</v>
      </c>
      <c r="AU16">
        <v>2102.885009765625</v>
      </c>
      <c r="AV16">
        <v>2102.885009765625</v>
      </c>
      <c r="AW16">
        <v>0</v>
      </c>
      <c r="AY16">
        <v>14</v>
      </c>
      <c r="BA16">
        <f t="shared" si="0"/>
        <v>1.00390625</v>
      </c>
      <c r="BB16">
        <f t="shared" si="1"/>
        <v>1.409423828125</v>
      </c>
      <c r="BC16">
        <f t="shared" si="2"/>
        <v>0.513916015625</v>
      </c>
      <c r="BD16">
        <f t="shared" si="3"/>
        <v>4.509521484375</v>
      </c>
      <c r="BE16">
        <f t="shared" si="4"/>
        <v>3.0009765625</v>
      </c>
      <c r="BF16">
        <f t="shared" si="5"/>
        <v>4.621826171875</v>
      </c>
      <c r="BH16">
        <f t="shared" si="6"/>
        <v>15.0595703125</v>
      </c>
      <c r="BI16">
        <f t="shared" si="9"/>
        <v>210.74328613281386</v>
      </c>
      <c r="BJ16">
        <f t="shared" si="7"/>
        <v>211.75231933593886</v>
      </c>
      <c r="BK16">
        <f t="shared" si="7"/>
        <v>213.45983886718886</v>
      </c>
      <c r="BL16">
        <f t="shared" si="7"/>
        <v>213.97375488281386</v>
      </c>
      <c r="BM16">
        <f t="shared" si="7"/>
        <v>218.48352050781386</v>
      </c>
      <c r="BN16">
        <f t="shared" si="7"/>
        <v>221.48425292968886</v>
      </c>
      <c r="BO16">
        <f t="shared" si="7"/>
        <v>225.80236816406386</v>
      </c>
      <c r="BR16">
        <f t="shared" si="8"/>
        <v>220.08166503906386</v>
      </c>
    </row>
    <row r="17" spans="1:70" x14ac:dyDescent="0.2">
      <c r="A17" t="s">
        <v>20</v>
      </c>
      <c r="B17" t="s">
        <v>176</v>
      </c>
      <c r="C17" t="s">
        <v>99</v>
      </c>
      <c r="D17">
        <v>-30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 t="s">
        <v>19</v>
      </c>
      <c r="L17">
        <v>0.90293312072753906</v>
      </c>
      <c r="M17">
        <v>0.90293312072753906</v>
      </c>
      <c r="N17">
        <v>0</v>
      </c>
      <c r="O17">
        <v>2118.13818359375</v>
      </c>
      <c r="P17">
        <v>2118.13818359375</v>
      </c>
      <c r="Q17">
        <v>0</v>
      </c>
      <c r="S17">
        <v>2121.138916015625</v>
      </c>
      <c r="T17">
        <v>2121.138916015625</v>
      </c>
      <c r="U17">
        <v>0</v>
      </c>
      <c r="W17">
        <v>2113.62841796875</v>
      </c>
      <c r="X17">
        <v>2113.62841796875</v>
      </c>
      <c r="Y17">
        <v>0</v>
      </c>
      <c r="Z17">
        <v>2118.13818359375</v>
      </c>
      <c r="AA17">
        <v>2118.13818359375</v>
      </c>
      <c r="AB17">
        <v>0</v>
      </c>
      <c r="AC17">
        <v>2113.114501953125</v>
      </c>
      <c r="AD17">
        <v>2113.114501953125</v>
      </c>
      <c r="AE17">
        <v>0</v>
      </c>
      <c r="AF17">
        <v>2113.62841796875</v>
      </c>
      <c r="AG17">
        <v>2113.62841796875</v>
      </c>
      <c r="AH17">
        <v>0</v>
      </c>
      <c r="AI17">
        <v>2111.50634765625</v>
      </c>
      <c r="AJ17">
        <v>2111.50634765625</v>
      </c>
      <c r="AK17">
        <v>0</v>
      </c>
      <c r="AL17">
        <v>2113.114501953125</v>
      </c>
      <c r="AM17">
        <v>2113.114501953125</v>
      </c>
      <c r="AN17">
        <v>0</v>
      </c>
      <c r="AO17">
        <v>2110.5078125</v>
      </c>
      <c r="AP17">
        <v>2110.5078125</v>
      </c>
      <c r="AQ17">
        <v>0</v>
      </c>
      <c r="AR17">
        <v>2111.52294921875</v>
      </c>
      <c r="AS17">
        <v>2111.52294921875</v>
      </c>
      <c r="AT17">
        <v>0</v>
      </c>
      <c r="AU17">
        <v>2118.13818359375</v>
      </c>
      <c r="AV17">
        <v>2118.13818359375</v>
      </c>
      <c r="AW17">
        <v>0</v>
      </c>
      <c r="AY17">
        <v>15</v>
      </c>
      <c r="BA17">
        <f t="shared" si="0"/>
        <v>1.01513671875</v>
      </c>
      <c r="BB17">
        <f t="shared" si="1"/>
        <v>1.608154296875</v>
      </c>
      <c r="BC17">
        <f t="shared" si="2"/>
        <v>0.513916015625</v>
      </c>
      <c r="BD17">
        <f t="shared" si="3"/>
        <v>4.509765625</v>
      </c>
      <c r="BE17">
        <f t="shared" si="4"/>
        <v>3.000732421875</v>
      </c>
      <c r="BF17">
        <f t="shared" si="5"/>
        <v>4.41845703125</v>
      </c>
      <c r="BH17">
        <f t="shared" si="6"/>
        <v>15.066162109375</v>
      </c>
      <c r="BI17">
        <f t="shared" si="9"/>
        <v>225.80285644531386</v>
      </c>
      <c r="BJ17">
        <f t="shared" si="7"/>
        <v>226.80676269531386</v>
      </c>
      <c r="BK17">
        <f t="shared" si="7"/>
        <v>228.21618652343886</v>
      </c>
      <c r="BL17">
        <f t="shared" si="7"/>
        <v>228.73010253906386</v>
      </c>
      <c r="BM17">
        <f t="shared" si="7"/>
        <v>233.23962402343886</v>
      </c>
      <c r="BN17">
        <f t="shared" si="7"/>
        <v>236.24060058593886</v>
      </c>
      <c r="BO17">
        <f t="shared" si="7"/>
        <v>240.86242675781386</v>
      </c>
      <c r="BR17">
        <f t="shared" si="8"/>
        <v>234.83801269531386</v>
      </c>
    </row>
    <row r="18" spans="1:70" x14ac:dyDescent="0.2">
      <c r="A18" t="s">
        <v>15</v>
      </c>
      <c r="B18" t="s">
        <v>126</v>
      </c>
      <c r="C18" t="s">
        <v>123</v>
      </c>
      <c r="D18">
        <v>150</v>
      </c>
      <c r="E18">
        <v>2</v>
      </c>
      <c r="F18" t="s">
        <v>27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0.80467599630355835</v>
      </c>
      <c r="M18">
        <v>0.80467599630355835</v>
      </c>
      <c r="N18">
        <v>0</v>
      </c>
      <c r="O18">
        <v>2134.369384765625</v>
      </c>
      <c r="P18">
        <v>2134.369384765625</v>
      </c>
      <c r="Q18">
        <v>0</v>
      </c>
      <c r="S18">
        <v>2137.3701171875</v>
      </c>
      <c r="T18">
        <v>2137.3701171875</v>
      </c>
      <c r="U18">
        <v>0</v>
      </c>
      <c r="W18">
        <v>2129.859619140625</v>
      </c>
      <c r="X18">
        <v>2129.859619140625</v>
      </c>
      <c r="Y18">
        <v>0</v>
      </c>
      <c r="Z18">
        <v>2134.369384765625</v>
      </c>
      <c r="AA18">
        <v>2134.369384765625</v>
      </c>
      <c r="AB18">
        <v>0</v>
      </c>
      <c r="AC18">
        <v>2129.346435546875</v>
      </c>
      <c r="AD18">
        <v>2129.346435546875</v>
      </c>
      <c r="AE18">
        <v>0</v>
      </c>
      <c r="AF18">
        <v>2129.859619140625</v>
      </c>
      <c r="AG18">
        <v>2129.859619140625</v>
      </c>
      <c r="AH18">
        <v>0</v>
      </c>
      <c r="AI18">
        <v>2126.5439453125</v>
      </c>
      <c r="AJ18">
        <v>2126.5439453125</v>
      </c>
      <c r="AK18">
        <v>0</v>
      </c>
      <c r="AL18">
        <v>2129.346435546875</v>
      </c>
      <c r="AM18">
        <v>2129.346435546875</v>
      </c>
      <c r="AN18">
        <v>0</v>
      </c>
      <c r="AO18">
        <v>2125.557373046875</v>
      </c>
      <c r="AP18">
        <v>2125.557373046875</v>
      </c>
      <c r="AQ18">
        <v>0</v>
      </c>
      <c r="AR18">
        <v>2126.560302734375</v>
      </c>
      <c r="AS18">
        <v>2126.560302734375</v>
      </c>
      <c r="AT18">
        <v>0</v>
      </c>
      <c r="AU18">
        <v>2134.369384765625</v>
      </c>
      <c r="AV18">
        <v>2134.369384765625</v>
      </c>
      <c r="AW18">
        <v>0</v>
      </c>
      <c r="AY18">
        <v>16</v>
      </c>
      <c r="BA18">
        <f t="shared" si="0"/>
        <v>1.0029296875</v>
      </c>
      <c r="BB18">
        <f t="shared" si="1"/>
        <v>2.802490234375</v>
      </c>
      <c r="BC18">
        <f t="shared" si="2"/>
        <v>0.51318359375</v>
      </c>
      <c r="BD18">
        <f t="shared" si="3"/>
        <v>4.509765625</v>
      </c>
      <c r="BE18">
        <f t="shared" si="4"/>
        <v>3.000732421875</v>
      </c>
      <c r="BF18">
        <f t="shared" si="5"/>
        <v>3.213623046875</v>
      </c>
      <c r="BH18">
        <f t="shared" si="6"/>
        <v>15.042724609375</v>
      </c>
      <c r="BI18">
        <f t="shared" si="9"/>
        <v>240.86901855468886</v>
      </c>
      <c r="BJ18">
        <f t="shared" si="7"/>
        <v>241.88415527343886</v>
      </c>
      <c r="BK18">
        <f t="shared" si="7"/>
        <v>243.49230957031386</v>
      </c>
      <c r="BL18">
        <f t="shared" si="7"/>
        <v>244.00622558593886</v>
      </c>
      <c r="BM18">
        <f t="shared" si="7"/>
        <v>248.51599121093886</v>
      </c>
      <c r="BN18">
        <f t="shared" si="7"/>
        <v>251.51672363281386</v>
      </c>
      <c r="BO18">
        <f t="shared" si="7"/>
        <v>255.93518066406386</v>
      </c>
      <c r="BR18">
        <f t="shared" si="8"/>
        <v>250.11413574218886</v>
      </c>
    </row>
    <row r="19" spans="1:70" x14ac:dyDescent="0.2">
      <c r="A19" t="s">
        <v>20</v>
      </c>
      <c r="B19" t="s">
        <v>177</v>
      </c>
      <c r="C19" t="s">
        <v>120</v>
      </c>
      <c r="D19">
        <v>-150</v>
      </c>
      <c r="E19">
        <v>2</v>
      </c>
      <c r="F19" t="s">
        <v>27</v>
      </c>
      <c r="G19">
        <v>1</v>
      </c>
      <c r="H19">
        <v>1</v>
      </c>
      <c r="I19">
        <v>1</v>
      </c>
      <c r="J19">
        <v>0</v>
      </c>
      <c r="K19" t="s">
        <v>24</v>
      </c>
      <c r="L19">
        <v>1.182442307472229</v>
      </c>
      <c r="M19">
        <v>1.182442307472229</v>
      </c>
      <c r="N19">
        <v>0</v>
      </c>
      <c r="O19">
        <v>2148.511474609375</v>
      </c>
      <c r="P19">
        <v>2148.511474609375</v>
      </c>
      <c r="Q19">
        <v>0</v>
      </c>
      <c r="S19">
        <v>2151.512451171875</v>
      </c>
      <c r="T19">
        <v>2151.512451171875</v>
      </c>
      <c r="U19">
        <v>0</v>
      </c>
      <c r="W19">
        <v>2144.001953125</v>
      </c>
      <c r="X19">
        <v>2144.001953125</v>
      </c>
      <c r="Y19">
        <v>0</v>
      </c>
      <c r="Z19">
        <v>2148.511474609375</v>
      </c>
      <c r="AA19">
        <v>2148.511474609375</v>
      </c>
      <c r="AB19">
        <v>0</v>
      </c>
      <c r="AC19">
        <v>2143.488037109375</v>
      </c>
      <c r="AD19">
        <v>2143.488037109375</v>
      </c>
      <c r="AE19">
        <v>0</v>
      </c>
      <c r="AF19">
        <v>2144.001953125</v>
      </c>
      <c r="AG19">
        <v>2144.001953125</v>
      </c>
      <c r="AH19">
        <v>0</v>
      </c>
      <c r="AI19">
        <v>2141.581298828125</v>
      </c>
      <c r="AJ19">
        <v>2141.581298828125</v>
      </c>
      <c r="AK19">
        <v>0</v>
      </c>
      <c r="AL19">
        <v>2143.488037109375</v>
      </c>
      <c r="AM19">
        <v>2143.488037109375</v>
      </c>
      <c r="AN19">
        <v>0</v>
      </c>
      <c r="AO19">
        <v>2140.583740234375</v>
      </c>
      <c r="AP19">
        <v>2140.583740234375</v>
      </c>
      <c r="AQ19">
        <v>0</v>
      </c>
      <c r="AR19">
        <v>2141.597900390625</v>
      </c>
      <c r="AS19">
        <v>2141.597900390625</v>
      </c>
      <c r="AT19">
        <v>0</v>
      </c>
      <c r="AU19">
        <v>2148.511474609375</v>
      </c>
      <c r="AV19">
        <v>2148.511474609375</v>
      </c>
      <c r="AW19">
        <v>0</v>
      </c>
      <c r="AY19">
        <v>17</v>
      </c>
      <c r="BA19">
        <f t="shared" si="0"/>
        <v>1.01416015625</v>
      </c>
      <c r="BB19">
        <f t="shared" si="1"/>
        <v>1.90673828125</v>
      </c>
      <c r="BC19">
        <f t="shared" si="2"/>
        <v>0.513916015625</v>
      </c>
      <c r="BD19">
        <f>Z19-W19</f>
        <v>4.509521484375</v>
      </c>
      <c r="BE19">
        <f t="shared" si="4"/>
        <v>3.0009765625</v>
      </c>
      <c r="BF19">
        <f t="shared" si="5"/>
        <v>4.114013671875</v>
      </c>
      <c r="BH19">
        <f t="shared" si="6"/>
        <v>15.059326171875</v>
      </c>
      <c r="BI19">
        <f t="shared" si="9"/>
        <v>255.91174316406386</v>
      </c>
      <c r="BJ19">
        <f t="shared" ref="BJ19:BO31" si="10">BI19+BA18</f>
        <v>256.91467285156386</v>
      </c>
      <c r="BK19">
        <f t="shared" si="10"/>
        <v>259.71716308593886</v>
      </c>
      <c r="BL19">
        <f t="shared" si="10"/>
        <v>260.23034667968886</v>
      </c>
      <c r="BM19">
        <f t="shared" si="10"/>
        <v>264.74011230468886</v>
      </c>
      <c r="BN19">
        <f t="shared" si="10"/>
        <v>267.74084472656386</v>
      </c>
      <c r="BO19">
        <f t="shared" si="10"/>
        <v>270.95446777343886</v>
      </c>
      <c r="BR19">
        <f t="shared" si="8"/>
        <v>266.33825683593886</v>
      </c>
    </row>
    <row r="20" spans="1:70" x14ac:dyDescent="0.2">
      <c r="A20" t="s">
        <v>20</v>
      </c>
      <c r="B20" t="s">
        <v>181</v>
      </c>
      <c r="C20" t="s">
        <v>22</v>
      </c>
      <c r="D20">
        <v>-90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 t="s">
        <v>19</v>
      </c>
      <c r="L20">
        <v>0.7233051061630249</v>
      </c>
      <c r="M20">
        <v>0.7233051061630249</v>
      </c>
      <c r="N20">
        <v>0</v>
      </c>
      <c r="O20">
        <v>2163.0517578125</v>
      </c>
      <c r="P20">
        <v>2163.0517578125</v>
      </c>
      <c r="Q20">
        <v>0</v>
      </c>
      <c r="S20">
        <v>2166.052490234375</v>
      </c>
      <c r="T20">
        <v>2166.052490234375</v>
      </c>
      <c r="U20">
        <v>0</v>
      </c>
      <c r="W20">
        <v>2158.54248046875</v>
      </c>
      <c r="X20">
        <v>2158.54248046875</v>
      </c>
      <c r="Y20">
        <v>0</v>
      </c>
      <c r="Z20">
        <v>2163.0517578125</v>
      </c>
      <c r="AA20">
        <v>2163.0517578125</v>
      </c>
      <c r="AB20">
        <v>0</v>
      </c>
      <c r="AC20">
        <v>2158.028076171875</v>
      </c>
      <c r="AD20">
        <v>2158.028076171875</v>
      </c>
      <c r="AE20">
        <v>0</v>
      </c>
      <c r="AF20">
        <v>2158.54248046875</v>
      </c>
      <c r="AG20">
        <v>2158.54248046875</v>
      </c>
      <c r="AH20">
        <v>0</v>
      </c>
      <c r="AI20">
        <v>2156.618896484375</v>
      </c>
      <c r="AJ20">
        <v>2156.618896484375</v>
      </c>
      <c r="AK20">
        <v>0</v>
      </c>
      <c r="AL20">
        <v>2158.028076171875</v>
      </c>
      <c r="AM20">
        <v>2158.028076171875</v>
      </c>
      <c r="AN20">
        <v>0</v>
      </c>
      <c r="AO20">
        <v>2155.62646484375</v>
      </c>
      <c r="AP20">
        <v>2155.62646484375</v>
      </c>
      <c r="AQ20">
        <v>0</v>
      </c>
      <c r="AR20">
        <v>2156.635498046875</v>
      </c>
      <c r="AS20">
        <v>2156.635498046875</v>
      </c>
      <c r="AT20">
        <v>0</v>
      </c>
      <c r="AU20">
        <v>2163.0517578125</v>
      </c>
      <c r="AV20">
        <v>2163.0517578125</v>
      </c>
      <c r="AW20">
        <v>0</v>
      </c>
      <c r="AY20">
        <v>18</v>
      </c>
      <c r="BA20">
        <f t="shared" si="0"/>
        <v>1.009033203125</v>
      </c>
      <c r="BB20">
        <f t="shared" si="1"/>
        <v>1.4091796875</v>
      </c>
      <c r="BC20">
        <f t="shared" si="2"/>
        <v>0.514404296875</v>
      </c>
      <c r="BD20">
        <f t="shared" si="3"/>
        <v>4.50927734375</v>
      </c>
      <c r="BE20">
        <f t="shared" si="4"/>
        <v>3.000732421875</v>
      </c>
      <c r="BF20">
        <f t="shared" si="5"/>
        <v>4.6171875</v>
      </c>
      <c r="BH20">
        <f t="shared" si="6"/>
        <v>15.059814453125</v>
      </c>
      <c r="BI20">
        <f t="shared" si="9"/>
        <v>270.97106933593886</v>
      </c>
      <c r="BJ20">
        <f t="shared" si="10"/>
        <v>271.98522949218886</v>
      </c>
      <c r="BK20">
        <f t="shared" si="10"/>
        <v>273.89196777343886</v>
      </c>
      <c r="BL20">
        <f t="shared" si="10"/>
        <v>274.40588378906386</v>
      </c>
      <c r="BM20">
        <f t="shared" si="10"/>
        <v>278.91540527343886</v>
      </c>
      <c r="BN20">
        <f t="shared" si="10"/>
        <v>281.91638183593886</v>
      </c>
      <c r="BO20">
        <f t="shared" si="10"/>
        <v>286.03039550781386</v>
      </c>
      <c r="BR20">
        <f t="shared" si="8"/>
        <v>280.51379394531386</v>
      </c>
    </row>
    <row r="21" spans="1:70" x14ac:dyDescent="0.2">
      <c r="A21" t="s">
        <v>15</v>
      </c>
      <c r="B21" t="s">
        <v>25</v>
      </c>
      <c r="C21" t="s">
        <v>99</v>
      </c>
      <c r="D21">
        <v>90</v>
      </c>
      <c r="E21">
        <v>2</v>
      </c>
      <c r="F21" t="s">
        <v>23</v>
      </c>
      <c r="G21">
        <v>1</v>
      </c>
      <c r="H21">
        <v>0</v>
      </c>
      <c r="I21">
        <v>0</v>
      </c>
      <c r="J21">
        <v>0</v>
      </c>
      <c r="K21" t="s">
        <v>19</v>
      </c>
      <c r="L21">
        <v>1.178338408470154</v>
      </c>
      <c r="M21">
        <v>1.178338408470154</v>
      </c>
      <c r="N21">
        <v>0</v>
      </c>
      <c r="O21">
        <v>2179.58056640625</v>
      </c>
      <c r="P21">
        <v>2179.58056640625</v>
      </c>
      <c r="Q21">
        <v>0</v>
      </c>
      <c r="S21">
        <v>2182.582275390625</v>
      </c>
      <c r="T21">
        <v>2182.582275390625</v>
      </c>
      <c r="U21">
        <v>0</v>
      </c>
      <c r="W21">
        <v>2175.07177734375</v>
      </c>
      <c r="X21">
        <v>2175.07177734375</v>
      </c>
      <c r="Y21">
        <v>0</v>
      </c>
      <c r="Z21">
        <v>2179.58056640625</v>
      </c>
      <c r="AA21">
        <v>2179.58056640625</v>
      </c>
      <c r="AB21">
        <v>0</v>
      </c>
      <c r="AC21">
        <v>2174.557861328125</v>
      </c>
      <c r="AD21">
        <v>2174.557861328125</v>
      </c>
      <c r="AE21">
        <v>0</v>
      </c>
      <c r="AF21">
        <v>2175.07177734375</v>
      </c>
      <c r="AG21">
        <v>2175.07177734375</v>
      </c>
      <c r="AH21">
        <v>0</v>
      </c>
      <c r="AI21">
        <v>2171.65625</v>
      </c>
      <c r="AJ21">
        <v>2171.65625</v>
      </c>
      <c r="AK21">
        <v>0</v>
      </c>
      <c r="AL21">
        <v>2174.557861328125</v>
      </c>
      <c r="AM21">
        <v>2174.557861328125</v>
      </c>
      <c r="AN21">
        <v>0</v>
      </c>
      <c r="AO21">
        <v>2170.669677734375</v>
      </c>
      <c r="AP21">
        <v>2170.669677734375</v>
      </c>
      <c r="AQ21">
        <v>0</v>
      </c>
      <c r="AR21">
        <v>2171.6728515625</v>
      </c>
      <c r="AS21">
        <v>2171.6728515625</v>
      </c>
      <c r="AT21">
        <v>0</v>
      </c>
      <c r="AU21">
        <v>2179.58056640625</v>
      </c>
      <c r="AV21">
        <v>2179.58056640625</v>
      </c>
      <c r="AW21">
        <v>0</v>
      </c>
      <c r="AY21">
        <v>19</v>
      </c>
      <c r="BA21">
        <f t="shared" si="0"/>
        <v>1.003173828125</v>
      </c>
      <c r="BB21">
        <f t="shared" si="1"/>
        <v>2.901611328125</v>
      </c>
      <c r="BC21">
        <f t="shared" si="2"/>
        <v>0.513916015625</v>
      </c>
      <c r="BD21">
        <f t="shared" si="3"/>
        <v>4.5087890625</v>
      </c>
      <c r="BE21">
        <f t="shared" si="4"/>
        <v>3.001708984375</v>
      </c>
      <c r="BF21">
        <f t="shared" si="5"/>
        <v>3.102783203125</v>
      </c>
      <c r="BH21">
        <f t="shared" si="6"/>
        <v>15.031982421875</v>
      </c>
      <c r="BI21">
        <f t="shared" si="9"/>
        <v>286.03088378906386</v>
      </c>
      <c r="BJ21">
        <f t="shared" si="10"/>
        <v>287.03991699218886</v>
      </c>
      <c r="BK21">
        <f t="shared" si="10"/>
        <v>288.44909667968886</v>
      </c>
      <c r="BL21">
        <f t="shared" si="10"/>
        <v>288.96350097656386</v>
      </c>
      <c r="BM21">
        <f t="shared" si="10"/>
        <v>293.47277832031386</v>
      </c>
      <c r="BN21">
        <f t="shared" si="10"/>
        <v>296.47351074218886</v>
      </c>
      <c r="BO21">
        <f t="shared" si="10"/>
        <v>301.09069824218886</v>
      </c>
      <c r="BR21">
        <f t="shared" si="8"/>
        <v>295.07141113281386</v>
      </c>
    </row>
    <row r="22" spans="1:70" x14ac:dyDescent="0.2">
      <c r="A22" t="s">
        <v>15</v>
      </c>
      <c r="B22" t="s">
        <v>179</v>
      </c>
      <c r="C22" t="s">
        <v>17</v>
      </c>
      <c r="D22">
        <v>120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 t="s">
        <v>19</v>
      </c>
      <c r="L22">
        <v>0.92235612869262695</v>
      </c>
      <c r="M22">
        <v>0.92235612869262695</v>
      </c>
      <c r="N22">
        <v>0</v>
      </c>
      <c r="O22">
        <v>2193.20947265625</v>
      </c>
      <c r="P22">
        <v>2193.20947265625</v>
      </c>
      <c r="Q22">
        <v>0</v>
      </c>
      <c r="S22">
        <v>2196.21044921875</v>
      </c>
      <c r="T22">
        <v>2196.21044921875</v>
      </c>
      <c r="U22">
        <v>0</v>
      </c>
      <c r="W22">
        <v>2188.699951171875</v>
      </c>
      <c r="X22">
        <v>2188.699951171875</v>
      </c>
      <c r="Y22">
        <v>0</v>
      </c>
      <c r="Z22">
        <v>2193.20947265625</v>
      </c>
      <c r="AA22">
        <v>2193.20947265625</v>
      </c>
      <c r="AB22">
        <v>0</v>
      </c>
      <c r="AC22">
        <v>2188.18603515625</v>
      </c>
      <c r="AD22">
        <v>2188.18603515625</v>
      </c>
      <c r="AE22">
        <v>0</v>
      </c>
      <c r="AF22">
        <v>2188.699951171875</v>
      </c>
      <c r="AG22">
        <v>2188.699951171875</v>
      </c>
      <c r="AH22">
        <v>0</v>
      </c>
      <c r="AI22">
        <v>2186.67724609375</v>
      </c>
      <c r="AJ22">
        <v>2186.67724609375</v>
      </c>
      <c r="AK22">
        <v>0</v>
      </c>
      <c r="AL22">
        <v>2188.18603515625</v>
      </c>
      <c r="AM22">
        <v>2188.18603515625</v>
      </c>
      <c r="AN22">
        <v>0</v>
      </c>
      <c r="AO22">
        <v>2185.68505859375</v>
      </c>
      <c r="AP22">
        <v>2185.68505859375</v>
      </c>
      <c r="AQ22">
        <v>0</v>
      </c>
      <c r="AR22">
        <v>2186.69384765625</v>
      </c>
      <c r="AS22">
        <v>2186.69384765625</v>
      </c>
      <c r="AT22">
        <v>0</v>
      </c>
      <c r="AU22">
        <v>2193.20947265625</v>
      </c>
      <c r="AV22">
        <v>2193.20947265625</v>
      </c>
      <c r="AW22">
        <v>0</v>
      </c>
      <c r="AY22">
        <v>20</v>
      </c>
      <c r="BA22">
        <f t="shared" si="0"/>
        <v>1.0087890625</v>
      </c>
      <c r="BB22">
        <f t="shared" si="1"/>
        <v>1.5087890625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4.5234375</v>
      </c>
      <c r="BH22">
        <f t="shared" si="6"/>
        <v>15.0654296875</v>
      </c>
      <c r="BI22">
        <f t="shared" si="9"/>
        <v>301.06286621093886</v>
      </c>
      <c r="BJ22">
        <f t="shared" si="10"/>
        <v>302.06604003906386</v>
      </c>
      <c r="BK22">
        <f t="shared" si="10"/>
        <v>304.96765136718886</v>
      </c>
      <c r="BL22">
        <f t="shared" si="10"/>
        <v>305.48156738281386</v>
      </c>
      <c r="BM22">
        <f t="shared" si="10"/>
        <v>309.99035644531386</v>
      </c>
      <c r="BN22">
        <f t="shared" si="10"/>
        <v>312.99206542968886</v>
      </c>
      <c r="BO22">
        <f t="shared" si="10"/>
        <v>316.09484863281386</v>
      </c>
      <c r="BR22">
        <f t="shared" si="8"/>
        <v>311.58947753906386</v>
      </c>
    </row>
    <row r="23" spans="1:70" x14ac:dyDescent="0.2">
      <c r="A23" t="s">
        <v>20</v>
      </c>
      <c r="B23" t="s">
        <v>185</v>
      </c>
      <c r="C23" t="s">
        <v>22</v>
      </c>
      <c r="D23">
        <v>-150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0.61078178882598877</v>
      </c>
      <c r="M23">
        <v>0.61078178882598877</v>
      </c>
      <c r="N23">
        <v>0</v>
      </c>
      <c r="O23">
        <v>2208.363037109375</v>
      </c>
      <c r="P23">
        <v>2208.363037109375</v>
      </c>
      <c r="Q23">
        <v>0</v>
      </c>
      <c r="S23">
        <v>2211.364013671875</v>
      </c>
      <c r="T23">
        <v>2211.364013671875</v>
      </c>
      <c r="U23">
        <v>0</v>
      </c>
      <c r="W23">
        <v>2203.853515625</v>
      </c>
      <c r="X23">
        <v>2203.853515625</v>
      </c>
      <c r="Y23">
        <v>0</v>
      </c>
      <c r="Z23">
        <v>2208.363037109375</v>
      </c>
      <c r="AA23">
        <v>2208.363037109375</v>
      </c>
      <c r="AB23">
        <v>0</v>
      </c>
      <c r="AC23">
        <v>2203.339599609375</v>
      </c>
      <c r="AD23">
        <v>2203.339599609375</v>
      </c>
      <c r="AE23">
        <v>0</v>
      </c>
      <c r="AF23">
        <v>2203.853515625</v>
      </c>
      <c r="AG23">
        <v>2203.853515625</v>
      </c>
      <c r="AH23">
        <v>0</v>
      </c>
      <c r="AI23">
        <v>2201.7314453125</v>
      </c>
      <c r="AJ23">
        <v>2201.7314453125</v>
      </c>
      <c r="AK23">
        <v>0</v>
      </c>
      <c r="AL23">
        <v>2203.339599609375</v>
      </c>
      <c r="AM23">
        <v>2203.339599609375</v>
      </c>
      <c r="AN23">
        <v>0</v>
      </c>
      <c r="AO23">
        <v>2200.73388671875</v>
      </c>
      <c r="AP23">
        <v>2200.73388671875</v>
      </c>
      <c r="AQ23">
        <v>0</v>
      </c>
      <c r="AR23">
        <v>2201.748046875</v>
      </c>
      <c r="AS23">
        <v>2201.748046875</v>
      </c>
      <c r="AT23">
        <v>0</v>
      </c>
      <c r="AU23">
        <v>2208.363037109375</v>
      </c>
      <c r="AV23">
        <v>2208.363037109375</v>
      </c>
      <c r="AW23">
        <v>0</v>
      </c>
      <c r="AY23">
        <v>21</v>
      </c>
      <c r="BA23">
        <f t="shared" si="0"/>
        <v>1.01416015625</v>
      </c>
      <c r="BB23">
        <f t="shared" si="1"/>
        <v>1.608154296875</v>
      </c>
      <c r="BC23">
        <f t="shared" si="2"/>
        <v>0.513916015625</v>
      </c>
      <c r="BD23">
        <f t="shared" si="3"/>
        <v>4.509521484375</v>
      </c>
      <c r="BE23">
        <f t="shared" si="4"/>
        <v>3.0009765625</v>
      </c>
      <c r="BF23">
        <f t="shared" si="5"/>
        <v>4.41259765625</v>
      </c>
      <c r="BH23">
        <f t="shared" si="6"/>
        <v>15.059326171875</v>
      </c>
      <c r="BI23">
        <f t="shared" si="9"/>
        <v>316.12829589843886</v>
      </c>
      <c r="BJ23">
        <f t="shared" si="10"/>
        <v>317.13708496093886</v>
      </c>
      <c r="BK23">
        <f t="shared" si="10"/>
        <v>318.64587402343886</v>
      </c>
      <c r="BL23">
        <f t="shared" si="10"/>
        <v>319.15979003906386</v>
      </c>
      <c r="BM23">
        <f t="shared" si="10"/>
        <v>323.66931152343886</v>
      </c>
      <c r="BN23">
        <f t="shared" si="10"/>
        <v>326.67028808593886</v>
      </c>
      <c r="BO23">
        <f t="shared" si="10"/>
        <v>331.19372558593886</v>
      </c>
      <c r="BR23">
        <f t="shared" si="8"/>
        <v>325.26770019531386</v>
      </c>
    </row>
    <row r="24" spans="1:70" x14ac:dyDescent="0.2">
      <c r="A24" t="s">
        <v>20</v>
      </c>
      <c r="B24" t="s">
        <v>28</v>
      </c>
      <c r="C24" t="s">
        <v>29</v>
      </c>
      <c r="D24">
        <v>-150</v>
      </c>
      <c r="E24">
        <v>1</v>
      </c>
      <c r="F24" t="s">
        <v>18</v>
      </c>
      <c r="G24">
        <v>1</v>
      </c>
      <c r="H24">
        <v>0</v>
      </c>
      <c r="I24">
        <v>0</v>
      </c>
      <c r="J24">
        <v>0</v>
      </c>
      <c r="K24" t="s">
        <v>24</v>
      </c>
      <c r="L24">
        <v>1.060870766639709</v>
      </c>
      <c r="M24">
        <v>1.060870766639709</v>
      </c>
      <c r="N24">
        <v>0</v>
      </c>
      <c r="O24">
        <v>2223.89794921875</v>
      </c>
      <c r="P24">
        <v>2223.89794921875</v>
      </c>
      <c r="Q24">
        <v>0</v>
      </c>
      <c r="S24">
        <v>2226.89892578125</v>
      </c>
      <c r="T24">
        <v>2226.89892578125</v>
      </c>
      <c r="U24">
        <v>0</v>
      </c>
      <c r="W24">
        <v>2219.388427734375</v>
      </c>
      <c r="X24">
        <v>2219.388427734375</v>
      </c>
      <c r="Y24">
        <v>0</v>
      </c>
      <c r="Z24">
        <v>2223.89794921875</v>
      </c>
      <c r="AA24">
        <v>2223.89794921875</v>
      </c>
      <c r="AB24">
        <v>0</v>
      </c>
      <c r="AC24">
        <v>2218.87451171875</v>
      </c>
      <c r="AD24">
        <v>2218.87451171875</v>
      </c>
      <c r="AE24">
        <v>0</v>
      </c>
      <c r="AF24">
        <v>2219.388427734375</v>
      </c>
      <c r="AG24">
        <v>2219.388427734375</v>
      </c>
      <c r="AH24">
        <v>0</v>
      </c>
      <c r="AI24">
        <v>2216.768798828125</v>
      </c>
      <c r="AJ24">
        <v>2216.768798828125</v>
      </c>
      <c r="AK24">
        <v>0</v>
      </c>
      <c r="AL24">
        <v>2218.87451171875</v>
      </c>
      <c r="AM24">
        <v>2218.87451171875</v>
      </c>
      <c r="AN24">
        <v>0</v>
      </c>
      <c r="AO24">
        <v>2215.776611328125</v>
      </c>
      <c r="AP24">
        <v>2215.776611328125</v>
      </c>
      <c r="AQ24">
        <v>0</v>
      </c>
      <c r="AR24">
        <v>2216.785400390625</v>
      </c>
      <c r="AS24">
        <v>2216.785400390625</v>
      </c>
      <c r="AT24">
        <v>0</v>
      </c>
      <c r="AU24">
        <v>2223.89794921875</v>
      </c>
      <c r="AV24">
        <v>2223.89794921875</v>
      </c>
      <c r="AW24">
        <v>0</v>
      </c>
      <c r="AY24">
        <v>22</v>
      </c>
      <c r="BA24">
        <f t="shared" si="0"/>
        <v>1.0087890625</v>
      </c>
      <c r="BB24">
        <f t="shared" si="1"/>
        <v>2.105712890625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3.91552734375</v>
      </c>
      <c r="BH24">
        <f t="shared" si="6"/>
        <v>15.054443359375</v>
      </c>
      <c r="BI24">
        <f t="shared" si="9"/>
        <v>331.18762207031386</v>
      </c>
      <c r="BJ24">
        <f t="shared" si="10"/>
        <v>332.20178222656386</v>
      </c>
      <c r="BK24">
        <f t="shared" si="10"/>
        <v>333.80993652343886</v>
      </c>
      <c r="BL24">
        <f t="shared" si="10"/>
        <v>334.32385253906386</v>
      </c>
      <c r="BM24">
        <f t="shared" si="10"/>
        <v>338.83337402343886</v>
      </c>
      <c r="BN24">
        <f t="shared" si="10"/>
        <v>341.83435058593886</v>
      </c>
      <c r="BO24">
        <f t="shared" si="10"/>
        <v>346.24694824218886</v>
      </c>
      <c r="BR24">
        <f t="shared" si="8"/>
        <v>340.43176269531386</v>
      </c>
    </row>
    <row r="25" spans="1:70" x14ac:dyDescent="0.2">
      <c r="A25" t="s">
        <v>20</v>
      </c>
      <c r="B25" t="s">
        <v>28</v>
      </c>
      <c r="C25" t="s">
        <v>29</v>
      </c>
      <c r="D25">
        <v>-150</v>
      </c>
      <c r="E25">
        <v>2</v>
      </c>
      <c r="F25" t="s">
        <v>23</v>
      </c>
      <c r="G25">
        <v>1</v>
      </c>
      <c r="H25">
        <v>0</v>
      </c>
      <c r="I25">
        <v>0</v>
      </c>
      <c r="J25">
        <v>0</v>
      </c>
      <c r="K25" t="s">
        <v>19</v>
      </c>
      <c r="L25">
        <v>1.261142253875732</v>
      </c>
      <c r="M25">
        <v>1.261142253875732</v>
      </c>
      <c r="N25">
        <v>0</v>
      </c>
      <c r="O25">
        <v>2238.1396484375</v>
      </c>
      <c r="P25">
        <v>2238.1396484375</v>
      </c>
      <c r="Q25">
        <v>0</v>
      </c>
      <c r="S25">
        <v>2241.140625</v>
      </c>
      <c r="T25">
        <v>2241.140625</v>
      </c>
      <c r="U25">
        <v>0</v>
      </c>
      <c r="W25">
        <v>2233.630126953125</v>
      </c>
      <c r="X25">
        <v>2233.630126953125</v>
      </c>
      <c r="Y25">
        <v>0</v>
      </c>
      <c r="Z25">
        <v>2238.1396484375</v>
      </c>
      <c r="AA25">
        <v>2238.1396484375</v>
      </c>
      <c r="AB25">
        <v>0</v>
      </c>
      <c r="AC25">
        <v>2233.1162109375</v>
      </c>
      <c r="AD25">
        <v>2233.1162109375</v>
      </c>
      <c r="AE25">
        <v>0</v>
      </c>
      <c r="AF25">
        <v>2233.630126953125</v>
      </c>
      <c r="AG25">
        <v>2233.630126953125</v>
      </c>
      <c r="AH25">
        <v>0</v>
      </c>
      <c r="AI25">
        <v>2231.806396484375</v>
      </c>
      <c r="AJ25">
        <v>2231.806396484375</v>
      </c>
      <c r="AK25">
        <v>0</v>
      </c>
      <c r="AL25">
        <v>2233.1162109375</v>
      </c>
      <c r="AM25">
        <v>2233.1162109375</v>
      </c>
      <c r="AN25">
        <v>0</v>
      </c>
      <c r="AO25">
        <v>2230.814453125</v>
      </c>
      <c r="AP25">
        <v>2230.814453125</v>
      </c>
      <c r="AQ25">
        <v>0</v>
      </c>
      <c r="AR25">
        <v>2231.822998046875</v>
      </c>
      <c r="AS25">
        <v>2231.822998046875</v>
      </c>
      <c r="AT25">
        <v>0</v>
      </c>
      <c r="AU25">
        <v>2238.1396484375</v>
      </c>
      <c r="AV25">
        <v>2238.1396484375</v>
      </c>
      <c r="AW25">
        <v>0</v>
      </c>
      <c r="AY25">
        <v>23</v>
      </c>
      <c r="BA25">
        <f t="shared" si="0"/>
        <v>1.008544921875</v>
      </c>
      <c r="BB25">
        <f t="shared" si="1"/>
        <v>1.309814453125</v>
      </c>
      <c r="BC25">
        <f t="shared" si="2"/>
        <v>0.513916015625</v>
      </c>
      <c r="BD25">
        <f t="shared" si="3"/>
        <v>4.509521484375</v>
      </c>
      <c r="BE25">
        <f t="shared" si="4"/>
        <v>3.0009765625</v>
      </c>
      <c r="BF25">
        <f t="shared" si="5"/>
        <v>4.7158203125</v>
      </c>
      <c r="BH25">
        <f t="shared" si="6"/>
        <v>15.05859375</v>
      </c>
      <c r="BI25">
        <f t="shared" si="9"/>
        <v>346.24206542968886</v>
      </c>
      <c r="BJ25">
        <f t="shared" si="10"/>
        <v>347.25085449218886</v>
      </c>
      <c r="BK25">
        <f t="shared" si="10"/>
        <v>349.35656738281386</v>
      </c>
      <c r="BL25">
        <f t="shared" si="10"/>
        <v>349.87048339843886</v>
      </c>
      <c r="BM25">
        <f t="shared" si="10"/>
        <v>354.38000488281386</v>
      </c>
      <c r="BN25">
        <f t="shared" si="10"/>
        <v>357.38098144531386</v>
      </c>
      <c r="BO25">
        <f t="shared" si="10"/>
        <v>361.29650878906386</v>
      </c>
      <c r="BR25">
        <f t="shared" si="8"/>
        <v>355.97839355468886</v>
      </c>
    </row>
    <row r="26" spans="1:70" x14ac:dyDescent="0.2">
      <c r="A26" t="s">
        <v>15</v>
      </c>
      <c r="B26" t="s">
        <v>172</v>
      </c>
      <c r="C26" t="s">
        <v>17</v>
      </c>
      <c r="D26">
        <v>60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0.83932018280029297</v>
      </c>
      <c r="M26">
        <v>0.83932018280029297</v>
      </c>
      <c r="N26">
        <v>0</v>
      </c>
      <c r="O26">
        <v>2254.072509765625</v>
      </c>
      <c r="P26">
        <v>2254.072509765625</v>
      </c>
      <c r="Q26">
        <v>0</v>
      </c>
      <c r="S26">
        <v>2257.073486328125</v>
      </c>
      <c r="T26">
        <v>2257.073486328125</v>
      </c>
      <c r="U26">
        <v>0</v>
      </c>
      <c r="W26">
        <v>2249.56298828125</v>
      </c>
      <c r="X26">
        <v>2249.56298828125</v>
      </c>
      <c r="Y26">
        <v>0</v>
      </c>
      <c r="Z26">
        <v>2254.072509765625</v>
      </c>
      <c r="AA26">
        <v>2254.072509765625</v>
      </c>
      <c r="AB26">
        <v>0</v>
      </c>
      <c r="AC26">
        <v>2249.049072265625</v>
      </c>
      <c r="AD26">
        <v>2249.049072265625</v>
      </c>
      <c r="AE26">
        <v>0</v>
      </c>
      <c r="AF26">
        <v>2249.56298828125</v>
      </c>
      <c r="AG26">
        <v>2249.56298828125</v>
      </c>
      <c r="AH26">
        <v>0</v>
      </c>
      <c r="AI26">
        <v>2246.843994140625</v>
      </c>
      <c r="AJ26">
        <v>2246.843994140625</v>
      </c>
      <c r="AK26">
        <v>0</v>
      </c>
      <c r="AL26">
        <v>2249.049072265625</v>
      </c>
      <c r="AM26">
        <v>2249.049072265625</v>
      </c>
      <c r="AN26">
        <v>0</v>
      </c>
      <c r="AO26">
        <v>2245.8564453125</v>
      </c>
      <c r="AP26">
        <v>2245.8564453125</v>
      </c>
      <c r="AQ26">
        <v>0</v>
      </c>
      <c r="AR26">
        <v>2246.860595703125</v>
      </c>
      <c r="AS26">
        <v>2246.860595703125</v>
      </c>
      <c r="AT26">
        <v>0</v>
      </c>
      <c r="AU26">
        <v>2254.072509765625</v>
      </c>
      <c r="AV26">
        <v>2254.072509765625</v>
      </c>
      <c r="AW26">
        <v>0</v>
      </c>
      <c r="AY26">
        <v>24</v>
      </c>
      <c r="BA26">
        <f t="shared" si="0"/>
        <v>1.004150390625</v>
      </c>
      <c r="BB26">
        <f t="shared" si="1"/>
        <v>2.205078125</v>
      </c>
      <c r="BC26">
        <f t="shared" si="2"/>
        <v>0.513916015625</v>
      </c>
      <c r="BD26">
        <f t="shared" si="3"/>
        <v>4.509521484375</v>
      </c>
      <c r="BE26">
        <f t="shared" si="4"/>
        <v>3.0009765625</v>
      </c>
      <c r="BF26">
        <f t="shared" si="5"/>
        <v>3.8154296875</v>
      </c>
      <c r="BH26">
        <f t="shared" si="6"/>
        <v>15.049072265625</v>
      </c>
      <c r="BI26">
        <f t="shared" si="9"/>
        <v>361.30065917968886</v>
      </c>
      <c r="BJ26">
        <f t="shared" si="10"/>
        <v>362.30920410156386</v>
      </c>
      <c r="BK26">
        <f t="shared" si="10"/>
        <v>363.61901855468886</v>
      </c>
      <c r="BL26">
        <f t="shared" si="10"/>
        <v>364.13293457031386</v>
      </c>
      <c r="BM26">
        <f t="shared" si="10"/>
        <v>368.64245605468886</v>
      </c>
      <c r="BN26">
        <f t="shared" si="10"/>
        <v>371.64343261718886</v>
      </c>
      <c r="BO26">
        <f t="shared" si="10"/>
        <v>376.35925292968886</v>
      </c>
      <c r="BR26">
        <f t="shared" si="8"/>
        <v>370.24084472656386</v>
      </c>
    </row>
    <row r="27" spans="1:70" x14ac:dyDescent="0.2">
      <c r="A27" t="s">
        <v>15</v>
      </c>
      <c r="B27" t="s">
        <v>178</v>
      </c>
      <c r="C27" t="s">
        <v>123</v>
      </c>
      <c r="D27">
        <v>60</v>
      </c>
      <c r="E27">
        <v>2</v>
      </c>
      <c r="F27" t="s">
        <v>27</v>
      </c>
      <c r="G27">
        <v>1</v>
      </c>
      <c r="H27">
        <v>1</v>
      </c>
      <c r="I27">
        <v>1</v>
      </c>
      <c r="J27">
        <v>0</v>
      </c>
      <c r="K27" t="s">
        <v>24</v>
      </c>
      <c r="L27">
        <v>0.74440348148345947</v>
      </c>
      <c r="M27">
        <v>0.74440348148345947</v>
      </c>
      <c r="N27">
        <v>0</v>
      </c>
      <c r="O27">
        <v>2269.607421875</v>
      </c>
      <c r="P27">
        <v>2269.607421875</v>
      </c>
      <c r="Q27">
        <v>0</v>
      </c>
      <c r="S27">
        <v>2272.6083984375</v>
      </c>
      <c r="T27">
        <v>2272.6083984375</v>
      </c>
      <c r="U27">
        <v>0</v>
      </c>
      <c r="W27">
        <v>2265.097900390625</v>
      </c>
      <c r="X27">
        <v>2265.097900390625</v>
      </c>
      <c r="Y27">
        <v>0</v>
      </c>
      <c r="Z27">
        <v>2269.607421875</v>
      </c>
      <c r="AA27">
        <v>2269.607421875</v>
      </c>
      <c r="AB27">
        <v>0</v>
      </c>
      <c r="AC27">
        <v>2264.583984375</v>
      </c>
      <c r="AD27">
        <v>2264.583984375</v>
      </c>
      <c r="AE27">
        <v>0</v>
      </c>
      <c r="AF27">
        <v>2265.097900390625</v>
      </c>
      <c r="AG27">
        <v>2265.097900390625</v>
      </c>
      <c r="AH27">
        <v>0</v>
      </c>
      <c r="AI27">
        <v>2261.88134765625</v>
      </c>
      <c r="AJ27">
        <v>2261.88134765625</v>
      </c>
      <c r="AK27">
        <v>0</v>
      </c>
      <c r="AL27">
        <v>2264.583984375</v>
      </c>
      <c r="AM27">
        <v>2264.583984375</v>
      </c>
      <c r="AN27">
        <v>0</v>
      </c>
      <c r="AO27">
        <v>2260.888916015625</v>
      </c>
      <c r="AP27">
        <v>2260.888916015625</v>
      </c>
      <c r="AQ27">
        <v>0</v>
      </c>
      <c r="AR27">
        <v>2261.89794921875</v>
      </c>
      <c r="AS27">
        <v>2261.89794921875</v>
      </c>
      <c r="AT27">
        <v>0</v>
      </c>
      <c r="AU27">
        <v>2269.607421875</v>
      </c>
      <c r="AV27">
        <v>2269.607421875</v>
      </c>
      <c r="AW27">
        <v>0</v>
      </c>
      <c r="AY27">
        <v>25</v>
      </c>
      <c r="BA27">
        <f t="shared" si="0"/>
        <v>1.009033203125</v>
      </c>
      <c r="BB27">
        <f t="shared" si="1"/>
        <v>2.70263671875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3.30126953125</v>
      </c>
      <c r="BH27">
        <f t="shared" si="6"/>
        <v>15.037353515625</v>
      </c>
      <c r="BI27">
        <f t="shared" si="9"/>
        <v>376.34973144531386</v>
      </c>
      <c r="BJ27">
        <f t="shared" si="10"/>
        <v>377.35388183593886</v>
      </c>
      <c r="BK27">
        <f t="shared" si="10"/>
        <v>379.55895996093886</v>
      </c>
      <c r="BL27">
        <f t="shared" si="10"/>
        <v>380.07287597656386</v>
      </c>
      <c r="BM27">
        <f t="shared" si="10"/>
        <v>384.58239746093886</v>
      </c>
      <c r="BN27">
        <f t="shared" si="10"/>
        <v>387.58337402343886</v>
      </c>
      <c r="BO27">
        <f t="shared" si="10"/>
        <v>391.39880371093886</v>
      </c>
      <c r="BR27">
        <f t="shared" si="8"/>
        <v>386.18078613281386</v>
      </c>
    </row>
    <row r="28" spans="1:70" x14ac:dyDescent="0.2">
      <c r="A28" t="s">
        <v>15</v>
      </c>
      <c r="B28" t="s">
        <v>171</v>
      </c>
      <c r="C28" t="s">
        <v>17</v>
      </c>
      <c r="D28">
        <v>150</v>
      </c>
      <c r="E28">
        <v>2</v>
      </c>
      <c r="F28" t="s">
        <v>23</v>
      </c>
      <c r="G28">
        <v>1</v>
      </c>
      <c r="H28">
        <v>0</v>
      </c>
      <c r="I28">
        <v>0</v>
      </c>
      <c r="J28">
        <v>0</v>
      </c>
      <c r="K28" t="s">
        <v>19</v>
      </c>
      <c r="L28">
        <v>0.66877830028533936</v>
      </c>
      <c r="M28">
        <v>0.66877830028533936</v>
      </c>
      <c r="N28">
        <v>0</v>
      </c>
      <c r="O28">
        <v>2283.733154296875</v>
      </c>
      <c r="P28">
        <v>2283.733154296875</v>
      </c>
      <c r="Q28">
        <v>0</v>
      </c>
      <c r="S28">
        <v>2286.73388671875</v>
      </c>
      <c r="T28">
        <v>2286.73388671875</v>
      </c>
      <c r="U28">
        <v>0</v>
      </c>
      <c r="W28">
        <v>2279.223388671875</v>
      </c>
      <c r="X28">
        <v>2279.223388671875</v>
      </c>
      <c r="Y28">
        <v>0</v>
      </c>
      <c r="Z28">
        <v>2283.733154296875</v>
      </c>
      <c r="AA28">
        <v>2283.733154296875</v>
      </c>
      <c r="AB28">
        <v>0</v>
      </c>
      <c r="AC28">
        <v>2278.70947265625</v>
      </c>
      <c r="AD28">
        <v>2278.70947265625</v>
      </c>
      <c r="AE28">
        <v>0</v>
      </c>
      <c r="AF28">
        <v>2279.223388671875</v>
      </c>
      <c r="AG28">
        <v>2279.223388671875</v>
      </c>
      <c r="AH28">
        <v>0</v>
      </c>
      <c r="AI28">
        <v>2276.90234375</v>
      </c>
      <c r="AJ28">
        <v>2276.90234375</v>
      </c>
      <c r="AK28">
        <v>0</v>
      </c>
      <c r="AL28">
        <v>2278.70947265625</v>
      </c>
      <c r="AM28">
        <v>2278.70947265625</v>
      </c>
      <c r="AN28">
        <v>0</v>
      </c>
      <c r="AO28">
        <v>2275.90966796875</v>
      </c>
      <c r="AP28">
        <v>2275.90966796875</v>
      </c>
      <c r="AQ28">
        <v>0</v>
      </c>
      <c r="AR28">
        <v>2276.9189453125</v>
      </c>
      <c r="AS28">
        <v>2276.9189453125</v>
      </c>
      <c r="AT28">
        <v>0</v>
      </c>
      <c r="AU28">
        <v>2283.733154296875</v>
      </c>
      <c r="AV28">
        <v>2283.733154296875</v>
      </c>
      <c r="AW28">
        <v>0</v>
      </c>
      <c r="AY28">
        <v>26</v>
      </c>
      <c r="BA28">
        <f t="shared" si="0"/>
        <v>1.00927734375</v>
      </c>
      <c r="BB28">
        <f t="shared" si="1"/>
        <v>1.80712890625</v>
      </c>
      <c r="BC28">
        <f t="shared" si="2"/>
        <v>0.513916015625</v>
      </c>
      <c r="BD28">
        <f t="shared" si="3"/>
        <v>4.509765625</v>
      </c>
      <c r="BE28">
        <f t="shared" si="4"/>
        <v>3.000732421875</v>
      </c>
      <c r="BF28">
        <f t="shared" si="5"/>
        <v>4.224365234375</v>
      </c>
      <c r="BH28">
        <f t="shared" si="6"/>
        <v>15.065185546875</v>
      </c>
      <c r="BI28">
        <f t="shared" si="9"/>
        <v>391.38708496093886</v>
      </c>
      <c r="BJ28">
        <f t="shared" si="10"/>
        <v>392.39611816406386</v>
      </c>
      <c r="BK28">
        <f t="shared" si="10"/>
        <v>395.09875488281386</v>
      </c>
      <c r="BL28">
        <f t="shared" si="10"/>
        <v>395.61267089843886</v>
      </c>
      <c r="BM28">
        <f t="shared" si="10"/>
        <v>400.12219238281386</v>
      </c>
      <c r="BN28">
        <f t="shared" si="10"/>
        <v>403.12316894531386</v>
      </c>
      <c r="BO28">
        <f t="shared" si="10"/>
        <v>406.42443847656386</v>
      </c>
      <c r="BR28">
        <f t="shared" si="8"/>
        <v>401.72058105468886</v>
      </c>
    </row>
    <row r="29" spans="1:70" x14ac:dyDescent="0.2">
      <c r="A29" t="s">
        <v>20</v>
      </c>
      <c r="B29" t="s">
        <v>182</v>
      </c>
      <c r="C29" t="s">
        <v>120</v>
      </c>
      <c r="D29">
        <v>-30</v>
      </c>
      <c r="E29">
        <v>2</v>
      </c>
      <c r="F29" t="s">
        <v>27</v>
      </c>
      <c r="G29">
        <v>1</v>
      </c>
      <c r="H29">
        <v>1</v>
      </c>
      <c r="I29">
        <v>1</v>
      </c>
      <c r="J29">
        <v>0</v>
      </c>
      <c r="K29" t="s">
        <v>24</v>
      </c>
      <c r="L29">
        <v>1.406338214874268</v>
      </c>
      <c r="M29">
        <v>1.406338214874268</v>
      </c>
      <c r="N29">
        <v>0</v>
      </c>
      <c r="O29">
        <v>2299.682373046875</v>
      </c>
      <c r="P29">
        <v>2299.682373046875</v>
      </c>
      <c r="Q29">
        <v>0</v>
      </c>
      <c r="S29">
        <v>2302.683349609375</v>
      </c>
      <c r="T29">
        <v>2302.683349609375</v>
      </c>
      <c r="U29">
        <v>0</v>
      </c>
      <c r="W29">
        <v>2295.1728515625</v>
      </c>
      <c r="X29">
        <v>2295.1728515625</v>
      </c>
      <c r="Y29">
        <v>0</v>
      </c>
      <c r="Z29">
        <v>2299.682373046875</v>
      </c>
      <c r="AA29">
        <v>2299.682373046875</v>
      </c>
      <c r="AB29">
        <v>0</v>
      </c>
      <c r="AC29">
        <v>2294.658935546875</v>
      </c>
      <c r="AD29">
        <v>2294.658935546875</v>
      </c>
      <c r="AE29">
        <v>0</v>
      </c>
      <c r="AF29">
        <v>2295.1728515625</v>
      </c>
      <c r="AG29">
        <v>2295.1728515625</v>
      </c>
      <c r="AH29">
        <v>0</v>
      </c>
      <c r="AI29">
        <v>2291.95654296875</v>
      </c>
      <c r="AJ29">
        <v>2291.95654296875</v>
      </c>
      <c r="AK29">
        <v>0</v>
      </c>
      <c r="AL29">
        <v>2294.658935546875</v>
      </c>
      <c r="AM29">
        <v>2294.658935546875</v>
      </c>
      <c r="AN29">
        <v>0</v>
      </c>
      <c r="AO29">
        <v>2290.958251953125</v>
      </c>
      <c r="AP29">
        <v>2290.958251953125</v>
      </c>
      <c r="AQ29">
        <v>0</v>
      </c>
      <c r="AR29">
        <v>2291.97314453125</v>
      </c>
      <c r="AS29">
        <v>2291.97314453125</v>
      </c>
      <c r="AT29">
        <v>0</v>
      </c>
      <c r="AU29">
        <v>2299.682373046875</v>
      </c>
      <c r="AV29">
        <v>2299.682373046875</v>
      </c>
      <c r="AW29">
        <v>0</v>
      </c>
      <c r="AY29">
        <v>27</v>
      </c>
      <c r="BA29">
        <f t="shared" si="0"/>
        <v>1.014892578125</v>
      </c>
      <c r="BB29">
        <f t="shared" si="1"/>
        <v>2.702392578125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3.307373046875</v>
      </c>
      <c r="BH29">
        <f t="shared" si="6"/>
        <v>15.049072265625</v>
      </c>
      <c r="BI29">
        <f t="shared" si="9"/>
        <v>406.45227050781386</v>
      </c>
      <c r="BJ29">
        <f t="shared" si="10"/>
        <v>407.46154785156386</v>
      </c>
      <c r="BK29">
        <f t="shared" si="10"/>
        <v>409.26867675781386</v>
      </c>
      <c r="BL29">
        <f t="shared" si="10"/>
        <v>409.78259277343886</v>
      </c>
      <c r="BM29">
        <f t="shared" si="10"/>
        <v>414.29235839843886</v>
      </c>
      <c r="BN29">
        <f t="shared" si="10"/>
        <v>417.29309082031386</v>
      </c>
      <c r="BO29">
        <f t="shared" si="10"/>
        <v>421.51745605468886</v>
      </c>
      <c r="BR29">
        <f t="shared" si="8"/>
        <v>415.89050292968886</v>
      </c>
    </row>
    <row r="30" spans="1:70" x14ac:dyDescent="0.2">
      <c r="A30" t="s">
        <v>15</v>
      </c>
      <c r="B30" t="s">
        <v>187</v>
      </c>
      <c r="C30" t="s">
        <v>29</v>
      </c>
      <c r="D30">
        <v>90</v>
      </c>
      <c r="E30">
        <v>2</v>
      </c>
      <c r="F30" t="s">
        <v>23</v>
      </c>
      <c r="G30">
        <v>1</v>
      </c>
      <c r="H30">
        <v>0</v>
      </c>
      <c r="I30">
        <v>0</v>
      </c>
      <c r="J30">
        <v>0</v>
      </c>
      <c r="K30" t="s">
        <v>19</v>
      </c>
      <c r="L30">
        <v>0.88715147972106934</v>
      </c>
      <c r="M30">
        <v>0.88715147972106934</v>
      </c>
      <c r="N30">
        <v>0</v>
      </c>
      <c r="O30">
        <v>2313.509765625</v>
      </c>
      <c r="P30">
        <v>2313.509765625</v>
      </c>
      <c r="Q30">
        <v>0</v>
      </c>
      <c r="S30">
        <v>2316.510498046875</v>
      </c>
      <c r="T30">
        <v>2316.510498046875</v>
      </c>
      <c r="U30">
        <v>0</v>
      </c>
      <c r="W30">
        <v>2309</v>
      </c>
      <c r="X30">
        <v>2309</v>
      </c>
      <c r="Y30">
        <v>0</v>
      </c>
      <c r="Z30">
        <v>2313.509765625</v>
      </c>
      <c r="AA30">
        <v>2313.509765625</v>
      </c>
      <c r="AB30">
        <v>0</v>
      </c>
      <c r="AC30">
        <v>2308.486083984375</v>
      </c>
      <c r="AD30">
        <v>2308.486083984375</v>
      </c>
      <c r="AE30">
        <v>0</v>
      </c>
      <c r="AF30">
        <v>2309</v>
      </c>
      <c r="AG30">
        <v>2309</v>
      </c>
      <c r="AH30">
        <v>0</v>
      </c>
      <c r="AI30">
        <v>2306.977294921875</v>
      </c>
      <c r="AJ30">
        <v>2306.977294921875</v>
      </c>
      <c r="AK30">
        <v>0</v>
      </c>
      <c r="AL30">
        <v>2308.486083984375</v>
      </c>
      <c r="AM30">
        <v>2308.486083984375</v>
      </c>
      <c r="AN30">
        <v>0</v>
      </c>
      <c r="AO30">
        <v>2305.99072265625</v>
      </c>
      <c r="AP30">
        <v>2305.99072265625</v>
      </c>
      <c r="AQ30">
        <v>0</v>
      </c>
      <c r="AR30">
        <v>2306.993896484375</v>
      </c>
      <c r="AS30">
        <v>2306.993896484375</v>
      </c>
      <c r="AT30">
        <v>0</v>
      </c>
      <c r="AU30">
        <v>2313.509765625</v>
      </c>
      <c r="AV30">
        <v>2313.509765625</v>
      </c>
      <c r="AW30">
        <v>0</v>
      </c>
      <c r="AY30">
        <v>28</v>
      </c>
      <c r="BA30">
        <f t="shared" si="0"/>
        <v>1.003173828125</v>
      </c>
      <c r="BB30">
        <f t="shared" si="1"/>
        <v>1.5087890625</v>
      </c>
      <c r="BC30">
        <f t="shared" si="2"/>
        <v>0.513916015625</v>
      </c>
      <c r="BD30">
        <f t="shared" si="3"/>
        <v>4.509765625</v>
      </c>
      <c r="BE30">
        <f t="shared" si="4"/>
        <v>3.000732421875</v>
      </c>
      <c r="BF30">
        <f t="shared" si="5"/>
        <v>4.522216796875</v>
      </c>
      <c r="BH30">
        <f t="shared" si="6"/>
        <v>15.05859375</v>
      </c>
      <c r="BI30">
        <f t="shared" si="9"/>
        <v>421.50134277343886</v>
      </c>
      <c r="BJ30">
        <f t="shared" si="10"/>
        <v>422.51623535156386</v>
      </c>
      <c r="BK30">
        <f t="shared" si="10"/>
        <v>425.21862792968886</v>
      </c>
      <c r="BL30">
        <f t="shared" si="10"/>
        <v>425.73254394531386</v>
      </c>
      <c r="BM30">
        <f t="shared" si="10"/>
        <v>430.24206542968886</v>
      </c>
      <c r="BN30">
        <f t="shared" si="10"/>
        <v>433.24304199218886</v>
      </c>
      <c r="BO30">
        <f t="shared" si="10"/>
        <v>436.55041503906386</v>
      </c>
      <c r="BR30">
        <f t="shared" si="8"/>
        <v>431.84045410156386</v>
      </c>
    </row>
    <row r="31" spans="1:70" x14ac:dyDescent="0.2">
      <c r="A31" t="s">
        <v>20</v>
      </c>
      <c r="B31" t="s">
        <v>190</v>
      </c>
      <c r="C31" t="s">
        <v>22</v>
      </c>
      <c r="D31">
        <v>-30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0.88933861255645752</v>
      </c>
      <c r="M31">
        <v>0.88933861255645752</v>
      </c>
      <c r="N31">
        <v>0</v>
      </c>
      <c r="O31">
        <v>2329.95654296875</v>
      </c>
      <c r="P31">
        <v>2329.95654296875</v>
      </c>
      <c r="Q31">
        <v>0</v>
      </c>
      <c r="S31">
        <v>2332.957275390625</v>
      </c>
      <c r="T31">
        <v>2332.957275390625</v>
      </c>
      <c r="U31">
        <v>0</v>
      </c>
      <c r="W31">
        <v>2325.44677734375</v>
      </c>
      <c r="X31">
        <v>2325.44677734375</v>
      </c>
      <c r="Y31">
        <v>0</v>
      </c>
      <c r="Z31">
        <v>2329.95654296875</v>
      </c>
      <c r="AA31">
        <v>2329.95654296875</v>
      </c>
      <c r="AB31">
        <v>0</v>
      </c>
      <c r="AC31">
        <v>2324.932861328125</v>
      </c>
      <c r="AD31">
        <v>2324.932861328125</v>
      </c>
      <c r="AE31">
        <v>0</v>
      </c>
      <c r="AF31">
        <v>2325.44677734375</v>
      </c>
      <c r="AG31">
        <v>2325.44677734375</v>
      </c>
      <c r="AH31">
        <v>0</v>
      </c>
      <c r="AI31">
        <v>2322.031494140625</v>
      </c>
      <c r="AJ31">
        <v>2322.031494140625</v>
      </c>
      <c r="AK31">
        <v>0</v>
      </c>
      <c r="AL31">
        <v>2324.932861328125</v>
      </c>
      <c r="AM31">
        <v>2324.932861328125</v>
      </c>
      <c r="AN31">
        <v>0</v>
      </c>
      <c r="AO31">
        <v>2321.03271484375</v>
      </c>
      <c r="AP31">
        <v>2321.03271484375</v>
      </c>
      <c r="AQ31">
        <v>0</v>
      </c>
      <c r="AR31">
        <v>2322.048095703125</v>
      </c>
      <c r="AS31">
        <v>2322.048095703125</v>
      </c>
      <c r="AT31">
        <v>0</v>
      </c>
      <c r="AU31">
        <v>2329.95654296875</v>
      </c>
      <c r="AV31">
        <v>2329.95654296875</v>
      </c>
      <c r="AW31">
        <v>0</v>
      </c>
      <c r="AY31">
        <v>29</v>
      </c>
      <c r="BA31">
        <f t="shared" si="0"/>
        <v>1.015380859375</v>
      </c>
      <c r="BB31">
        <f t="shared" si="1"/>
        <v>2.9013671875</v>
      </c>
      <c r="BC31">
        <f t="shared" si="2"/>
        <v>0.513916015625</v>
      </c>
      <c r="BD31">
        <f t="shared" si="3"/>
        <v>4.509765625</v>
      </c>
      <c r="BE31">
        <f t="shared" si="4"/>
        <v>3.000732421875</v>
      </c>
      <c r="BF31">
        <f t="shared" si="5"/>
        <v>-2332.957275390625</v>
      </c>
      <c r="BI31">
        <f t="shared" si="9"/>
        <v>436.55993652343886</v>
      </c>
      <c r="BJ31">
        <f t="shared" si="10"/>
        <v>437.56311035156386</v>
      </c>
      <c r="BK31">
        <f t="shared" si="10"/>
        <v>439.07189941406386</v>
      </c>
      <c r="BL31">
        <f t="shared" si="10"/>
        <v>439.58581542968886</v>
      </c>
      <c r="BM31">
        <f t="shared" si="10"/>
        <v>444.09558105468886</v>
      </c>
      <c r="BN31">
        <f t="shared" si="10"/>
        <v>447.09631347656386</v>
      </c>
      <c r="BO31">
        <f t="shared" si="10"/>
        <v>451.61853027343886</v>
      </c>
      <c r="BR31">
        <f t="shared" si="8"/>
        <v>445.69372558593886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14</v>
      </c>
    </row>
    <row r="2" spans="1:15" x14ac:dyDescent="0.2">
      <c r="A2" t="s">
        <v>199</v>
      </c>
      <c r="B2" t="s">
        <v>200</v>
      </c>
      <c r="C2" t="s">
        <v>17</v>
      </c>
      <c r="D2">
        <v>120</v>
      </c>
      <c r="E2">
        <v>2</v>
      </c>
      <c r="F2" t="s">
        <v>23</v>
      </c>
      <c r="G2">
        <v>1</v>
      </c>
      <c r="H2">
        <v>1</v>
      </c>
      <c r="I2">
        <v>1</v>
      </c>
      <c r="J2">
        <v>0</v>
      </c>
      <c r="K2" t="s">
        <v>24</v>
      </c>
      <c r="L2">
        <v>0.93049371242523193</v>
      </c>
      <c r="M2">
        <v>0.93049371242523193</v>
      </c>
      <c r="N2">
        <v>0</v>
      </c>
      <c r="O2">
        <v>0</v>
      </c>
    </row>
    <row r="3" spans="1:15" x14ac:dyDescent="0.2">
      <c r="A3" t="s">
        <v>199</v>
      </c>
      <c r="B3" t="s">
        <v>201</v>
      </c>
      <c r="C3" t="s">
        <v>22</v>
      </c>
      <c r="D3">
        <v>60</v>
      </c>
      <c r="E3">
        <v>1</v>
      </c>
      <c r="F3" t="s">
        <v>18</v>
      </c>
      <c r="G3">
        <v>1</v>
      </c>
      <c r="H3">
        <v>1</v>
      </c>
      <c r="I3">
        <v>1</v>
      </c>
      <c r="J3">
        <v>0</v>
      </c>
      <c r="K3" t="s">
        <v>19</v>
      </c>
      <c r="L3">
        <v>0.65309971570968628</v>
      </c>
      <c r="M3">
        <v>0.65309971570968628</v>
      </c>
      <c r="N3">
        <v>0</v>
      </c>
      <c r="O3">
        <v>1</v>
      </c>
    </row>
    <row r="4" spans="1:15" x14ac:dyDescent="0.2">
      <c r="A4" t="s">
        <v>202</v>
      </c>
      <c r="B4" t="s">
        <v>203</v>
      </c>
      <c r="C4" t="s">
        <v>29</v>
      </c>
      <c r="D4">
        <v>-120</v>
      </c>
      <c r="E4">
        <v>1</v>
      </c>
      <c r="F4" t="s">
        <v>18</v>
      </c>
      <c r="G4">
        <v>1</v>
      </c>
      <c r="H4">
        <v>1</v>
      </c>
      <c r="I4">
        <v>1</v>
      </c>
      <c r="J4">
        <v>0</v>
      </c>
      <c r="K4" t="s">
        <v>19</v>
      </c>
      <c r="L4">
        <v>0.98254650831222534</v>
      </c>
      <c r="M4">
        <v>0.98254650831222534</v>
      </c>
      <c r="N4">
        <v>0</v>
      </c>
      <c r="O4">
        <v>3</v>
      </c>
    </row>
    <row r="5" spans="1:15" x14ac:dyDescent="0.2">
      <c r="A5" t="s">
        <v>199</v>
      </c>
      <c r="B5" t="s">
        <v>204</v>
      </c>
      <c r="C5" t="s">
        <v>97</v>
      </c>
      <c r="D5">
        <v>-150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1.2453068494796751</v>
      </c>
      <c r="M5">
        <v>1.2453068494796751</v>
      </c>
      <c r="N5">
        <v>0</v>
      </c>
      <c r="O5">
        <v>2</v>
      </c>
    </row>
    <row r="7" spans="1:15" x14ac:dyDescent="0.2">
      <c r="A7" t="s">
        <v>30</v>
      </c>
    </row>
    <row r="8" spans="1:15" x14ac:dyDescent="0.2">
      <c r="A8" t="s">
        <v>31</v>
      </c>
      <c r="B8">
        <v>51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60.294611530992213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</v>
      </c>
      <c r="B1" t="s">
        <v>14</v>
      </c>
    </row>
    <row r="2" spans="1:6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</row>
    <row r="4" spans="1:6" x14ac:dyDescent="0.2">
      <c r="A4" t="s">
        <v>30</v>
      </c>
    </row>
    <row r="5" spans="1:6" x14ac:dyDescent="0.2">
      <c r="A5" t="s">
        <v>31</v>
      </c>
      <c r="B5">
        <v>51</v>
      </c>
    </row>
    <row r="6" spans="1:6" x14ac:dyDescent="0.2">
      <c r="A6" t="s">
        <v>32</v>
      </c>
      <c r="B6">
        <v>1</v>
      </c>
    </row>
    <row r="7" spans="1:6" x14ac:dyDescent="0.2">
      <c r="A7" t="s">
        <v>33</v>
      </c>
      <c r="B7" t="s">
        <v>34</v>
      </c>
    </row>
    <row r="8" spans="1:6" x14ac:dyDescent="0.2">
      <c r="A8" t="s">
        <v>35</v>
      </c>
      <c r="B8" t="s">
        <v>36</v>
      </c>
    </row>
    <row r="9" spans="1:6" x14ac:dyDescent="0.2">
      <c r="A9" t="s">
        <v>37</v>
      </c>
      <c r="B9" t="s">
        <v>38</v>
      </c>
    </row>
    <row r="10" spans="1:6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2647.385498046875</v>
      </c>
      <c r="C2">
        <v>2647.385498046875</v>
      </c>
      <c r="D2">
        <v>0</v>
      </c>
      <c r="F2">
        <v>2649.3916015625</v>
      </c>
      <c r="G2">
        <v>2649.3916015625</v>
      </c>
      <c r="H2">
        <v>0</v>
      </c>
      <c r="J2">
        <v>2651.397705078125</v>
      </c>
      <c r="K2">
        <v>2651.397705078125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199</v>
      </c>
      <c r="B2" t="s">
        <v>265</v>
      </c>
      <c r="C2" t="s">
        <v>103</v>
      </c>
      <c r="D2">
        <v>-90</v>
      </c>
      <c r="E2">
        <v>1</v>
      </c>
      <c r="F2" t="s">
        <v>18</v>
      </c>
      <c r="G2">
        <v>1</v>
      </c>
      <c r="H2">
        <v>1</v>
      </c>
      <c r="I2">
        <v>1</v>
      </c>
      <c r="J2">
        <v>0</v>
      </c>
      <c r="K2" t="s">
        <v>19</v>
      </c>
      <c r="L2">
        <v>0.72424209117889404</v>
      </c>
      <c r="M2">
        <v>0.72424209117889404</v>
      </c>
      <c r="N2">
        <v>0</v>
      </c>
      <c r="O2">
        <v>2660.68212890625</v>
      </c>
      <c r="P2">
        <v>2660.68212890625</v>
      </c>
      <c r="Q2">
        <v>0</v>
      </c>
      <c r="S2">
        <v>2663.68310546875</v>
      </c>
      <c r="T2">
        <v>2663.68310546875</v>
      </c>
      <c r="U2">
        <v>0</v>
      </c>
      <c r="W2">
        <v>2655.65869140625</v>
      </c>
      <c r="X2">
        <v>2655.65869140625</v>
      </c>
      <c r="Y2">
        <v>0</v>
      </c>
      <c r="Z2">
        <v>2656.172607421875</v>
      </c>
      <c r="AA2">
        <v>2656.172607421875</v>
      </c>
      <c r="AB2">
        <v>0</v>
      </c>
      <c r="AC2">
        <v>2654.5478515625</v>
      </c>
      <c r="AD2">
        <v>2654.5478515625</v>
      </c>
      <c r="AE2">
        <v>0</v>
      </c>
      <c r="AF2">
        <v>2655.65869140625</v>
      </c>
      <c r="AG2">
        <v>2655.65869140625</v>
      </c>
      <c r="AH2">
        <v>0</v>
      </c>
      <c r="AI2">
        <v>2656.172607421875</v>
      </c>
      <c r="AJ2">
        <v>2656.172607421875</v>
      </c>
      <c r="AK2">
        <v>0</v>
      </c>
      <c r="AL2">
        <v>2660.68212890625</v>
      </c>
      <c r="AM2">
        <v>2660.68212890625</v>
      </c>
      <c r="AN2">
        <v>0</v>
      </c>
      <c r="AO2">
        <v>2653.5517578125</v>
      </c>
      <c r="AP2">
        <v>2653.5517578125</v>
      </c>
      <c r="AQ2">
        <v>0</v>
      </c>
      <c r="AR2">
        <v>2654.564453125</v>
      </c>
      <c r="AS2">
        <v>2654.564453125</v>
      </c>
      <c r="AT2">
        <v>0</v>
      </c>
      <c r="AU2">
        <v>2660.68212890625</v>
      </c>
      <c r="AV2">
        <v>2660.68212890625</v>
      </c>
      <c r="AW2">
        <v>0</v>
      </c>
      <c r="AY2">
        <v>0</v>
      </c>
      <c r="BA2">
        <f>AR2-AO2</f>
        <v>1.0126953125</v>
      </c>
      <c r="BB2">
        <f>AF2-AD2</f>
        <v>1.11083984375</v>
      </c>
      <c r="BC2">
        <f>Z2-W2</f>
        <v>0.513916015625</v>
      </c>
      <c r="BD2">
        <f>AL2-AI2</f>
        <v>4.509521484375</v>
      </c>
      <c r="BE2">
        <f>S2-AU2</f>
        <v>3.0009765625</v>
      </c>
      <c r="BF2">
        <f>AO3-S2</f>
        <v>4.907470703125</v>
      </c>
      <c r="BH2">
        <f>SUM(BA2:BF2)</f>
        <v>15.055419921875</v>
      </c>
      <c r="BI2">
        <v>0</v>
      </c>
      <c r="BJ2">
        <f>BA2-AX2</f>
        <v>1.0126953125</v>
      </c>
      <c r="BK2">
        <f>BJ2+BB2</f>
        <v>2.12353515625</v>
      </c>
      <c r="BL2">
        <f>BK2+BC2</f>
        <v>2.637451171875</v>
      </c>
      <c r="BM2">
        <f>BL2+BD2</f>
        <v>7.14697265625</v>
      </c>
      <c r="BN2">
        <f>BM2+BE2</f>
        <v>10.14794921875</v>
      </c>
      <c r="BO2">
        <f>BN2+BF2</f>
        <v>15.055419921875</v>
      </c>
      <c r="BQ2">
        <f>allo_block1!AO2-thirdcountdown!B2</f>
        <v>6.166259765625</v>
      </c>
      <c r="BR2">
        <f>$BQ$2+BL2</f>
        <v>8.8037109375</v>
      </c>
    </row>
    <row r="3" spans="1:70" x14ac:dyDescent="0.2">
      <c r="A3" t="s">
        <v>199</v>
      </c>
      <c r="B3" t="s">
        <v>250</v>
      </c>
      <c r="C3" t="s">
        <v>99</v>
      </c>
      <c r="D3">
        <v>-90</v>
      </c>
      <c r="E3">
        <v>1</v>
      </c>
      <c r="F3" t="s">
        <v>18</v>
      </c>
      <c r="G3">
        <v>1</v>
      </c>
      <c r="H3">
        <v>0</v>
      </c>
      <c r="I3">
        <v>0</v>
      </c>
      <c r="J3">
        <v>0</v>
      </c>
      <c r="K3" t="s">
        <v>24</v>
      </c>
      <c r="L3">
        <v>0.95368069410324097</v>
      </c>
      <c r="M3">
        <v>0.95368069410324097</v>
      </c>
      <c r="N3">
        <v>0</v>
      </c>
      <c r="O3">
        <v>2677.60986328125</v>
      </c>
      <c r="P3">
        <v>2677.60986328125</v>
      </c>
      <c r="Q3">
        <v>0</v>
      </c>
      <c r="S3">
        <v>2680.610595703125</v>
      </c>
      <c r="T3">
        <v>2680.610595703125</v>
      </c>
      <c r="U3">
        <v>0</v>
      </c>
      <c r="W3">
        <v>2672.586181640625</v>
      </c>
      <c r="X3">
        <v>2672.586181640625</v>
      </c>
      <c r="Y3">
        <v>0</v>
      </c>
      <c r="Z3">
        <v>2673.10009765625</v>
      </c>
      <c r="AA3">
        <v>2673.10009765625</v>
      </c>
      <c r="AB3">
        <v>0</v>
      </c>
      <c r="AC3">
        <v>2669.58544921875</v>
      </c>
      <c r="AD3">
        <v>2669.58544921875</v>
      </c>
      <c r="AE3">
        <v>0</v>
      </c>
      <c r="AF3">
        <v>2672.586181640625</v>
      </c>
      <c r="AG3">
        <v>2672.586181640625</v>
      </c>
      <c r="AH3">
        <v>0</v>
      </c>
      <c r="AI3">
        <v>2673.10009765625</v>
      </c>
      <c r="AJ3">
        <v>2673.10009765625</v>
      </c>
      <c r="AK3">
        <v>0</v>
      </c>
      <c r="AL3">
        <v>2677.60986328125</v>
      </c>
      <c r="AM3">
        <v>2677.60986328125</v>
      </c>
      <c r="AN3">
        <v>0</v>
      </c>
      <c r="AO3">
        <v>2668.590576171875</v>
      </c>
      <c r="AP3">
        <v>2668.590576171875</v>
      </c>
      <c r="AQ3">
        <v>0</v>
      </c>
      <c r="AR3">
        <v>2669.60205078125</v>
      </c>
      <c r="AS3">
        <v>2669.60205078125</v>
      </c>
      <c r="AT3">
        <v>0</v>
      </c>
      <c r="AU3">
        <v>2677.60986328125</v>
      </c>
      <c r="AV3">
        <v>2677.60986328125</v>
      </c>
      <c r="AW3">
        <v>0</v>
      </c>
      <c r="AY3">
        <v>1</v>
      </c>
      <c r="BA3">
        <f t="shared" ref="BA3:BA31" si="0">AR3-AO3</f>
        <v>1.011474609375</v>
      </c>
      <c r="BB3">
        <f t="shared" ref="BB3:BB31" si="1">AF3-AD3</f>
        <v>3.000732421875</v>
      </c>
      <c r="BC3">
        <f t="shared" ref="BC3:BC31" si="2">Z3-W3</f>
        <v>0.513916015625</v>
      </c>
      <c r="BD3">
        <f t="shared" ref="BD3:BD31" si="3">AL3-AI3</f>
        <v>4.509765625</v>
      </c>
      <c r="BE3">
        <f t="shared" ref="BE3:BE31" si="4">S3-AU3</f>
        <v>3.000732421875</v>
      </c>
      <c r="BF3">
        <f t="shared" ref="BF3:BF31" si="5">AO4-S3</f>
        <v>3.00048828125</v>
      </c>
      <c r="BH3">
        <f t="shared" ref="BH3:BH30" si="6">SUM(BA3:BF3)</f>
        <v>15.037109375</v>
      </c>
      <c r="BI3">
        <f>SUM(BA2:BF2)</f>
        <v>15.055419921875</v>
      </c>
      <c r="BJ3">
        <f t="shared" ref="BJ3:BO18" si="7">BI3+BA2</f>
        <v>16.068115234375</v>
      </c>
      <c r="BK3">
        <f t="shared" si="7"/>
        <v>17.178955078125</v>
      </c>
      <c r="BL3">
        <f t="shared" si="7"/>
        <v>17.69287109375</v>
      </c>
      <c r="BM3">
        <f t="shared" si="7"/>
        <v>22.202392578125</v>
      </c>
      <c r="BN3">
        <f t="shared" si="7"/>
        <v>25.203369140625</v>
      </c>
      <c r="BO3">
        <f t="shared" si="7"/>
        <v>30.11083984375</v>
      </c>
      <c r="BR3">
        <f t="shared" ref="BR3:BR31" si="8">$BQ$2+BL3</f>
        <v>23.859130859375</v>
      </c>
    </row>
    <row r="4" spans="1:70" x14ac:dyDescent="0.2">
      <c r="A4" t="s">
        <v>199</v>
      </c>
      <c r="B4" t="s">
        <v>248</v>
      </c>
      <c r="C4" t="s">
        <v>123</v>
      </c>
      <c r="D4">
        <v>150</v>
      </c>
      <c r="E4">
        <v>2</v>
      </c>
      <c r="F4" t="s">
        <v>27</v>
      </c>
      <c r="G4">
        <v>1</v>
      </c>
      <c r="H4">
        <v>1</v>
      </c>
      <c r="I4">
        <v>1</v>
      </c>
      <c r="J4">
        <v>0</v>
      </c>
      <c r="K4" t="s">
        <v>24</v>
      </c>
      <c r="L4">
        <v>1.1555523872375491</v>
      </c>
      <c r="M4">
        <v>1.1555523872375491</v>
      </c>
      <c r="N4">
        <v>0</v>
      </c>
      <c r="O4">
        <v>2692.033935546875</v>
      </c>
      <c r="P4">
        <v>2692.033935546875</v>
      </c>
      <c r="Q4">
        <v>0</v>
      </c>
      <c r="S4">
        <v>2695.03466796875</v>
      </c>
      <c r="T4">
        <v>2695.03466796875</v>
      </c>
      <c r="U4">
        <v>0</v>
      </c>
      <c r="W4">
        <v>2687.01025390625</v>
      </c>
      <c r="X4">
        <v>2687.01025390625</v>
      </c>
      <c r="Y4">
        <v>0</v>
      </c>
      <c r="Z4">
        <v>2687.5244140625</v>
      </c>
      <c r="AA4">
        <v>2687.5244140625</v>
      </c>
      <c r="AB4">
        <v>0</v>
      </c>
      <c r="AC4">
        <v>2684.606201171875</v>
      </c>
      <c r="AD4">
        <v>2684.606201171875</v>
      </c>
      <c r="AE4">
        <v>0</v>
      </c>
      <c r="AF4">
        <v>2687.01025390625</v>
      </c>
      <c r="AG4">
        <v>2687.01025390625</v>
      </c>
      <c r="AH4">
        <v>0</v>
      </c>
      <c r="AI4">
        <v>2687.5244140625</v>
      </c>
      <c r="AJ4">
        <v>2687.5244140625</v>
      </c>
      <c r="AK4">
        <v>0</v>
      </c>
      <c r="AL4">
        <v>2692.033935546875</v>
      </c>
      <c r="AM4">
        <v>2692.033935546875</v>
      </c>
      <c r="AN4">
        <v>0</v>
      </c>
      <c r="AO4">
        <v>2683.611083984375</v>
      </c>
      <c r="AP4">
        <v>2683.611083984375</v>
      </c>
      <c r="AQ4">
        <v>0</v>
      </c>
      <c r="AR4">
        <v>2684.622802734375</v>
      </c>
      <c r="AS4">
        <v>2684.622802734375</v>
      </c>
      <c r="AT4">
        <v>0</v>
      </c>
      <c r="AU4">
        <v>2692.033935546875</v>
      </c>
      <c r="AV4">
        <v>2692.033935546875</v>
      </c>
      <c r="AW4">
        <v>0</v>
      </c>
      <c r="AY4">
        <v>2</v>
      </c>
      <c r="BA4">
        <f t="shared" si="0"/>
        <v>1.01171875</v>
      </c>
      <c r="BB4">
        <f t="shared" si="1"/>
        <v>2.404052734375</v>
      </c>
      <c r="BC4">
        <f t="shared" si="2"/>
        <v>0.51416015625</v>
      </c>
      <c r="BD4">
        <f t="shared" si="3"/>
        <v>4.509521484375</v>
      </c>
      <c r="BE4">
        <f t="shared" si="4"/>
        <v>3.000732421875</v>
      </c>
      <c r="BF4">
        <f t="shared" si="5"/>
        <v>3.617431640625</v>
      </c>
      <c r="BH4">
        <f t="shared" si="6"/>
        <v>15.0576171875</v>
      </c>
      <c r="BI4">
        <f>BH2+BH3</f>
        <v>30.092529296875</v>
      </c>
      <c r="BJ4">
        <f t="shared" si="7"/>
        <v>31.10400390625</v>
      </c>
      <c r="BK4">
        <f t="shared" si="7"/>
        <v>34.104736328125</v>
      </c>
      <c r="BL4">
        <f t="shared" si="7"/>
        <v>34.61865234375</v>
      </c>
      <c r="BM4">
        <f t="shared" si="7"/>
        <v>39.12841796875</v>
      </c>
      <c r="BN4">
        <f t="shared" si="7"/>
        <v>42.129150390625</v>
      </c>
      <c r="BO4">
        <f t="shared" si="7"/>
        <v>45.129638671875</v>
      </c>
      <c r="BR4">
        <f t="shared" si="8"/>
        <v>40.784912109375</v>
      </c>
    </row>
    <row r="5" spans="1:70" x14ac:dyDescent="0.2">
      <c r="A5" t="s">
        <v>202</v>
      </c>
      <c r="B5" t="s">
        <v>256</v>
      </c>
      <c r="C5" t="s">
        <v>99</v>
      </c>
      <c r="D5">
        <v>90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1.0228878259658809</v>
      </c>
      <c r="M5">
        <v>1.0228878259658809</v>
      </c>
      <c r="N5">
        <v>0</v>
      </c>
      <c r="O5">
        <v>2706.78955078125</v>
      </c>
      <c r="P5">
        <v>2706.78955078125</v>
      </c>
      <c r="Q5">
        <v>0</v>
      </c>
      <c r="S5">
        <v>2709.79052734375</v>
      </c>
      <c r="T5">
        <v>2709.79052734375</v>
      </c>
      <c r="U5">
        <v>0</v>
      </c>
      <c r="W5">
        <v>2701.766357421875</v>
      </c>
      <c r="X5">
        <v>2701.766357421875</v>
      </c>
      <c r="Y5">
        <v>0</v>
      </c>
      <c r="Z5">
        <v>2702.280029296875</v>
      </c>
      <c r="AA5">
        <v>2702.280029296875</v>
      </c>
      <c r="AB5">
        <v>0</v>
      </c>
      <c r="AC5">
        <v>2699.660400390625</v>
      </c>
      <c r="AD5">
        <v>2699.660400390625</v>
      </c>
      <c r="AE5">
        <v>0</v>
      </c>
      <c r="AF5">
        <v>2701.766357421875</v>
      </c>
      <c r="AG5">
        <v>2701.766357421875</v>
      </c>
      <c r="AH5">
        <v>0</v>
      </c>
      <c r="AI5">
        <v>2702.280029296875</v>
      </c>
      <c r="AJ5">
        <v>2702.280029296875</v>
      </c>
      <c r="AK5">
        <v>0</v>
      </c>
      <c r="AL5">
        <v>2706.78955078125</v>
      </c>
      <c r="AM5">
        <v>2706.78955078125</v>
      </c>
      <c r="AN5">
        <v>0</v>
      </c>
      <c r="AO5">
        <v>2698.652099609375</v>
      </c>
      <c r="AP5">
        <v>2698.652099609375</v>
      </c>
      <c r="AQ5">
        <v>0</v>
      </c>
      <c r="AR5">
        <v>2699.660400390625</v>
      </c>
      <c r="AS5">
        <v>2699.660400390625</v>
      </c>
      <c r="AT5">
        <v>0</v>
      </c>
      <c r="AU5">
        <v>2706.78955078125</v>
      </c>
      <c r="AV5">
        <v>2706.78955078125</v>
      </c>
      <c r="AW5">
        <v>0</v>
      </c>
      <c r="AY5">
        <v>3</v>
      </c>
      <c r="BA5">
        <f t="shared" si="0"/>
        <v>1.00830078125</v>
      </c>
      <c r="BB5">
        <f t="shared" si="1"/>
        <v>2.10595703125</v>
      </c>
      <c r="BC5">
        <f t="shared" si="2"/>
        <v>0.513671875</v>
      </c>
      <c r="BD5">
        <f t="shared" si="3"/>
        <v>4.509521484375</v>
      </c>
      <c r="BE5">
        <f t="shared" si="4"/>
        <v>3.0009765625</v>
      </c>
      <c r="BF5">
        <f t="shared" si="5"/>
        <v>3.91259765625</v>
      </c>
      <c r="BH5">
        <f t="shared" si="6"/>
        <v>15.051025390625</v>
      </c>
      <c r="BI5">
        <f t="shared" ref="BI5:BI31" si="9">BI4+BH4</f>
        <v>45.150146484375</v>
      </c>
      <c r="BJ5">
        <f t="shared" si="7"/>
        <v>46.161865234375</v>
      </c>
      <c r="BK5">
        <f t="shared" si="7"/>
        <v>48.56591796875</v>
      </c>
      <c r="BL5">
        <f t="shared" si="7"/>
        <v>49.080078125</v>
      </c>
      <c r="BM5">
        <f t="shared" si="7"/>
        <v>53.589599609375</v>
      </c>
      <c r="BN5">
        <f t="shared" si="7"/>
        <v>56.59033203125</v>
      </c>
      <c r="BO5">
        <f t="shared" si="7"/>
        <v>60.207763671875</v>
      </c>
      <c r="BR5">
        <f t="shared" si="8"/>
        <v>55.246337890625</v>
      </c>
    </row>
    <row r="6" spans="1:70" x14ac:dyDescent="0.2">
      <c r="A6" t="s">
        <v>202</v>
      </c>
      <c r="B6" t="s">
        <v>263</v>
      </c>
      <c r="C6" t="s">
        <v>29</v>
      </c>
      <c r="D6">
        <v>60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0.60610789060592651</v>
      </c>
      <c r="M6">
        <v>0.60610789060592651</v>
      </c>
      <c r="N6">
        <v>0</v>
      </c>
      <c r="O6">
        <v>2720.832275390625</v>
      </c>
      <c r="P6">
        <v>2720.832275390625</v>
      </c>
      <c r="Q6">
        <v>0</v>
      </c>
      <c r="S6">
        <v>2723.833251953125</v>
      </c>
      <c r="T6">
        <v>2723.833251953125</v>
      </c>
      <c r="U6">
        <v>0</v>
      </c>
      <c r="W6">
        <v>2715.808837890625</v>
      </c>
      <c r="X6">
        <v>2715.808837890625</v>
      </c>
      <c r="Y6">
        <v>0</v>
      </c>
      <c r="Z6">
        <v>2716.32275390625</v>
      </c>
      <c r="AA6">
        <v>2716.32275390625</v>
      </c>
      <c r="AB6">
        <v>0</v>
      </c>
      <c r="AC6">
        <v>2714.697998046875</v>
      </c>
      <c r="AD6">
        <v>2714.697998046875</v>
      </c>
      <c r="AE6">
        <v>0</v>
      </c>
      <c r="AF6">
        <v>2715.808837890625</v>
      </c>
      <c r="AG6">
        <v>2715.808837890625</v>
      </c>
      <c r="AH6">
        <v>0</v>
      </c>
      <c r="AI6">
        <v>2716.32275390625</v>
      </c>
      <c r="AJ6">
        <v>2716.32275390625</v>
      </c>
      <c r="AK6">
        <v>0</v>
      </c>
      <c r="AL6">
        <v>2720.832275390625</v>
      </c>
      <c r="AM6">
        <v>2720.832275390625</v>
      </c>
      <c r="AN6">
        <v>0</v>
      </c>
      <c r="AO6">
        <v>2713.703125</v>
      </c>
      <c r="AP6">
        <v>2713.703125</v>
      </c>
      <c r="AQ6">
        <v>0</v>
      </c>
      <c r="AR6">
        <v>2714.714599609375</v>
      </c>
      <c r="AS6">
        <v>2714.714599609375</v>
      </c>
      <c r="AT6">
        <v>0</v>
      </c>
      <c r="AU6">
        <v>2720.832275390625</v>
      </c>
      <c r="AV6">
        <v>2720.832275390625</v>
      </c>
      <c r="AW6">
        <v>0</v>
      </c>
      <c r="AY6">
        <v>4</v>
      </c>
      <c r="BA6">
        <f t="shared" si="0"/>
        <v>1.011474609375</v>
      </c>
      <c r="BB6">
        <f t="shared" si="1"/>
        <v>1.11083984375</v>
      </c>
      <c r="BC6">
        <f t="shared" si="2"/>
        <v>0.513916015625</v>
      </c>
      <c r="BD6">
        <f t="shared" si="3"/>
        <v>4.509521484375</v>
      </c>
      <c r="BE6">
        <f t="shared" si="4"/>
        <v>3.0009765625</v>
      </c>
      <c r="BF6">
        <f t="shared" si="5"/>
        <v>4.907470703125</v>
      </c>
      <c r="BH6">
        <f t="shared" si="6"/>
        <v>15.05419921875</v>
      </c>
      <c r="BI6">
        <f t="shared" si="9"/>
        <v>60.201171875</v>
      </c>
      <c r="BJ6">
        <f t="shared" si="7"/>
        <v>61.20947265625</v>
      </c>
      <c r="BK6">
        <f t="shared" si="7"/>
        <v>63.3154296875</v>
      </c>
      <c r="BL6">
        <f t="shared" si="7"/>
        <v>63.8291015625</v>
      </c>
      <c r="BM6">
        <f t="shared" si="7"/>
        <v>68.338623046875</v>
      </c>
      <c r="BN6">
        <f t="shared" si="7"/>
        <v>71.339599609375</v>
      </c>
      <c r="BO6">
        <f t="shared" si="7"/>
        <v>75.252197265625</v>
      </c>
      <c r="BR6">
        <f t="shared" si="8"/>
        <v>69.995361328125</v>
      </c>
    </row>
    <row r="7" spans="1:70" x14ac:dyDescent="0.2">
      <c r="A7" t="s">
        <v>202</v>
      </c>
      <c r="B7" t="s">
        <v>253</v>
      </c>
      <c r="C7" t="s">
        <v>17</v>
      </c>
      <c r="D7">
        <v>-90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0.62396568059921265</v>
      </c>
      <c r="M7">
        <v>0.62396568059921265</v>
      </c>
      <c r="N7">
        <v>0</v>
      </c>
      <c r="O7">
        <v>2737.46142578125</v>
      </c>
      <c r="P7">
        <v>2737.46142578125</v>
      </c>
      <c r="Q7">
        <v>0</v>
      </c>
      <c r="S7">
        <v>2740.46240234375</v>
      </c>
      <c r="T7">
        <v>2740.46240234375</v>
      </c>
      <c r="U7">
        <v>0</v>
      </c>
      <c r="W7">
        <v>2732.43798828125</v>
      </c>
      <c r="X7">
        <v>2732.43798828125</v>
      </c>
      <c r="Y7">
        <v>0</v>
      </c>
      <c r="Z7">
        <v>2732.951904296875</v>
      </c>
      <c r="AA7">
        <v>2732.951904296875</v>
      </c>
      <c r="AB7">
        <v>0</v>
      </c>
      <c r="AC7">
        <v>2729.7353515625</v>
      </c>
      <c r="AD7">
        <v>2729.7353515625</v>
      </c>
      <c r="AE7">
        <v>0</v>
      </c>
      <c r="AF7">
        <v>2732.43798828125</v>
      </c>
      <c r="AG7">
        <v>2732.43798828125</v>
      </c>
      <c r="AH7">
        <v>0</v>
      </c>
      <c r="AI7">
        <v>2732.951904296875</v>
      </c>
      <c r="AJ7">
        <v>2732.951904296875</v>
      </c>
      <c r="AK7">
        <v>0</v>
      </c>
      <c r="AL7">
        <v>2737.46142578125</v>
      </c>
      <c r="AM7">
        <v>2737.46142578125</v>
      </c>
      <c r="AN7">
        <v>0</v>
      </c>
      <c r="AO7">
        <v>2728.74072265625</v>
      </c>
      <c r="AP7">
        <v>2728.74072265625</v>
      </c>
      <c r="AQ7">
        <v>0</v>
      </c>
      <c r="AR7">
        <v>2729.751953125</v>
      </c>
      <c r="AS7">
        <v>2729.751953125</v>
      </c>
      <c r="AT7">
        <v>0</v>
      </c>
      <c r="AU7">
        <v>2737.46142578125</v>
      </c>
      <c r="AV7">
        <v>2737.46142578125</v>
      </c>
      <c r="AW7">
        <v>0</v>
      </c>
      <c r="AY7">
        <v>5</v>
      </c>
      <c r="BA7">
        <f t="shared" si="0"/>
        <v>1.01123046875</v>
      </c>
      <c r="BB7">
        <f t="shared" si="1"/>
        <v>2.70263671875</v>
      </c>
      <c r="BC7">
        <f t="shared" si="2"/>
        <v>0.513916015625</v>
      </c>
      <c r="BD7">
        <f t="shared" si="3"/>
        <v>4.509521484375</v>
      </c>
      <c r="BE7">
        <f t="shared" si="4"/>
        <v>3.0009765625</v>
      </c>
      <c r="BF7">
        <f t="shared" si="5"/>
        <v>3.302978515625</v>
      </c>
      <c r="BH7">
        <f t="shared" si="6"/>
        <v>15.041259765625</v>
      </c>
      <c r="BI7">
        <f t="shared" si="9"/>
        <v>75.25537109375</v>
      </c>
      <c r="BJ7">
        <f t="shared" si="7"/>
        <v>76.266845703125</v>
      </c>
      <c r="BK7">
        <f t="shared" si="7"/>
        <v>77.377685546875</v>
      </c>
      <c r="BL7">
        <f t="shared" si="7"/>
        <v>77.8916015625</v>
      </c>
      <c r="BM7">
        <f t="shared" si="7"/>
        <v>82.401123046875</v>
      </c>
      <c r="BN7">
        <f t="shared" si="7"/>
        <v>85.402099609375</v>
      </c>
      <c r="BO7">
        <f t="shared" si="7"/>
        <v>90.3095703125</v>
      </c>
      <c r="BR7">
        <f t="shared" si="8"/>
        <v>84.057861328125</v>
      </c>
    </row>
    <row r="8" spans="1:70" x14ac:dyDescent="0.2">
      <c r="A8" t="s">
        <v>199</v>
      </c>
      <c r="B8" t="s">
        <v>257</v>
      </c>
      <c r="C8" t="s">
        <v>103</v>
      </c>
      <c r="D8">
        <v>60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0.55940347909927368</v>
      </c>
      <c r="M8">
        <v>0.55940347909927368</v>
      </c>
      <c r="N8">
        <v>0</v>
      </c>
      <c r="O8">
        <v>2752.300048828125</v>
      </c>
      <c r="P8">
        <v>2752.300048828125</v>
      </c>
      <c r="Q8">
        <v>0</v>
      </c>
      <c r="S8">
        <v>2755.30078125</v>
      </c>
      <c r="T8">
        <v>2755.30078125</v>
      </c>
      <c r="U8">
        <v>0</v>
      </c>
      <c r="W8">
        <v>2747.2763671875</v>
      </c>
      <c r="X8">
        <v>2747.2763671875</v>
      </c>
      <c r="Y8">
        <v>0</v>
      </c>
      <c r="Z8">
        <v>2747.790283203125</v>
      </c>
      <c r="AA8">
        <v>2747.790283203125</v>
      </c>
      <c r="AB8">
        <v>0</v>
      </c>
      <c r="AC8">
        <v>2744.77294921875</v>
      </c>
      <c r="AD8">
        <v>2744.77294921875</v>
      </c>
      <c r="AE8">
        <v>0</v>
      </c>
      <c r="AF8">
        <v>2747.2763671875</v>
      </c>
      <c r="AG8">
        <v>2747.2763671875</v>
      </c>
      <c r="AH8">
        <v>0</v>
      </c>
      <c r="AI8">
        <v>2747.790283203125</v>
      </c>
      <c r="AJ8">
        <v>2747.790283203125</v>
      </c>
      <c r="AK8">
        <v>0</v>
      </c>
      <c r="AL8">
        <v>2752.300048828125</v>
      </c>
      <c r="AM8">
        <v>2752.300048828125</v>
      </c>
      <c r="AN8">
        <v>0</v>
      </c>
      <c r="AO8">
        <v>2743.765380859375</v>
      </c>
      <c r="AP8">
        <v>2743.765380859375</v>
      </c>
      <c r="AQ8">
        <v>0</v>
      </c>
      <c r="AR8">
        <v>2744.77294921875</v>
      </c>
      <c r="AS8">
        <v>2744.77294921875</v>
      </c>
      <c r="AT8">
        <v>0</v>
      </c>
      <c r="AU8">
        <v>2752.300048828125</v>
      </c>
      <c r="AV8">
        <v>2752.300048828125</v>
      </c>
      <c r="AW8">
        <v>0</v>
      </c>
      <c r="AY8">
        <v>6</v>
      </c>
      <c r="BA8">
        <f t="shared" si="0"/>
        <v>1.007568359375</v>
      </c>
      <c r="BB8">
        <f t="shared" si="1"/>
        <v>2.50341796875</v>
      </c>
      <c r="BC8">
        <f t="shared" si="2"/>
        <v>0.513916015625</v>
      </c>
      <c r="BD8">
        <f t="shared" si="3"/>
        <v>4.509765625</v>
      </c>
      <c r="BE8">
        <f t="shared" si="4"/>
        <v>3.000732421875</v>
      </c>
      <c r="BF8">
        <f t="shared" si="5"/>
        <v>3.518310546875</v>
      </c>
      <c r="BH8">
        <f t="shared" si="6"/>
        <v>15.0537109375</v>
      </c>
      <c r="BI8">
        <f t="shared" si="9"/>
        <v>90.296630859375</v>
      </c>
      <c r="BJ8">
        <f t="shared" si="7"/>
        <v>91.307861328125</v>
      </c>
      <c r="BK8">
        <f t="shared" si="7"/>
        <v>94.010498046875</v>
      </c>
      <c r="BL8">
        <f t="shared" si="7"/>
        <v>94.5244140625</v>
      </c>
      <c r="BM8">
        <f t="shared" si="7"/>
        <v>99.033935546875</v>
      </c>
      <c r="BN8">
        <f t="shared" si="7"/>
        <v>102.034912109375</v>
      </c>
      <c r="BO8">
        <f t="shared" si="7"/>
        <v>105.337890625</v>
      </c>
      <c r="BR8">
        <f t="shared" si="8"/>
        <v>100.690673828125</v>
      </c>
    </row>
    <row r="9" spans="1:70" x14ac:dyDescent="0.2">
      <c r="A9" t="s">
        <v>202</v>
      </c>
      <c r="B9" t="s">
        <v>260</v>
      </c>
      <c r="C9" t="s">
        <v>29</v>
      </c>
      <c r="D9">
        <v>-30</v>
      </c>
      <c r="E9">
        <v>1</v>
      </c>
      <c r="F9" t="s">
        <v>18</v>
      </c>
      <c r="G9">
        <v>1</v>
      </c>
      <c r="H9">
        <v>1</v>
      </c>
      <c r="I9">
        <v>1</v>
      </c>
      <c r="J9">
        <v>0</v>
      </c>
      <c r="K9" t="s">
        <v>19</v>
      </c>
      <c r="L9">
        <v>0.61163872480392456</v>
      </c>
      <c r="M9">
        <v>0.61163872480392456</v>
      </c>
      <c r="N9">
        <v>0</v>
      </c>
      <c r="O9">
        <v>2766.65771484375</v>
      </c>
      <c r="P9">
        <v>2766.65771484375</v>
      </c>
      <c r="Q9">
        <v>0</v>
      </c>
      <c r="S9">
        <v>2769.65869140625</v>
      </c>
      <c r="T9">
        <v>2769.65869140625</v>
      </c>
      <c r="U9">
        <v>0</v>
      </c>
      <c r="W9">
        <v>2761.63427734375</v>
      </c>
      <c r="X9">
        <v>2761.63427734375</v>
      </c>
      <c r="Y9">
        <v>0</v>
      </c>
      <c r="Z9">
        <v>2762.148193359375</v>
      </c>
      <c r="AA9">
        <v>2762.148193359375</v>
      </c>
      <c r="AB9">
        <v>0</v>
      </c>
      <c r="AC9">
        <v>2759.8271484375</v>
      </c>
      <c r="AD9">
        <v>2759.8271484375</v>
      </c>
      <c r="AE9">
        <v>0</v>
      </c>
      <c r="AF9">
        <v>2761.63427734375</v>
      </c>
      <c r="AG9">
        <v>2761.63427734375</v>
      </c>
      <c r="AH9">
        <v>0</v>
      </c>
      <c r="AI9">
        <v>2762.148193359375</v>
      </c>
      <c r="AJ9">
        <v>2762.148193359375</v>
      </c>
      <c r="AK9">
        <v>0</v>
      </c>
      <c r="AL9">
        <v>2766.65771484375</v>
      </c>
      <c r="AM9">
        <v>2766.65771484375</v>
      </c>
      <c r="AN9">
        <v>0</v>
      </c>
      <c r="AO9">
        <v>2758.819091796875</v>
      </c>
      <c r="AP9">
        <v>2758.819091796875</v>
      </c>
      <c r="AQ9">
        <v>0</v>
      </c>
      <c r="AR9">
        <v>2759.8271484375</v>
      </c>
      <c r="AS9">
        <v>2759.8271484375</v>
      </c>
      <c r="AT9">
        <v>0</v>
      </c>
      <c r="AU9">
        <v>2766.65771484375</v>
      </c>
      <c r="AV9">
        <v>2766.65771484375</v>
      </c>
      <c r="AW9">
        <v>0</v>
      </c>
      <c r="AY9">
        <v>7</v>
      </c>
      <c r="BA9">
        <f t="shared" si="0"/>
        <v>1.008056640625</v>
      </c>
      <c r="BB9">
        <f t="shared" si="1"/>
        <v>1.80712890625</v>
      </c>
      <c r="BC9">
        <f t="shared" si="2"/>
        <v>0.513916015625</v>
      </c>
      <c r="BD9">
        <f t="shared" si="3"/>
        <v>4.509521484375</v>
      </c>
      <c r="BE9">
        <f t="shared" si="4"/>
        <v>3.0009765625</v>
      </c>
      <c r="BF9">
        <f t="shared" si="5"/>
        <v>4.2099609375</v>
      </c>
      <c r="BH9">
        <f t="shared" si="6"/>
        <v>15.049560546875</v>
      </c>
      <c r="BI9">
        <f t="shared" si="9"/>
        <v>105.350341796875</v>
      </c>
      <c r="BJ9">
        <f t="shared" si="7"/>
        <v>106.35791015625</v>
      </c>
      <c r="BK9">
        <f t="shared" si="7"/>
        <v>108.861328125</v>
      </c>
      <c r="BL9">
        <f t="shared" si="7"/>
        <v>109.375244140625</v>
      </c>
      <c r="BM9">
        <f t="shared" si="7"/>
        <v>113.885009765625</v>
      </c>
      <c r="BN9">
        <f t="shared" si="7"/>
        <v>116.8857421875</v>
      </c>
      <c r="BO9">
        <f t="shared" si="7"/>
        <v>120.404052734375</v>
      </c>
      <c r="BR9">
        <f t="shared" si="8"/>
        <v>115.54150390625</v>
      </c>
    </row>
    <row r="10" spans="1:70" x14ac:dyDescent="0.2">
      <c r="A10" t="s">
        <v>202</v>
      </c>
      <c r="B10" t="s">
        <v>254</v>
      </c>
      <c r="C10" t="s">
        <v>99</v>
      </c>
      <c r="D10">
        <v>-150</v>
      </c>
      <c r="E10">
        <v>1</v>
      </c>
      <c r="F10" t="s">
        <v>18</v>
      </c>
      <c r="G10">
        <v>1</v>
      </c>
      <c r="H10">
        <v>1</v>
      </c>
      <c r="I10">
        <v>1</v>
      </c>
      <c r="J10">
        <v>0</v>
      </c>
      <c r="K10" t="s">
        <v>19</v>
      </c>
      <c r="L10">
        <v>0.84643387794494629</v>
      </c>
      <c r="M10">
        <v>0.84643387794494629</v>
      </c>
      <c r="N10">
        <v>0</v>
      </c>
      <c r="O10">
        <v>2780.9990234375</v>
      </c>
      <c r="P10">
        <v>2780.9990234375</v>
      </c>
      <c r="Q10">
        <v>0</v>
      </c>
      <c r="S10">
        <v>2783.999755859375</v>
      </c>
      <c r="T10">
        <v>2783.999755859375</v>
      </c>
      <c r="U10">
        <v>0</v>
      </c>
      <c r="W10">
        <v>2775.975341796875</v>
      </c>
      <c r="X10">
        <v>2775.975341796875</v>
      </c>
      <c r="Y10">
        <v>0</v>
      </c>
      <c r="Z10">
        <v>2776.4892578125</v>
      </c>
      <c r="AA10">
        <v>2776.4892578125</v>
      </c>
      <c r="AB10">
        <v>0</v>
      </c>
      <c r="AC10">
        <v>2774.864501953125</v>
      </c>
      <c r="AD10">
        <v>2774.864501953125</v>
      </c>
      <c r="AE10">
        <v>0</v>
      </c>
      <c r="AF10">
        <v>2775.975341796875</v>
      </c>
      <c r="AG10">
        <v>2775.975341796875</v>
      </c>
      <c r="AH10">
        <v>0</v>
      </c>
      <c r="AI10">
        <v>2776.4892578125</v>
      </c>
      <c r="AJ10">
        <v>2776.4892578125</v>
      </c>
      <c r="AK10">
        <v>0</v>
      </c>
      <c r="AL10">
        <v>2780.9990234375</v>
      </c>
      <c r="AM10">
        <v>2780.9990234375</v>
      </c>
      <c r="AN10">
        <v>0</v>
      </c>
      <c r="AO10">
        <v>2773.86865234375</v>
      </c>
      <c r="AP10">
        <v>2773.86865234375</v>
      </c>
      <c r="AQ10">
        <v>0</v>
      </c>
      <c r="AR10">
        <v>2774.881103515625</v>
      </c>
      <c r="AS10">
        <v>2774.881103515625</v>
      </c>
      <c r="AT10">
        <v>0</v>
      </c>
      <c r="AU10">
        <v>2780.9990234375</v>
      </c>
      <c r="AV10">
        <v>2780.9990234375</v>
      </c>
      <c r="AW10">
        <v>0</v>
      </c>
      <c r="AY10">
        <v>8</v>
      </c>
      <c r="BA10">
        <f t="shared" si="0"/>
        <v>1.012451171875</v>
      </c>
      <c r="BB10">
        <f t="shared" si="1"/>
        <v>1.11083984375</v>
      </c>
      <c r="BC10">
        <f t="shared" si="2"/>
        <v>0.513916015625</v>
      </c>
      <c r="BD10">
        <f t="shared" si="3"/>
        <v>4.509765625</v>
      </c>
      <c r="BE10">
        <f t="shared" si="4"/>
        <v>3.000732421875</v>
      </c>
      <c r="BF10">
        <f t="shared" si="5"/>
        <v>4.910888671875</v>
      </c>
      <c r="BH10">
        <f t="shared" si="6"/>
        <v>15.05859375</v>
      </c>
      <c r="BI10">
        <f t="shared" si="9"/>
        <v>120.39990234375</v>
      </c>
      <c r="BJ10">
        <f t="shared" si="7"/>
        <v>121.407958984375</v>
      </c>
      <c r="BK10">
        <f t="shared" si="7"/>
        <v>123.215087890625</v>
      </c>
      <c r="BL10">
        <f t="shared" si="7"/>
        <v>123.72900390625</v>
      </c>
      <c r="BM10">
        <f t="shared" si="7"/>
        <v>128.238525390625</v>
      </c>
      <c r="BN10">
        <f t="shared" si="7"/>
        <v>131.239501953125</v>
      </c>
      <c r="BO10">
        <f t="shared" si="7"/>
        <v>135.449462890625</v>
      </c>
      <c r="BR10">
        <f t="shared" si="8"/>
        <v>129.895263671875</v>
      </c>
    </row>
    <row r="11" spans="1:70" x14ac:dyDescent="0.2">
      <c r="A11" t="s">
        <v>199</v>
      </c>
      <c r="B11" t="s">
        <v>257</v>
      </c>
      <c r="C11" t="s">
        <v>103</v>
      </c>
      <c r="D11">
        <v>60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0.46422269940376282</v>
      </c>
      <c r="M11">
        <v>0.46422269940376282</v>
      </c>
      <c r="N11">
        <v>0</v>
      </c>
      <c r="O11">
        <v>2797.545166015625</v>
      </c>
      <c r="P11">
        <v>2797.545166015625</v>
      </c>
      <c r="Q11">
        <v>0</v>
      </c>
      <c r="S11">
        <v>2800.546142578125</v>
      </c>
      <c r="T11">
        <v>2800.546142578125</v>
      </c>
      <c r="U11">
        <v>0</v>
      </c>
      <c r="W11">
        <v>2792.521484375</v>
      </c>
      <c r="X11">
        <v>2792.521484375</v>
      </c>
      <c r="Y11">
        <v>0</v>
      </c>
      <c r="Z11">
        <v>2793.03564453125</v>
      </c>
      <c r="AA11">
        <v>2793.03564453125</v>
      </c>
      <c r="AB11">
        <v>0</v>
      </c>
      <c r="AC11">
        <v>2789.918701171875</v>
      </c>
      <c r="AD11">
        <v>2789.918701171875</v>
      </c>
      <c r="AE11">
        <v>0</v>
      </c>
      <c r="AF11">
        <v>2792.521484375</v>
      </c>
      <c r="AG11">
        <v>2792.521484375</v>
      </c>
      <c r="AH11">
        <v>0</v>
      </c>
      <c r="AI11">
        <v>2793.03564453125</v>
      </c>
      <c r="AJ11">
        <v>2793.03564453125</v>
      </c>
      <c r="AK11">
        <v>0</v>
      </c>
      <c r="AL11">
        <v>2797.545166015625</v>
      </c>
      <c r="AM11">
        <v>2797.545166015625</v>
      </c>
      <c r="AN11">
        <v>0</v>
      </c>
      <c r="AO11">
        <v>2788.91064453125</v>
      </c>
      <c r="AP11">
        <v>2788.91064453125</v>
      </c>
      <c r="AQ11">
        <v>0</v>
      </c>
      <c r="AR11">
        <v>2789.918701171875</v>
      </c>
      <c r="AS11">
        <v>2789.918701171875</v>
      </c>
      <c r="AT11">
        <v>0</v>
      </c>
      <c r="AU11">
        <v>2797.545166015625</v>
      </c>
      <c r="AV11">
        <v>2797.545166015625</v>
      </c>
      <c r="AW11">
        <v>0</v>
      </c>
      <c r="AY11">
        <v>9</v>
      </c>
      <c r="BA11">
        <f t="shared" si="0"/>
        <v>1.008056640625</v>
      </c>
      <c r="BB11">
        <f t="shared" si="1"/>
        <v>2.602783203125</v>
      </c>
      <c r="BC11">
        <f t="shared" si="2"/>
        <v>0.51416015625</v>
      </c>
      <c r="BD11">
        <f t="shared" si="3"/>
        <v>4.509521484375</v>
      </c>
      <c r="BE11">
        <f t="shared" si="4"/>
        <v>3.0009765625</v>
      </c>
      <c r="BF11">
        <f t="shared" si="5"/>
        <v>3.418212890625</v>
      </c>
      <c r="BH11">
        <f t="shared" si="6"/>
        <v>15.0537109375</v>
      </c>
      <c r="BI11">
        <f t="shared" si="9"/>
        <v>135.45849609375</v>
      </c>
      <c r="BJ11">
        <f t="shared" si="7"/>
        <v>136.470947265625</v>
      </c>
      <c r="BK11">
        <f t="shared" si="7"/>
        <v>137.581787109375</v>
      </c>
      <c r="BL11">
        <f t="shared" si="7"/>
        <v>138.095703125</v>
      </c>
      <c r="BM11">
        <f t="shared" si="7"/>
        <v>142.60546875</v>
      </c>
      <c r="BN11">
        <f t="shared" si="7"/>
        <v>145.606201171875</v>
      </c>
      <c r="BO11">
        <f t="shared" si="7"/>
        <v>150.51708984375</v>
      </c>
      <c r="BR11">
        <f t="shared" si="8"/>
        <v>144.261962890625</v>
      </c>
    </row>
    <row r="12" spans="1:70" x14ac:dyDescent="0.2">
      <c r="A12" t="s">
        <v>202</v>
      </c>
      <c r="B12" t="s">
        <v>261</v>
      </c>
      <c r="C12" t="s">
        <v>120</v>
      </c>
      <c r="D12">
        <v>-30</v>
      </c>
      <c r="E12">
        <v>2</v>
      </c>
      <c r="F12" t="s">
        <v>27</v>
      </c>
      <c r="G12">
        <v>1</v>
      </c>
      <c r="H12">
        <v>1</v>
      </c>
      <c r="I12">
        <v>1</v>
      </c>
      <c r="J12">
        <v>0</v>
      </c>
      <c r="K12" t="s">
        <v>24</v>
      </c>
      <c r="L12">
        <v>1.135697722434998</v>
      </c>
      <c r="M12">
        <v>1.135697722434998</v>
      </c>
      <c r="N12">
        <v>0</v>
      </c>
      <c r="O12">
        <v>2812.78173828125</v>
      </c>
      <c r="P12">
        <v>2812.78173828125</v>
      </c>
      <c r="Q12">
        <v>0</v>
      </c>
      <c r="S12">
        <v>2815.782470703125</v>
      </c>
      <c r="T12">
        <v>2815.782470703125</v>
      </c>
      <c r="U12">
        <v>0</v>
      </c>
      <c r="W12">
        <v>2807.758056640625</v>
      </c>
      <c r="X12">
        <v>2807.758056640625</v>
      </c>
      <c r="Y12">
        <v>0</v>
      </c>
      <c r="Z12">
        <v>2808.27197265625</v>
      </c>
      <c r="AA12">
        <v>2808.27197265625</v>
      </c>
      <c r="AB12">
        <v>0</v>
      </c>
      <c r="AC12">
        <v>2804.9560546875</v>
      </c>
      <c r="AD12">
        <v>2804.9560546875</v>
      </c>
      <c r="AE12">
        <v>0</v>
      </c>
      <c r="AF12">
        <v>2807.758056640625</v>
      </c>
      <c r="AG12">
        <v>2807.758056640625</v>
      </c>
      <c r="AH12">
        <v>0</v>
      </c>
      <c r="AI12">
        <v>2808.27197265625</v>
      </c>
      <c r="AJ12">
        <v>2808.27197265625</v>
      </c>
      <c r="AK12">
        <v>0</v>
      </c>
      <c r="AL12">
        <v>2812.78173828125</v>
      </c>
      <c r="AM12">
        <v>2812.78173828125</v>
      </c>
      <c r="AN12">
        <v>0</v>
      </c>
      <c r="AO12">
        <v>2803.96435546875</v>
      </c>
      <c r="AP12">
        <v>2803.96435546875</v>
      </c>
      <c r="AQ12">
        <v>0</v>
      </c>
      <c r="AR12">
        <v>2804.97265625</v>
      </c>
      <c r="AS12">
        <v>2804.97265625</v>
      </c>
      <c r="AT12">
        <v>0</v>
      </c>
      <c r="AU12">
        <v>2812.78173828125</v>
      </c>
      <c r="AV12">
        <v>2812.78173828125</v>
      </c>
      <c r="AW12">
        <v>0</v>
      </c>
      <c r="AY12">
        <v>10</v>
      </c>
      <c r="BA12">
        <f t="shared" si="0"/>
        <v>1.00830078125</v>
      </c>
      <c r="BB12">
        <f t="shared" si="1"/>
        <v>2.802001953125</v>
      </c>
      <c r="BC12">
        <f t="shared" si="2"/>
        <v>0.513916015625</v>
      </c>
      <c r="BD12">
        <f t="shared" si="3"/>
        <v>4.509765625</v>
      </c>
      <c r="BE12">
        <f t="shared" si="4"/>
        <v>3.000732421875</v>
      </c>
      <c r="BF12">
        <f t="shared" si="5"/>
        <v>3.203857421875</v>
      </c>
      <c r="BH12">
        <f t="shared" si="6"/>
        <v>15.03857421875</v>
      </c>
      <c r="BI12">
        <f t="shared" si="9"/>
        <v>150.51220703125</v>
      </c>
      <c r="BJ12">
        <f t="shared" si="7"/>
        <v>151.520263671875</v>
      </c>
      <c r="BK12">
        <f t="shared" si="7"/>
        <v>154.123046875</v>
      </c>
      <c r="BL12">
        <f t="shared" si="7"/>
        <v>154.63720703125</v>
      </c>
      <c r="BM12">
        <f t="shared" si="7"/>
        <v>159.146728515625</v>
      </c>
      <c r="BN12">
        <f t="shared" si="7"/>
        <v>162.147705078125</v>
      </c>
      <c r="BO12">
        <f t="shared" si="7"/>
        <v>165.56591796875</v>
      </c>
      <c r="BR12">
        <f t="shared" si="8"/>
        <v>160.803466796875</v>
      </c>
    </row>
    <row r="13" spans="1:70" x14ac:dyDescent="0.2">
      <c r="A13" t="s">
        <v>199</v>
      </c>
      <c r="B13" t="s">
        <v>201</v>
      </c>
      <c r="C13" t="s">
        <v>22</v>
      </c>
      <c r="D13">
        <v>120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 t="s">
        <v>19</v>
      </c>
      <c r="L13">
        <v>0.71328127384185791</v>
      </c>
      <c r="M13">
        <v>0.71328127384185791</v>
      </c>
      <c r="N13">
        <v>0</v>
      </c>
      <c r="O13">
        <v>2826.1279296875</v>
      </c>
      <c r="P13">
        <v>2826.1279296875</v>
      </c>
      <c r="Q13">
        <v>0</v>
      </c>
      <c r="S13">
        <v>2829.12890625</v>
      </c>
      <c r="T13">
        <v>2829.12890625</v>
      </c>
      <c r="U13">
        <v>0</v>
      </c>
      <c r="W13">
        <v>2821.1044921875</v>
      </c>
      <c r="X13">
        <v>2821.1044921875</v>
      </c>
      <c r="Y13">
        <v>0</v>
      </c>
      <c r="Z13">
        <v>2821.618408203125</v>
      </c>
      <c r="AA13">
        <v>2821.618408203125</v>
      </c>
      <c r="AB13">
        <v>0</v>
      </c>
      <c r="AC13">
        <v>2819.99365234375</v>
      </c>
      <c r="AD13">
        <v>2819.99365234375</v>
      </c>
      <c r="AE13">
        <v>0</v>
      </c>
      <c r="AF13">
        <v>2821.1044921875</v>
      </c>
      <c r="AG13">
        <v>2821.1044921875</v>
      </c>
      <c r="AH13">
        <v>0</v>
      </c>
      <c r="AI13">
        <v>2821.618408203125</v>
      </c>
      <c r="AJ13">
        <v>2821.618408203125</v>
      </c>
      <c r="AK13">
        <v>0</v>
      </c>
      <c r="AL13">
        <v>2826.1279296875</v>
      </c>
      <c r="AM13">
        <v>2826.1279296875</v>
      </c>
      <c r="AN13">
        <v>0</v>
      </c>
      <c r="AO13">
        <v>2818.986328125</v>
      </c>
      <c r="AP13">
        <v>2818.986328125</v>
      </c>
      <c r="AQ13">
        <v>0</v>
      </c>
      <c r="AR13">
        <v>2819.99365234375</v>
      </c>
      <c r="AS13">
        <v>2819.99365234375</v>
      </c>
      <c r="AT13">
        <v>0</v>
      </c>
      <c r="AU13">
        <v>2826.1279296875</v>
      </c>
      <c r="AV13">
        <v>2826.1279296875</v>
      </c>
      <c r="AW13">
        <v>0</v>
      </c>
      <c r="AY13">
        <v>11</v>
      </c>
      <c r="BA13">
        <f t="shared" si="0"/>
        <v>1.00732421875</v>
      </c>
      <c r="BB13">
        <f t="shared" si="1"/>
        <v>1.11083984375</v>
      </c>
      <c r="BC13">
        <f t="shared" si="2"/>
        <v>0.513916015625</v>
      </c>
      <c r="BD13">
        <f t="shared" si="3"/>
        <v>4.509521484375</v>
      </c>
      <c r="BE13">
        <f t="shared" si="4"/>
        <v>3.0009765625</v>
      </c>
      <c r="BF13">
        <f t="shared" si="5"/>
        <v>4.9111328125</v>
      </c>
      <c r="BH13">
        <f t="shared" si="6"/>
        <v>15.0537109375</v>
      </c>
      <c r="BI13">
        <f t="shared" si="9"/>
        <v>165.55078125</v>
      </c>
      <c r="BJ13">
        <f t="shared" si="7"/>
        <v>166.55908203125</v>
      </c>
      <c r="BK13">
        <f t="shared" si="7"/>
        <v>169.361083984375</v>
      </c>
      <c r="BL13">
        <f t="shared" si="7"/>
        <v>169.875</v>
      </c>
      <c r="BM13">
        <f t="shared" si="7"/>
        <v>174.384765625</v>
      </c>
      <c r="BN13">
        <f t="shared" si="7"/>
        <v>177.385498046875</v>
      </c>
      <c r="BO13">
        <f t="shared" si="7"/>
        <v>180.58935546875</v>
      </c>
      <c r="BR13">
        <f t="shared" si="8"/>
        <v>176.041259765625</v>
      </c>
    </row>
    <row r="14" spans="1:70" x14ac:dyDescent="0.2">
      <c r="A14" t="s">
        <v>202</v>
      </c>
      <c r="B14" t="s">
        <v>255</v>
      </c>
      <c r="C14" t="s">
        <v>108</v>
      </c>
      <c r="D14">
        <v>-90</v>
      </c>
      <c r="E14">
        <v>2</v>
      </c>
      <c r="F14" t="s">
        <v>27</v>
      </c>
      <c r="G14">
        <v>1</v>
      </c>
      <c r="H14">
        <v>1</v>
      </c>
      <c r="I14">
        <v>1</v>
      </c>
      <c r="J14">
        <v>0</v>
      </c>
      <c r="K14" t="s">
        <v>24</v>
      </c>
      <c r="L14">
        <v>1.3254468441009519</v>
      </c>
      <c r="M14">
        <v>1.3254468441009519</v>
      </c>
      <c r="N14">
        <v>0</v>
      </c>
      <c r="O14">
        <v>2842.3759765625</v>
      </c>
      <c r="P14">
        <v>2842.3759765625</v>
      </c>
      <c r="Q14">
        <v>0</v>
      </c>
      <c r="S14">
        <v>2845.376708984375</v>
      </c>
      <c r="T14">
        <v>2845.376708984375</v>
      </c>
      <c r="U14">
        <v>0</v>
      </c>
      <c r="W14">
        <v>2837.352294921875</v>
      </c>
      <c r="X14">
        <v>2837.352294921875</v>
      </c>
      <c r="Y14">
        <v>0</v>
      </c>
      <c r="Z14">
        <v>2837.8662109375</v>
      </c>
      <c r="AA14">
        <v>2837.8662109375</v>
      </c>
      <c r="AB14">
        <v>0</v>
      </c>
      <c r="AC14">
        <v>2835.0478515625</v>
      </c>
      <c r="AD14">
        <v>2835.0478515625</v>
      </c>
      <c r="AE14">
        <v>0</v>
      </c>
      <c r="AF14">
        <v>2837.352294921875</v>
      </c>
      <c r="AG14">
        <v>2837.352294921875</v>
      </c>
      <c r="AH14">
        <v>0</v>
      </c>
      <c r="AI14">
        <v>2837.8662109375</v>
      </c>
      <c r="AJ14">
        <v>2837.8662109375</v>
      </c>
      <c r="AK14">
        <v>0</v>
      </c>
      <c r="AL14">
        <v>2842.3759765625</v>
      </c>
      <c r="AM14">
        <v>2842.3759765625</v>
      </c>
      <c r="AN14">
        <v>0</v>
      </c>
      <c r="AO14">
        <v>2834.0400390625</v>
      </c>
      <c r="AP14">
        <v>2834.0400390625</v>
      </c>
      <c r="AQ14">
        <v>0</v>
      </c>
      <c r="AR14">
        <v>2835.0478515625</v>
      </c>
      <c r="AS14">
        <v>2835.0478515625</v>
      </c>
      <c r="AT14">
        <v>0</v>
      </c>
      <c r="AU14">
        <v>2842.3759765625</v>
      </c>
      <c r="AV14">
        <v>2842.3759765625</v>
      </c>
      <c r="AW14">
        <v>0</v>
      </c>
      <c r="AY14">
        <v>12</v>
      </c>
      <c r="BA14">
        <f t="shared" si="0"/>
        <v>1.0078125</v>
      </c>
      <c r="BB14">
        <f t="shared" si="1"/>
        <v>2.304443359375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3.713134765625</v>
      </c>
      <c r="BH14">
        <f t="shared" si="6"/>
        <v>15.0498046875</v>
      </c>
      <c r="BI14">
        <f t="shared" si="9"/>
        <v>180.6044921875</v>
      </c>
      <c r="BJ14">
        <f t="shared" si="7"/>
        <v>181.61181640625</v>
      </c>
      <c r="BK14">
        <f t="shared" si="7"/>
        <v>182.72265625</v>
      </c>
      <c r="BL14">
        <f t="shared" si="7"/>
        <v>183.236572265625</v>
      </c>
      <c r="BM14">
        <f t="shared" si="7"/>
        <v>187.74609375</v>
      </c>
      <c r="BN14">
        <f t="shared" si="7"/>
        <v>190.7470703125</v>
      </c>
      <c r="BO14">
        <f t="shared" si="7"/>
        <v>195.658203125</v>
      </c>
      <c r="BR14">
        <f t="shared" si="8"/>
        <v>189.40283203125</v>
      </c>
    </row>
    <row r="15" spans="1:70" x14ac:dyDescent="0.2">
      <c r="A15" t="s">
        <v>202</v>
      </c>
      <c r="B15" t="s">
        <v>204</v>
      </c>
      <c r="C15" t="s">
        <v>29</v>
      </c>
      <c r="D15">
        <v>120</v>
      </c>
      <c r="E15">
        <v>1</v>
      </c>
      <c r="F15" t="s">
        <v>18</v>
      </c>
      <c r="G15">
        <v>1</v>
      </c>
      <c r="H15">
        <v>0</v>
      </c>
      <c r="I15">
        <v>0</v>
      </c>
      <c r="J15">
        <v>0</v>
      </c>
      <c r="K15" t="s">
        <v>24</v>
      </c>
      <c r="L15">
        <v>1.061102151870728</v>
      </c>
      <c r="M15">
        <v>1.061102151870728</v>
      </c>
      <c r="N15">
        <v>0</v>
      </c>
      <c r="O15">
        <v>2857.811279296875</v>
      </c>
      <c r="P15">
        <v>2857.811279296875</v>
      </c>
      <c r="Q15">
        <v>0</v>
      </c>
      <c r="S15">
        <v>2860.812255859375</v>
      </c>
      <c r="T15">
        <v>2860.812255859375</v>
      </c>
      <c r="U15">
        <v>0</v>
      </c>
      <c r="W15">
        <v>2852.787841796875</v>
      </c>
      <c r="X15">
        <v>2852.787841796875</v>
      </c>
      <c r="Y15">
        <v>0</v>
      </c>
      <c r="Z15">
        <v>2853.3017578125</v>
      </c>
      <c r="AA15">
        <v>2853.3017578125</v>
      </c>
      <c r="AB15">
        <v>0</v>
      </c>
      <c r="AC15">
        <v>2850.085205078125</v>
      </c>
      <c r="AD15">
        <v>2850.085205078125</v>
      </c>
      <c r="AE15">
        <v>0</v>
      </c>
      <c r="AF15">
        <v>2852.787841796875</v>
      </c>
      <c r="AG15">
        <v>2852.787841796875</v>
      </c>
      <c r="AH15">
        <v>0</v>
      </c>
      <c r="AI15">
        <v>2853.3017578125</v>
      </c>
      <c r="AJ15">
        <v>2853.3017578125</v>
      </c>
      <c r="AK15">
        <v>0</v>
      </c>
      <c r="AL15">
        <v>2857.811279296875</v>
      </c>
      <c r="AM15">
        <v>2857.811279296875</v>
      </c>
      <c r="AN15">
        <v>0</v>
      </c>
      <c r="AO15">
        <v>2849.08984375</v>
      </c>
      <c r="AP15">
        <v>2849.08984375</v>
      </c>
      <c r="AQ15">
        <v>0</v>
      </c>
      <c r="AR15">
        <v>2850.101806640625</v>
      </c>
      <c r="AS15">
        <v>2850.101806640625</v>
      </c>
      <c r="AT15">
        <v>0</v>
      </c>
      <c r="AU15">
        <v>2857.811279296875</v>
      </c>
      <c r="AV15">
        <v>2857.811279296875</v>
      </c>
      <c r="AW15">
        <v>0</v>
      </c>
      <c r="AY15">
        <v>13</v>
      </c>
      <c r="BA15">
        <f t="shared" si="0"/>
        <v>1.011962890625</v>
      </c>
      <c r="BB15">
        <f t="shared" si="1"/>
        <v>2.70263671875</v>
      </c>
      <c r="BC15">
        <f t="shared" si="2"/>
        <v>0.513916015625</v>
      </c>
      <c r="BD15">
        <f t="shared" si="3"/>
        <v>4.509521484375</v>
      </c>
      <c r="BE15">
        <f t="shared" si="4"/>
        <v>3.0009765625</v>
      </c>
      <c r="BF15">
        <f t="shared" si="5"/>
        <v>3.320068359375</v>
      </c>
      <c r="BH15">
        <f t="shared" si="6"/>
        <v>15.05908203125</v>
      </c>
      <c r="BI15">
        <f t="shared" si="9"/>
        <v>195.654296875</v>
      </c>
      <c r="BJ15">
        <f t="shared" si="7"/>
        <v>196.662109375</v>
      </c>
      <c r="BK15">
        <f t="shared" si="7"/>
        <v>198.966552734375</v>
      </c>
      <c r="BL15">
        <f t="shared" si="7"/>
        <v>199.48046875</v>
      </c>
      <c r="BM15">
        <f t="shared" si="7"/>
        <v>203.990234375</v>
      </c>
      <c r="BN15">
        <f t="shared" si="7"/>
        <v>206.990966796875</v>
      </c>
      <c r="BO15">
        <f t="shared" si="7"/>
        <v>210.7041015625</v>
      </c>
      <c r="BR15">
        <f t="shared" si="8"/>
        <v>205.646728515625</v>
      </c>
    </row>
    <row r="16" spans="1:70" x14ac:dyDescent="0.2">
      <c r="A16" t="s">
        <v>199</v>
      </c>
      <c r="B16" t="s">
        <v>256</v>
      </c>
      <c r="C16" t="s">
        <v>99</v>
      </c>
      <c r="D16">
        <v>90</v>
      </c>
      <c r="E16">
        <v>2</v>
      </c>
      <c r="F16" t="s">
        <v>23</v>
      </c>
      <c r="G16">
        <v>1</v>
      </c>
      <c r="H16">
        <v>1</v>
      </c>
      <c r="I16">
        <v>1</v>
      </c>
      <c r="J16">
        <v>0</v>
      </c>
      <c r="K16" t="s">
        <v>24</v>
      </c>
      <c r="L16">
        <v>1.5514377355575559</v>
      </c>
      <c r="M16">
        <v>1.5514377355575559</v>
      </c>
      <c r="N16">
        <v>0</v>
      </c>
      <c r="O16">
        <v>2872.96484375</v>
      </c>
      <c r="P16">
        <v>2872.96484375</v>
      </c>
      <c r="Q16">
        <v>0</v>
      </c>
      <c r="S16">
        <v>2875.9658203125</v>
      </c>
      <c r="T16">
        <v>2875.9658203125</v>
      </c>
      <c r="U16">
        <v>0</v>
      </c>
      <c r="W16">
        <v>2867.941162109375</v>
      </c>
      <c r="X16">
        <v>2867.941162109375</v>
      </c>
      <c r="Y16">
        <v>0</v>
      </c>
      <c r="Z16">
        <v>2868.455322265625</v>
      </c>
      <c r="AA16">
        <v>2868.455322265625</v>
      </c>
      <c r="AB16">
        <v>0</v>
      </c>
      <c r="AC16">
        <v>2865.139404296875</v>
      </c>
      <c r="AD16">
        <v>2865.139404296875</v>
      </c>
      <c r="AE16">
        <v>0</v>
      </c>
      <c r="AF16">
        <v>2867.941162109375</v>
      </c>
      <c r="AG16">
        <v>2867.941162109375</v>
      </c>
      <c r="AH16">
        <v>0</v>
      </c>
      <c r="AI16">
        <v>2868.455322265625</v>
      </c>
      <c r="AJ16">
        <v>2868.455322265625</v>
      </c>
      <c r="AK16">
        <v>0</v>
      </c>
      <c r="AL16">
        <v>2872.96484375</v>
      </c>
      <c r="AM16">
        <v>2872.96484375</v>
      </c>
      <c r="AN16">
        <v>0</v>
      </c>
      <c r="AO16">
        <v>2864.13232421875</v>
      </c>
      <c r="AP16">
        <v>2864.13232421875</v>
      </c>
      <c r="AQ16">
        <v>0</v>
      </c>
      <c r="AR16">
        <v>2865.139404296875</v>
      </c>
      <c r="AS16">
        <v>2865.139404296875</v>
      </c>
      <c r="AT16">
        <v>0</v>
      </c>
      <c r="AU16">
        <v>2872.96484375</v>
      </c>
      <c r="AV16">
        <v>2872.96484375</v>
      </c>
      <c r="AW16">
        <v>0</v>
      </c>
      <c r="AY16">
        <v>14</v>
      </c>
      <c r="BA16">
        <f t="shared" si="0"/>
        <v>1.007080078125</v>
      </c>
      <c r="BB16">
        <f t="shared" si="1"/>
        <v>2.8017578125</v>
      </c>
      <c r="BC16">
        <f t="shared" si="2"/>
        <v>0.51416015625</v>
      </c>
      <c r="BD16">
        <f t="shared" si="3"/>
        <v>4.509521484375</v>
      </c>
      <c r="BE16">
        <f t="shared" si="4"/>
        <v>3.0009765625</v>
      </c>
      <c r="BF16">
        <f t="shared" si="5"/>
        <v>3.203369140625</v>
      </c>
      <c r="BH16">
        <f t="shared" si="6"/>
        <v>15.036865234375</v>
      </c>
      <c r="BI16">
        <f t="shared" si="9"/>
        <v>210.71337890625</v>
      </c>
      <c r="BJ16">
        <f t="shared" si="7"/>
        <v>211.725341796875</v>
      </c>
      <c r="BK16">
        <f t="shared" si="7"/>
        <v>214.427978515625</v>
      </c>
      <c r="BL16">
        <f t="shared" si="7"/>
        <v>214.94189453125</v>
      </c>
      <c r="BM16">
        <f t="shared" si="7"/>
        <v>219.451416015625</v>
      </c>
      <c r="BN16">
        <f t="shared" si="7"/>
        <v>222.452392578125</v>
      </c>
      <c r="BO16">
        <f t="shared" si="7"/>
        <v>225.7724609375</v>
      </c>
      <c r="BR16">
        <f t="shared" si="8"/>
        <v>221.108154296875</v>
      </c>
    </row>
    <row r="17" spans="1:70" x14ac:dyDescent="0.2">
      <c r="A17" t="s">
        <v>202</v>
      </c>
      <c r="B17" t="s">
        <v>249</v>
      </c>
      <c r="C17" t="s">
        <v>108</v>
      </c>
      <c r="D17">
        <v>60</v>
      </c>
      <c r="E17">
        <v>2</v>
      </c>
      <c r="F17" t="s">
        <v>27</v>
      </c>
      <c r="G17">
        <v>1</v>
      </c>
      <c r="H17">
        <v>1</v>
      </c>
      <c r="I17">
        <v>1</v>
      </c>
      <c r="J17">
        <v>0</v>
      </c>
      <c r="K17" t="s">
        <v>24</v>
      </c>
      <c r="L17">
        <v>0.80287492275238037</v>
      </c>
      <c r="M17">
        <v>0.80287492275238037</v>
      </c>
      <c r="N17">
        <v>0</v>
      </c>
      <c r="O17">
        <v>2887.803466796875</v>
      </c>
      <c r="P17">
        <v>2887.803466796875</v>
      </c>
      <c r="Q17">
        <v>0</v>
      </c>
      <c r="S17">
        <v>2890.80419921875</v>
      </c>
      <c r="T17">
        <v>2890.80419921875</v>
      </c>
      <c r="U17">
        <v>0</v>
      </c>
      <c r="W17">
        <v>2882.77978515625</v>
      </c>
      <c r="X17">
        <v>2882.77978515625</v>
      </c>
      <c r="Y17">
        <v>0</v>
      </c>
      <c r="Z17">
        <v>2883.293701171875</v>
      </c>
      <c r="AA17">
        <v>2883.293701171875</v>
      </c>
      <c r="AB17">
        <v>0</v>
      </c>
      <c r="AC17">
        <v>2880.177001953125</v>
      </c>
      <c r="AD17">
        <v>2880.177001953125</v>
      </c>
      <c r="AE17">
        <v>0</v>
      </c>
      <c r="AF17">
        <v>2882.77978515625</v>
      </c>
      <c r="AG17">
        <v>2882.77978515625</v>
      </c>
      <c r="AH17">
        <v>0</v>
      </c>
      <c r="AI17">
        <v>2883.293701171875</v>
      </c>
      <c r="AJ17">
        <v>2883.293701171875</v>
      </c>
      <c r="AK17">
        <v>0</v>
      </c>
      <c r="AL17">
        <v>2887.803466796875</v>
      </c>
      <c r="AM17">
        <v>2887.803466796875</v>
      </c>
      <c r="AN17">
        <v>0</v>
      </c>
      <c r="AO17">
        <v>2879.169189453125</v>
      </c>
      <c r="AP17">
        <v>2879.169189453125</v>
      </c>
      <c r="AQ17">
        <v>0</v>
      </c>
      <c r="AR17">
        <v>2880.177001953125</v>
      </c>
      <c r="AS17">
        <v>2880.177001953125</v>
      </c>
      <c r="AT17">
        <v>0</v>
      </c>
      <c r="AU17">
        <v>2887.803466796875</v>
      </c>
      <c r="AV17">
        <v>2887.803466796875</v>
      </c>
      <c r="AW17">
        <v>0</v>
      </c>
      <c r="AY17">
        <v>15</v>
      </c>
      <c r="BA17">
        <f t="shared" si="0"/>
        <v>1.0078125</v>
      </c>
      <c r="BB17">
        <f t="shared" si="1"/>
        <v>2.602783203125</v>
      </c>
      <c r="BC17">
        <f t="shared" si="2"/>
        <v>0.513916015625</v>
      </c>
      <c r="BD17">
        <f t="shared" si="3"/>
        <v>4.509765625</v>
      </c>
      <c r="BE17">
        <f t="shared" si="4"/>
        <v>3.000732421875</v>
      </c>
      <c r="BF17">
        <f t="shared" si="5"/>
        <v>3.41455078125</v>
      </c>
      <c r="BH17">
        <f t="shared" si="6"/>
        <v>15.049560546875</v>
      </c>
      <c r="BI17">
        <f t="shared" si="9"/>
        <v>225.750244140625</v>
      </c>
      <c r="BJ17">
        <f t="shared" si="7"/>
        <v>226.75732421875</v>
      </c>
      <c r="BK17">
        <f t="shared" si="7"/>
        <v>229.55908203125</v>
      </c>
      <c r="BL17">
        <f t="shared" si="7"/>
        <v>230.0732421875</v>
      </c>
      <c r="BM17">
        <f t="shared" si="7"/>
        <v>234.582763671875</v>
      </c>
      <c r="BN17">
        <f t="shared" si="7"/>
        <v>237.583740234375</v>
      </c>
      <c r="BO17">
        <f t="shared" si="7"/>
        <v>240.787109375</v>
      </c>
      <c r="BR17">
        <f t="shared" si="8"/>
        <v>236.239501953125</v>
      </c>
    </row>
    <row r="18" spans="1:70" x14ac:dyDescent="0.2">
      <c r="A18" t="s">
        <v>202</v>
      </c>
      <c r="B18" t="s">
        <v>268</v>
      </c>
      <c r="C18" t="s">
        <v>17</v>
      </c>
      <c r="D18">
        <v>60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 t="s">
        <v>19</v>
      </c>
      <c r="L18">
        <v>0.78723227977752686</v>
      </c>
      <c r="M18">
        <v>0.78723227977752686</v>
      </c>
      <c r="N18">
        <v>0</v>
      </c>
      <c r="O18">
        <v>2902.841064453125</v>
      </c>
      <c r="P18">
        <v>2902.841064453125</v>
      </c>
      <c r="Q18">
        <v>0</v>
      </c>
      <c r="S18">
        <v>2905.841796875</v>
      </c>
      <c r="T18">
        <v>2905.841796875</v>
      </c>
      <c r="U18">
        <v>0</v>
      </c>
      <c r="W18">
        <v>2897.8173828125</v>
      </c>
      <c r="X18">
        <v>2897.8173828125</v>
      </c>
      <c r="Y18">
        <v>0</v>
      </c>
      <c r="Z18">
        <v>2898.331298828125</v>
      </c>
      <c r="AA18">
        <v>2898.331298828125</v>
      </c>
      <c r="AB18">
        <v>0</v>
      </c>
      <c r="AC18">
        <v>2895.21435546875</v>
      </c>
      <c r="AD18">
        <v>2895.21435546875</v>
      </c>
      <c r="AE18">
        <v>0</v>
      </c>
      <c r="AF18">
        <v>2897.8173828125</v>
      </c>
      <c r="AG18">
        <v>2897.8173828125</v>
      </c>
      <c r="AH18">
        <v>0</v>
      </c>
      <c r="AI18">
        <v>2898.331298828125</v>
      </c>
      <c r="AJ18">
        <v>2898.331298828125</v>
      </c>
      <c r="AK18">
        <v>0</v>
      </c>
      <c r="AL18">
        <v>2902.841064453125</v>
      </c>
      <c r="AM18">
        <v>2902.841064453125</v>
      </c>
      <c r="AN18">
        <v>0</v>
      </c>
      <c r="AO18">
        <v>2894.21875</v>
      </c>
      <c r="AP18">
        <v>2894.21875</v>
      </c>
      <c r="AQ18">
        <v>0</v>
      </c>
      <c r="AR18">
        <v>2895.23095703125</v>
      </c>
      <c r="AS18">
        <v>2895.23095703125</v>
      </c>
      <c r="AT18">
        <v>0</v>
      </c>
      <c r="AU18">
        <v>2902.841064453125</v>
      </c>
      <c r="AV18">
        <v>2902.841064453125</v>
      </c>
      <c r="AW18">
        <v>0</v>
      </c>
      <c r="AY18">
        <v>16</v>
      </c>
      <c r="BA18">
        <f t="shared" si="0"/>
        <v>1.01220703125</v>
      </c>
      <c r="BB18">
        <f t="shared" si="1"/>
        <v>2.60302734375</v>
      </c>
      <c r="BC18">
        <f t="shared" si="2"/>
        <v>0.513916015625</v>
      </c>
      <c r="BD18">
        <f t="shared" si="3"/>
        <v>4.509765625</v>
      </c>
      <c r="BE18">
        <f t="shared" si="4"/>
        <v>3.000732421875</v>
      </c>
      <c r="BF18">
        <f t="shared" si="5"/>
        <v>3.4189453125</v>
      </c>
      <c r="BH18">
        <f t="shared" si="6"/>
        <v>15.05859375</v>
      </c>
      <c r="BI18">
        <f t="shared" si="9"/>
        <v>240.7998046875</v>
      </c>
      <c r="BJ18">
        <f t="shared" si="7"/>
        <v>241.8076171875</v>
      </c>
      <c r="BK18">
        <f t="shared" si="7"/>
        <v>244.410400390625</v>
      </c>
      <c r="BL18">
        <f t="shared" si="7"/>
        <v>244.92431640625</v>
      </c>
      <c r="BM18">
        <f t="shared" si="7"/>
        <v>249.43408203125</v>
      </c>
      <c r="BN18">
        <f t="shared" si="7"/>
        <v>252.434814453125</v>
      </c>
      <c r="BO18">
        <f t="shared" si="7"/>
        <v>255.849365234375</v>
      </c>
      <c r="BR18">
        <f t="shared" si="8"/>
        <v>251.090576171875</v>
      </c>
    </row>
    <row r="19" spans="1:70" x14ac:dyDescent="0.2">
      <c r="A19" t="s">
        <v>199</v>
      </c>
      <c r="B19" t="s">
        <v>204</v>
      </c>
      <c r="C19" t="s">
        <v>97</v>
      </c>
      <c r="D19">
        <v>-30</v>
      </c>
      <c r="E19">
        <v>2</v>
      </c>
      <c r="F19" t="s">
        <v>27</v>
      </c>
      <c r="G19">
        <v>1</v>
      </c>
      <c r="H19">
        <v>1</v>
      </c>
      <c r="I19">
        <v>1</v>
      </c>
      <c r="J19">
        <v>0</v>
      </c>
      <c r="K19" t="s">
        <v>24</v>
      </c>
      <c r="L19">
        <v>0.90689390897750854</v>
      </c>
      <c r="M19">
        <v>0.90689390897750854</v>
      </c>
      <c r="N19">
        <v>0</v>
      </c>
      <c r="O19">
        <v>2916.50244140625</v>
      </c>
      <c r="P19">
        <v>2916.50244140625</v>
      </c>
      <c r="Q19">
        <v>0</v>
      </c>
      <c r="S19">
        <v>2919.503173828125</v>
      </c>
      <c r="T19">
        <v>2919.503173828125</v>
      </c>
      <c r="U19">
        <v>0</v>
      </c>
      <c r="W19">
        <v>2911.478759765625</v>
      </c>
      <c r="X19">
        <v>2911.478759765625</v>
      </c>
      <c r="Y19">
        <v>0</v>
      </c>
      <c r="Z19">
        <v>2911.992919921875</v>
      </c>
      <c r="AA19">
        <v>2911.992919921875</v>
      </c>
      <c r="AB19">
        <v>0</v>
      </c>
      <c r="AC19">
        <v>2910.2685546875</v>
      </c>
      <c r="AD19">
        <v>2910.2685546875</v>
      </c>
      <c r="AE19">
        <v>0</v>
      </c>
      <c r="AF19">
        <v>2911.478759765625</v>
      </c>
      <c r="AG19">
        <v>2911.478759765625</v>
      </c>
      <c r="AH19">
        <v>0</v>
      </c>
      <c r="AI19">
        <v>2911.992919921875</v>
      </c>
      <c r="AJ19">
        <v>2911.992919921875</v>
      </c>
      <c r="AK19">
        <v>0</v>
      </c>
      <c r="AL19">
        <v>2916.50244140625</v>
      </c>
      <c r="AM19">
        <v>2916.50244140625</v>
      </c>
      <c r="AN19">
        <v>0</v>
      </c>
      <c r="AO19">
        <v>2909.2607421875</v>
      </c>
      <c r="AP19">
        <v>2909.2607421875</v>
      </c>
      <c r="AQ19">
        <v>0</v>
      </c>
      <c r="AR19">
        <v>2910.2685546875</v>
      </c>
      <c r="AS19">
        <v>2910.2685546875</v>
      </c>
      <c r="AT19">
        <v>0</v>
      </c>
      <c r="AU19">
        <v>2916.50244140625</v>
      </c>
      <c r="AV19">
        <v>2916.50244140625</v>
      </c>
      <c r="AW19">
        <v>0</v>
      </c>
      <c r="AY19">
        <v>17</v>
      </c>
      <c r="BA19">
        <f t="shared" si="0"/>
        <v>1.0078125</v>
      </c>
      <c r="BB19">
        <f t="shared" si="1"/>
        <v>1.210205078125</v>
      </c>
      <c r="BC19">
        <f t="shared" si="2"/>
        <v>0.51416015625</v>
      </c>
      <c r="BD19">
        <f t="shared" si="3"/>
        <v>4.509521484375</v>
      </c>
      <c r="BE19">
        <f t="shared" si="4"/>
        <v>3.000732421875</v>
      </c>
      <c r="BF19">
        <f t="shared" si="5"/>
        <v>4.811279296875</v>
      </c>
      <c r="BH19">
        <f t="shared" si="6"/>
        <v>15.0537109375</v>
      </c>
      <c r="BI19">
        <f t="shared" si="9"/>
        <v>255.8583984375</v>
      </c>
      <c r="BJ19">
        <f t="shared" ref="BJ19:BO31" si="10">BI19+BA18</f>
        <v>256.87060546875</v>
      </c>
      <c r="BK19">
        <f t="shared" si="10"/>
        <v>259.4736328125</v>
      </c>
      <c r="BL19">
        <f t="shared" si="10"/>
        <v>259.987548828125</v>
      </c>
      <c r="BM19">
        <f t="shared" si="10"/>
        <v>264.497314453125</v>
      </c>
      <c r="BN19">
        <f t="shared" si="10"/>
        <v>267.498046875</v>
      </c>
      <c r="BO19">
        <f t="shared" si="10"/>
        <v>270.9169921875</v>
      </c>
      <c r="BR19">
        <f t="shared" si="8"/>
        <v>266.15380859375</v>
      </c>
    </row>
    <row r="20" spans="1:70" x14ac:dyDescent="0.2">
      <c r="A20" t="s">
        <v>202</v>
      </c>
      <c r="B20" t="s">
        <v>262</v>
      </c>
      <c r="C20" t="s">
        <v>103</v>
      </c>
      <c r="D20">
        <v>60</v>
      </c>
      <c r="E20">
        <v>2</v>
      </c>
      <c r="F20" t="s">
        <v>23</v>
      </c>
      <c r="G20">
        <v>1</v>
      </c>
      <c r="H20">
        <v>1</v>
      </c>
      <c r="I20">
        <v>1</v>
      </c>
      <c r="J20">
        <v>0</v>
      </c>
      <c r="K20" t="s">
        <v>24</v>
      </c>
      <c r="L20">
        <v>2.0347731113433838</v>
      </c>
      <c r="M20">
        <v>2.0347731113433838</v>
      </c>
      <c r="N20">
        <v>0</v>
      </c>
      <c r="O20">
        <v>2931.556396484375</v>
      </c>
      <c r="P20">
        <v>2931.556396484375</v>
      </c>
      <c r="Q20">
        <v>0</v>
      </c>
      <c r="S20">
        <v>2934.557373046875</v>
      </c>
      <c r="T20">
        <v>2934.557373046875</v>
      </c>
      <c r="U20">
        <v>0</v>
      </c>
      <c r="W20">
        <v>2926.532958984375</v>
      </c>
      <c r="X20">
        <v>2926.532958984375</v>
      </c>
      <c r="Y20">
        <v>0</v>
      </c>
      <c r="Z20">
        <v>2927.046875</v>
      </c>
      <c r="AA20">
        <v>2927.046875</v>
      </c>
      <c r="AB20">
        <v>0</v>
      </c>
      <c r="AC20">
        <v>2925.322509765625</v>
      </c>
      <c r="AD20">
        <v>2925.322509765625</v>
      </c>
      <c r="AE20">
        <v>0</v>
      </c>
      <c r="AF20">
        <v>2926.532958984375</v>
      </c>
      <c r="AG20">
        <v>2926.532958984375</v>
      </c>
      <c r="AH20">
        <v>0</v>
      </c>
      <c r="AI20">
        <v>2927.046875</v>
      </c>
      <c r="AJ20">
        <v>2927.046875</v>
      </c>
      <c r="AK20">
        <v>0</v>
      </c>
      <c r="AL20">
        <v>2931.556396484375</v>
      </c>
      <c r="AM20">
        <v>2931.556396484375</v>
      </c>
      <c r="AN20">
        <v>0</v>
      </c>
      <c r="AO20">
        <v>2924.314453125</v>
      </c>
      <c r="AP20">
        <v>2924.314453125</v>
      </c>
      <c r="AQ20">
        <v>0</v>
      </c>
      <c r="AR20">
        <v>2925.322509765625</v>
      </c>
      <c r="AS20">
        <v>2925.322509765625</v>
      </c>
      <c r="AT20">
        <v>0</v>
      </c>
      <c r="AU20">
        <v>2931.556396484375</v>
      </c>
      <c r="AV20">
        <v>2931.556396484375</v>
      </c>
      <c r="AW20">
        <v>0</v>
      </c>
      <c r="AY20">
        <v>18</v>
      </c>
      <c r="BA20">
        <f t="shared" si="0"/>
        <v>1.008056640625</v>
      </c>
      <c r="BB20">
        <f t="shared" si="1"/>
        <v>1.21044921875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4.807861328125</v>
      </c>
      <c r="BH20">
        <f t="shared" si="6"/>
        <v>15.05078125</v>
      </c>
      <c r="BI20">
        <f t="shared" si="9"/>
        <v>270.912109375</v>
      </c>
      <c r="BJ20">
        <f t="shared" si="10"/>
        <v>271.919921875</v>
      </c>
      <c r="BK20">
        <f t="shared" si="10"/>
        <v>273.130126953125</v>
      </c>
      <c r="BL20">
        <f t="shared" si="10"/>
        <v>273.644287109375</v>
      </c>
      <c r="BM20">
        <f t="shared" si="10"/>
        <v>278.15380859375</v>
      </c>
      <c r="BN20">
        <f t="shared" si="10"/>
        <v>281.154541015625</v>
      </c>
      <c r="BO20">
        <f t="shared" si="10"/>
        <v>285.9658203125</v>
      </c>
      <c r="BR20">
        <f t="shared" si="8"/>
        <v>279.810546875</v>
      </c>
    </row>
    <row r="21" spans="1:70" x14ac:dyDescent="0.2">
      <c r="A21" t="s">
        <v>202</v>
      </c>
      <c r="B21" t="s">
        <v>248</v>
      </c>
      <c r="C21" t="s">
        <v>17</v>
      </c>
      <c r="D21">
        <v>-30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0.70796221494674683</v>
      </c>
      <c r="M21">
        <v>0.70796221494674683</v>
      </c>
      <c r="N21">
        <v>0</v>
      </c>
      <c r="O21">
        <v>2947.4892578125</v>
      </c>
      <c r="P21">
        <v>2947.4892578125</v>
      </c>
      <c r="Q21">
        <v>0</v>
      </c>
      <c r="S21">
        <v>2950.489990234375</v>
      </c>
      <c r="T21">
        <v>2950.489990234375</v>
      </c>
      <c r="U21">
        <v>0</v>
      </c>
      <c r="W21">
        <v>2942.465576171875</v>
      </c>
      <c r="X21">
        <v>2942.465576171875</v>
      </c>
      <c r="Y21">
        <v>0</v>
      </c>
      <c r="Z21">
        <v>2942.979736328125</v>
      </c>
      <c r="AA21">
        <v>2942.979736328125</v>
      </c>
      <c r="AB21">
        <v>0</v>
      </c>
      <c r="AC21">
        <v>2940.360107421875</v>
      </c>
      <c r="AD21">
        <v>2940.360107421875</v>
      </c>
      <c r="AE21">
        <v>0</v>
      </c>
      <c r="AF21">
        <v>2942.465576171875</v>
      </c>
      <c r="AG21">
        <v>2942.465576171875</v>
      </c>
      <c r="AH21">
        <v>0</v>
      </c>
      <c r="AI21">
        <v>2942.979736328125</v>
      </c>
      <c r="AJ21">
        <v>2942.979736328125</v>
      </c>
      <c r="AK21">
        <v>0</v>
      </c>
      <c r="AL21">
        <v>2947.4892578125</v>
      </c>
      <c r="AM21">
        <v>2947.4892578125</v>
      </c>
      <c r="AN21">
        <v>0</v>
      </c>
      <c r="AO21">
        <v>2939.365234375</v>
      </c>
      <c r="AP21">
        <v>2939.365234375</v>
      </c>
      <c r="AQ21">
        <v>0</v>
      </c>
      <c r="AR21">
        <v>2940.376708984375</v>
      </c>
      <c r="AS21">
        <v>2940.376708984375</v>
      </c>
      <c r="AT21">
        <v>0</v>
      </c>
      <c r="AU21">
        <v>2947.4892578125</v>
      </c>
      <c r="AV21">
        <v>2947.4892578125</v>
      </c>
      <c r="AW21">
        <v>0</v>
      </c>
      <c r="AY21">
        <v>19</v>
      </c>
      <c r="BA21">
        <f t="shared" si="0"/>
        <v>1.011474609375</v>
      </c>
      <c r="BB21">
        <f t="shared" si="1"/>
        <v>2.10546875</v>
      </c>
      <c r="BC21">
        <f t="shared" si="2"/>
        <v>0.51416015625</v>
      </c>
      <c r="BD21">
        <f t="shared" si="3"/>
        <v>4.509521484375</v>
      </c>
      <c r="BE21">
        <f t="shared" si="4"/>
        <v>3.000732421875</v>
      </c>
      <c r="BF21">
        <f t="shared" si="5"/>
        <v>3.9169921875</v>
      </c>
      <c r="BH21">
        <f t="shared" si="6"/>
        <v>15.058349609375</v>
      </c>
      <c r="BI21">
        <f t="shared" si="9"/>
        <v>285.962890625</v>
      </c>
      <c r="BJ21">
        <f t="shared" si="10"/>
        <v>286.970947265625</v>
      </c>
      <c r="BK21">
        <f t="shared" si="10"/>
        <v>288.181396484375</v>
      </c>
      <c r="BL21">
        <f t="shared" si="10"/>
        <v>288.6953125</v>
      </c>
      <c r="BM21">
        <f t="shared" si="10"/>
        <v>293.204833984375</v>
      </c>
      <c r="BN21">
        <f t="shared" si="10"/>
        <v>296.205810546875</v>
      </c>
      <c r="BO21">
        <f t="shared" si="10"/>
        <v>301.013671875</v>
      </c>
      <c r="BR21">
        <f t="shared" si="8"/>
        <v>294.861572265625</v>
      </c>
    </row>
    <row r="22" spans="1:70" x14ac:dyDescent="0.2">
      <c r="A22" t="s">
        <v>199</v>
      </c>
      <c r="B22" t="s">
        <v>259</v>
      </c>
      <c r="C22" t="s">
        <v>97</v>
      </c>
      <c r="D22">
        <v>-150</v>
      </c>
      <c r="E22">
        <v>2</v>
      </c>
      <c r="F22" t="s">
        <v>27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1.5168309211730959</v>
      </c>
      <c r="M22">
        <v>1.5168309211730959</v>
      </c>
      <c r="N22">
        <v>0</v>
      </c>
      <c r="O22">
        <v>2962.344482421875</v>
      </c>
      <c r="P22">
        <v>2962.344482421875</v>
      </c>
      <c r="Q22">
        <v>0</v>
      </c>
      <c r="S22">
        <v>2965.34521484375</v>
      </c>
      <c r="T22">
        <v>2965.34521484375</v>
      </c>
      <c r="U22">
        <v>0</v>
      </c>
      <c r="W22">
        <v>2957.32080078125</v>
      </c>
      <c r="X22">
        <v>2957.32080078125</v>
      </c>
      <c r="Y22">
        <v>0</v>
      </c>
      <c r="Z22">
        <v>2957.834716796875</v>
      </c>
      <c r="AA22">
        <v>2957.834716796875</v>
      </c>
      <c r="AB22">
        <v>0</v>
      </c>
      <c r="AC22">
        <v>2955.414306640625</v>
      </c>
      <c r="AD22">
        <v>2955.414306640625</v>
      </c>
      <c r="AE22">
        <v>0</v>
      </c>
      <c r="AF22">
        <v>2957.32080078125</v>
      </c>
      <c r="AG22">
        <v>2957.32080078125</v>
      </c>
      <c r="AH22">
        <v>0</v>
      </c>
      <c r="AI22">
        <v>2957.834716796875</v>
      </c>
      <c r="AJ22">
        <v>2957.834716796875</v>
      </c>
      <c r="AK22">
        <v>0</v>
      </c>
      <c r="AL22">
        <v>2962.344482421875</v>
      </c>
      <c r="AM22">
        <v>2962.344482421875</v>
      </c>
      <c r="AN22">
        <v>0</v>
      </c>
      <c r="AO22">
        <v>2954.406982421875</v>
      </c>
      <c r="AP22">
        <v>2954.406982421875</v>
      </c>
      <c r="AQ22">
        <v>0</v>
      </c>
      <c r="AR22">
        <v>2955.414306640625</v>
      </c>
      <c r="AS22">
        <v>2955.414306640625</v>
      </c>
      <c r="AT22">
        <v>0</v>
      </c>
      <c r="AU22">
        <v>2962.344482421875</v>
      </c>
      <c r="AV22">
        <v>2962.344482421875</v>
      </c>
      <c r="AW22">
        <v>0</v>
      </c>
      <c r="AY22">
        <v>20</v>
      </c>
      <c r="BA22">
        <f t="shared" si="0"/>
        <v>1.00732421875</v>
      </c>
      <c r="BB22">
        <f t="shared" si="1"/>
        <v>1.906494140625</v>
      </c>
      <c r="BC22">
        <f t="shared" si="2"/>
        <v>0.513916015625</v>
      </c>
      <c r="BD22">
        <f t="shared" si="3"/>
        <v>4.509765625</v>
      </c>
      <c r="BE22">
        <f t="shared" si="4"/>
        <v>3.000732421875</v>
      </c>
      <c r="BF22">
        <f t="shared" si="5"/>
        <v>4.115478515625</v>
      </c>
      <c r="BH22">
        <f t="shared" si="6"/>
        <v>15.0537109375</v>
      </c>
      <c r="BI22">
        <f t="shared" si="9"/>
        <v>301.021240234375</v>
      </c>
      <c r="BJ22">
        <f t="shared" si="10"/>
        <v>302.03271484375</v>
      </c>
      <c r="BK22">
        <f t="shared" si="10"/>
        <v>304.13818359375</v>
      </c>
      <c r="BL22">
        <f t="shared" si="10"/>
        <v>304.65234375</v>
      </c>
      <c r="BM22">
        <f t="shared" si="10"/>
        <v>309.161865234375</v>
      </c>
      <c r="BN22">
        <f t="shared" si="10"/>
        <v>312.16259765625</v>
      </c>
      <c r="BO22">
        <f t="shared" si="10"/>
        <v>316.07958984375</v>
      </c>
      <c r="BR22">
        <f t="shared" si="8"/>
        <v>310.818603515625</v>
      </c>
    </row>
    <row r="23" spans="1:70" x14ac:dyDescent="0.2">
      <c r="A23" t="s">
        <v>202</v>
      </c>
      <c r="B23" t="s">
        <v>252</v>
      </c>
      <c r="C23" t="s">
        <v>17</v>
      </c>
      <c r="D23">
        <v>-150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0.55315691232681274</v>
      </c>
      <c r="M23">
        <v>0.55315691232681274</v>
      </c>
      <c r="N23">
        <v>0</v>
      </c>
      <c r="O23">
        <v>2977.10009765625</v>
      </c>
      <c r="P23">
        <v>2977.10009765625</v>
      </c>
      <c r="Q23">
        <v>0</v>
      </c>
      <c r="S23">
        <v>2980.100830078125</v>
      </c>
      <c r="T23">
        <v>2980.100830078125</v>
      </c>
      <c r="U23">
        <v>0</v>
      </c>
      <c r="W23">
        <v>2972.076416015625</v>
      </c>
      <c r="X23">
        <v>2972.076416015625</v>
      </c>
      <c r="Y23">
        <v>0</v>
      </c>
      <c r="Z23">
        <v>2972.59033203125</v>
      </c>
      <c r="AA23">
        <v>2972.59033203125</v>
      </c>
      <c r="AB23">
        <v>0</v>
      </c>
      <c r="AC23">
        <v>2970.46826171875</v>
      </c>
      <c r="AD23">
        <v>2970.46826171875</v>
      </c>
      <c r="AE23">
        <v>0</v>
      </c>
      <c r="AF23">
        <v>2972.076416015625</v>
      </c>
      <c r="AG23">
        <v>2972.076416015625</v>
      </c>
      <c r="AH23">
        <v>0</v>
      </c>
      <c r="AI23">
        <v>2972.59033203125</v>
      </c>
      <c r="AJ23">
        <v>2972.59033203125</v>
      </c>
      <c r="AK23">
        <v>0</v>
      </c>
      <c r="AL23">
        <v>2977.10009765625</v>
      </c>
      <c r="AM23">
        <v>2977.10009765625</v>
      </c>
      <c r="AN23">
        <v>0</v>
      </c>
      <c r="AO23">
        <v>2969.460693359375</v>
      </c>
      <c r="AP23">
        <v>2969.460693359375</v>
      </c>
      <c r="AQ23">
        <v>0</v>
      </c>
      <c r="AR23">
        <v>2970.46826171875</v>
      </c>
      <c r="AS23">
        <v>2970.46826171875</v>
      </c>
      <c r="AT23">
        <v>0</v>
      </c>
      <c r="AU23">
        <v>2977.10009765625</v>
      </c>
      <c r="AV23">
        <v>2977.10009765625</v>
      </c>
      <c r="AW23">
        <v>0</v>
      </c>
      <c r="AY23">
        <v>21</v>
      </c>
      <c r="BA23">
        <f t="shared" si="0"/>
        <v>1.007568359375</v>
      </c>
      <c r="BB23">
        <f t="shared" si="1"/>
        <v>1.608154296875</v>
      </c>
      <c r="BC23">
        <f t="shared" si="2"/>
        <v>0.513916015625</v>
      </c>
      <c r="BD23">
        <f t="shared" si="3"/>
        <v>4.509765625</v>
      </c>
      <c r="BE23">
        <f t="shared" si="4"/>
        <v>3.000732421875</v>
      </c>
      <c r="BF23">
        <f t="shared" si="5"/>
        <v>4.40966796875</v>
      </c>
      <c r="BH23">
        <f t="shared" si="6"/>
        <v>15.0498046875</v>
      </c>
      <c r="BI23">
        <f t="shared" si="9"/>
        <v>316.074951171875</v>
      </c>
      <c r="BJ23">
        <f t="shared" si="10"/>
        <v>317.082275390625</v>
      </c>
      <c r="BK23">
        <f t="shared" si="10"/>
        <v>318.98876953125</v>
      </c>
      <c r="BL23">
        <f t="shared" si="10"/>
        <v>319.502685546875</v>
      </c>
      <c r="BM23">
        <f t="shared" si="10"/>
        <v>324.012451171875</v>
      </c>
      <c r="BN23">
        <f t="shared" si="10"/>
        <v>327.01318359375</v>
      </c>
      <c r="BO23">
        <f t="shared" si="10"/>
        <v>331.128662109375</v>
      </c>
      <c r="BR23">
        <f t="shared" si="8"/>
        <v>325.6689453125</v>
      </c>
    </row>
    <row r="24" spans="1:70" x14ac:dyDescent="0.2">
      <c r="A24" t="s">
        <v>202</v>
      </c>
      <c r="B24" t="s">
        <v>250</v>
      </c>
      <c r="C24" t="s">
        <v>99</v>
      </c>
      <c r="D24">
        <v>-90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 t="s">
        <v>19</v>
      </c>
      <c r="L24">
        <v>0.63206249475479126</v>
      </c>
      <c r="M24">
        <v>0.63206249475479126</v>
      </c>
      <c r="N24">
        <v>0</v>
      </c>
      <c r="O24">
        <v>2991.839111328125</v>
      </c>
      <c r="P24">
        <v>2991.839111328125</v>
      </c>
      <c r="Q24">
        <v>0</v>
      </c>
      <c r="S24">
        <v>2994.840087890625</v>
      </c>
      <c r="T24">
        <v>2994.840087890625</v>
      </c>
      <c r="U24">
        <v>0</v>
      </c>
      <c r="W24">
        <v>2986.815673828125</v>
      </c>
      <c r="X24">
        <v>2986.815673828125</v>
      </c>
      <c r="Y24">
        <v>0</v>
      </c>
      <c r="Z24">
        <v>2987.32958984375</v>
      </c>
      <c r="AA24">
        <v>2987.32958984375</v>
      </c>
      <c r="AB24">
        <v>0</v>
      </c>
      <c r="AC24">
        <v>2985.505859375</v>
      </c>
      <c r="AD24">
        <v>2985.505859375</v>
      </c>
      <c r="AE24">
        <v>0</v>
      </c>
      <c r="AF24">
        <v>2986.815673828125</v>
      </c>
      <c r="AG24">
        <v>2986.815673828125</v>
      </c>
      <c r="AH24">
        <v>0</v>
      </c>
      <c r="AI24">
        <v>2987.32958984375</v>
      </c>
      <c r="AJ24">
        <v>2987.32958984375</v>
      </c>
      <c r="AK24">
        <v>0</v>
      </c>
      <c r="AL24">
        <v>2991.839111328125</v>
      </c>
      <c r="AM24">
        <v>2991.839111328125</v>
      </c>
      <c r="AN24">
        <v>0</v>
      </c>
      <c r="AO24">
        <v>2984.510498046875</v>
      </c>
      <c r="AP24">
        <v>2984.510498046875</v>
      </c>
      <c r="AQ24">
        <v>0</v>
      </c>
      <c r="AR24">
        <v>2985.5224609375</v>
      </c>
      <c r="AS24">
        <v>2985.5224609375</v>
      </c>
      <c r="AT24">
        <v>0</v>
      </c>
      <c r="AU24">
        <v>2991.839111328125</v>
      </c>
      <c r="AV24">
        <v>2991.839111328125</v>
      </c>
      <c r="AW24">
        <v>0</v>
      </c>
      <c r="AY24">
        <v>22</v>
      </c>
      <c r="BA24">
        <f t="shared" si="0"/>
        <v>1.011962890625</v>
      </c>
      <c r="BB24">
        <f t="shared" si="1"/>
        <v>1.309814453125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4.7080078125</v>
      </c>
      <c r="BH24">
        <f t="shared" si="6"/>
        <v>15.05419921875</v>
      </c>
      <c r="BI24">
        <f t="shared" si="9"/>
        <v>331.124755859375</v>
      </c>
      <c r="BJ24">
        <f t="shared" si="10"/>
        <v>332.13232421875</v>
      </c>
      <c r="BK24">
        <f t="shared" si="10"/>
        <v>333.740478515625</v>
      </c>
      <c r="BL24">
        <f t="shared" si="10"/>
        <v>334.25439453125</v>
      </c>
      <c r="BM24">
        <f t="shared" si="10"/>
        <v>338.76416015625</v>
      </c>
      <c r="BN24">
        <f t="shared" si="10"/>
        <v>341.764892578125</v>
      </c>
      <c r="BO24">
        <f t="shared" si="10"/>
        <v>346.174560546875</v>
      </c>
      <c r="BR24">
        <f t="shared" si="8"/>
        <v>340.420654296875</v>
      </c>
    </row>
    <row r="25" spans="1:70" x14ac:dyDescent="0.2">
      <c r="A25" t="s">
        <v>202</v>
      </c>
      <c r="B25" t="s">
        <v>251</v>
      </c>
      <c r="C25" t="s">
        <v>17</v>
      </c>
      <c r="D25">
        <v>30</v>
      </c>
      <c r="E25">
        <v>2</v>
      </c>
      <c r="F25" t="s">
        <v>23</v>
      </c>
      <c r="G25">
        <v>1</v>
      </c>
      <c r="H25">
        <v>0</v>
      </c>
      <c r="I25">
        <v>0</v>
      </c>
      <c r="J25">
        <v>0</v>
      </c>
      <c r="K25" t="s">
        <v>19</v>
      </c>
      <c r="L25">
        <v>0.81844019889831543</v>
      </c>
      <c r="M25">
        <v>0.81844019889831543</v>
      </c>
      <c r="N25">
        <v>0</v>
      </c>
      <c r="O25">
        <v>3008.36572265625</v>
      </c>
      <c r="P25">
        <v>3008.36572265625</v>
      </c>
      <c r="Q25">
        <v>0</v>
      </c>
      <c r="S25">
        <v>3011.36962890625</v>
      </c>
      <c r="T25">
        <v>3011.36962890625</v>
      </c>
      <c r="U25">
        <v>0</v>
      </c>
      <c r="W25">
        <v>3003.34521484375</v>
      </c>
      <c r="X25">
        <v>3003.34521484375</v>
      </c>
      <c r="Y25">
        <v>0</v>
      </c>
      <c r="Z25">
        <v>3003.859130859375</v>
      </c>
      <c r="AA25">
        <v>3003.859130859375</v>
      </c>
      <c r="AB25">
        <v>0</v>
      </c>
      <c r="AC25">
        <v>3000.543212890625</v>
      </c>
      <c r="AD25">
        <v>3000.543212890625</v>
      </c>
      <c r="AE25">
        <v>0</v>
      </c>
      <c r="AF25">
        <v>3003.34521484375</v>
      </c>
      <c r="AG25">
        <v>3003.34521484375</v>
      </c>
      <c r="AH25">
        <v>0</v>
      </c>
      <c r="AI25">
        <v>3003.859130859375</v>
      </c>
      <c r="AJ25">
        <v>3003.859130859375</v>
      </c>
      <c r="AK25">
        <v>0</v>
      </c>
      <c r="AL25">
        <v>3008.36572265625</v>
      </c>
      <c r="AM25">
        <v>3008.36572265625</v>
      </c>
      <c r="AN25">
        <v>0</v>
      </c>
      <c r="AO25">
        <v>2999.548095703125</v>
      </c>
      <c r="AP25">
        <v>2999.548095703125</v>
      </c>
      <c r="AQ25">
        <v>0</v>
      </c>
      <c r="AR25">
        <v>3000.559814453125</v>
      </c>
      <c r="AS25">
        <v>3000.559814453125</v>
      </c>
      <c r="AT25">
        <v>0</v>
      </c>
      <c r="AU25">
        <v>3008.36572265625</v>
      </c>
      <c r="AV25">
        <v>3008.36572265625</v>
      </c>
      <c r="AW25">
        <v>0</v>
      </c>
      <c r="AY25">
        <v>23</v>
      </c>
      <c r="BA25">
        <f t="shared" si="0"/>
        <v>1.01171875</v>
      </c>
      <c r="BB25">
        <f t="shared" si="1"/>
        <v>2.802001953125</v>
      </c>
      <c r="BC25">
        <f t="shared" si="2"/>
        <v>0.513916015625</v>
      </c>
      <c r="BD25">
        <f t="shared" si="3"/>
        <v>4.506591796875</v>
      </c>
      <c r="BE25">
        <f t="shared" si="4"/>
        <v>3.00390625</v>
      </c>
      <c r="BF25">
        <f t="shared" si="5"/>
        <v>3.19921875</v>
      </c>
      <c r="BH25">
        <f t="shared" si="6"/>
        <v>15.037353515625</v>
      </c>
      <c r="BI25">
        <f t="shared" si="9"/>
        <v>346.178955078125</v>
      </c>
      <c r="BJ25">
        <f t="shared" si="10"/>
        <v>347.19091796875</v>
      </c>
      <c r="BK25">
        <f>BJ25+BB24</f>
        <v>348.500732421875</v>
      </c>
      <c r="BL25">
        <f t="shared" si="10"/>
        <v>349.0146484375</v>
      </c>
      <c r="BM25">
        <f t="shared" si="10"/>
        <v>353.524169921875</v>
      </c>
      <c r="BN25">
        <f t="shared" si="10"/>
        <v>356.525146484375</v>
      </c>
      <c r="BO25">
        <f t="shared" si="10"/>
        <v>361.233154296875</v>
      </c>
      <c r="BR25">
        <f t="shared" si="8"/>
        <v>355.180908203125</v>
      </c>
    </row>
    <row r="26" spans="1:70" x14ac:dyDescent="0.2">
      <c r="A26" t="s">
        <v>202</v>
      </c>
      <c r="B26" t="s">
        <v>249</v>
      </c>
      <c r="C26" t="s">
        <v>108</v>
      </c>
      <c r="D26">
        <v>60</v>
      </c>
      <c r="E26">
        <v>2</v>
      </c>
      <c r="F26" t="s">
        <v>27</v>
      </c>
      <c r="G26">
        <v>1</v>
      </c>
      <c r="H26">
        <v>1</v>
      </c>
      <c r="I26">
        <v>1</v>
      </c>
      <c r="J26">
        <v>0</v>
      </c>
      <c r="K26" t="s">
        <v>24</v>
      </c>
      <c r="L26">
        <v>0.68090611696243286</v>
      </c>
      <c r="M26">
        <v>0.68090611696243286</v>
      </c>
      <c r="N26">
        <v>0</v>
      </c>
      <c r="O26">
        <v>3023.290283203125</v>
      </c>
      <c r="P26">
        <v>3023.290283203125</v>
      </c>
      <c r="Q26">
        <v>0</v>
      </c>
      <c r="S26">
        <v>3026.291015625</v>
      </c>
      <c r="T26">
        <v>3026.291015625</v>
      </c>
      <c r="U26">
        <v>0</v>
      </c>
      <c r="W26">
        <v>3018.2666015625</v>
      </c>
      <c r="X26">
        <v>3018.2666015625</v>
      </c>
      <c r="Y26">
        <v>0</v>
      </c>
      <c r="Z26">
        <v>3018.78076171875</v>
      </c>
      <c r="AA26">
        <v>3018.78076171875</v>
      </c>
      <c r="AB26">
        <v>0</v>
      </c>
      <c r="AC26">
        <v>3015.564208984375</v>
      </c>
      <c r="AD26">
        <v>3015.564208984375</v>
      </c>
      <c r="AE26">
        <v>0</v>
      </c>
      <c r="AF26">
        <v>3018.2666015625</v>
      </c>
      <c r="AG26">
        <v>3018.2666015625</v>
      </c>
      <c r="AH26">
        <v>0</v>
      </c>
      <c r="AI26">
        <v>3018.78076171875</v>
      </c>
      <c r="AJ26">
        <v>3018.78076171875</v>
      </c>
      <c r="AK26">
        <v>0</v>
      </c>
      <c r="AL26">
        <v>3023.290283203125</v>
      </c>
      <c r="AM26">
        <v>3023.290283203125</v>
      </c>
      <c r="AN26">
        <v>0</v>
      </c>
      <c r="AO26">
        <v>3014.56884765625</v>
      </c>
      <c r="AP26">
        <v>3014.56884765625</v>
      </c>
      <c r="AQ26">
        <v>0</v>
      </c>
      <c r="AR26">
        <v>3015.580810546875</v>
      </c>
      <c r="AS26">
        <v>3015.580810546875</v>
      </c>
      <c r="AT26">
        <v>0</v>
      </c>
      <c r="AU26">
        <v>3023.290283203125</v>
      </c>
      <c r="AV26">
        <v>3023.290283203125</v>
      </c>
      <c r="AW26">
        <v>0</v>
      </c>
      <c r="AY26">
        <v>24</v>
      </c>
      <c r="BA26">
        <f t="shared" si="0"/>
        <v>1.011962890625</v>
      </c>
      <c r="BB26">
        <f t="shared" si="1"/>
        <v>2.702392578125</v>
      </c>
      <c r="BC26">
        <f t="shared" si="2"/>
        <v>0.51416015625</v>
      </c>
      <c r="BD26">
        <f t="shared" si="3"/>
        <v>4.509521484375</v>
      </c>
      <c r="BE26">
        <f t="shared" si="4"/>
        <v>3.000732421875</v>
      </c>
      <c r="BF26">
        <f t="shared" si="5"/>
        <v>3.298583984375</v>
      </c>
      <c r="BH26">
        <f t="shared" si="6"/>
        <v>15.037353515625</v>
      </c>
      <c r="BI26">
        <f t="shared" si="9"/>
        <v>361.21630859375</v>
      </c>
      <c r="BJ26">
        <f t="shared" si="10"/>
        <v>362.22802734375</v>
      </c>
      <c r="BK26">
        <f t="shared" si="10"/>
        <v>365.030029296875</v>
      </c>
      <c r="BL26">
        <f t="shared" si="10"/>
        <v>365.5439453125</v>
      </c>
      <c r="BM26">
        <f t="shared" si="10"/>
        <v>370.050537109375</v>
      </c>
      <c r="BN26">
        <f t="shared" si="10"/>
        <v>373.054443359375</v>
      </c>
      <c r="BO26">
        <f t="shared" si="10"/>
        <v>376.253662109375</v>
      </c>
      <c r="BR26">
        <f t="shared" si="8"/>
        <v>371.710205078125</v>
      </c>
    </row>
    <row r="27" spans="1:70" x14ac:dyDescent="0.2">
      <c r="A27" t="s">
        <v>202</v>
      </c>
      <c r="B27" t="s">
        <v>267</v>
      </c>
      <c r="C27" t="s">
        <v>99</v>
      </c>
      <c r="D27">
        <v>120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0.9996606707572937</v>
      </c>
      <c r="M27">
        <v>0.9996606707572937</v>
      </c>
      <c r="N27">
        <v>0</v>
      </c>
      <c r="O27">
        <v>3037.117431640625</v>
      </c>
      <c r="P27">
        <v>3037.117431640625</v>
      </c>
      <c r="Q27">
        <v>0</v>
      </c>
      <c r="S27">
        <v>3040.118408203125</v>
      </c>
      <c r="T27">
        <v>3040.118408203125</v>
      </c>
      <c r="U27">
        <v>0</v>
      </c>
      <c r="W27">
        <v>3032.093994140625</v>
      </c>
      <c r="X27">
        <v>3032.093994140625</v>
      </c>
      <c r="Y27">
        <v>0</v>
      </c>
      <c r="Z27">
        <v>3032.60791015625</v>
      </c>
      <c r="AA27">
        <v>3032.60791015625</v>
      </c>
      <c r="AB27">
        <v>0</v>
      </c>
      <c r="AC27">
        <v>3030.585205078125</v>
      </c>
      <c r="AD27">
        <v>3030.585205078125</v>
      </c>
      <c r="AE27">
        <v>0</v>
      </c>
      <c r="AF27">
        <v>3032.093994140625</v>
      </c>
      <c r="AG27">
        <v>3032.093994140625</v>
      </c>
      <c r="AH27">
        <v>0</v>
      </c>
      <c r="AI27">
        <v>3032.60791015625</v>
      </c>
      <c r="AJ27">
        <v>3032.60791015625</v>
      </c>
      <c r="AK27">
        <v>0</v>
      </c>
      <c r="AL27">
        <v>3037.117431640625</v>
      </c>
      <c r="AM27">
        <v>3037.117431640625</v>
      </c>
      <c r="AN27">
        <v>0</v>
      </c>
      <c r="AO27">
        <v>3029.589599609375</v>
      </c>
      <c r="AP27">
        <v>3029.589599609375</v>
      </c>
      <c r="AQ27">
        <v>0</v>
      </c>
      <c r="AR27">
        <v>3030.601806640625</v>
      </c>
      <c r="AS27">
        <v>3030.601806640625</v>
      </c>
      <c r="AT27">
        <v>0</v>
      </c>
      <c r="AU27">
        <v>3037.117431640625</v>
      </c>
      <c r="AV27">
        <v>3037.117431640625</v>
      </c>
      <c r="AW27">
        <v>0</v>
      </c>
      <c r="AY27">
        <v>25</v>
      </c>
      <c r="BA27">
        <f t="shared" si="0"/>
        <v>1.01220703125</v>
      </c>
      <c r="BB27">
        <f t="shared" si="1"/>
        <v>1.5087890625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4.509033203125</v>
      </c>
      <c r="BH27">
        <f t="shared" si="6"/>
        <v>15.054443359375</v>
      </c>
      <c r="BI27">
        <f t="shared" si="9"/>
        <v>376.253662109375</v>
      </c>
      <c r="BJ27">
        <f t="shared" si="10"/>
        <v>377.265625</v>
      </c>
      <c r="BK27">
        <f t="shared" si="10"/>
        <v>379.968017578125</v>
      </c>
      <c r="BL27">
        <f t="shared" si="10"/>
        <v>380.482177734375</v>
      </c>
      <c r="BM27">
        <f t="shared" si="10"/>
        <v>384.99169921875</v>
      </c>
      <c r="BN27">
        <f t="shared" si="10"/>
        <v>387.992431640625</v>
      </c>
      <c r="BO27">
        <f t="shared" si="10"/>
        <v>391.291015625</v>
      </c>
      <c r="BR27">
        <f t="shared" si="8"/>
        <v>386.6484375</v>
      </c>
    </row>
    <row r="28" spans="1:70" x14ac:dyDescent="0.2">
      <c r="A28" t="s">
        <v>202</v>
      </c>
      <c r="B28" t="s">
        <v>262</v>
      </c>
      <c r="C28" t="s">
        <v>120</v>
      </c>
      <c r="D28">
        <v>120</v>
      </c>
      <c r="E28">
        <v>2</v>
      </c>
      <c r="F28" t="s">
        <v>27</v>
      </c>
      <c r="G28">
        <v>1</v>
      </c>
      <c r="H28">
        <v>1</v>
      </c>
      <c r="I28">
        <v>1</v>
      </c>
      <c r="J28">
        <v>0</v>
      </c>
      <c r="K28" t="s">
        <v>24</v>
      </c>
      <c r="L28">
        <v>0.77392500638961792</v>
      </c>
      <c r="M28">
        <v>0.77392500638961792</v>
      </c>
      <c r="N28">
        <v>0</v>
      </c>
      <c r="O28">
        <v>3053.249267578125</v>
      </c>
      <c r="P28">
        <v>3053.249267578125</v>
      </c>
      <c r="Q28">
        <v>0</v>
      </c>
      <c r="S28">
        <v>3056.25</v>
      </c>
      <c r="T28">
        <v>3056.25</v>
      </c>
      <c r="U28">
        <v>0</v>
      </c>
      <c r="W28">
        <v>3048.2255859375</v>
      </c>
      <c r="X28">
        <v>3048.2255859375</v>
      </c>
      <c r="Y28">
        <v>0</v>
      </c>
      <c r="Z28">
        <v>3048.73974609375</v>
      </c>
      <c r="AA28">
        <v>3048.73974609375</v>
      </c>
      <c r="AB28">
        <v>0</v>
      </c>
      <c r="AC28">
        <v>3045.622802734375</v>
      </c>
      <c r="AD28">
        <v>3045.622802734375</v>
      </c>
      <c r="AE28">
        <v>0</v>
      </c>
      <c r="AF28">
        <v>3048.2255859375</v>
      </c>
      <c r="AG28">
        <v>3048.2255859375</v>
      </c>
      <c r="AH28">
        <v>0</v>
      </c>
      <c r="AI28">
        <v>3048.73974609375</v>
      </c>
      <c r="AJ28">
        <v>3048.73974609375</v>
      </c>
      <c r="AK28">
        <v>0</v>
      </c>
      <c r="AL28">
        <v>3053.249267578125</v>
      </c>
      <c r="AM28">
        <v>3053.249267578125</v>
      </c>
      <c r="AN28">
        <v>0</v>
      </c>
      <c r="AO28">
        <v>3044.62744140625</v>
      </c>
      <c r="AP28">
        <v>3044.62744140625</v>
      </c>
      <c r="AQ28">
        <v>0</v>
      </c>
      <c r="AR28">
        <v>3045.63916015625</v>
      </c>
      <c r="AS28">
        <v>3045.63916015625</v>
      </c>
      <c r="AT28">
        <v>0</v>
      </c>
      <c r="AU28">
        <v>3053.249267578125</v>
      </c>
      <c r="AV28">
        <v>3053.249267578125</v>
      </c>
      <c r="AW28">
        <v>0</v>
      </c>
      <c r="AY28">
        <v>26</v>
      </c>
      <c r="BA28">
        <f t="shared" si="0"/>
        <v>1.01171875</v>
      </c>
      <c r="BB28">
        <f t="shared" si="1"/>
        <v>2.602783203125</v>
      </c>
      <c r="BC28">
        <f t="shared" si="2"/>
        <v>0.51416015625</v>
      </c>
      <c r="BD28">
        <f t="shared" si="3"/>
        <v>4.509521484375</v>
      </c>
      <c r="BE28">
        <f t="shared" si="4"/>
        <v>3.000732421875</v>
      </c>
      <c r="BF28">
        <f t="shared" si="5"/>
        <v>3.41845703125</v>
      </c>
      <c r="BH28">
        <f t="shared" si="6"/>
        <v>15.057373046875</v>
      </c>
      <c r="BI28">
        <f t="shared" si="9"/>
        <v>391.30810546875</v>
      </c>
      <c r="BJ28">
        <f t="shared" si="10"/>
        <v>392.3203125</v>
      </c>
      <c r="BK28">
        <f t="shared" si="10"/>
        <v>393.8291015625</v>
      </c>
      <c r="BL28">
        <f t="shared" si="10"/>
        <v>394.343017578125</v>
      </c>
      <c r="BM28">
        <f t="shared" si="10"/>
        <v>398.8525390625</v>
      </c>
      <c r="BN28">
        <f t="shared" si="10"/>
        <v>401.853515625</v>
      </c>
      <c r="BO28">
        <f t="shared" si="10"/>
        <v>406.362548828125</v>
      </c>
      <c r="BR28">
        <f t="shared" si="8"/>
        <v>400.50927734375</v>
      </c>
    </row>
    <row r="29" spans="1:70" x14ac:dyDescent="0.2">
      <c r="A29" t="s">
        <v>199</v>
      </c>
      <c r="B29" t="s">
        <v>258</v>
      </c>
      <c r="C29" t="s">
        <v>101</v>
      </c>
      <c r="D29">
        <v>-150</v>
      </c>
      <c r="E29">
        <v>2</v>
      </c>
      <c r="F29" t="s">
        <v>27</v>
      </c>
      <c r="G29">
        <v>1</v>
      </c>
      <c r="H29">
        <v>1</v>
      </c>
      <c r="I29">
        <v>1</v>
      </c>
      <c r="J29">
        <v>0</v>
      </c>
      <c r="K29" t="s">
        <v>24</v>
      </c>
      <c r="L29">
        <v>1.3947310447692871</v>
      </c>
      <c r="M29">
        <v>1.3947310447692871</v>
      </c>
      <c r="N29">
        <v>0</v>
      </c>
      <c r="O29">
        <v>3068.104248046875</v>
      </c>
      <c r="P29">
        <v>3068.104248046875</v>
      </c>
      <c r="Q29">
        <v>0</v>
      </c>
      <c r="S29">
        <v>3071.105224609375</v>
      </c>
      <c r="T29">
        <v>3071.105224609375</v>
      </c>
      <c r="U29">
        <v>0</v>
      </c>
      <c r="W29">
        <v>3063.080810546875</v>
      </c>
      <c r="X29">
        <v>3063.080810546875</v>
      </c>
      <c r="Y29">
        <v>0</v>
      </c>
      <c r="Z29">
        <v>3063.5947265625</v>
      </c>
      <c r="AA29">
        <v>3063.5947265625</v>
      </c>
      <c r="AB29">
        <v>0</v>
      </c>
      <c r="AC29">
        <v>3060.6767578125</v>
      </c>
      <c r="AD29">
        <v>3060.6767578125</v>
      </c>
      <c r="AE29">
        <v>0</v>
      </c>
      <c r="AF29">
        <v>3063.080810546875</v>
      </c>
      <c r="AG29">
        <v>3063.080810546875</v>
      </c>
      <c r="AH29">
        <v>0</v>
      </c>
      <c r="AI29">
        <v>3063.5947265625</v>
      </c>
      <c r="AJ29">
        <v>3063.5947265625</v>
      </c>
      <c r="AK29">
        <v>0</v>
      </c>
      <c r="AL29">
        <v>3068.104248046875</v>
      </c>
      <c r="AM29">
        <v>3068.104248046875</v>
      </c>
      <c r="AN29">
        <v>0</v>
      </c>
      <c r="AO29">
        <v>3059.66845703125</v>
      </c>
      <c r="AP29">
        <v>3059.66845703125</v>
      </c>
      <c r="AQ29">
        <v>0</v>
      </c>
      <c r="AR29">
        <v>3060.6767578125</v>
      </c>
      <c r="AS29">
        <v>3060.6767578125</v>
      </c>
      <c r="AT29">
        <v>0</v>
      </c>
      <c r="AU29">
        <v>3068.104248046875</v>
      </c>
      <c r="AV29">
        <v>3068.104248046875</v>
      </c>
      <c r="AW29">
        <v>0</v>
      </c>
      <c r="AY29">
        <v>27</v>
      </c>
      <c r="BA29">
        <f t="shared" si="0"/>
        <v>1.00830078125</v>
      </c>
      <c r="BB29">
        <f t="shared" si="1"/>
        <v>2.404052734375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3.617919921875</v>
      </c>
      <c r="BH29">
        <f t="shared" si="6"/>
        <v>15.0546875</v>
      </c>
      <c r="BI29">
        <f t="shared" si="9"/>
        <v>406.365478515625</v>
      </c>
      <c r="BJ29">
        <f t="shared" si="10"/>
        <v>407.377197265625</v>
      </c>
      <c r="BK29">
        <f t="shared" si="10"/>
        <v>409.97998046875</v>
      </c>
      <c r="BL29">
        <f t="shared" si="10"/>
        <v>410.494140625</v>
      </c>
      <c r="BM29">
        <f t="shared" si="10"/>
        <v>415.003662109375</v>
      </c>
      <c r="BN29">
        <f t="shared" si="10"/>
        <v>418.00439453125</v>
      </c>
      <c r="BO29">
        <f t="shared" si="10"/>
        <v>421.4228515625</v>
      </c>
      <c r="BR29">
        <f t="shared" si="8"/>
        <v>416.660400390625</v>
      </c>
    </row>
    <row r="30" spans="1:70" x14ac:dyDescent="0.2">
      <c r="A30" t="s">
        <v>202</v>
      </c>
      <c r="B30" t="s">
        <v>264</v>
      </c>
      <c r="C30" t="s">
        <v>29</v>
      </c>
      <c r="D30">
        <v>-150</v>
      </c>
      <c r="E30">
        <v>1</v>
      </c>
      <c r="F30" t="s">
        <v>18</v>
      </c>
      <c r="G30">
        <v>1</v>
      </c>
      <c r="H30">
        <v>0</v>
      </c>
      <c r="I30">
        <v>0</v>
      </c>
      <c r="J30">
        <v>0</v>
      </c>
      <c r="K30" t="s">
        <v>24</v>
      </c>
      <c r="L30">
        <v>1.090345978736877</v>
      </c>
      <c r="M30">
        <v>1.090345978736877</v>
      </c>
      <c r="N30">
        <v>0</v>
      </c>
      <c r="O30">
        <v>3081.765625</v>
      </c>
      <c r="P30">
        <v>3081.765625</v>
      </c>
      <c r="Q30">
        <v>0</v>
      </c>
      <c r="S30">
        <v>3084.7666015625</v>
      </c>
      <c r="T30">
        <v>3084.7666015625</v>
      </c>
      <c r="U30">
        <v>0</v>
      </c>
      <c r="W30">
        <v>3076.7421875</v>
      </c>
      <c r="X30">
        <v>3076.7421875</v>
      </c>
      <c r="Y30">
        <v>0</v>
      </c>
      <c r="Z30">
        <v>3077.256103515625</v>
      </c>
      <c r="AA30">
        <v>3077.256103515625</v>
      </c>
      <c r="AB30">
        <v>0</v>
      </c>
      <c r="AC30">
        <v>3075.73095703125</v>
      </c>
      <c r="AD30">
        <v>3075.73095703125</v>
      </c>
      <c r="AE30">
        <v>0</v>
      </c>
      <c r="AF30">
        <v>3076.7421875</v>
      </c>
      <c r="AG30">
        <v>3076.7421875</v>
      </c>
      <c r="AH30">
        <v>0</v>
      </c>
      <c r="AI30">
        <v>3077.256103515625</v>
      </c>
      <c r="AJ30">
        <v>3077.256103515625</v>
      </c>
      <c r="AK30">
        <v>0</v>
      </c>
      <c r="AL30">
        <v>3081.765625</v>
      </c>
      <c r="AM30">
        <v>3081.765625</v>
      </c>
      <c r="AN30">
        <v>0</v>
      </c>
      <c r="AO30">
        <v>3074.72314453125</v>
      </c>
      <c r="AP30">
        <v>3074.72314453125</v>
      </c>
      <c r="AQ30">
        <v>0</v>
      </c>
      <c r="AR30">
        <v>3075.73095703125</v>
      </c>
      <c r="AS30">
        <v>3075.73095703125</v>
      </c>
      <c r="AT30">
        <v>0</v>
      </c>
      <c r="AU30">
        <v>3081.765625</v>
      </c>
      <c r="AV30">
        <v>3081.765625</v>
      </c>
      <c r="AW30">
        <v>0</v>
      </c>
      <c r="AY30">
        <v>28</v>
      </c>
      <c r="BA30">
        <f t="shared" si="0"/>
        <v>1.0078125</v>
      </c>
      <c r="BB30">
        <f t="shared" si="1"/>
        <v>1.01123046875</v>
      </c>
      <c r="BC30">
        <f t="shared" si="2"/>
        <v>0.513916015625</v>
      </c>
      <c r="BD30">
        <f t="shared" si="3"/>
        <v>4.509521484375</v>
      </c>
      <c r="BE30">
        <f t="shared" si="4"/>
        <v>3.0009765625</v>
      </c>
      <c r="BF30">
        <f t="shared" si="5"/>
        <v>5.01025390625</v>
      </c>
      <c r="BH30">
        <f t="shared" si="6"/>
        <v>15.0537109375</v>
      </c>
      <c r="BI30">
        <f t="shared" si="9"/>
        <v>421.420166015625</v>
      </c>
      <c r="BJ30">
        <f t="shared" si="10"/>
        <v>422.428466796875</v>
      </c>
      <c r="BK30">
        <f t="shared" si="10"/>
        <v>424.83251953125</v>
      </c>
      <c r="BL30">
        <f t="shared" si="10"/>
        <v>425.346435546875</v>
      </c>
      <c r="BM30">
        <f t="shared" si="10"/>
        <v>429.85595703125</v>
      </c>
      <c r="BN30">
        <f t="shared" si="10"/>
        <v>432.85693359375</v>
      </c>
      <c r="BO30">
        <f t="shared" si="10"/>
        <v>436.474853515625</v>
      </c>
      <c r="BR30">
        <f t="shared" si="8"/>
        <v>431.5126953125</v>
      </c>
    </row>
    <row r="31" spans="1:70" x14ac:dyDescent="0.2">
      <c r="A31" t="s">
        <v>199</v>
      </c>
      <c r="B31" t="s">
        <v>266</v>
      </c>
      <c r="C31" t="s">
        <v>123</v>
      </c>
      <c r="D31">
        <v>120</v>
      </c>
      <c r="E31">
        <v>2</v>
      </c>
      <c r="F31" t="s">
        <v>27</v>
      </c>
      <c r="G31">
        <v>1</v>
      </c>
      <c r="H31">
        <v>1</v>
      </c>
      <c r="I31">
        <v>1</v>
      </c>
      <c r="J31">
        <v>0</v>
      </c>
      <c r="K31" t="s">
        <v>24</v>
      </c>
      <c r="L31">
        <v>0.74261420965194702</v>
      </c>
      <c r="M31">
        <v>0.74261420965194702</v>
      </c>
      <c r="N31">
        <v>0</v>
      </c>
      <c r="O31">
        <v>3098.411376953125</v>
      </c>
      <c r="P31">
        <v>3098.411376953125</v>
      </c>
      <c r="Q31">
        <v>0</v>
      </c>
      <c r="S31">
        <v>3101.412353515625</v>
      </c>
      <c r="T31">
        <v>3101.412353515625</v>
      </c>
      <c r="U31">
        <v>0</v>
      </c>
      <c r="W31">
        <v>3093.387939453125</v>
      </c>
      <c r="X31">
        <v>3093.387939453125</v>
      </c>
      <c r="Y31">
        <v>0</v>
      </c>
      <c r="Z31">
        <v>3093.90185546875</v>
      </c>
      <c r="AA31">
        <v>3093.90185546875</v>
      </c>
      <c r="AB31">
        <v>0</v>
      </c>
      <c r="AC31">
        <v>3090.784912109375</v>
      </c>
      <c r="AD31">
        <v>3090.784912109375</v>
      </c>
      <c r="AE31">
        <v>0</v>
      </c>
      <c r="AF31">
        <v>3093.387939453125</v>
      </c>
      <c r="AG31">
        <v>3093.387939453125</v>
      </c>
      <c r="AH31">
        <v>0</v>
      </c>
      <c r="AI31">
        <v>3093.90185546875</v>
      </c>
      <c r="AJ31">
        <v>3093.90185546875</v>
      </c>
      <c r="AK31">
        <v>0</v>
      </c>
      <c r="AL31">
        <v>3098.411376953125</v>
      </c>
      <c r="AM31">
        <v>3098.411376953125</v>
      </c>
      <c r="AN31">
        <v>0</v>
      </c>
      <c r="AO31">
        <v>3089.77685546875</v>
      </c>
      <c r="AP31">
        <v>3089.77685546875</v>
      </c>
      <c r="AQ31">
        <v>0</v>
      </c>
      <c r="AR31">
        <v>3090.784912109375</v>
      </c>
      <c r="AS31">
        <v>3090.784912109375</v>
      </c>
      <c r="AT31">
        <v>0</v>
      </c>
      <c r="AU31">
        <v>3098.411376953125</v>
      </c>
      <c r="AV31">
        <v>3098.411376953125</v>
      </c>
      <c r="AW31">
        <v>0</v>
      </c>
      <c r="AY31">
        <v>29</v>
      </c>
      <c r="BA31">
        <f t="shared" si="0"/>
        <v>1.008056640625</v>
      </c>
      <c r="BB31">
        <f t="shared" si="1"/>
        <v>2.60302734375</v>
      </c>
      <c r="BC31">
        <f t="shared" si="2"/>
        <v>0.513916015625</v>
      </c>
      <c r="BD31">
        <f t="shared" si="3"/>
        <v>4.509521484375</v>
      </c>
      <c r="BE31">
        <f t="shared" si="4"/>
        <v>3.0009765625</v>
      </c>
      <c r="BF31">
        <f t="shared" si="5"/>
        <v>-3101.412353515625</v>
      </c>
      <c r="BI31">
        <f t="shared" si="9"/>
        <v>436.473876953125</v>
      </c>
      <c r="BJ31">
        <f t="shared" si="10"/>
        <v>437.481689453125</v>
      </c>
      <c r="BK31">
        <f t="shared" si="10"/>
        <v>438.492919921875</v>
      </c>
      <c r="BL31">
        <f t="shared" si="10"/>
        <v>439.0068359375</v>
      </c>
      <c r="BM31">
        <f t="shared" si="10"/>
        <v>443.516357421875</v>
      </c>
      <c r="BN31">
        <f t="shared" si="10"/>
        <v>446.517333984375</v>
      </c>
      <c r="BO31">
        <f t="shared" si="10"/>
        <v>451.527587890625</v>
      </c>
      <c r="BR31">
        <f t="shared" si="8"/>
        <v>445.173095703125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3173.1181640625</v>
      </c>
      <c r="C2">
        <v>3173.1181640625</v>
      </c>
      <c r="D2">
        <v>0</v>
      </c>
      <c r="F2">
        <v>3175.124267578125</v>
      </c>
      <c r="G2">
        <v>3175.124267578125</v>
      </c>
      <c r="H2">
        <v>0</v>
      </c>
      <c r="J2">
        <v>3177.13037109375</v>
      </c>
      <c r="K2">
        <v>3177.13037109375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199</v>
      </c>
      <c r="B2" t="s">
        <v>326</v>
      </c>
      <c r="C2" t="s">
        <v>17</v>
      </c>
      <c r="D2">
        <v>150</v>
      </c>
      <c r="E2">
        <v>2</v>
      </c>
      <c r="F2" t="s">
        <v>23</v>
      </c>
      <c r="G2">
        <v>1</v>
      </c>
      <c r="H2">
        <v>1</v>
      </c>
      <c r="I2">
        <v>1</v>
      </c>
      <c r="J2">
        <v>0</v>
      </c>
      <c r="K2" t="s">
        <v>24</v>
      </c>
      <c r="L2">
        <v>0.88459712266921997</v>
      </c>
      <c r="M2">
        <v>0.88459712266921997</v>
      </c>
      <c r="N2">
        <v>0</v>
      </c>
      <c r="O2">
        <v>3186.3154296875</v>
      </c>
      <c r="P2">
        <v>3186.3154296875</v>
      </c>
      <c r="Q2">
        <v>0</v>
      </c>
      <c r="S2">
        <v>3189.31640625</v>
      </c>
      <c r="T2">
        <v>3189.31640625</v>
      </c>
      <c r="U2">
        <v>0</v>
      </c>
      <c r="W2">
        <v>3181.2919921875</v>
      </c>
      <c r="X2">
        <v>3181.2919921875</v>
      </c>
      <c r="Y2">
        <v>0</v>
      </c>
      <c r="Z2">
        <v>3181.805908203125</v>
      </c>
      <c r="AA2">
        <v>3181.805908203125</v>
      </c>
      <c r="AB2">
        <v>0</v>
      </c>
      <c r="AC2">
        <v>3180.280517578125</v>
      </c>
      <c r="AD2">
        <v>3180.280517578125</v>
      </c>
      <c r="AE2">
        <v>0</v>
      </c>
      <c r="AF2">
        <v>3181.2919921875</v>
      </c>
      <c r="AG2">
        <v>3181.2919921875</v>
      </c>
      <c r="AH2">
        <v>0</v>
      </c>
      <c r="AI2">
        <v>3181.805908203125</v>
      </c>
      <c r="AJ2">
        <v>3181.805908203125</v>
      </c>
      <c r="AK2">
        <v>0</v>
      </c>
      <c r="AL2">
        <v>3186.3154296875</v>
      </c>
      <c r="AM2">
        <v>3186.3154296875</v>
      </c>
      <c r="AN2">
        <v>0</v>
      </c>
      <c r="AO2">
        <v>3179.281494140625</v>
      </c>
      <c r="AP2">
        <v>3179.281494140625</v>
      </c>
      <c r="AQ2">
        <v>0</v>
      </c>
      <c r="AR2">
        <v>3180.280517578125</v>
      </c>
      <c r="AS2">
        <v>3180.280517578125</v>
      </c>
      <c r="AT2">
        <v>0</v>
      </c>
      <c r="AU2">
        <v>3186.3154296875</v>
      </c>
      <c r="AV2">
        <v>3186.3154296875</v>
      </c>
      <c r="AW2">
        <v>0</v>
      </c>
      <c r="AY2">
        <v>0</v>
      </c>
      <c r="BA2">
        <f>AR2-AO2</f>
        <v>0.9990234375</v>
      </c>
      <c r="BB2">
        <f>AF2-AD2</f>
        <v>1.011474609375</v>
      </c>
      <c r="BC2">
        <f>Z2-W2</f>
        <v>0.513916015625</v>
      </c>
      <c r="BD2">
        <f>AL2-AI2</f>
        <v>4.509521484375</v>
      </c>
      <c r="BE2">
        <f>S2-AU2</f>
        <v>3.0009765625</v>
      </c>
      <c r="BF2">
        <f>AO3-S2</f>
        <v>5.006103515625</v>
      </c>
      <c r="BH2">
        <f>SUM(BA2:BF2)</f>
        <v>15.041015625</v>
      </c>
      <c r="BI2">
        <v>0</v>
      </c>
      <c r="BJ2">
        <f>BA2-AX2</f>
        <v>0.9990234375</v>
      </c>
      <c r="BK2">
        <f>BJ2+BB2</f>
        <v>2.010498046875</v>
      </c>
      <c r="BL2">
        <f>BK2+BC2</f>
        <v>2.5244140625</v>
      </c>
      <c r="BM2">
        <f>BL2+BD2</f>
        <v>7.033935546875</v>
      </c>
      <c r="BN2">
        <f>BM2+BE2</f>
        <v>10.034912109375</v>
      </c>
      <c r="BO2">
        <f>BN2+BF2</f>
        <v>15.041015625</v>
      </c>
      <c r="BQ2">
        <f>allo_block2!AO2-forthcountdown!B2</f>
        <v>6.163330078125</v>
      </c>
      <c r="BR2">
        <f>$BQ$2+BL2</f>
        <v>8.687744140625</v>
      </c>
    </row>
    <row r="3" spans="1:70" x14ac:dyDescent="0.2">
      <c r="A3" t="s">
        <v>199</v>
      </c>
      <c r="B3" t="s">
        <v>319</v>
      </c>
      <c r="C3" t="s">
        <v>29</v>
      </c>
      <c r="D3">
        <v>-60</v>
      </c>
      <c r="E3">
        <v>2</v>
      </c>
      <c r="F3" t="s">
        <v>23</v>
      </c>
      <c r="G3">
        <v>1</v>
      </c>
      <c r="H3">
        <v>0</v>
      </c>
      <c r="I3">
        <v>0</v>
      </c>
      <c r="J3">
        <v>0</v>
      </c>
      <c r="K3" t="s">
        <v>19</v>
      </c>
      <c r="L3">
        <v>1.912192702293396</v>
      </c>
      <c r="M3">
        <v>1.912192702293396</v>
      </c>
      <c r="N3">
        <v>0</v>
      </c>
      <c r="O3">
        <v>3202.148681640625</v>
      </c>
      <c r="P3">
        <v>3202.148681640625</v>
      </c>
      <c r="Q3">
        <v>0</v>
      </c>
      <c r="S3">
        <v>3205.149658203125</v>
      </c>
      <c r="T3">
        <v>3205.149658203125</v>
      </c>
      <c r="U3">
        <v>0</v>
      </c>
      <c r="W3">
        <v>3197.125244140625</v>
      </c>
      <c r="X3">
        <v>3197.125244140625</v>
      </c>
      <c r="Y3">
        <v>0</v>
      </c>
      <c r="Z3">
        <v>3197.63916015625</v>
      </c>
      <c r="AA3">
        <v>3197.63916015625</v>
      </c>
      <c r="AB3">
        <v>0</v>
      </c>
      <c r="AC3">
        <v>3195.318115234375</v>
      </c>
      <c r="AD3">
        <v>3195.318115234375</v>
      </c>
      <c r="AE3">
        <v>0</v>
      </c>
      <c r="AF3">
        <v>3197.125244140625</v>
      </c>
      <c r="AG3">
        <v>3197.125244140625</v>
      </c>
      <c r="AH3">
        <v>0</v>
      </c>
      <c r="AI3">
        <v>3197.63916015625</v>
      </c>
      <c r="AJ3">
        <v>3197.63916015625</v>
      </c>
      <c r="AK3">
        <v>0</v>
      </c>
      <c r="AL3">
        <v>3202.148681640625</v>
      </c>
      <c r="AM3">
        <v>3202.148681640625</v>
      </c>
      <c r="AN3">
        <v>0</v>
      </c>
      <c r="AO3">
        <v>3194.322509765625</v>
      </c>
      <c r="AP3">
        <v>3194.322509765625</v>
      </c>
      <c r="AQ3">
        <v>0</v>
      </c>
      <c r="AR3">
        <v>3195.334716796875</v>
      </c>
      <c r="AS3">
        <v>3195.334716796875</v>
      </c>
      <c r="AT3">
        <v>0</v>
      </c>
      <c r="AU3">
        <v>3202.148681640625</v>
      </c>
      <c r="AV3">
        <v>3202.148681640625</v>
      </c>
      <c r="AW3">
        <v>0</v>
      </c>
      <c r="AY3">
        <v>1</v>
      </c>
      <c r="BA3">
        <f t="shared" ref="BA3:BA31" si="0">AR3-AO3</f>
        <v>1.01220703125</v>
      </c>
      <c r="BB3">
        <f t="shared" ref="BB3:BB31" si="1">AF3-AD3</f>
        <v>1.80712890625</v>
      </c>
      <c r="BC3">
        <f t="shared" ref="BC3:BC31" si="2">Z3-W3</f>
        <v>0.513916015625</v>
      </c>
      <c r="BD3">
        <f t="shared" ref="BD3:BD31" si="3">AL3-AI3</f>
        <v>4.509521484375</v>
      </c>
      <c r="BE3">
        <f t="shared" ref="BE3:BE31" si="4">S3-AU3</f>
        <v>3.0009765625</v>
      </c>
      <c r="BF3">
        <f t="shared" ref="BF3:BF31" si="5">AO4-S3</f>
        <v>4.21435546875</v>
      </c>
      <c r="BH3">
        <f t="shared" ref="BH3:BH30" si="6">SUM(BA3:BF3)</f>
        <v>15.05810546875</v>
      </c>
      <c r="BI3">
        <f>SUM(BA2:BF2)</f>
        <v>15.041015625</v>
      </c>
      <c r="BJ3">
        <f t="shared" ref="BJ3:BO18" si="7">BI3+BA2</f>
        <v>16.0400390625</v>
      </c>
      <c r="BK3">
        <f t="shared" si="7"/>
        <v>17.051513671875</v>
      </c>
      <c r="BL3">
        <f t="shared" si="7"/>
        <v>17.5654296875</v>
      </c>
      <c r="BM3">
        <f t="shared" si="7"/>
        <v>22.074951171875</v>
      </c>
      <c r="BN3">
        <f t="shared" si="7"/>
        <v>25.075927734375</v>
      </c>
      <c r="BO3">
        <f t="shared" si="7"/>
        <v>30.08203125</v>
      </c>
      <c r="BR3">
        <f t="shared" ref="BR3:BR31" si="8">$BQ$2+BL3</f>
        <v>23.728759765625</v>
      </c>
    </row>
    <row r="4" spans="1:70" x14ac:dyDescent="0.2">
      <c r="A4" t="s">
        <v>202</v>
      </c>
      <c r="B4" t="s">
        <v>318</v>
      </c>
      <c r="C4" t="s">
        <v>103</v>
      </c>
      <c r="D4">
        <v>-120</v>
      </c>
      <c r="E4">
        <v>2</v>
      </c>
      <c r="F4" t="s">
        <v>23</v>
      </c>
      <c r="G4">
        <v>1</v>
      </c>
      <c r="H4">
        <v>1</v>
      </c>
      <c r="I4">
        <v>1</v>
      </c>
      <c r="J4">
        <v>0</v>
      </c>
      <c r="K4" t="s">
        <v>24</v>
      </c>
      <c r="L4">
        <v>0.87247377634048462</v>
      </c>
      <c r="M4">
        <v>0.87247377634048462</v>
      </c>
      <c r="N4">
        <v>0</v>
      </c>
      <c r="O4">
        <v>3216.70556640625</v>
      </c>
      <c r="P4">
        <v>3216.70556640625</v>
      </c>
      <c r="Q4">
        <v>0</v>
      </c>
      <c r="S4">
        <v>3219.706298828125</v>
      </c>
      <c r="T4">
        <v>3219.706298828125</v>
      </c>
      <c r="U4">
        <v>0</v>
      </c>
      <c r="W4">
        <v>3211.681884765625</v>
      </c>
      <c r="X4">
        <v>3211.681884765625</v>
      </c>
      <c r="Y4">
        <v>0</v>
      </c>
      <c r="Z4">
        <v>3212.19580078125</v>
      </c>
      <c r="AA4">
        <v>3212.19580078125</v>
      </c>
      <c r="AB4">
        <v>0</v>
      </c>
      <c r="AC4">
        <v>3210.3720703125</v>
      </c>
      <c r="AD4">
        <v>3210.3720703125</v>
      </c>
      <c r="AE4">
        <v>0</v>
      </c>
      <c r="AF4">
        <v>3211.681884765625</v>
      </c>
      <c r="AG4">
        <v>3211.681884765625</v>
      </c>
      <c r="AH4">
        <v>0</v>
      </c>
      <c r="AI4">
        <v>3212.19580078125</v>
      </c>
      <c r="AJ4">
        <v>3212.19580078125</v>
      </c>
      <c r="AK4">
        <v>0</v>
      </c>
      <c r="AL4">
        <v>3216.70556640625</v>
      </c>
      <c r="AM4">
        <v>3216.70556640625</v>
      </c>
      <c r="AN4">
        <v>0</v>
      </c>
      <c r="AO4">
        <v>3209.364013671875</v>
      </c>
      <c r="AP4">
        <v>3209.364013671875</v>
      </c>
      <c r="AQ4">
        <v>0</v>
      </c>
      <c r="AR4">
        <v>3210.3720703125</v>
      </c>
      <c r="AS4">
        <v>3210.3720703125</v>
      </c>
      <c r="AT4">
        <v>0</v>
      </c>
      <c r="AU4">
        <v>3216.70556640625</v>
      </c>
      <c r="AV4">
        <v>3216.70556640625</v>
      </c>
      <c r="AW4">
        <v>0</v>
      </c>
      <c r="AY4">
        <v>2</v>
      </c>
      <c r="BA4">
        <f t="shared" si="0"/>
        <v>1.008056640625</v>
      </c>
      <c r="BB4">
        <f t="shared" si="1"/>
        <v>1.309814453125</v>
      </c>
      <c r="BC4">
        <f t="shared" si="2"/>
        <v>0.513916015625</v>
      </c>
      <c r="BD4">
        <f t="shared" si="3"/>
        <v>4.509765625</v>
      </c>
      <c r="BE4">
        <f t="shared" si="4"/>
        <v>3.000732421875</v>
      </c>
      <c r="BF4">
        <f t="shared" si="5"/>
        <v>4.70849609375</v>
      </c>
      <c r="BH4">
        <f t="shared" si="6"/>
        <v>15.05078125</v>
      </c>
      <c r="BI4">
        <f>BH2+BH3</f>
        <v>30.09912109375</v>
      </c>
      <c r="BJ4">
        <f t="shared" si="7"/>
        <v>31.111328125</v>
      </c>
      <c r="BK4">
        <f t="shared" si="7"/>
        <v>32.91845703125</v>
      </c>
      <c r="BL4">
        <f t="shared" si="7"/>
        <v>33.432373046875</v>
      </c>
      <c r="BM4">
        <f t="shared" si="7"/>
        <v>37.94189453125</v>
      </c>
      <c r="BN4">
        <f t="shared" si="7"/>
        <v>40.94287109375</v>
      </c>
      <c r="BO4">
        <f t="shared" si="7"/>
        <v>45.1572265625</v>
      </c>
      <c r="BR4">
        <f t="shared" si="8"/>
        <v>39.595703125</v>
      </c>
    </row>
    <row r="5" spans="1:70" x14ac:dyDescent="0.2">
      <c r="A5" t="s">
        <v>202</v>
      </c>
      <c r="B5" t="s">
        <v>334</v>
      </c>
      <c r="C5" t="s">
        <v>108</v>
      </c>
      <c r="D5">
        <v>-30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0.61491268873214722</v>
      </c>
      <c r="M5">
        <v>0.61491268873214722</v>
      </c>
      <c r="N5">
        <v>0</v>
      </c>
      <c r="O5">
        <v>3231.5439453125</v>
      </c>
      <c r="P5">
        <v>3231.5439453125</v>
      </c>
      <c r="Q5">
        <v>0</v>
      </c>
      <c r="S5">
        <v>3234.544921875</v>
      </c>
      <c r="T5">
        <v>3234.544921875</v>
      </c>
      <c r="U5">
        <v>0</v>
      </c>
      <c r="W5">
        <v>3226.5205078125</v>
      </c>
      <c r="X5">
        <v>3226.5205078125</v>
      </c>
      <c r="Y5">
        <v>0</v>
      </c>
      <c r="Z5">
        <v>3227.034423828125</v>
      </c>
      <c r="AA5">
        <v>3227.034423828125</v>
      </c>
      <c r="AB5">
        <v>0</v>
      </c>
      <c r="AC5">
        <v>3225.40966796875</v>
      </c>
      <c r="AD5">
        <v>3225.40966796875</v>
      </c>
      <c r="AE5">
        <v>0</v>
      </c>
      <c r="AF5">
        <v>3226.5205078125</v>
      </c>
      <c r="AG5">
        <v>3226.5205078125</v>
      </c>
      <c r="AH5">
        <v>0</v>
      </c>
      <c r="AI5">
        <v>3227.034423828125</v>
      </c>
      <c r="AJ5">
        <v>3227.034423828125</v>
      </c>
      <c r="AK5">
        <v>0</v>
      </c>
      <c r="AL5">
        <v>3231.5439453125</v>
      </c>
      <c r="AM5">
        <v>3231.5439453125</v>
      </c>
      <c r="AN5">
        <v>0</v>
      </c>
      <c r="AO5">
        <v>3224.414794921875</v>
      </c>
      <c r="AP5">
        <v>3224.414794921875</v>
      </c>
      <c r="AQ5">
        <v>0</v>
      </c>
      <c r="AR5">
        <v>3225.42626953125</v>
      </c>
      <c r="AS5">
        <v>3225.42626953125</v>
      </c>
      <c r="AT5">
        <v>0</v>
      </c>
      <c r="AU5">
        <v>3231.5439453125</v>
      </c>
      <c r="AV5">
        <v>3231.5439453125</v>
      </c>
      <c r="AW5">
        <v>0</v>
      </c>
      <c r="AY5">
        <v>3</v>
      </c>
      <c r="BA5">
        <f t="shared" si="0"/>
        <v>1.011474609375</v>
      </c>
      <c r="BB5">
        <f t="shared" si="1"/>
        <v>1.11083984375</v>
      </c>
      <c r="BC5">
        <f t="shared" si="2"/>
        <v>0.513916015625</v>
      </c>
      <c r="BD5">
        <f t="shared" si="3"/>
        <v>4.509521484375</v>
      </c>
      <c r="BE5">
        <f t="shared" si="4"/>
        <v>3.0009765625</v>
      </c>
      <c r="BF5">
        <f t="shared" si="5"/>
        <v>4.90673828125</v>
      </c>
      <c r="BH5">
        <f t="shared" si="6"/>
        <v>15.053466796875</v>
      </c>
      <c r="BI5">
        <f t="shared" ref="BI5:BI31" si="9">BI4+BH4</f>
        <v>45.14990234375</v>
      </c>
      <c r="BJ5">
        <f t="shared" si="7"/>
        <v>46.157958984375</v>
      </c>
      <c r="BK5">
        <f t="shared" si="7"/>
        <v>47.4677734375</v>
      </c>
      <c r="BL5">
        <f t="shared" si="7"/>
        <v>47.981689453125</v>
      </c>
      <c r="BM5">
        <f t="shared" si="7"/>
        <v>52.491455078125</v>
      </c>
      <c r="BN5">
        <f t="shared" si="7"/>
        <v>55.4921875</v>
      </c>
      <c r="BO5">
        <f t="shared" si="7"/>
        <v>60.20068359375</v>
      </c>
      <c r="BR5">
        <f t="shared" si="8"/>
        <v>54.14501953125</v>
      </c>
    </row>
    <row r="6" spans="1:70" x14ac:dyDescent="0.2">
      <c r="A6" t="s">
        <v>202</v>
      </c>
      <c r="B6" t="s">
        <v>203</v>
      </c>
      <c r="C6" t="s">
        <v>29</v>
      </c>
      <c r="D6">
        <v>120</v>
      </c>
      <c r="E6">
        <v>1</v>
      </c>
      <c r="F6" t="s">
        <v>18</v>
      </c>
      <c r="G6">
        <v>1</v>
      </c>
      <c r="H6">
        <v>1</v>
      </c>
      <c r="I6">
        <v>1</v>
      </c>
      <c r="J6">
        <v>0</v>
      </c>
      <c r="K6" t="s">
        <v>19</v>
      </c>
      <c r="L6">
        <v>0.77724570035934448</v>
      </c>
      <c r="M6">
        <v>0.77724570035934448</v>
      </c>
      <c r="N6">
        <v>0</v>
      </c>
      <c r="O6">
        <v>3248.07373046875</v>
      </c>
      <c r="P6">
        <v>3248.07373046875</v>
      </c>
      <c r="Q6">
        <v>0</v>
      </c>
      <c r="S6">
        <v>3251.074462890625</v>
      </c>
      <c r="T6">
        <v>3251.074462890625</v>
      </c>
      <c r="U6">
        <v>0</v>
      </c>
      <c r="W6">
        <v>3243.050048828125</v>
      </c>
      <c r="X6">
        <v>3243.050048828125</v>
      </c>
      <c r="Y6">
        <v>0</v>
      </c>
      <c r="Z6">
        <v>3243.564208984375</v>
      </c>
      <c r="AA6">
        <v>3243.564208984375</v>
      </c>
      <c r="AB6">
        <v>0</v>
      </c>
      <c r="AC6">
        <v>3240.447265625</v>
      </c>
      <c r="AD6">
        <v>3240.447265625</v>
      </c>
      <c r="AE6">
        <v>0</v>
      </c>
      <c r="AF6">
        <v>3243.050048828125</v>
      </c>
      <c r="AG6">
        <v>3243.050048828125</v>
      </c>
      <c r="AH6">
        <v>0</v>
      </c>
      <c r="AI6">
        <v>3243.564208984375</v>
      </c>
      <c r="AJ6">
        <v>3243.564208984375</v>
      </c>
      <c r="AK6">
        <v>0</v>
      </c>
      <c r="AL6">
        <v>3248.07373046875</v>
      </c>
      <c r="AM6">
        <v>3248.07373046875</v>
      </c>
      <c r="AN6">
        <v>0</v>
      </c>
      <c r="AO6">
        <v>3239.45166015625</v>
      </c>
      <c r="AP6">
        <v>3239.45166015625</v>
      </c>
      <c r="AQ6">
        <v>0</v>
      </c>
      <c r="AR6">
        <v>3240.4638671875</v>
      </c>
      <c r="AS6">
        <v>3240.4638671875</v>
      </c>
      <c r="AT6">
        <v>0</v>
      </c>
      <c r="AU6">
        <v>3248.07373046875</v>
      </c>
      <c r="AV6">
        <v>3248.07373046875</v>
      </c>
      <c r="AW6">
        <v>0</v>
      </c>
      <c r="AY6">
        <v>4</v>
      </c>
      <c r="BA6">
        <f t="shared" si="0"/>
        <v>1.01220703125</v>
      </c>
      <c r="BB6">
        <f t="shared" si="1"/>
        <v>2.602783203125</v>
      </c>
      <c r="BC6">
        <f t="shared" si="2"/>
        <v>0.51416015625</v>
      </c>
      <c r="BD6">
        <f t="shared" si="3"/>
        <v>4.509521484375</v>
      </c>
      <c r="BE6">
        <f t="shared" si="4"/>
        <v>3.000732421875</v>
      </c>
      <c r="BF6">
        <f t="shared" si="5"/>
        <v>3.4150390625</v>
      </c>
      <c r="BH6">
        <f t="shared" si="6"/>
        <v>15.054443359375</v>
      </c>
      <c r="BI6">
        <f t="shared" si="9"/>
        <v>60.203369140625</v>
      </c>
      <c r="BJ6">
        <f t="shared" si="7"/>
        <v>61.21484375</v>
      </c>
      <c r="BK6">
        <f t="shared" si="7"/>
        <v>62.32568359375</v>
      </c>
      <c r="BL6">
        <f t="shared" si="7"/>
        <v>62.839599609375</v>
      </c>
      <c r="BM6">
        <f t="shared" si="7"/>
        <v>67.34912109375</v>
      </c>
      <c r="BN6">
        <f t="shared" si="7"/>
        <v>70.35009765625</v>
      </c>
      <c r="BO6">
        <f t="shared" si="7"/>
        <v>75.2568359375</v>
      </c>
      <c r="BR6">
        <f t="shared" si="8"/>
        <v>69.0029296875</v>
      </c>
    </row>
    <row r="7" spans="1:70" x14ac:dyDescent="0.2">
      <c r="A7" t="s">
        <v>202</v>
      </c>
      <c r="B7" t="s">
        <v>328</v>
      </c>
      <c r="C7" t="s">
        <v>17</v>
      </c>
      <c r="D7">
        <v>-120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0.88450568914413452</v>
      </c>
      <c r="M7">
        <v>0.88450568914413452</v>
      </c>
      <c r="N7">
        <v>0</v>
      </c>
      <c r="O7">
        <v>3262.3154296875</v>
      </c>
      <c r="P7">
        <v>3262.3154296875</v>
      </c>
      <c r="Q7">
        <v>0</v>
      </c>
      <c r="S7">
        <v>3265.316162109375</v>
      </c>
      <c r="T7">
        <v>3265.316162109375</v>
      </c>
      <c r="U7">
        <v>0</v>
      </c>
      <c r="W7">
        <v>3257.291748046875</v>
      </c>
      <c r="X7">
        <v>3257.291748046875</v>
      </c>
      <c r="Y7">
        <v>0</v>
      </c>
      <c r="Z7">
        <v>3257.805908203125</v>
      </c>
      <c r="AA7">
        <v>3257.805908203125</v>
      </c>
      <c r="AB7">
        <v>0</v>
      </c>
      <c r="AC7">
        <v>3255.484619140625</v>
      </c>
      <c r="AD7">
        <v>3255.484619140625</v>
      </c>
      <c r="AE7">
        <v>0</v>
      </c>
      <c r="AF7">
        <v>3257.291748046875</v>
      </c>
      <c r="AG7">
        <v>3257.291748046875</v>
      </c>
      <c r="AH7">
        <v>0</v>
      </c>
      <c r="AI7">
        <v>3257.805908203125</v>
      </c>
      <c r="AJ7">
        <v>3257.805908203125</v>
      </c>
      <c r="AK7">
        <v>0</v>
      </c>
      <c r="AL7">
        <v>3262.3154296875</v>
      </c>
      <c r="AM7">
        <v>3262.3154296875</v>
      </c>
      <c r="AN7">
        <v>0</v>
      </c>
      <c r="AO7">
        <v>3254.489501953125</v>
      </c>
      <c r="AP7">
        <v>3254.489501953125</v>
      </c>
      <c r="AQ7">
        <v>0</v>
      </c>
      <c r="AR7">
        <v>3255.50244140625</v>
      </c>
      <c r="AS7">
        <v>3255.50244140625</v>
      </c>
      <c r="AT7">
        <v>0</v>
      </c>
      <c r="AU7">
        <v>3262.3154296875</v>
      </c>
      <c r="AV7">
        <v>3262.3154296875</v>
      </c>
      <c r="AW7">
        <v>0</v>
      </c>
      <c r="AY7">
        <v>5</v>
      </c>
      <c r="BA7">
        <f t="shared" si="0"/>
        <v>1.012939453125</v>
      </c>
      <c r="BB7">
        <f t="shared" si="1"/>
        <v>1.80712890625</v>
      </c>
      <c r="BC7">
        <f t="shared" si="2"/>
        <v>0.51416015625</v>
      </c>
      <c r="BD7">
        <f t="shared" si="3"/>
        <v>4.509521484375</v>
      </c>
      <c r="BE7">
        <f t="shared" si="4"/>
        <v>3.000732421875</v>
      </c>
      <c r="BF7">
        <f t="shared" si="5"/>
        <v>4.216064453125</v>
      </c>
      <c r="BH7">
        <f t="shared" si="6"/>
        <v>15.060546875</v>
      </c>
      <c r="BI7">
        <f t="shared" si="9"/>
        <v>75.2578125</v>
      </c>
      <c r="BJ7">
        <f t="shared" si="7"/>
        <v>76.27001953125</v>
      </c>
      <c r="BK7">
        <f t="shared" si="7"/>
        <v>78.872802734375</v>
      </c>
      <c r="BL7">
        <f t="shared" si="7"/>
        <v>79.386962890625</v>
      </c>
      <c r="BM7">
        <f t="shared" si="7"/>
        <v>83.896484375</v>
      </c>
      <c r="BN7">
        <f t="shared" si="7"/>
        <v>86.897216796875</v>
      </c>
      <c r="BO7">
        <f t="shared" si="7"/>
        <v>90.312255859375</v>
      </c>
      <c r="BR7">
        <f t="shared" si="8"/>
        <v>85.55029296875</v>
      </c>
    </row>
    <row r="8" spans="1:70" x14ac:dyDescent="0.2">
      <c r="A8" t="s">
        <v>199</v>
      </c>
      <c r="B8" t="s">
        <v>317</v>
      </c>
      <c r="C8" t="s">
        <v>29</v>
      </c>
      <c r="D8">
        <v>90</v>
      </c>
      <c r="E8">
        <v>2</v>
      </c>
      <c r="F8" t="s">
        <v>23</v>
      </c>
      <c r="G8">
        <v>1</v>
      </c>
      <c r="H8">
        <v>1</v>
      </c>
      <c r="I8">
        <v>1</v>
      </c>
      <c r="J8">
        <v>0</v>
      </c>
      <c r="K8" t="s">
        <v>24</v>
      </c>
      <c r="L8">
        <v>1.3755811452865601</v>
      </c>
      <c r="M8">
        <v>1.3755811452865601</v>
      </c>
      <c r="N8">
        <v>0</v>
      </c>
      <c r="O8">
        <v>3278.165283203125</v>
      </c>
      <c r="P8">
        <v>3278.165283203125</v>
      </c>
      <c r="Q8">
        <v>0</v>
      </c>
      <c r="S8">
        <v>3281.166259765625</v>
      </c>
      <c r="T8">
        <v>3281.166259765625</v>
      </c>
      <c r="U8">
        <v>0</v>
      </c>
      <c r="W8">
        <v>3273.141845703125</v>
      </c>
      <c r="X8">
        <v>3273.141845703125</v>
      </c>
      <c r="Y8">
        <v>0</v>
      </c>
      <c r="Z8">
        <v>3273.65576171875</v>
      </c>
      <c r="AA8">
        <v>3273.65576171875</v>
      </c>
      <c r="AB8">
        <v>0</v>
      </c>
      <c r="AC8">
        <v>3270.538818359375</v>
      </c>
      <c r="AD8">
        <v>3270.538818359375</v>
      </c>
      <c r="AE8">
        <v>0</v>
      </c>
      <c r="AF8">
        <v>3273.141845703125</v>
      </c>
      <c r="AG8">
        <v>3273.141845703125</v>
      </c>
      <c r="AH8">
        <v>0</v>
      </c>
      <c r="AI8">
        <v>3273.65576171875</v>
      </c>
      <c r="AJ8">
        <v>3273.65576171875</v>
      </c>
      <c r="AK8">
        <v>0</v>
      </c>
      <c r="AL8">
        <v>3278.165283203125</v>
      </c>
      <c r="AM8">
        <v>3278.165283203125</v>
      </c>
      <c r="AN8">
        <v>0</v>
      </c>
      <c r="AO8">
        <v>3269.5322265625</v>
      </c>
      <c r="AP8">
        <v>3269.5322265625</v>
      </c>
      <c r="AQ8">
        <v>0</v>
      </c>
      <c r="AR8">
        <v>3270.538818359375</v>
      </c>
      <c r="AS8">
        <v>3270.538818359375</v>
      </c>
      <c r="AT8">
        <v>0</v>
      </c>
      <c r="AU8">
        <v>3278.165283203125</v>
      </c>
      <c r="AV8">
        <v>3278.165283203125</v>
      </c>
      <c r="AW8">
        <v>0</v>
      </c>
      <c r="AY8">
        <v>6</v>
      </c>
      <c r="BA8">
        <f t="shared" si="0"/>
        <v>1.006591796875</v>
      </c>
      <c r="BB8">
        <f t="shared" si="1"/>
        <v>2.60302734375</v>
      </c>
      <c r="BC8">
        <f t="shared" si="2"/>
        <v>0.513916015625</v>
      </c>
      <c r="BD8">
        <f t="shared" si="3"/>
        <v>4.509521484375</v>
      </c>
      <c r="BE8">
        <f t="shared" si="4"/>
        <v>3.0009765625</v>
      </c>
      <c r="BF8">
        <f t="shared" si="5"/>
        <v>3.414306640625</v>
      </c>
      <c r="BH8">
        <f t="shared" si="6"/>
        <v>15.04833984375</v>
      </c>
      <c r="BI8">
        <f t="shared" si="9"/>
        <v>90.318359375</v>
      </c>
      <c r="BJ8">
        <f t="shared" si="7"/>
        <v>91.331298828125</v>
      </c>
      <c r="BK8">
        <f t="shared" si="7"/>
        <v>93.138427734375</v>
      </c>
      <c r="BL8">
        <f t="shared" si="7"/>
        <v>93.652587890625</v>
      </c>
      <c r="BM8">
        <f t="shared" si="7"/>
        <v>98.162109375</v>
      </c>
      <c r="BN8">
        <f t="shared" si="7"/>
        <v>101.162841796875</v>
      </c>
      <c r="BO8">
        <f t="shared" si="7"/>
        <v>105.37890625</v>
      </c>
      <c r="BR8">
        <f t="shared" si="8"/>
        <v>99.81591796875</v>
      </c>
    </row>
    <row r="9" spans="1:70" x14ac:dyDescent="0.2">
      <c r="A9" t="s">
        <v>199</v>
      </c>
      <c r="B9" t="s">
        <v>200</v>
      </c>
      <c r="C9" t="s">
        <v>17</v>
      </c>
      <c r="D9">
        <v>-120</v>
      </c>
      <c r="E9">
        <v>2</v>
      </c>
      <c r="F9" t="s">
        <v>23</v>
      </c>
      <c r="G9">
        <v>1</v>
      </c>
      <c r="H9">
        <v>1</v>
      </c>
      <c r="I9">
        <v>1</v>
      </c>
      <c r="J9">
        <v>0</v>
      </c>
      <c r="K9" t="s">
        <v>24</v>
      </c>
      <c r="L9">
        <v>1.30029821395874</v>
      </c>
      <c r="M9">
        <v>1.30029821395874</v>
      </c>
      <c r="N9">
        <v>0</v>
      </c>
      <c r="O9">
        <v>3292.108642578125</v>
      </c>
      <c r="P9">
        <v>3292.108642578125</v>
      </c>
      <c r="Q9">
        <v>0</v>
      </c>
      <c r="S9">
        <v>3295.109375</v>
      </c>
      <c r="T9">
        <v>3295.109375</v>
      </c>
      <c r="U9">
        <v>0</v>
      </c>
      <c r="W9">
        <v>3287.0849609375</v>
      </c>
      <c r="X9">
        <v>3287.0849609375</v>
      </c>
      <c r="Y9">
        <v>0</v>
      </c>
      <c r="Z9">
        <v>3287.598876953125</v>
      </c>
      <c r="AA9">
        <v>3287.598876953125</v>
      </c>
      <c r="AB9">
        <v>0</v>
      </c>
      <c r="AC9">
        <v>3285.576171875</v>
      </c>
      <c r="AD9">
        <v>3285.576171875</v>
      </c>
      <c r="AE9">
        <v>0</v>
      </c>
      <c r="AF9">
        <v>3287.0849609375</v>
      </c>
      <c r="AG9">
        <v>3287.0849609375</v>
      </c>
      <c r="AH9">
        <v>0</v>
      </c>
      <c r="AI9">
        <v>3287.598876953125</v>
      </c>
      <c r="AJ9">
        <v>3287.598876953125</v>
      </c>
      <c r="AK9">
        <v>0</v>
      </c>
      <c r="AL9">
        <v>3292.108642578125</v>
      </c>
      <c r="AM9">
        <v>3292.108642578125</v>
      </c>
      <c r="AN9">
        <v>0</v>
      </c>
      <c r="AO9">
        <v>3284.58056640625</v>
      </c>
      <c r="AP9">
        <v>3284.58056640625</v>
      </c>
      <c r="AQ9">
        <v>0</v>
      </c>
      <c r="AR9">
        <v>3285.5927734375</v>
      </c>
      <c r="AS9">
        <v>3285.5927734375</v>
      </c>
      <c r="AT9">
        <v>0</v>
      </c>
      <c r="AU9">
        <v>3292.108642578125</v>
      </c>
      <c r="AV9">
        <v>3292.108642578125</v>
      </c>
      <c r="AW9">
        <v>0</v>
      </c>
      <c r="AY9">
        <v>7</v>
      </c>
      <c r="BA9">
        <f t="shared" si="0"/>
        <v>1.01220703125</v>
      </c>
      <c r="BB9">
        <f t="shared" si="1"/>
        <v>1.5087890625</v>
      </c>
      <c r="BC9">
        <f t="shared" si="2"/>
        <v>0.513916015625</v>
      </c>
      <c r="BD9">
        <f t="shared" si="3"/>
        <v>4.509765625</v>
      </c>
      <c r="BE9">
        <f t="shared" si="4"/>
        <v>3.000732421875</v>
      </c>
      <c r="BF9">
        <f t="shared" si="5"/>
        <v>4.51318359375</v>
      </c>
      <c r="BH9">
        <f t="shared" si="6"/>
        <v>15.05859375</v>
      </c>
      <c r="BI9">
        <f t="shared" si="9"/>
        <v>105.36669921875</v>
      </c>
      <c r="BJ9">
        <f t="shared" si="7"/>
        <v>106.373291015625</v>
      </c>
      <c r="BK9">
        <f t="shared" si="7"/>
        <v>108.976318359375</v>
      </c>
      <c r="BL9">
        <f t="shared" si="7"/>
        <v>109.490234375</v>
      </c>
      <c r="BM9">
        <f t="shared" si="7"/>
        <v>113.999755859375</v>
      </c>
      <c r="BN9">
        <f t="shared" si="7"/>
        <v>117.000732421875</v>
      </c>
      <c r="BO9">
        <f t="shared" si="7"/>
        <v>120.4150390625</v>
      </c>
      <c r="BR9">
        <f t="shared" si="8"/>
        <v>115.653564453125</v>
      </c>
    </row>
    <row r="10" spans="1:70" x14ac:dyDescent="0.2">
      <c r="A10" t="s">
        <v>202</v>
      </c>
      <c r="B10" t="s">
        <v>321</v>
      </c>
      <c r="C10" t="s">
        <v>22</v>
      </c>
      <c r="D10">
        <v>-60</v>
      </c>
      <c r="E10">
        <v>2</v>
      </c>
      <c r="F10" t="s">
        <v>23</v>
      </c>
      <c r="G10">
        <v>1</v>
      </c>
      <c r="H10">
        <v>1</v>
      </c>
      <c r="I10">
        <v>1</v>
      </c>
      <c r="J10">
        <v>0</v>
      </c>
      <c r="K10" t="s">
        <v>24</v>
      </c>
      <c r="L10">
        <v>0.95789080858230591</v>
      </c>
      <c r="M10">
        <v>0.95789080858230591</v>
      </c>
      <c r="N10">
        <v>0</v>
      </c>
      <c r="O10">
        <v>3307.85888671875</v>
      </c>
      <c r="P10">
        <v>3307.85888671875</v>
      </c>
      <c r="Q10">
        <v>0</v>
      </c>
      <c r="S10">
        <v>3310.85986328125</v>
      </c>
      <c r="T10">
        <v>3310.85986328125</v>
      </c>
      <c r="U10">
        <v>0</v>
      </c>
      <c r="W10">
        <v>3302.83544921875</v>
      </c>
      <c r="X10">
        <v>3302.83544921875</v>
      </c>
      <c r="Y10">
        <v>0</v>
      </c>
      <c r="Z10">
        <v>3303.349365234375</v>
      </c>
      <c r="AA10">
        <v>3303.349365234375</v>
      </c>
      <c r="AB10">
        <v>0</v>
      </c>
      <c r="AC10">
        <v>3300.63037109375</v>
      </c>
      <c r="AD10">
        <v>3300.63037109375</v>
      </c>
      <c r="AE10">
        <v>0</v>
      </c>
      <c r="AF10">
        <v>3302.83544921875</v>
      </c>
      <c r="AG10">
        <v>3302.83544921875</v>
      </c>
      <c r="AH10">
        <v>0</v>
      </c>
      <c r="AI10">
        <v>3303.349365234375</v>
      </c>
      <c r="AJ10">
        <v>3303.349365234375</v>
      </c>
      <c r="AK10">
        <v>0</v>
      </c>
      <c r="AL10">
        <v>3307.85888671875</v>
      </c>
      <c r="AM10">
        <v>3307.85888671875</v>
      </c>
      <c r="AN10">
        <v>0</v>
      </c>
      <c r="AO10">
        <v>3299.62255859375</v>
      </c>
      <c r="AP10">
        <v>3299.62255859375</v>
      </c>
      <c r="AQ10">
        <v>0</v>
      </c>
      <c r="AR10">
        <v>3300.63037109375</v>
      </c>
      <c r="AS10">
        <v>3300.63037109375</v>
      </c>
      <c r="AT10">
        <v>0</v>
      </c>
      <c r="AU10">
        <v>3307.85888671875</v>
      </c>
      <c r="AV10">
        <v>3307.85888671875</v>
      </c>
      <c r="AW10">
        <v>0</v>
      </c>
      <c r="AY10">
        <v>8</v>
      </c>
      <c r="BA10">
        <f t="shared" si="0"/>
        <v>1.0078125</v>
      </c>
      <c r="BB10">
        <f t="shared" si="1"/>
        <v>2.205078125</v>
      </c>
      <c r="BC10">
        <f t="shared" si="2"/>
        <v>0.513916015625</v>
      </c>
      <c r="BD10">
        <f t="shared" si="3"/>
        <v>4.509521484375</v>
      </c>
      <c r="BE10">
        <f t="shared" si="4"/>
        <v>3.0009765625</v>
      </c>
      <c r="BF10">
        <f t="shared" si="5"/>
        <v>3.81640625</v>
      </c>
      <c r="BH10">
        <f t="shared" si="6"/>
        <v>15.0537109375</v>
      </c>
      <c r="BI10">
        <f t="shared" si="9"/>
        <v>120.42529296875</v>
      </c>
      <c r="BJ10">
        <f t="shared" si="7"/>
        <v>121.4375</v>
      </c>
      <c r="BK10">
        <f t="shared" si="7"/>
        <v>122.9462890625</v>
      </c>
      <c r="BL10">
        <f t="shared" si="7"/>
        <v>123.460205078125</v>
      </c>
      <c r="BM10">
        <f t="shared" si="7"/>
        <v>127.969970703125</v>
      </c>
      <c r="BN10">
        <f t="shared" si="7"/>
        <v>130.970703125</v>
      </c>
      <c r="BO10">
        <f t="shared" si="7"/>
        <v>135.48388671875</v>
      </c>
      <c r="BR10">
        <f t="shared" si="8"/>
        <v>129.62353515625</v>
      </c>
    </row>
    <row r="11" spans="1:70" x14ac:dyDescent="0.2">
      <c r="A11" t="s">
        <v>199</v>
      </c>
      <c r="B11" t="s">
        <v>329</v>
      </c>
      <c r="C11" t="s">
        <v>22</v>
      </c>
      <c r="D11">
        <v>60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0.63336837291717529</v>
      </c>
      <c r="M11">
        <v>0.63336837291717529</v>
      </c>
      <c r="N11">
        <v>0</v>
      </c>
      <c r="O11">
        <v>3323.410400390625</v>
      </c>
      <c r="P11">
        <v>3323.410400390625</v>
      </c>
      <c r="Q11">
        <v>0</v>
      </c>
      <c r="S11">
        <v>3326.411376953125</v>
      </c>
      <c r="T11">
        <v>3326.411376953125</v>
      </c>
      <c r="U11">
        <v>0</v>
      </c>
      <c r="W11">
        <v>3318.38720703125</v>
      </c>
      <c r="X11">
        <v>3318.38720703125</v>
      </c>
      <c r="Y11">
        <v>0</v>
      </c>
      <c r="Z11">
        <v>3318.90087890625</v>
      </c>
      <c r="AA11">
        <v>3318.90087890625</v>
      </c>
      <c r="AB11">
        <v>0</v>
      </c>
      <c r="AC11">
        <v>3315.6845703125</v>
      </c>
      <c r="AD11">
        <v>3315.6845703125</v>
      </c>
      <c r="AE11">
        <v>0</v>
      </c>
      <c r="AF11">
        <v>3318.38720703125</v>
      </c>
      <c r="AG11">
        <v>3318.38720703125</v>
      </c>
      <c r="AH11">
        <v>0</v>
      </c>
      <c r="AI11">
        <v>3318.90087890625</v>
      </c>
      <c r="AJ11">
        <v>3318.90087890625</v>
      </c>
      <c r="AK11">
        <v>0</v>
      </c>
      <c r="AL11">
        <v>3323.410400390625</v>
      </c>
      <c r="AM11">
        <v>3323.410400390625</v>
      </c>
      <c r="AN11">
        <v>0</v>
      </c>
      <c r="AO11">
        <v>3314.67626953125</v>
      </c>
      <c r="AP11">
        <v>3314.67626953125</v>
      </c>
      <c r="AQ11">
        <v>0</v>
      </c>
      <c r="AR11">
        <v>3315.6845703125</v>
      </c>
      <c r="AS11">
        <v>3315.6845703125</v>
      </c>
      <c r="AT11">
        <v>0</v>
      </c>
      <c r="AU11">
        <v>3323.410400390625</v>
      </c>
      <c r="AV11">
        <v>3323.410400390625</v>
      </c>
      <c r="AW11">
        <v>0</v>
      </c>
      <c r="AY11">
        <v>9</v>
      </c>
      <c r="BA11">
        <f t="shared" si="0"/>
        <v>1.00830078125</v>
      </c>
      <c r="BB11">
        <f t="shared" si="1"/>
        <v>2.70263671875</v>
      </c>
      <c r="BC11">
        <f t="shared" si="2"/>
        <v>0.513671875</v>
      </c>
      <c r="BD11">
        <f t="shared" si="3"/>
        <v>4.509521484375</v>
      </c>
      <c r="BE11">
        <f t="shared" si="4"/>
        <v>3.0009765625</v>
      </c>
      <c r="BF11">
        <f t="shared" si="5"/>
        <v>3.300048828125</v>
      </c>
      <c r="BH11">
        <f t="shared" si="6"/>
        <v>15.03515625</v>
      </c>
      <c r="BI11">
        <f t="shared" si="9"/>
        <v>135.47900390625</v>
      </c>
      <c r="BJ11">
        <f t="shared" si="7"/>
        <v>136.48681640625</v>
      </c>
      <c r="BK11">
        <f t="shared" si="7"/>
        <v>138.69189453125</v>
      </c>
      <c r="BL11">
        <f t="shared" si="7"/>
        <v>139.205810546875</v>
      </c>
      <c r="BM11">
        <f t="shared" si="7"/>
        <v>143.71533203125</v>
      </c>
      <c r="BN11">
        <f t="shared" si="7"/>
        <v>146.71630859375</v>
      </c>
      <c r="BO11">
        <f t="shared" si="7"/>
        <v>150.53271484375</v>
      </c>
      <c r="BR11">
        <f t="shared" si="8"/>
        <v>145.369140625</v>
      </c>
    </row>
    <row r="12" spans="1:70" x14ac:dyDescent="0.2">
      <c r="A12" t="s">
        <v>199</v>
      </c>
      <c r="B12" t="s">
        <v>332</v>
      </c>
      <c r="C12" t="s">
        <v>99</v>
      </c>
      <c r="D12">
        <v>-60</v>
      </c>
      <c r="E12">
        <v>2</v>
      </c>
      <c r="F12" t="s">
        <v>23</v>
      </c>
      <c r="G12">
        <v>1</v>
      </c>
      <c r="H12">
        <v>1</v>
      </c>
      <c r="I12">
        <v>1</v>
      </c>
      <c r="J12">
        <v>0</v>
      </c>
      <c r="K12" t="s">
        <v>24</v>
      </c>
      <c r="L12">
        <v>0.90872049331665039</v>
      </c>
      <c r="M12">
        <v>0.90872049331665039</v>
      </c>
      <c r="N12">
        <v>0</v>
      </c>
      <c r="O12">
        <v>3337.5361328125</v>
      </c>
      <c r="P12">
        <v>3337.5361328125</v>
      </c>
      <c r="Q12">
        <v>0</v>
      </c>
      <c r="S12">
        <v>3340.537109375</v>
      </c>
      <c r="T12">
        <v>3340.537109375</v>
      </c>
      <c r="U12">
        <v>0</v>
      </c>
      <c r="W12">
        <v>3332.512451171875</v>
      </c>
      <c r="X12">
        <v>3332.512451171875</v>
      </c>
      <c r="Y12">
        <v>0</v>
      </c>
      <c r="Z12">
        <v>3333.026611328125</v>
      </c>
      <c r="AA12">
        <v>3333.026611328125</v>
      </c>
      <c r="AB12">
        <v>0</v>
      </c>
      <c r="AC12">
        <v>3330.705322265625</v>
      </c>
      <c r="AD12">
        <v>3330.705322265625</v>
      </c>
      <c r="AE12">
        <v>0</v>
      </c>
      <c r="AF12">
        <v>3332.512451171875</v>
      </c>
      <c r="AG12">
        <v>3332.512451171875</v>
      </c>
      <c r="AH12">
        <v>0</v>
      </c>
      <c r="AI12">
        <v>3333.026611328125</v>
      </c>
      <c r="AJ12">
        <v>3333.026611328125</v>
      </c>
      <c r="AK12">
        <v>0</v>
      </c>
      <c r="AL12">
        <v>3337.5361328125</v>
      </c>
      <c r="AM12">
        <v>3337.5361328125</v>
      </c>
      <c r="AN12">
        <v>0</v>
      </c>
      <c r="AO12">
        <v>3329.71142578125</v>
      </c>
      <c r="AP12">
        <v>3329.71142578125</v>
      </c>
      <c r="AQ12">
        <v>0</v>
      </c>
      <c r="AR12">
        <v>3330.721923828125</v>
      </c>
      <c r="AS12">
        <v>3330.721923828125</v>
      </c>
      <c r="AT12">
        <v>0</v>
      </c>
      <c r="AU12">
        <v>3337.5361328125</v>
      </c>
      <c r="AV12">
        <v>3337.5361328125</v>
      </c>
      <c r="AW12">
        <v>0</v>
      </c>
      <c r="AY12">
        <v>10</v>
      </c>
      <c r="BA12">
        <f t="shared" si="0"/>
        <v>1.010498046875</v>
      </c>
      <c r="BB12">
        <f t="shared" si="1"/>
        <v>1.80712890625</v>
      </c>
      <c r="BC12">
        <f t="shared" si="2"/>
        <v>0.51416015625</v>
      </c>
      <c r="BD12">
        <f t="shared" si="3"/>
        <v>4.509521484375</v>
      </c>
      <c r="BE12">
        <f t="shared" si="4"/>
        <v>3.0009765625</v>
      </c>
      <c r="BF12">
        <f t="shared" si="5"/>
        <v>4.21484375</v>
      </c>
      <c r="BH12">
        <f t="shared" si="6"/>
        <v>15.05712890625</v>
      </c>
      <c r="BI12">
        <f t="shared" si="9"/>
        <v>150.51416015625</v>
      </c>
      <c r="BJ12">
        <f t="shared" si="7"/>
        <v>151.5224609375</v>
      </c>
      <c r="BK12">
        <f t="shared" si="7"/>
        <v>154.22509765625</v>
      </c>
      <c r="BL12">
        <f t="shared" si="7"/>
        <v>154.73876953125</v>
      </c>
      <c r="BM12">
        <f t="shared" si="7"/>
        <v>159.248291015625</v>
      </c>
      <c r="BN12">
        <f t="shared" si="7"/>
        <v>162.249267578125</v>
      </c>
      <c r="BO12">
        <f t="shared" si="7"/>
        <v>165.54931640625</v>
      </c>
      <c r="BR12">
        <f t="shared" si="8"/>
        <v>160.902099609375</v>
      </c>
    </row>
    <row r="13" spans="1:70" x14ac:dyDescent="0.2">
      <c r="A13" t="s">
        <v>202</v>
      </c>
      <c r="B13" t="s">
        <v>320</v>
      </c>
      <c r="C13" t="s">
        <v>99</v>
      </c>
      <c r="D13">
        <v>60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 t="s">
        <v>19</v>
      </c>
      <c r="L13">
        <v>0.65377211570739746</v>
      </c>
      <c r="M13">
        <v>0.65377211570739746</v>
      </c>
      <c r="N13">
        <v>0</v>
      </c>
      <c r="O13">
        <v>3352.68994140625</v>
      </c>
      <c r="P13">
        <v>3352.68994140625</v>
      </c>
      <c r="Q13">
        <v>0</v>
      </c>
      <c r="S13">
        <v>3355.690673828125</v>
      </c>
      <c r="T13">
        <v>3355.690673828125</v>
      </c>
      <c r="U13">
        <v>0</v>
      </c>
      <c r="W13">
        <v>3347.666259765625</v>
      </c>
      <c r="X13">
        <v>3347.666259765625</v>
      </c>
      <c r="Y13">
        <v>0</v>
      </c>
      <c r="Z13">
        <v>3348.18017578125</v>
      </c>
      <c r="AA13">
        <v>3348.18017578125</v>
      </c>
      <c r="AB13">
        <v>0</v>
      </c>
      <c r="AC13">
        <v>3345.759521484375</v>
      </c>
      <c r="AD13">
        <v>3345.759521484375</v>
      </c>
      <c r="AE13">
        <v>0</v>
      </c>
      <c r="AF13">
        <v>3347.666259765625</v>
      </c>
      <c r="AG13">
        <v>3347.666259765625</v>
      </c>
      <c r="AH13">
        <v>0</v>
      </c>
      <c r="AI13">
        <v>3348.18017578125</v>
      </c>
      <c r="AJ13">
        <v>3348.18017578125</v>
      </c>
      <c r="AK13">
        <v>0</v>
      </c>
      <c r="AL13">
        <v>3352.68994140625</v>
      </c>
      <c r="AM13">
        <v>3352.68994140625</v>
      </c>
      <c r="AN13">
        <v>0</v>
      </c>
      <c r="AO13">
        <v>3344.751953125</v>
      </c>
      <c r="AP13">
        <v>3344.751953125</v>
      </c>
      <c r="AQ13">
        <v>0</v>
      </c>
      <c r="AR13">
        <v>3345.759521484375</v>
      </c>
      <c r="AS13">
        <v>3345.759521484375</v>
      </c>
      <c r="AT13">
        <v>0</v>
      </c>
      <c r="AU13">
        <v>3352.68994140625</v>
      </c>
      <c r="AV13">
        <v>3352.68994140625</v>
      </c>
      <c r="AW13">
        <v>0</v>
      </c>
      <c r="AY13">
        <v>11</v>
      </c>
      <c r="BA13">
        <f t="shared" si="0"/>
        <v>1.007568359375</v>
      </c>
      <c r="BB13">
        <f t="shared" si="1"/>
        <v>1.90673828125</v>
      </c>
      <c r="BC13">
        <f t="shared" si="2"/>
        <v>0.513916015625</v>
      </c>
      <c r="BD13">
        <f t="shared" si="3"/>
        <v>4.509765625</v>
      </c>
      <c r="BE13">
        <f t="shared" si="4"/>
        <v>3.000732421875</v>
      </c>
      <c r="BF13">
        <f t="shared" si="5"/>
        <v>4.114990234375</v>
      </c>
      <c r="BH13">
        <f t="shared" si="6"/>
        <v>15.0537109375</v>
      </c>
      <c r="BI13">
        <f t="shared" si="9"/>
        <v>165.5712890625</v>
      </c>
      <c r="BJ13">
        <f t="shared" si="7"/>
        <v>166.581787109375</v>
      </c>
      <c r="BK13">
        <f t="shared" si="7"/>
        <v>168.388916015625</v>
      </c>
      <c r="BL13">
        <f t="shared" si="7"/>
        <v>168.903076171875</v>
      </c>
      <c r="BM13">
        <f t="shared" si="7"/>
        <v>173.41259765625</v>
      </c>
      <c r="BN13">
        <f t="shared" si="7"/>
        <v>176.41357421875</v>
      </c>
      <c r="BO13">
        <f t="shared" si="7"/>
        <v>180.62841796875</v>
      </c>
      <c r="BR13">
        <f t="shared" si="8"/>
        <v>175.06640625</v>
      </c>
    </row>
    <row r="14" spans="1:70" x14ac:dyDescent="0.2">
      <c r="A14" t="s">
        <v>199</v>
      </c>
      <c r="B14" t="s">
        <v>251</v>
      </c>
      <c r="C14" t="s">
        <v>17</v>
      </c>
      <c r="D14">
        <v>30</v>
      </c>
      <c r="E14">
        <v>2</v>
      </c>
      <c r="F14" t="s">
        <v>23</v>
      </c>
      <c r="G14">
        <v>1</v>
      </c>
      <c r="H14">
        <v>1</v>
      </c>
      <c r="I14">
        <v>1</v>
      </c>
      <c r="J14">
        <v>0</v>
      </c>
      <c r="K14" t="s">
        <v>24</v>
      </c>
      <c r="L14">
        <v>0.6670336127281189</v>
      </c>
      <c r="M14">
        <v>0.6670336127281189</v>
      </c>
      <c r="N14">
        <v>0</v>
      </c>
      <c r="O14">
        <v>3367.74365234375</v>
      </c>
      <c r="P14">
        <v>3367.74365234375</v>
      </c>
      <c r="Q14">
        <v>0</v>
      </c>
      <c r="S14">
        <v>3370.74462890625</v>
      </c>
      <c r="T14">
        <v>3370.74462890625</v>
      </c>
      <c r="U14">
        <v>0</v>
      </c>
      <c r="W14">
        <v>3362.72021484375</v>
      </c>
      <c r="X14">
        <v>3362.72021484375</v>
      </c>
      <c r="Y14">
        <v>0</v>
      </c>
      <c r="Z14">
        <v>3363.234130859375</v>
      </c>
      <c r="AA14">
        <v>3363.234130859375</v>
      </c>
      <c r="AB14">
        <v>0</v>
      </c>
      <c r="AC14">
        <v>3360.8134765625</v>
      </c>
      <c r="AD14">
        <v>3360.8134765625</v>
      </c>
      <c r="AE14">
        <v>0</v>
      </c>
      <c r="AF14">
        <v>3362.72021484375</v>
      </c>
      <c r="AG14">
        <v>3362.72021484375</v>
      </c>
      <c r="AH14">
        <v>0</v>
      </c>
      <c r="AI14">
        <v>3363.234130859375</v>
      </c>
      <c r="AJ14">
        <v>3363.234130859375</v>
      </c>
      <c r="AK14">
        <v>0</v>
      </c>
      <c r="AL14">
        <v>3367.74365234375</v>
      </c>
      <c r="AM14">
        <v>3367.74365234375</v>
      </c>
      <c r="AN14">
        <v>0</v>
      </c>
      <c r="AO14">
        <v>3359.8056640625</v>
      </c>
      <c r="AP14">
        <v>3359.8056640625</v>
      </c>
      <c r="AQ14">
        <v>0</v>
      </c>
      <c r="AR14">
        <v>3360.8134765625</v>
      </c>
      <c r="AS14">
        <v>3360.8134765625</v>
      </c>
      <c r="AT14">
        <v>0</v>
      </c>
      <c r="AU14">
        <v>3367.74365234375</v>
      </c>
      <c r="AV14">
        <v>3367.74365234375</v>
      </c>
      <c r="AW14">
        <v>0</v>
      </c>
      <c r="AY14">
        <v>12</v>
      </c>
      <c r="BA14">
        <f t="shared" si="0"/>
        <v>1.0078125</v>
      </c>
      <c r="BB14">
        <f t="shared" si="1"/>
        <v>1.90673828125</v>
      </c>
      <c r="BC14">
        <f t="shared" si="2"/>
        <v>0.513916015625</v>
      </c>
      <c r="BD14">
        <f t="shared" si="3"/>
        <v>4.509521484375</v>
      </c>
      <c r="BE14">
        <f t="shared" si="4"/>
        <v>3.0009765625</v>
      </c>
      <c r="BF14">
        <f t="shared" si="5"/>
        <v>4.1123046875</v>
      </c>
      <c r="BH14">
        <f t="shared" si="6"/>
        <v>15.05126953125</v>
      </c>
      <c r="BI14">
        <f t="shared" si="9"/>
        <v>180.625</v>
      </c>
      <c r="BJ14">
        <f t="shared" si="7"/>
        <v>181.632568359375</v>
      </c>
      <c r="BK14">
        <f t="shared" si="7"/>
        <v>183.539306640625</v>
      </c>
      <c r="BL14">
        <f t="shared" si="7"/>
        <v>184.05322265625</v>
      </c>
      <c r="BM14">
        <f t="shared" si="7"/>
        <v>188.56298828125</v>
      </c>
      <c r="BN14">
        <f t="shared" si="7"/>
        <v>191.563720703125</v>
      </c>
      <c r="BO14">
        <f t="shared" si="7"/>
        <v>195.6787109375</v>
      </c>
      <c r="BR14">
        <f t="shared" si="8"/>
        <v>190.216552734375</v>
      </c>
    </row>
    <row r="15" spans="1:70" x14ac:dyDescent="0.2">
      <c r="A15" t="s">
        <v>199</v>
      </c>
      <c r="B15" t="s">
        <v>327</v>
      </c>
      <c r="C15" t="s">
        <v>97</v>
      </c>
      <c r="D15">
        <v>60</v>
      </c>
      <c r="E15">
        <v>2</v>
      </c>
      <c r="F15" t="s">
        <v>27</v>
      </c>
      <c r="G15">
        <v>1</v>
      </c>
      <c r="H15">
        <v>1</v>
      </c>
      <c r="I15">
        <v>1</v>
      </c>
      <c r="J15">
        <v>0</v>
      </c>
      <c r="K15" t="s">
        <v>24</v>
      </c>
      <c r="L15">
        <v>0.768116295337677</v>
      </c>
      <c r="M15">
        <v>0.768116295337677</v>
      </c>
      <c r="N15">
        <v>0</v>
      </c>
      <c r="O15">
        <v>3383.876708984375</v>
      </c>
      <c r="P15">
        <v>3383.876708984375</v>
      </c>
      <c r="Q15">
        <v>0</v>
      </c>
      <c r="S15">
        <v>3386.87646484375</v>
      </c>
      <c r="T15">
        <v>3386.87646484375</v>
      </c>
      <c r="U15">
        <v>0</v>
      </c>
      <c r="W15">
        <v>3378.85205078125</v>
      </c>
      <c r="X15">
        <v>3378.85205078125</v>
      </c>
      <c r="Y15">
        <v>0</v>
      </c>
      <c r="Z15">
        <v>3379.365966796875</v>
      </c>
      <c r="AA15">
        <v>3379.365966796875</v>
      </c>
      <c r="AB15">
        <v>0</v>
      </c>
      <c r="AC15">
        <v>3375.85107421875</v>
      </c>
      <c r="AD15">
        <v>3375.85107421875</v>
      </c>
      <c r="AE15">
        <v>0</v>
      </c>
      <c r="AF15">
        <v>3378.85205078125</v>
      </c>
      <c r="AG15">
        <v>3378.85205078125</v>
      </c>
      <c r="AH15">
        <v>0</v>
      </c>
      <c r="AI15">
        <v>3379.365966796875</v>
      </c>
      <c r="AJ15">
        <v>3379.365966796875</v>
      </c>
      <c r="AK15">
        <v>0</v>
      </c>
      <c r="AL15">
        <v>3383.876708984375</v>
      </c>
      <c r="AM15">
        <v>3383.876708984375</v>
      </c>
      <c r="AN15">
        <v>0</v>
      </c>
      <c r="AO15">
        <v>3374.85693359375</v>
      </c>
      <c r="AP15">
        <v>3374.85693359375</v>
      </c>
      <c r="AQ15">
        <v>0</v>
      </c>
      <c r="AR15">
        <v>3375.86767578125</v>
      </c>
      <c r="AS15">
        <v>3375.86767578125</v>
      </c>
      <c r="AT15">
        <v>0</v>
      </c>
      <c r="AU15">
        <v>3383.876708984375</v>
      </c>
      <c r="AV15">
        <v>3383.876708984375</v>
      </c>
      <c r="AW15">
        <v>0</v>
      </c>
      <c r="AY15">
        <v>13</v>
      </c>
      <c r="BA15">
        <f t="shared" si="0"/>
        <v>1.0107421875</v>
      </c>
      <c r="BB15">
        <f t="shared" si="1"/>
        <v>3.0009765625</v>
      </c>
      <c r="BC15">
        <f t="shared" si="2"/>
        <v>0.513916015625</v>
      </c>
      <c r="BD15">
        <f t="shared" si="3"/>
        <v>4.5107421875</v>
      </c>
      <c r="BE15">
        <f t="shared" si="4"/>
        <v>2.999755859375</v>
      </c>
      <c r="BF15">
        <f t="shared" si="5"/>
        <v>3.003173828125</v>
      </c>
      <c r="BH15">
        <f t="shared" si="6"/>
        <v>15.039306640625</v>
      </c>
      <c r="BI15">
        <f t="shared" si="9"/>
        <v>195.67626953125</v>
      </c>
      <c r="BJ15">
        <f t="shared" si="7"/>
        <v>196.68408203125</v>
      </c>
      <c r="BK15">
        <f t="shared" si="7"/>
        <v>198.5908203125</v>
      </c>
      <c r="BL15">
        <f t="shared" si="7"/>
        <v>199.104736328125</v>
      </c>
      <c r="BM15">
        <f t="shared" si="7"/>
        <v>203.6142578125</v>
      </c>
      <c r="BN15">
        <f t="shared" si="7"/>
        <v>206.615234375</v>
      </c>
      <c r="BO15">
        <f t="shared" si="7"/>
        <v>210.7275390625</v>
      </c>
      <c r="BR15">
        <f t="shared" si="8"/>
        <v>205.26806640625</v>
      </c>
    </row>
    <row r="16" spans="1:70" x14ac:dyDescent="0.2">
      <c r="A16" t="s">
        <v>199</v>
      </c>
      <c r="B16" t="s">
        <v>324</v>
      </c>
      <c r="C16" t="s">
        <v>22</v>
      </c>
      <c r="D16">
        <v>-90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 t="s">
        <v>19</v>
      </c>
      <c r="L16">
        <v>0.76298308372497559</v>
      </c>
      <c r="M16">
        <v>0.76298308372497559</v>
      </c>
      <c r="N16">
        <v>0</v>
      </c>
      <c r="O16">
        <v>3397.3046875</v>
      </c>
      <c r="P16">
        <v>3397.3046875</v>
      </c>
      <c r="Q16">
        <v>0</v>
      </c>
      <c r="S16">
        <v>3400.3056640625</v>
      </c>
      <c r="T16">
        <v>3400.3056640625</v>
      </c>
      <c r="U16">
        <v>0</v>
      </c>
      <c r="W16">
        <v>3392.28125</v>
      </c>
      <c r="X16">
        <v>3392.28125</v>
      </c>
      <c r="Y16">
        <v>0</v>
      </c>
      <c r="Z16">
        <v>3392.795166015625</v>
      </c>
      <c r="AA16">
        <v>3392.795166015625</v>
      </c>
      <c r="AB16">
        <v>0</v>
      </c>
      <c r="AC16">
        <v>3390.8720703125</v>
      </c>
      <c r="AD16">
        <v>3390.8720703125</v>
      </c>
      <c r="AE16">
        <v>0</v>
      </c>
      <c r="AF16">
        <v>3392.28125</v>
      </c>
      <c r="AG16">
        <v>3392.28125</v>
      </c>
      <c r="AH16">
        <v>0</v>
      </c>
      <c r="AI16">
        <v>3392.795166015625</v>
      </c>
      <c r="AJ16">
        <v>3392.795166015625</v>
      </c>
      <c r="AK16">
        <v>0</v>
      </c>
      <c r="AL16">
        <v>3397.3046875</v>
      </c>
      <c r="AM16">
        <v>3397.3046875</v>
      </c>
      <c r="AN16">
        <v>0</v>
      </c>
      <c r="AO16">
        <v>3389.879638671875</v>
      </c>
      <c r="AP16">
        <v>3389.879638671875</v>
      </c>
      <c r="AQ16">
        <v>0</v>
      </c>
      <c r="AR16">
        <v>3390.88916015625</v>
      </c>
      <c r="AS16">
        <v>3390.88916015625</v>
      </c>
      <c r="AT16">
        <v>0</v>
      </c>
      <c r="AU16">
        <v>3397.3046875</v>
      </c>
      <c r="AV16">
        <v>3397.3046875</v>
      </c>
      <c r="AW16">
        <v>0</v>
      </c>
      <c r="AY16">
        <v>14</v>
      </c>
      <c r="BA16">
        <f t="shared" si="0"/>
        <v>1.009521484375</v>
      </c>
      <c r="BB16">
        <f t="shared" si="1"/>
        <v>1.4091796875</v>
      </c>
      <c r="BC16">
        <f t="shared" si="2"/>
        <v>0.513916015625</v>
      </c>
      <c r="BD16">
        <f t="shared" si="3"/>
        <v>4.509521484375</v>
      </c>
      <c r="BE16">
        <f t="shared" si="4"/>
        <v>3.0009765625</v>
      </c>
      <c r="BF16">
        <f t="shared" si="5"/>
        <v>4.608642578125</v>
      </c>
      <c r="BH16">
        <f t="shared" si="6"/>
        <v>15.0517578125</v>
      </c>
      <c r="BI16">
        <f t="shared" si="9"/>
        <v>210.715576171875</v>
      </c>
      <c r="BJ16">
        <f t="shared" si="7"/>
        <v>211.726318359375</v>
      </c>
      <c r="BK16">
        <f t="shared" si="7"/>
        <v>214.727294921875</v>
      </c>
      <c r="BL16">
        <f t="shared" si="7"/>
        <v>215.2412109375</v>
      </c>
      <c r="BM16">
        <f t="shared" si="7"/>
        <v>219.751953125</v>
      </c>
      <c r="BN16">
        <f t="shared" si="7"/>
        <v>222.751708984375</v>
      </c>
      <c r="BO16">
        <f t="shared" si="7"/>
        <v>225.7548828125</v>
      </c>
      <c r="BR16">
        <f t="shared" si="8"/>
        <v>221.404541015625</v>
      </c>
    </row>
    <row r="17" spans="1:70" x14ac:dyDescent="0.2">
      <c r="A17" t="s">
        <v>199</v>
      </c>
      <c r="B17" t="s">
        <v>322</v>
      </c>
      <c r="C17" t="s">
        <v>123</v>
      </c>
      <c r="D17">
        <v>-90</v>
      </c>
      <c r="E17">
        <v>2</v>
      </c>
      <c r="F17" t="s">
        <v>27</v>
      </c>
      <c r="G17">
        <v>1</v>
      </c>
      <c r="H17">
        <v>1</v>
      </c>
      <c r="I17">
        <v>1</v>
      </c>
      <c r="J17">
        <v>0</v>
      </c>
      <c r="K17" t="s">
        <v>24</v>
      </c>
      <c r="L17">
        <v>0.7553786039352417</v>
      </c>
      <c r="M17">
        <v>0.7553786039352417</v>
      </c>
      <c r="N17">
        <v>0</v>
      </c>
      <c r="O17">
        <v>3412.34228515625</v>
      </c>
      <c r="P17">
        <v>3412.34228515625</v>
      </c>
      <c r="Q17">
        <v>0</v>
      </c>
      <c r="S17">
        <v>3415.34326171875</v>
      </c>
      <c r="T17">
        <v>3415.34326171875</v>
      </c>
      <c r="U17">
        <v>0</v>
      </c>
      <c r="W17">
        <v>3407.31884765625</v>
      </c>
      <c r="X17">
        <v>3407.31884765625</v>
      </c>
      <c r="Y17">
        <v>0</v>
      </c>
      <c r="Z17">
        <v>3407.832763671875</v>
      </c>
      <c r="AA17">
        <v>3407.832763671875</v>
      </c>
      <c r="AB17">
        <v>0</v>
      </c>
      <c r="AC17">
        <v>3405.90966796875</v>
      </c>
      <c r="AD17">
        <v>3405.90966796875</v>
      </c>
      <c r="AE17">
        <v>0</v>
      </c>
      <c r="AF17">
        <v>3407.31884765625</v>
      </c>
      <c r="AG17">
        <v>3407.31884765625</v>
      </c>
      <c r="AH17">
        <v>0</v>
      </c>
      <c r="AI17">
        <v>3407.832763671875</v>
      </c>
      <c r="AJ17">
        <v>3407.832763671875</v>
      </c>
      <c r="AK17">
        <v>0</v>
      </c>
      <c r="AL17">
        <v>3412.34228515625</v>
      </c>
      <c r="AM17">
        <v>3412.34228515625</v>
      </c>
      <c r="AN17">
        <v>0</v>
      </c>
      <c r="AO17">
        <v>3404.914306640625</v>
      </c>
      <c r="AP17">
        <v>3404.914306640625</v>
      </c>
      <c r="AQ17">
        <v>0</v>
      </c>
      <c r="AR17">
        <v>3405.926025390625</v>
      </c>
      <c r="AS17">
        <v>3405.926025390625</v>
      </c>
      <c r="AT17">
        <v>0</v>
      </c>
      <c r="AU17">
        <v>3412.34228515625</v>
      </c>
      <c r="AV17">
        <v>3412.34228515625</v>
      </c>
      <c r="AW17">
        <v>0</v>
      </c>
      <c r="AY17">
        <v>15</v>
      </c>
      <c r="BA17">
        <f t="shared" si="0"/>
        <v>1.01171875</v>
      </c>
      <c r="BB17">
        <f t="shared" si="1"/>
        <v>1.4091796875</v>
      </c>
      <c r="BC17">
        <f t="shared" si="2"/>
        <v>0.513916015625</v>
      </c>
      <c r="BD17">
        <f t="shared" si="3"/>
        <v>4.509521484375</v>
      </c>
      <c r="BE17">
        <f t="shared" si="4"/>
        <v>3.0009765625</v>
      </c>
      <c r="BF17">
        <f t="shared" si="5"/>
        <v>4.612548828125</v>
      </c>
      <c r="BH17">
        <f t="shared" si="6"/>
        <v>15.057861328125</v>
      </c>
      <c r="BI17">
        <f t="shared" si="9"/>
        <v>225.767333984375</v>
      </c>
      <c r="BJ17">
        <f t="shared" si="7"/>
        <v>226.77685546875</v>
      </c>
      <c r="BK17">
        <f t="shared" si="7"/>
        <v>228.18603515625</v>
      </c>
      <c r="BL17">
        <f t="shared" si="7"/>
        <v>228.699951171875</v>
      </c>
      <c r="BM17">
        <f t="shared" si="7"/>
        <v>233.20947265625</v>
      </c>
      <c r="BN17">
        <f t="shared" si="7"/>
        <v>236.21044921875</v>
      </c>
      <c r="BO17">
        <f t="shared" si="7"/>
        <v>240.819091796875</v>
      </c>
      <c r="BR17">
        <f t="shared" si="8"/>
        <v>234.86328125</v>
      </c>
    </row>
    <row r="18" spans="1:70" x14ac:dyDescent="0.2">
      <c r="A18" t="s">
        <v>202</v>
      </c>
      <c r="B18" t="s">
        <v>315</v>
      </c>
      <c r="C18" t="s">
        <v>22</v>
      </c>
      <c r="D18">
        <v>30</v>
      </c>
      <c r="E18">
        <v>2</v>
      </c>
      <c r="F18" t="s">
        <v>23</v>
      </c>
      <c r="G18">
        <v>1</v>
      </c>
      <c r="H18">
        <v>1</v>
      </c>
      <c r="I18">
        <v>1</v>
      </c>
      <c r="J18">
        <v>0</v>
      </c>
      <c r="K18" t="s">
        <v>24</v>
      </c>
      <c r="L18">
        <v>0.8082537055015564</v>
      </c>
      <c r="M18">
        <v>0.8082537055015564</v>
      </c>
      <c r="N18">
        <v>0</v>
      </c>
      <c r="O18">
        <v>3427.197509765625</v>
      </c>
      <c r="P18">
        <v>3427.197509765625</v>
      </c>
      <c r="Q18">
        <v>0</v>
      </c>
      <c r="S18">
        <v>3430.1982421875</v>
      </c>
      <c r="T18">
        <v>3430.1982421875</v>
      </c>
      <c r="U18">
        <v>0</v>
      </c>
      <c r="W18">
        <v>3422.173828125</v>
      </c>
      <c r="X18">
        <v>3422.173828125</v>
      </c>
      <c r="Y18">
        <v>0</v>
      </c>
      <c r="Z18">
        <v>3422.68798828125</v>
      </c>
      <c r="AA18">
        <v>3422.68798828125</v>
      </c>
      <c r="AB18">
        <v>0</v>
      </c>
      <c r="AC18">
        <v>3420.963623046875</v>
      </c>
      <c r="AD18">
        <v>3420.963623046875</v>
      </c>
      <c r="AE18">
        <v>0</v>
      </c>
      <c r="AF18">
        <v>3422.173828125</v>
      </c>
      <c r="AG18">
        <v>3422.173828125</v>
      </c>
      <c r="AH18">
        <v>0</v>
      </c>
      <c r="AI18">
        <v>3422.68798828125</v>
      </c>
      <c r="AJ18">
        <v>3422.68798828125</v>
      </c>
      <c r="AK18">
        <v>0</v>
      </c>
      <c r="AL18">
        <v>3427.197509765625</v>
      </c>
      <c r="AM18">
        <v>3427.197509765625</v>
      </c>
      <c r="AN18">
        <v>0</v>
      </c>
      <c r="AO18">
        <v>3419.955810546875</v>
      </c>
      <c r="AP18">
        <v>3419.955810546875</v>
      </c>
      <c r="AQ18">
        <v>0</v>
      </c>
      <c r="AR18">
        <v>3420.963623046875</v>
      </c>
      <c r="AS18">
        <v>3420.963623046875</v>
      </c>
      <c r="AT18">
        <v>0</v>
      </c>
      <c r="AU18">
        <v>3427.197509765625</v>
      </c>
      <c r="AV18">
        <v>3427.197509765625</v>
      </c>
      <c r="AW18">
        <v>0</v>
      </c>
      <c r="AY18">
        <v>16</v>
      </c>
      <c r="BA18">
        <f t="shared" si="0"/>
        <v>1.0078125</v>
      </c>
      <c r="BB18">
        <f t="shared" si="1"/>
        <v>1.210205078125</v>
      </c>
      <c r="BC18">
        <f t="shared" si="2"/>
        <v>0.51416015625</v>
      </c>
      <c r="BD18">
        <f t="shared" si="3"/>
        <v>4.509521484375</v>
      </c>
      <c r="BE18">
        <f t="shared" si="4"/>
        <v>3.000732421875</v>
      </c>
      <c r="BF18">
        <f t="shared" si="5"/>
        <v>4.80712890625</v>
      </c>
      <c r="BH18">
        <f t="shared" si="6"/>
        <v>15.049560546875</v>
      </c>
      <c r="BI18">
        <f t="shared" si="9"/>
        <v>240.8251953125</v>
      </c>
      <c r="BJ18">
        <f t="shared" si="7"/>
        <v>241.8369140625</v>
      </c>
      <c r="BK18">
        <f t="shared" si="7"/>
        <v>243.24609375</v>
      </c>
      <c r="BL18">
        <f t="shared" si="7"/>
        <v>243.760009765625</v>
      </c>
      <c r="BM18">
        <f t="shared" si="7"/>
        <v>248.26953125</v>
      </c>
      <c r="BN18">
        <f t="shared" si="7"/>
        <v>251.2705078125</v>
      </c>
      <c r="BO18">
        <f t="shared" si="7"/>
        <v>255.883056640625</v>
      </c>
      <c r="BR18">
        <f t="shared" si="8"/>
        <v>249.92333984375</v>
      </c>
    </row>
    <row r="19" spans="1:70" x14ac:dyDescent="0.2">
      <c r="A19" t="s">
        <v>202</v>
      </c>
      <c r="B19" t="s">
        <v>312</v>
      </c>
      <c r="C19" t="s">
        <v>99</v>
      </c>
      <c r="D19">
        <v>-30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1.497972846031189</v>
      </c>
      <c r="M19">
        <v>1.497972846031189</v>
      </c>
      <c r="N19">
        <v>0</v>
      </c>
      <c r="O19">
        <v>3443.229736328125</v>
      </c>
      <c r="P19">
        <v>3443.229736328125</v>
      </c>
      <c r="Q19">
        <v>0</v>
      </c>
      <c r="S19">
        <v>3446.230712890625</v>
      </c>
      <c r="T19">
        <v>3446.230712890625</v>
      </c>
      <c r="U19">
        <v>0</v>
      </c>
      <c r="W19">
        <v>3438.206298828125</v>
      </c>
      <c r="X19">
        <v>3438.206298828125</v>
      </c>
      <c r="Y19">
        <v>0</v>
      </c>
      <c r="Z19">
        <v>3438.72021484375</v>
      </c>
      <c r="AA19">
        <v>3438.72021484375</v>
      </c>
      <c r="AB19">
        <v>0</v>
      </c>
      <c r="AC19">
        <v>3436.001220703125</v>
      </c>
      <c r="AD19">
        <v>3436.001220703125</v>
      </c>
      <c r="AE19">
        <v>0</v>
      </c>
      <c r="AF19">
        <v>3438.206298828125</v>
      </c>
      <c r="AG19">
        <v>3438.206298828125</v>
      </c>
      <c r="AH19">
        <v>0</v>
      </c>
      <c r="AI19">
        <v>3438.72021484375</v>
      </c>
      <c r="AJ19">
        <v>3438.72021484375</v>
      </c>
      <c r="AK19">
        <v>0</v>
      </c>
      <c r="AL19">
        <v>3443.229736328125</v>
      </c>
      <c r="AM19">
        <v>3443.229736328125</v>
      </c>
      <c r="AN19">
        <v>0</v>
      </c>
      <c r="AO19">
        <v>3435.00537109375</v>
      </c>
      <c r="AP19">
        <v>3435.00537109375</v>
      </c>
      <c r="AQ19">
        <v>0</v>
      </c>
      <c r="AR19">
        <v>3436.017822265625</v>
      </c>
      <c r="AS19">
        <v>3436.017822265625</v>
      </c>
      <c r="AT19">
        <v>0</v>
      </c>
      <c r="AU19">
        <v>3443.229736328125</v>
      </c>
      <c r="AV19">
        <v>3443.229736328125</v>
      </c>
      <c r="AW19">
        <v>0</v>
      </c>
      <c r="AY19">
        <v>17</v>
      </c>
      <c r="BA19">
        <f t="shared" si="0"/>
        <v>1.012451171875</v>
      </c>
      <c r="BB19">
        <f t="shared" si="1"/>
        <v>2.205078125</v>
      </c>
      <c r="BC19">
        <f t="shared" si="2"/>
        <v>0.513916015625</v>
      </c>
      <c r="BD19">
        <f t="shared" si="3"/>
        <v>4.509521484375</v>
      </c>
      <c r="BE19">
        <f t="shared" si="4"/>
        <v>3.0009765625</v>
      </c>
      <c r="BF19">
        <f t="shared" si="5"/>
        <v>3.816650390625</v>
      </c>
      <c r="BH19">
        <f t="shared" si="6"/>
        <v>15.05859375</v>
      </c>
      <c r="BI19">
        <f t="shared" si="9"/>
        <v>255.874755859375</v>
      </c>
      <c r="BJ19">
        <f t="shared" ref="BJ19:BO31" si="10">BI19+BA18</f>
        <v>256.882568359375</v>
      </c>
      <c r="BK19">
        <f t="shared" si="10"/>
        <v>258.0927734375</v>
      </c>
      <c r="BL19">
        <f t="shared" si="10"/>
        <v>258.60693359375</v>
      </c>
      <c r="BM19">
        <f t="shared" si="10"/>
        <v>263.116455078125</v>
      </c>
      <c r="BN19">
        <f t="shared" si="10"/>
        <v>266.1171875</v>
      </c>
      <c r="BO19">
        <f t="shared" si="10"/>
        <v>270.92431640625</v>
      </c>
      <c r="BR19">
        <f t="shared" si="8"/>
        <v>264.770263671875</v>
      </c>
    </row>
    <row r="20" spans="1:70" x14ac:dyDescent="0.2">
      <c r="A20" t="s">
        <v>199</v>
      </c>
      <c r="B20" t="s">
        <v>201</v>
      </c>
      <c r="C20" t="s">
        <v>22</v>
      </c>
      <c r="D20">
        <v>120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 t="s">
        <v>19</v>
      </c>
      <c r="L20">
        <v>0.67662191390991211</v>
      </c>
      <c r="M20">
        <v>0.67662191390991211</v>
      </c>
      <c r="N20">
        <v>0</v>
      </c>
      <c r="O20">
        <v>3457.2890625</v>
      </c>
      <c r="P20">
        <v>3457.2890625</v>
      </c>
      <c r="Q20">
        <v>0</v>
      </c>
      <c r="S20">
        <v>3460.2900390625</v>
      </c>
      <c r="T20">
        <v>3460.2900390625</v>
      </c>
      <c r="U20">
        <v>0</v>
      </c>
      <c r="W20">
        <v>3452.265625</v>
      </c>
      <c r="X20">
        <v>3452.265625</v>
      </c>
      <c r="Y20">
        <v>0</v>
      </c>
      <c r="Z20">
        <v>3452.779541015625</v>
      </c>
      <c r="AA20">
        <v>3452.779541015625</v>
      </c>
      <c r="AB20">
        <v>0</v>
      </c>
      <c r="AC20">
        <v>3451.05517578125</v>
      </c>
      <c r="AD20">
        <v>3451.05517578125</v>
      </c>
      <c r="AE20">
        <v>0</v>
      </c>
      <c r="AF20">
        <v>3452.265625</v>
      </c>
      <c r="AG20">
        <v>3452.265625</v>
      </c>
      <c r="AH20">
        <v>0</v>
      </c>
      <c r="AI20">
        <v>3452.779541015625</v>
      </c>
      <c r="AJ20">
        <v>3452.779541015625</v>
      </c>
      <c r="AK20">
        <v>0</v>
      </c>
      <c r="AL20">
        <v>3457.2890625</v>
      </c>
      <c r="AM20">
        <v>3457.2890625</v>
      </c>
      <c r="AN20">
        <v>0</v>
      </c>
      <c r="AO20">
        <v>3450.04736328125</v>
      </c>
      <c r="AP20">
        <v>3450.04736328125</v>
      </c>
      <c r="AQ20">
        <v>0</v>
      </c>
      <c r="AR20">
        <v>3451.05517578125</v>
      </c>
      <c r="AS20">
        <v>3451.05517578125</v>
      </c>
      <c r="AT20">
        <v>0</v>
      </c>
      <c r="AU20">
        <v>3457.2890625</v>
      </c>
      <c r="AV20">
        <v>3457.2890625</v>
      </c>
      <c r="AW20">
        <v>0</v>
      </c>
      <c r="AY20">
        <v>18</v>
      </c>
      <c r="BA20">
        <f t="shared" si="0"/>
        <v>1.0078125</v>
      </c>
      <c r="BB20">
        <f t="shared" si="1"/>
        <v>1.21044921875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4.81103515625</v>
      </c>
      <c r="BH20">
        <f t="shared" si="6"/>
        <v>15.0537109375</v>
      </c>
      <c r="BI20">
        <f t="shared" si="9"/>
        <v>270.933349609375</v>
      </c>
      <c r="BJ20">
        <f t="shared" si="10"/>
        <v>271.94580078125</v>
      </c>
      <c r="BK20">
        <f t="shared" si="10"/>
        <v>274.15087890625</v>
      </c>
      <c r="BL20">
        <f t="shared" si="10"/>
        <v>274.664794921875</v>
      </c>
      <c r="BM20">
        <f t="shared" si="10"/>
        <v>279.17431640625</v>
      </c>
      <c r="BN20">
        <f t="shared" si="10"/>
        <v>282.17529296875</v>
      </c>
      <c r="BO20">
        <f t="shared" si="10"/>
        <v>285.991943359375</v>
      </c>
      <c r="BR20">
        <f t="shared" si="8"/>
        <v>280.828125</v>
      </c>
    </row>
    <row r="21" spans="1:70" x14ac:dyDescent="0.2">
      <c r="A21" t="s">
        <v>202</v>
      </c>
      <c r="B21" t="s">
        <v>330</v>
      </c>
      <c r="C21" t="s">
        <v>120</v>
      </c>
      <c r="D21">
        <v>-150</v>
      </c>
      <c r="E21">
        <v>2</v>
      </c>
      <c r="F21" t="s">
        <v>27</v>
      </c>
      <c r="G21">
        <v>1</v>
      </c>
      <c r="H21">
        <v>1</v>
      </c>
      <c r="I21">
        <v>1</v>
      </c>
      <c r="J21">
        <v>0</v>
      </c>
      <c r="K21" t="s">
        <v>24</v>
      </c>
      <c r="L21">
        <v>0.59587609767913818</v>
      </c>
      <c r="M21">
        <v>0.59587609767913818</v>
      </c>
      <c r="N21">
        <v>0</v>
      </c>
      <c r="O21">
        <v>3473.221923828125</v>
      </c>
      <c r="P21">
        <v>3473.221923828125</v>
      </c>
      <c r="Q21">
        <v>0</v>
      </c>
      <c r="S21">
        <v>3476.22265625</v>
      </c>
      <c r="T21">
        <v>3476.22265625</v>
      </c>
      <c r="U21">
        <v>0</v>
      </c>
      <c r="W21">
        <v>3468.1982421875</v>
      </c>
      <c r="X21">
        <v>3468.1982421875</v>
      </c>
      <c r="Y21">
        <v>0</v>
      </c>
      <c r="Z21">
        <v>3468.71240234375</v>
      </c>
      <c r="AA21">
        <v>3468.71240234375</v>
      </c>
      <c r="AB21">
        <v>0</v>
      </c>
      <c r="AC21">
        <v>3466.0927734375</v>
      </c>
      <c r="AD21">
        <v>3466.0927734375</v>
      </c>
      <c r="AE21">
        <v>0</v>
      </c>
      <c r="AF21">
        <v>3468.1982421875</v>
      </c>
      <c r="AG21">
        <v>3468.1982421875</v>
      </c>
      <c r="AH21">
        <v>0</v>
      </c>
      <c r="AI21">
        <v>3468.71240234375</v>
      </c>
      <c r="AJ21">
        <v>3468.71240234375</v>
      </c>
      <c r="AK21">
        <v>0</v>
      </c>
      <c r="AL21">
        <v>3473.221923828125</v>
      </c>
      <c r="AM21">
        <v>3473.221923828125</v>
      </c>
      <c r="AN21">
        <v>0</v>
      </c>
      <c r="AO21">
        <v>3465.10107421875</v>
      </c>
      <c r="AP21">
        <v>3465.10107421875</v>
      </c>
      <c r="AQ21">
        <v>0</v>
      </c>
      <c r="AR21">
        <v>3466.109375</v>
      </c>
      <c r="AS21">
        <v>3466.109375</v>
      </c>
      <c r="AT21">
        <v>0</v>
      </c>
      <c r="AU21">
        <v>3473.221923828125</v>
      </c>
      <c r="AV21">
        <v>3473.221923828125</v>
      </c>
      <c r="AW21">
        <v>0</v>
      </c>
      <c r="AY21">
        <v>19</v>
      </c>
      <c r="BA21">
        <f t="shared" si="0"/>
        <v>1.00830078125</v>
      </c>
      <c r="BB21">
        <f t="shared" si="1"/>
        <v>2.10546875</v>
      </c>
      <c r="BC21">
        <f t="shared" si="2"/>
        <v>0.51416015625</v>
      </c>
      <c r="BD21">
        <f t="shared" si="3"/>
        <v>4.509521484375</v>
      </c>
      <c r="BE21">
        <f t="shared" si="4"/>
        <v>3.000732421875</v>
      </c>
      <c r="BF21">
        <f t="shared" si="5"/>
        <v>3.91455078125</v>
      </c>
      <c r="BH21">
        <f t="shared" si="6"/>
        <v>15.052734375</v>
      </c>
      <c r="BI21">
        <f t="shared" si="9"/>
        <v>285.987060546875</v>
      </c>
      <c r="BJ21">
        <f t="shared" si="10"/>
        <v>286.994873046875</v>
      </c>
      <c r="BK21">
        <f t="shared" si="10"/>
        <v>288.205322265625</v>
      </c>
      <c r="BL21">
        <f t="shared" si="10"/>
        <v>288.71923828125</v>
      </c>
      <c r="BM21">
        <f t="shared" si="10"/>
        <v>293.228759765625</v>
      </c>
      <c r="BN21">
        <f t="shared" si="10"/>
        <v>296.229736328125</v>
      </c>
      <c r="BO21">
        <f t="shared" si="10"/>
        <v>301.040771484375</v>
      </c>
      <c r="BR21">
        <f t="shared" si="8"/>
        <v>294.882568359375</v>
      </c>
    </row>
    <row r="22" spans="1:70" x14ac:dyDescent="0.2">
      <c r="A22" t="s">
        <v>202</v>
      </c>
      <c r="B22" t="s">
        <v>314</v>
      </c>
      <c r="C22" t="s">
        <v>103</v>
      </c>
      <c r="D22">
        <v>90</v>
      </c>
      <c r="E22">
        <v>2</v>
      </c>
      <c r="F22" t="s">
        <v>23</v>
      </c>
      <c r="G22">
        <v>1</v>
      </c>
      <c r="H22">
        <v>1</v>
      </c>
      <c r="I22">
        <v>1</v>
      </c>
      <c r="J22">
        <v>0</v>
      </c>
      <c r="K22" t="s">
        <v>24</v>
      </c>
      <c r="L22">
        <v>0.74981331825256348</v>
      </c>
      <c r="M22">
        <v>0.74981331825256348</v>
      </c>
      <c r="N22">
        <v>0</v>
      </c>
      <c r="O22">
        <v>3488.35888671875</v>
      </c>
      <c r="P22">
        <v>3488.35888671875</v>
      </c>
      <c r="Q22">
        <v>0</v>
      </c>
      <c r="S22">
        <v>3491.35986328125</v>
      </c>
      <c r="T22">
        <v>3491.35986328125</v>
      </c>
      <c r="U22">
        <v>0</v>
      </c>
      <c r="W22">
        <v>3483.33544921875</v>
      </c>
      <c r="X22">
        <v>3483.33544921875</v>
      </c>
      <c r="Y22">
        <v>0</v>
      </c>
      <c r="Z22">
        <v>3483.849365234375</v>
      </c>
      <c r="AA22">
        <v>3483.849365234375</v>
      </c>
      <c r="AB22">
        <v>0</v>
      </c>
      <c r="AC22">
        <v>3481.13037109375</v>
      </c>
      <c r="AD22">
        <v>3481.13037109375</v>
      </c>
      <c r="AE22">
        <v>0</v>
      </c>
      <c r="AF22">
        <v>3483.33544921875</v>
      </c>
      <c r="AG22">
        <v>3483.33544921875</v>
      </c>
      <c r="AH22">
        <v>0</v>
      </c>
      <c r="AI22">
        <v>3483.849365234375</v>
      </c>
      <c r="AJ22">
        <v>3483.849365234375</v>
      </c>
      <c r="AK22">
        <v>0</v>
      </c>
      <c r="AL22">
        <v>3488.35888671875</v>
      </c>
      <c r="AM22">
        <v>3488.35888671875</v>
      </c>
      <c r="AN22">
        <v>0</v>
      </c>
      <c r="AO22">
        <v>3480.13720703125</v>
      </c>
      <c r="AP22">
        <v>3480.13720703125</v>
      </c>
      <c r="AQ22">
        <v>0</v>
      </c>
      <c r="AR22">
        <v>3481.146728515625</v>
      </c>
      <c r="AS22">
        <v>3481.146728515625</v>
      </c>
      <c r="AT22">
        <v>0</v>
      </c>
      <c r="AU22">
        <v>3488.35888671875</v>
      </c>
      <c r="AV22">
        <v>3488.35888671875</v>
      </c>
      <c r="AW22">
        <v>0</v>
      </c>
      <c r="AY22">
        <v>20</v>
      </c>
      <c r="BA22">
        <f t="shared" si="0"/>
        <v>1.009521484375</v>
      </c>
      <c r="BB22">
        <f t="shared" si="1"/>
        <v>2.205078125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3.81689453125</v>
      </c>
      <c r="BH22">
        <f t="shared" si="6"/>
        <v>15.055908203125</v>
      </c>
      <c r="BI22">
        <f t="shared" si="9"/>
        <v>301.039794921875</v>
      </c>
      <c r="BJ22">
        <f t="shared" si="10"/>
        <v>302.048095703125</v>
      </c>
      <c r="BK22">
        <f t="shared" si="10"/>
        <v>304.153564453125</v>
      </c>
      <c r="BL22">
        <f t="shared" si="10"/>
        <v>304.667724609375</v>
      </c>
      <c r="BM22">
        <f t="shared" si="10"/>
        <v>309.17724609375</v>
      </c>
      <c r="BN22">
        <f t="shared" si="10"/>
        <v>312.177978515625</v>
      </c>
      <c r="BO22">
        <f t="shared" si="10"/>
        <v>316.092529296875</v>
      </c>
      <c r="BR22">
        <f t="shared" si="8"/>
        <v>310.8310546875</v>
      </c>
    </row>
    <row r="23" spans="1:70" x14ac:dyDescent="0.2">
      <c r="A23" t="s">
        <v>199</v>
      </c>
      <c r="B23" t="s">
        <v>331</v>
      </c>
      <c r="C23" t="s">
        <v>22</v>
      </c>
      <c r="D23">
        <v>-30</v>
      </c>
      <c r="E23">
        <v>1</v>
      </c>
      <c r="F23" t="s">
        <v>18</v>
      </c>
      <c r="G23">
        <v>1</v>
      </c>
      <c r="H23">
        <v>1</v>
      </c>
      <c r="I23">
        <v>1</v>
      </c>
      <c r="J23">
        <v>0</v>
      </c>
      <c r="K23" t="s">
        <v>19</v>
      </c>
      <c r="L23">
        <v>0.7316393256187439</v>
      </c>
      <c r="M23">
        <v>0.7316393256187439</v>
      </c>
      <c r="N23">
        <v>0</v>
      </c>
      <c r="O23">
        <v>3503.214111328125</v>
      </c>
      <c r="P23">
        <v>3503.214111328125</v>
      </c>
      <c r="Q23">
        <v>0</v>
      </c>
      <c r="S23">
        <v>3506.21484375</v>
      </c>
      <c r="T23">
        <v>3506.21484375</v>
      </c>
      <c r="U23">
        <v>0</v>
      </c>
      <c r="W23">
        <v>3498.1904296875</v>
      </c>
      <c r="X23">
        <v>3498.1904296875</v>
      </c>
      <c r="Y23">
        <v>0</v>
      </c>
      <c r="Z23">
        <v>3498.704345703125</v>
      </c>
      <c r="AA23">
        <v>3498.704345703125</v>
      </c>
      <c r="AB23">
        <v>0</v>
      </c>
      <c r="AC23">
        <v>3496.184326171875</v>
      </c>
      <c r="AD23">
        <v>3496.184326171875</v>
      </c>
      <c r="AE23">
        <v>0</v>
      </c>
      <c r="AF23">
        <v>3498.1904296875</v>
      </c>
      <c r="AG23">
        <v>3498.1904296875</v>
      </c>
      <c r="AH23">
        <v>0</v>
      </c>
      <c r="AI23">
        <v>3498.704345703125</v>
      </c>
      <c r="AJ23">
        <v>3498.704345703125</v>
      </c>
      <c r="AK23">
        <v>0</v>
      </c>
      <c r="AL23">
        <v>3503.214111328125</v>
      </c>
      <c r="AM23">
        <v>3503.214111328125</v>
      </c>
      <c r="AN23">
        <v>0</v>
      </c>
      <c r="AO23">
        <v>3495.1767578125</v>
      </c>
      <c r="AP23">
        <v>3495.1767578125</v>
      </c>
      <c r="AQ23">
        <v>0</v>
      </c>
      <c r="AR23">
        <v>3496.184326171875</v>
      </c>
      <c r="AS23">
        <v>3496.184326171875</v>
      </c>
      <c r="AT23">
        <v>0</v>
      </c>
      <c r="AU23">
        <v>3503.214111328125</v>
      </c>
      <c r="AV23">
        <v>3503.214111328125</v>
      </c>
      <c r="AW23">
        <v>0</v>
      </c>
      <c r="AY23">
        <v>21</v>
      </c>
      <c r="BA23">
        <f t="shared" si="0"/>
        <v>1.007568359375</v>
      </c>
      <c r="BB23">
        <f t="shared" si="1"/>
        <v>2.006103515625</v>
      </c>
      <c r="BC23">
        <f t="shared" si="2"/>
        <v>0.513916015625</v>
      </c>
      <c r="BD23">
        <f t="shared" si="3"/>
        <v>4.509765625</v>
      </c>
      <c r="BE23">
        <f t="shared" si="4"/>
        <v>3.000732421875</v>
      </c>
      <c r="BF23">
        <f t="shared" si="5"/>
        <v>4.011474609375</v>
      </c>
      <c r="BH23">
        <f t="shared" si="6"/>
        <v>15.049560546875</v>
      </c>
      <c r="BI23">
        <f t="shared" si="9"/>
        <v>316.095703125</v>
      </c>
      <c r="BJ23">
        <f t="shared" si="10"/>
        <v>317.105224609375</v>
      </c>
      <c r="BK23">
        <f t="shared" si="10"/>
        <v>319.310302734375</v>
      </c>
      <c r="BL23">
        <f t="shared" si="10"/>
        <v>319.82421875</v>
      </c>
      <c r="BM23">
        <f t="shared" si="10"/>
        <v>324.333740234375</v>
      </c>
      <c r="BN23">
        <f t="shared" si="10"/>
        <v>327.334716796875</v>
      </c>
      <c r="BO23">
        <f t="shared" si="10"/>
        <v>331.151611328125</v>
      </c>
      <c r="BR23">
        <f t="shared" si="8"/>
        <v>325.987548828125</v>
      </c>
    </row>
    <row r="24" spans="1:70" x14ac:dyDescent="0.2">
      <c r="A24" t="s">
        <v>199</v>
      </c>
      <c r="B24" t="s">
        <v>264</v>
      </c>
      <c r="C24" t="s">
        <v>29</v>
      </c>
      <c r="D24">
        <v>-150</v>
      </c>
      <c r="E24">
        <v>2</v>
      </c>
      <c r="F24" t="s">
        <v>23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0.8350369930267334</v>
      </c>
      <c r="M24">
        <v>0.8350369930267334</v>
      </c>
      <c r="N24">
        <v>0</v>
      </c>
      <c r="O24">
        <v>3517.853515625</v>
      </c>
      <c r="P24">
        <v>3517.853515625</v>
      </c>
      <c r="Q24">
        <v>0</v>
      </c>
      <c r="S24">
        <v>3520.8544921875</v>
      </c>
      <c r="T24">
        <v>3520.8544921875</v>
      </c>
      <c r="U24">
        <v>0</v>
      </c>
      <c r="W24">
        <v>3512.830078125</v>
      </c>
      <c r="X24">
        <v>3512.830078125</v>
      </c>
      <c r="Y24">
        <v>0</v>
      </c>
      <c r="Z24">
        <v>3513.343994140625</v>
      </c>
      <c r="AA24">
        <v>3513.343994140625</v>
      </c>
      <c r="AB24">
        <v>0</v>
      </c>
      <c r="AC24">
        <v>3511.221923828125</v>
      </c>
      <c r="AD24">
        <v>3511.221923828125</v>
      </c>
      <c r="AE24">
        <v>0</v>
      </c>
      <c r="AF24">
        <v>3512.830078125</v>
      </c>
      <c r="AG24">
        <v>3512.830078125</v>
      </c>
      <c r="AH24">
        <v>0</v>
      </c>
      <c r="AI24">
        <v>3513.343994140625</v>
      </c>
      <c r="AJ24">
        <v>3513.343994140625</v>
      </c>
      <c r="AK24">
        <v>0</v>
      </c>
      <c r="AL24">
        <v>3517.853515625</v>
      </c>
      <c r="AM24">
        <v>3517.853515625</v>
      </c>
      <c r="AN24">
        <v>0</v>
      </c>
      <c r="AO24">
        <v>3510.226318359375</v>
      </c>
      <c r="AP24">
        <v>3510.226318359375</v>
      </c>
      <c r="AQ24">
        <v>0</v>
      </c>
      <c r="AR24">
        <v>3511.238525390625</v>
      </c>
      <c r="AS24">
        <v>3511.238525390625</v>
      </c>
      <c r="AT24">
        <v>0</v>
      </c>
      <c r="AU24">
        <v>3517.853515625</v>
      </c>
      <c r="AV24">
        <v>3517.853515625</v>
      </c>
      <c r="AW24">
        <v>0</v>
      </c>
      <c r="AY24">
        <v>22</v>
      </c>
      <c r="BA24">
        <f t="shared" si="0"/>
        <v>1.01220703125</v>
      </c>
      <c r="BB24">
        <f t="shared" si="1"/>
        <v>1.608154296875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4.40966796875</v>
      </c>
      <c r="BH24">
        <f t="shared" si="6"/>
        <v>15.054443359375</v>
      </c>
      <c r="BI24">
        <f t="shared" si="9"/>
        <v>331.145263671875</v>
      </c>
      <c r="BJ24">
        <f t="shared" si="10"/>
        <v>332.15283203125</v>
      </c>
      <c r="BK24">
        <f t="shared" si="10"/>
        <v>334.158935546875</v>
      </c>
      <c r="BL24">
        <f t="shared" si="10"/>
        <v>334.6728515625</v>
      </c>
      <c r="BM24">
        <f t="shared" si="10"/>
        <v>339.1826171875</v>
      </c>
      <c r="BN24">
        <f t="shared" si="10"/>
        <v>342.183349609375</v>
      </c>
      <c r="BO24">
        <f t="shared" si="10"/>
        <v>346.19482421875</v>
      </c>
      <c r="BR24">
        <f t="shared" si="8"/>
        <v>340.836181640625</v>
      </c>
    </row>
    <row r="25" spans="1:70" x14ac:dyDescent="0.2">
      <c r="A25" t="s">
        <v>199</v>
      </c>
      <c r="B25" t="s">
        <v>323</v>
      </c>
      <c r="C25" t="s">
        <v>103</v>
      </c>
      <c r="D25">
        <v>-30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0.82876157760620117</v>
      </c>
      <c r="M25">
        <v>0.82876157760620117</v>
      </c>
      <c r="N25">
        <v>0</v>
      </c>
      <c r="O25">
        <v>3533.885986328125</v>
      </c>
      <c r="P25">
        <v>3533.885986328125</v>
      </c>
      <c r="Q25">
        <v>0</v>
      </c>
      <c r="S25">
        <v>3536.88671875</v>
      </c>
      <c r="T25">
        <v>3536.88671875</v>
      </c>
      <c r="U25">
        <v>0</v>
      </c>
      <c r="W25">
        <v>3528.8623046875</v>
      </c>
      <c r="X25">
        <v>3528.8623046875</v>
      </c>
      <c r="Y25">
        <v>0</v>
      </c>
      <c r="Z25">
        <v>3529.376220703125</v>
      </c>
      <c r="AA25">
        <v>3529.376220703125</v>
      </c>
      <c r="AB25">
        <v>0</v>
      </c>
      <c r="AC25">
        <v>3526.25927734375</v>
      </c>
      <c r="AD25">
        <v>3526.25927734375</v>
      </c>
      <c r="AE25">
        <v>0</v>
      </c>
      <c r="AF25">
        <v>3528.8623046875</v>
      </c>
      <c r="AG25">
        <v>3528.8623046875</v>
      </c>
      <c r="AH25">
        <v>0</v>
      </c>
      <c r="AI25">
        <v>3529.376220703125</v>
      </c>
      <c r="AJ25">
        <v>3529.376220703125</v>
      </c>
      <c r="AK25">
        <v>0</v>
      </c>
      <c r="AL25">
        <v>3533.885986328125</v>
      </c>
      <c r="AM25">
        <v>3533.885986328125</v>
      </c>
      <c r="AN25">
        <v>0</v>
      </c>
      <c r="AO25">
        <v>3525.26416015625</v>
      </c>
      <c r="AP25">
        <v>3525.26416015625</v>
      </c>
      <c r="AQ25">
        <v>0</v>
      </c>
      <c r="AR25">
        <v>3526.27587890625</v>
      </c>
      <c r="AS25">
        <v>3526.27587890625</v>
      </c>
      <c r="AT25">
        <v>0</v>
      </c>
      <c r="AU25">
        <v>3533.885986328125</v>
      </c>
      <c r="AV25">
        <v>3533.885986328125</v>
      </c>
      <c r="AW25">
        <v>0</v>
      </c>
      <c r="AY25">
        <v>23</v>
      </c>
      <c r="BA25">
        <f t="shared" si="0"/>
        <v>1.01171875</v>
      </c>
      <c r="BB25">
        <f t="shared" si="1"/>
        <v>2.60302734375</v>
      </c>
      <c r="BC25">
        <f t="shared" si="2"/>
        <v>0.513916015625</v>
      </c>
      <c r="BD25">
        <f t="shared" si="3"/>
        <v>4.509765625</v>
      </c>
      <c r="BE25">
        <f t="shared" si="4"/>
        <v>3.000732421875</v>
      </c>
      <c r="BF25">
        <f t="shared" si="5"/>
        <v>3.4150390625</v>
      </c>
      <c r="BH25">
        <f t="shared" si="6"/>
        <v>15.05419921875</v>
      </c>
      <c r="BI25">
        <f t="shared" si="9"/>
        <v>346.19970703125</v>
      </c>
      <c r="BJ25">
        <f t="shared" si="10"/>
        <v>347.2119140625</v>
      </c>
      <c r="BK25">
        <f>BJ25+BB24</f>
        <v>348.820068359375</v>
      </c>
      <c r="BL25">
        <f t="shared" si="10"/>
        <v>349.333984375</v>
      </c>
      <c r="BM25">
        <f t="shared" si="10"/>
        <v>353.843505859375</v>
      </c>
      <c r="BN25">
        <f t="shared" si="10"/>
        <v>356.844482421875</v>
      </c>
      <c r="BO25">
        <f t="shared" si="10"/>
        <v>361.254150390625</v>
      </c>
      <c r="BR25">
        <f t="shared" si="8"/>
        <v>355.497314453125</v>
      </c>
    </row>
    <row r="26" spans="1:70" x14ac:dyDescent="0.2">
      <c r="A26" t="s">
        <v>199</v>
      </c>
      <c r="B26" t="s">
        <v>325</v>
      </c>
      <c r="C26" t="s">
        <v>103</v>
      </c>
      <c r="D26">
        <v>-150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0.65636187791824341</v>
      </c>
      <c r="M26">
        <v>0.65636187791824341</v>
      </c>
      <c r="N26">
        <v>0</v>
      </c>
      <c r="O26">
        <v>3547.43115234375</v>
      </c>
      <c r="P26">
        <v>3547.43115234375</v>
      </c>
      <c r="Q26">
        <v>0</v>
      </c>
      <c r="S26">
        <v>3550.43212890625</v>
      </c>
      <c r="T26">
        <v>3550.43212890625</v>
      </c>
      <c r="U26">
        <v>0</v>
      </c>
      <c r="W26">
        <v>3542.40771484375</v>
      </c>
      <c r="X26">
        <v>3542.40771484375</v>
      </c>
      <c r="Y26">
        <v>0</v>
      </c>
      <c r="Z26">
        <v>3542.921630859375</v>
      </c>
      <c r="AA26">
        <v>3542.921630859375</v>
      </c>
      <c r="AB26">
        <v>0</v>
      </c>
      <c r="AC26">
        <v>3541.296875</v>
      </c>
      <c r="AD26">
        <v>3541.296875</v>
      </c>
      <c r="AE26">
        <v>0</v>
      </c>
      <c r="AF26">
        <v>3542.40771484375</v>
      </c>
      <c r="AG26">
        <v>3542.40771484375</v>
      </c>
      <c r="AH26">
        <v>0</v>
      </c>
      <c r="AI26">
        <v>3542.921630859375</v>
      </c>
      <c r="AJ26">
        <v>3542.921630859375</v>
      </c>
      <c r="AK26">
        <v>0</v>
      </c>
      <c r="AL26">
        <v>3547.43115234375</v>
      </c>
      <c r="AM26">
        <v>3547.43115234375</v>
      </c>
      <c r="AN26">
        <v>0</v>
      </c>
      <c r="AO26">
        <v>3540.3017578125</v>
      </c>
      <c r="AP26">
        <v>3540.3017578125</v>
      </c>
      <c r="AQ26">
        <v>0</v>
      </c>
      <c r="AR26">
        <v>3541.3134765625</v>
      </c>
      <c r="AS26">
        <v>3541.3134765625</v>
      </c>
      <c r="AT26">
        <v>0</v>
      </c>
      <c r="AU26">
        <v>3547.43115234375</v>
      </c>
      <c r="AV26">
        <v>3547.43115234375</v>
      </c>
      <c r="AW26">
        <v>0</v>
      </c>
      <c r="AY26">
        <v>24</v>
      </c>
      <c r="BA26">
        <f t="shared" si="0"/>
        <v>1.01171875</v>
      </c>
      <c r="BB26">
        <f t="shared" si="1"/>
        <v>1.11083984375</v>
      </c>
      <c r="BC26">
        <f t="shared" si="2"/>
        <v>0.513916015625</v>
      </c>
      <c r="BD26">
        <f t="shared" si="3"/>
        <v>4.509521484375</v>
      </c>
      <c r="BE26">
        <f t="shared" si="4"/>
        <v>3.0009765625</v>
      </c>
      <c r="BF26">
        <f t="shared" si="5"/>
        <v>4.908203125</v>
      </c>
      <c r="BH26">
        <f t="shared" si="6"/>
        <v>15.05517578125</v>
      </c>
      <c r="BI26">
        <f t="shared" si="9"/>
        <v>361.25390625</v>
      </c>
      <c r="BJ26">
        <f t="shared" si="10"/>
        <v>362.265625</v>
      </c>
      <c r="BK26">
        <f t="shared" si="10"/>
        <v>364.86865234375</v>
      </c>
      <c r="BL26">
        <f t="shared" si="10"/>
        <v>365.382568359375</v>
      </c>
      <c r="BM26">
        <f t="shared" si="10"/>
        <v>369.892333984375</v>
      </c>
      <c r="BN26">
        <f t="shared" si="10"/>
        <v>372.89306640625</v>
      </c>
      <c r="BO26">
        <f t="shared" si="10"/>
        <v>376.30810546875</v>
      </c>
      <c r="BR26">
        <f t="shared" si="8"/>
        <v>371.5458984375</v>
      </c>
    </row>
    <row r="27" spans="1:70" x14ac:dyDescent="0.2">
      <c r="A27" t="s">
        <v>199</v>
      </c>
      <c r="B27" t="s">
        <v>313</v>
      </c>
      <c r="C27" t="s">
        <v>22</v>
      </c>
      <c r="D27">
        <v>-150</v>
      </c>
      <c r="E27">
        <v>1</v>
      </c>
      <c r="F27" t="s">
        <v>18</v>
      </c>
      <c r="G27">
        <v>1</v>
      </c>
      <c r="H27">
        <v>1</v>
      </c>
      <c r="I27">
        <v>1</v>
      </c>
      <c r="J27">
        <v>0</v>
      </c>
      <c r="K27" t="s">
        <v>19</v>
      </c>
      <c r="L27">
        <v>0.79413992166519165</v>
      </c>
      <c r="M27">
        <v>0.79413992166519165</v>
      </c>
      <c r="N27">
        <v>0</v>
      </c>
      <c r="O27">
        <v>3563.861572265625</v>
      </c>
      <c r="P27">
        <v>3563.861572265625</v>
      </c>
      <c r="Q27">
        <v>0</v>
      </c>
      <c r="S27">
        <v>3566.8623046875</v>
      </c>
      <c r="T27">
        <v>3566.8623046875</v>
      </c>
      <c r="U27">
        <v>0</v>
      </c>
      <c r="W27">
        <v>3558.837890625</v>
      </c>
      <c r="X27">
        <v>3558.837890625</v>
      </c>
      <c r="Y27">
        <v>0</v>
      </c>
      <c r="Z27">
        <v>3559.351806640625</v>
      </c>
      <c r="AA27">
        <v>3559.351806640625</v>
      </c>
      <c r="AB27">
        <v>0</v>
      </c>
      <c r="AC27">
        <v>3556.33447265625</v>
      </c>
      <c r="AD27">
        <v>3556.33447265625</v>
      </c>
      <c r="AE27">
        <v>0</v>
      </c>
      <c r="AF27">
        <v>3558.837890625</v>
      </c>
      <c r="AG27">
        <v>3558.837890625</v>
      </c>
      <c r="AH27">
        <v>0</v>
      </c>
      <c r="AI27">
        <v>3559.351806640625</v>
      </c>
      <c r="AJ27">
        <v>3559.351806640625</v>
      </c>
      <c r="AK27">
        <v>0</v>
      </c>
      <c r="AL27">
        <v>3563.861572265625</v>
      </c>
      <c r="AM27">
        <v>3563.861572265625</v>
      </c>
      <c r="AN27">
        <v>0</v>
      </c>
      <c r="AO27">
        <v>3555.34033203125</v>
      </c>
      <c r="AP27">
        <v>3555.34033203125</v>
      </c>
      <c r="AQ27">
        <v>0</v>
      </c>
      <c r="AR27">
        <v>3556.35107421875</v>
      </c>
      <c r="AS27">
        <v>3556.35107421875</v>
      </c>
      <c r="AT27">
        <v>0</v>
      </c>
      <c r="AU27">
        <v>3563.861572265625</v>
      </c>
      <c r="AV27">
        <v>3563.861572265625</v>
      </c>
      <c r="AW27">
        <v>0</v>
      </c>
      <c r="AY27">
        <v>25</v>
      </c>
      <c r="BA27">
        <f t="shared" si="0"/>
        <v>1.0107421875</v>
      </c>
      <c r="BB27">
        <f t="shared" si="1"/>
        <v>2.50341796875</v>
      </c>
      <c r="BC27">
        <f t="shared" si="2"/>
        <v>0.513916015625</v>
      </c>
      <c r="BD27">
        <f t="shared" si="3"/>
        <v>4.509765625</v>
      </c>
      <c r="BE27">
        <f t="shared" si="4"/>
        <v>3.000732421875</v>
      </c>
      <c r="BF27">
        <f t="shared" si="5"/>
        <v>3.51806640625</v>
      </c>
      <c r="BH27">
        <f t="shared" si="6"/>
        <v>15.056640625</v>
      </c>
      <c r="BI27">
        <f t="shared" si="9"/>
        <v>376.30908203125</v>
      </c>
      <c r="BJ27">
        <f t="shared" si="10"/>
        <v>377.32080078125</v>
      </c>
      <c r="BK27">
        <f t="shared" si="10"/>
        <v>378.431640625</v>
      </c>
      <c r="BL27">
        <f t="shared" si="10"/>
        <v>378.945556640625</v>
      </c>
      <c r="BM27">
        <f t="shared" si="10"/>
        <v>383.455078125</v>
      </c>
      <c r="BN27">
        <f t="shared" si="10"/>
        <v>386.4560546875</v>
      </c>
      <c r="BO27">
        <f t="shared" si="10"/>
        <v>391.3642578125</v>
      </c>
      <c r="BR27">
        <f t="shared" si="8"/>
        <v>385.10888671875</v>
      </c>
    </row>
    <row r="28" spans="1:70" x14ac:dyDescent="0.2">
      <c r="A28" t="s">
        <v>202</v>
      </c>
      <c r="B28" t="s">
        <v>333</v>
      </c>
      <c r="C28" t="s">
        <v>29</v>
      </c>
      <c r="D28">
        <v>-90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0.61991697549819946</v>
      </c>
      <c r="M28">
        <v>0.61991697549819946</v>
      </c>
      <c r="N28">
        <v>0</v>
      </c>
      <c r="O28">
        <v>3578.318603515625</v>
      </c>
      <c r="P28">
        <v>3578.318603515625</v>
      </c>
      <c r="Q28">
        <v>0</v>
      </c>
      <c r="S28">
        <v>3581.319580078125</v>
      </c>
      <c r="T28">
        <v>3581.319580078125</v>
      </c>
      <c r="U28">
        <v>0</v>
      </c>
      <c r="W28">
        <v>3573.295166015625</v>
      </c>
      <c r="X28">
        <v>3573.295166015625</v>
      </c>
      <c r="Y28">
        <v>0</v>
      </c>
      <c r="Z28">
        <v>3573.80908203125</v>
      </c>
      <c r="AA28">
        <v>3573.80908203125</v>
      </c>
      <c r="AB28">
        <v>0</v>
      </c>
      <c r="AC28">
        <v>3571.388427734375</v>
      </c>
      <c r="AD28">
        <v>3571.388427734375</v>
      </c>
      <c r="AE28">
        <v>0</v>
      </c>
      <c r="AF28">
        <v>3573.295166015625</v>
      </c>
      <c r="AG28">
        <v>3573.295166015625</v>
      </c>
      <c r="AH28">
        <v>0</v>
      </c>
      <c r="AI28">
        <v>3573.80908203125</v>
      </c>
      <c r="AJ28">
        <v>3573.80908203125</v>
      </c>
      <c r="AK28">
        <v>0</v>
      </c>
      <c r="AL28">
        <v>3578.318603515625</v>
      </c>
      <c r="AM28">
        <v>3578.318603515625</v>
      </c>
      <c r="AN28">
        <v>0</v>
      </c>
      <c r="AO28">
        <v>3570.38037109375</v>
      </c>
      <c r="AP28">
        <v>3570.38037109375</v>
      </c>
      <c r="AQ28">
        <v>0</v>
      </c>
      <c r="AR28">
        <v>3571.388427734375</v>
      </c>
      <c r="AS28">
        <v>3571.388427734375</v>
      </c>
      <c r="AT28">
        <v>0</v>
      </c>
      <c r="AU28">
        <v>3578.318603515625</v>
      </c>
      <c r="AV28">
        <v>3578.318603515625</v>
      </c>
      <c r="AW28">
        <v>0</v>
      </c>
      <c r="AY28">
        <v>26</v>
      </c>
      <c r="BA28">
        <f t="shared" si="0"/>
        <v>1.008056640625</v>
      </c>
      <c r="BB28">
        <f t="shared" si="1"/>
        <v>1.90673828125</v>
      </c>
      <c r="BC28">
        <f t="shared" si="2"/>
        <v>0.513916015625</v>
      </c>
      <c r="BD28">
        <f t="shared" si="3"/>
        <v>4.509521484375</v>
      </c>
      <c r="BE28">
        <f t="shared" si="4"/>
        <v>3.0009765625</v>
      </c>
      <c r="BF28">
        <f t="shared" si="5"/>
        <v>4.115478515625</v>
      </c>
      <c r="BH28">
        <f t="shared" si="6"/>
        <v>15.0546875</v>
      </c>
      <c r="BI28">
        <f t="shared" si="9"/>
        <v>391.36572265625</v>
      </c>
      <c r="BJ28">
        <f t="shared" si="10"/>
        <v>392.37646484375</v>
      </c>
      <c r="BK28">
        <f t="shared" si="10"/>
        <v>394.8798828125</v>
      </c>
      <c r="BL28">
        <f t="shared" si="10"/>
        <v>395.393798828125</v>
      </c>
      <c r="BM28">
        <f t="shared" si="10"/>
        <v>399.903564453125</v>
      </c>
      <c r="BN28">
        <f t="shared" si="10"/>
        <v>402.904296875</v>
      </c>
      <c r="BO28">
        <f t="shared" si="10"/>
        <v>406.42236328125</v>
      </c>
      <c r="BR28">
        <f t="shared" si="8"/>
        <v>401.55712890625</v>
      </c>
    </row>
    <row r="29" spans="1:70" x14ac:dyDescent="0.2">
      <c r="A29" t="s">
        <v>199</v>
      </c>
      <c r="B29" t="s">
        <v>335</v>
      </c>
      <c r="C29" t="s">
        <v>103</v>
      </c>
      <c r="D29">
        <v>120</v>
      </c>
      <c r="E29">
        <v>1</v>
      </c>
      <c r="F29" t="s">
        <v>18</v>
      </c>
      <c r="G29">
        <v>1</v>
      </c>
      <c r="H29">
        <v>0</v>
      </c>
      <c r="I29">
        <v>0</v>
      </c>
      <c r="J29">
        <v>0</v>
      </c>
      <c r="K29" t="s">
        <v>24</v>
      </c>
      <c r="L29">
        <v>0.79993462562561035</v>
      </c>
      <c r="M29">
        <v>0.79993462562561035</v>
      </c>
      <c r="N29">
        <v>0</v>
      </c>
      <c r="O29">
        <v>3593.770751953125</v>
      </c>
      <c r="P29">
        <v>3593.770751953125</v>
      </c>
      <c r="Q29">
        <v>0</v>
      </c>
      <c r="S29">
        <v>3596.771484375</v>
      </c>
      <c r="T29">
        <v>3596.771484375</v>
      </c>
      <c r="U29">
        <v>0</v>
      </c>
      <c r="W29">
        <v>3588.7470703125</v>
      </c>
      <c r="X29">
        <v>3588.7470703125</v>
      </c>
      <c r="Y29">
        <v>0</v>
      </c>
      <c r="Z29">
        <v>3589.260986328125</v>
      </c>
      <c r="AA29">
        <v>3589.260986328125</v>
      </c>
      <c r="AB29">
        <v>0</v>
      </c>
      <c r="AC29">
        <v>3586.442626953125</v>
      </c>
      <c r="AD29">
        <v>3586.442626953125</v>
      </c>
      <c r="AE29">
        <v>0</v>
      </c>
      <c r="AF29">
        <v>3588.7470703125</v>
      </c>
      <c r="AG29">
        <v>3588.7470703125</v>
      </c>
      <c r="AH29">
        <v>0</v>
      </c>
      <c r="AI29">
        <v>3589.260986328125</v>
      </c>
      <c r="AJ29">
        <v>3589.260986328125</v>
      </c>
      <c r="AK29">
        <v>0</v>
      </c>
      <c r="AL29">
        <v>3593.770751953125</v>
      </c>
      <c r="AM29">
        <v>3593.770751953125</v>
      </c>
      <c r="AN29">
        <v>0</v>
      </c>
      <c r="AO29">
        <v>3585.43505859375</v>
      </c>
      <c r="AP29">
        <v>3585.43505859375</v>
      </c>
      <c r="AQ29">
        <v>0</v>
      </c>
      <c r="AR29">
        <v>3586.442626953125</v>
      </c>
      <c r="AS29">
        <v>3586.442626953125</v>
      </c>
      <c r="AT29">
        <v>0</v>
      </c>
      <c r="AU29">
        <v>3593.770751953125</v>
      </c>
      <c r="AV29">
        <v>3593.770751953125</v>
      </c>
      <c r="AW29">
        <v>0</v>
      </c>
      <c r="AY29">
        <v>27</v>
      </c>
      <c r="BA29">
        <f t="shared" si="0"/>
        <v>1.007568359375</v>
      </c>
      <c r="BB29">
        <f t="shared" si="1"/>
        <v>2.304443359375</v>
      </c>
      <c r="BC29">
        <f t="shared" si="2"/>
        <v>0.513916015625</v>
      </c>
      <c r="BD29">
        <f t="shared" si="3"/>
        <v>4.509765625</v>
      </c>
      <c r="BE29">
        <f t="shared" si="4"/>
        <v>3.000732421875</v>
      </c>
      <c r="BF29">
        <f t="shared" si="5"/>
        <v>3.713134765625</v>
      </c>
      <c r="BH29">
        <f t="shared" si="6"/>
        <v>15.049560546875</v>
      </c>
      <c r="BI29">
        <f t="shared" si="9"/>
        <v>406.42041015625</v>
      </c>
      <c r="BJ29">
        <f t="shared" si="10"/>
        <v>407.428466796875</v>
      </c>
      <c r="BK29">
        <f t="shared" si="10"/>
        <v>409.335205078125</v>
      </c>
      <c r="BL29">
        <f t="shared" si="10"/>
        <v>409.84912109375</v>
      </c>
      <c r="BM29">
        <f t="shared" si="10"/>
        <v>414.358642578125</v>
      </c>
      <c r="BN29">
        <f t="shared" si="10"/>
        <v>417.359619140625</v>
      </c>
      <c r="BO29">
        <f t="shared" si="10"/>
        <v>421.47509765625</v>
      </c>
      <c r="BR29">
        <f t="shared" si="8"/>
        <v>416.012451171875</v>
      </c>
    </row>
    <row r="30" spans="1:70" x14ac:dyDescent="0.2">
      <c r="A30" t="s">
        <v>199</v>
      </c>
      <c r="B30" t="s">
        <v>200</v>
      </c>
      <c r="C30" t="s">
        <v>123</v>
      </c>
      <c r="D30">
        <v>60</v>
      </c>
      <c r="E30">
        <v>2</v>
      </c>
      <c r="F30" t="s">
        <v>27</v>
      </c>
      <c r="G30">
        <v>1</v>
      </c>
      <c r="H30">
        <v>1</v>
      </c>
      <c r="I30">
        <v>1</v>
      </c>
      <c r="J30">
        <v>0</v>
      </c>
      <c r="K30" t="s">
        <v>24</v>
      </c>
      <c r="L30">
        <v>0.88341397047042847</v>
      </c>
      <c r="M30">
        <v>0.88341397047042847</v>
      </c>
      <c r="N30">
        <v>0</v>
      </c>
      <c r="O30">
        <v>3609.007080078125</v>
      </c>
      <c r="P30">
        <v>3609.007080078125</v>
      </c>
      <c r="Q30">
        <v>0</v>
      </c>
      <c r="S30">
        <v>3612.008056640625</v>
      </c>
      <c r="T30">
        <v>3612.008056640625</v>
      </c>
      <c r="U30">
        <v>0</v>
      </c>
      <c r="W30">
        <v>3603.983642578125</v>
      </c>
      <c r="X30">
        <v>3603.983642578125</v>
      </c>
      <c r="Y30">
        <v>0</v>
      </c>
      <c r="Z30">
        <v>3604.49755859375</v>
      </c>
      <c r="AA30">
        <v>3604.49755859375</v>
      </c>
      <c r="AB30">
        <v>0</v>
      </c>
      <c r="AC30">
        <v>3601.480224609375</v>
      </c>
      <c r="AD30">
        <v>3601.480224609375</v>
      </c>
      <c r="AE30">
        <v>0</v>
      </c>
      <c r="AF30">
        <v>3603.983642578125</v>
      </c>
      <c r="AG30">
        <v>3603.983642578125</v>
      </c>
      <c r="AH30">
        <v>0</v>
      </c>
      <c r="AI30">
        <v>3604.49755859375</v>
      </c>
      <c r="AJ30">
        <v>3604.49755859375</v>
      </c>
      <c r="AK30">
        <v>0</v>
      </c>
      <c r="AL30">
        <v>3609.007080078125</v>
      </c>
      <c r="AM30">
        <v>3609.007080078125</v>
      </c>
      <c r="AN30">
        <v>0</v>
      </c>
      <c r="AO30">
        <v>3600.484619140625</v>
      </c>
      <c r="AP30">
        <v>3600.484619140625</v>
      </c>
      <c r="AQ30">
        <v>0</v>
      </c>
      <c r="AR30">
        <v>3601.496826171875</v>
      </c>
      <c r="AS30">
        <v>3601.496826171875</v>
      </c>
      <c r="AT30">
        <v>0</v>
      </c>
      <c r="AU30">
        <v>3609.007080078125</v>
      </c>
      <c r="AV30">
        <v>3609.007080078125</v>
      </c>
      <c r="AW30">
        <v>0</v>
      </c>
      <c r="AY30">
        <v>28</v>
      </c>
      <c r="BA30">
        <f t="shared" si="0"/>
        <v>1.01220703125</v>
      </c>
      <c r="BB30">
        <f t="shared" si="1"/>
        <v>2.50341796875</v>
      </c>
      <c r="BC30">
        <f t="shared" si="2"/>
        <v>0.513916015625</v>
      </c>
      <c r="BD30">
        <f t="shared" si="3"/>
        <v>4.509521484375</v>
      </c>
      <c r="BE30">
        <f t="shared" si="4"/>
        <v>3.0009765625</v>
      </c>
      <c r="BF30">
        <f t="shared" si="5"/>
        <v>3.514404296875</v>
      </c>
      <c r="BH30">
        <f t="shared" si="6"/>
        <v>15.054443359375</v>
      </c>
      <c r="BI30">
        <f t="shared" si="9"/>
        <v>421.469970703125</v>
      </c>
      <c r="BJ30">
        <f t="shared" si="10"/>
        <v>422.4775390625</v>
      </c>
      <c r="BK30">
        <f t="shared" si="10"/>
        <v>424.781982421875</v>
      </c>
      <c r="BL30">
        <f t="shared" si="10"/>
        <v>425.2958984375</v>
      </c>
      <c r="BM30">
        <f t="shared" si="10"/>
        <v>429.8056640625</v>
      </c>
      <c r="BN30">
        <f t="shared" si="10"/>
        <v>432.806396484375</v>
      </c>
      <c r="BO30">
        <f t="shared" si="10"/>
        <v>436.51953125</v>
      </c>
      <c r="BR30">
        <f t="shared" si="8"/>
        <v>431.459228515625</v>
      </c>
    </row>
    <row r="31" spans="1:70" x14ac:dyDescent="0.2">
      <c r="A31" t="s">
        <v>199</v>
      </c>
      <c r="B31" t="s">
        <v>316</v>
      </c>
      <c r="C31" t="s">
        <v>101</v>
      </c>
      <c r="D31">
        <v>-30</v>
      </c>
      <c r="E31">
        <v>2</v>
      </c>
      <c r="F31" t="s">
        <v>27</v>
      </c>
      <c r="G31">
        <v>1</v>
      </c>
      <c r="H31">
        <v>1</v>
      </c>
      <c r="I31">
        <v>1</v>
      </c>
      <c r="J31">
        <v>0</v>
      </c>
      <c r="K31" t="s">
        <v>24</v>
      </c>
      <c r="L31">
        <v>0.95561081171035767</v>
      </c>
      <c r="M31">
        <v>0.95561081171035767</v>
      </c>
      <c r="N31">
        <v>0</v>
      </c>
      <c r="O31">
        <v>3622.85107421875</v>
      </c>
      <c r="P31">
        <v>3622.85107421875</v>
      </c>
      <c r="Q31">
        <v>0</v>
      </c>
      <c r="S31">
        <v>3625.851806640625</v>
      </c>
      <c r="T31">
        <v>3625.851806640625</v>
      </c>
      <c r="U31">
        <v>0</v>
      </c>
      <c r="W31">
        <v>3617.827392578125</v>
      </c>
      <c r="X31">
        <v>3617.827392578125</v>
      </c>
      <c r="Y31">
        <v>0</v>
      </c>
      <c r="Z31">
        <v>3618.34130859375</v>
      </c>
      <c r="AA31">
        <v>3618.34130859375</v>
      </c>
      <c r="AB31">
        <v>0</v>
      </c>
      <c r="AC31">
        <v>3616.517578125</v>
      </c>
      <c r="AD31">
        <v>3616.517578125</v>
      </c>
      <c r="AE31">
        <v>0</v>
      </c>
      <c r="AF31">
        <v>3617.827392578125</v>
      </c>
      <c r="AG31">
        <v>3617.827392578125</v>
      </c>
      <c r="AH31">
        <v>0</v>
      </c>
      <c r="AI31">
        <v>3618.34130859375</v>
      </c>
      <c r="AJ31">
        <v>3618.34130859375</v>
      </c>
      <c r="AK31">
        <v>0</v>
      </c>
      <c r="AL31">
        <v>3622.85107421875</v>
      </c>
      <c r="AM31">
        <v>3622.85107421875</v>
      </c>
      <c r="AN31">
        <v>0</v>
      </c>
      <c r="AO31">
        <v>3615.5224609375</v>
      </c>
      <c r="AP31">
        <v>3615.5224609375</v>
      </c>
      <c r="AQ31">
        <v>0</v>
      </c>
      <c r="AR31">
        <v>3616.5341796875</v>
      </c>
      <c r="AS31">
        <v>3616.5341796875</v>
      </c>
      <c r="AT31">
        <v>0</v>
      </c>
      <c r="AU31">
        <v>3622.85107421875</v>
      </c>
      <c r="AV31">
        <v>3622.85107421875</v>
      </c>
      <c r="AW31">
        <v>0</v>
      </c>
      <c r="AY31">
        <v>29</v>
      </c>
      <c r="BA31">
        <f t="shared" si="0"/>
        <v>1.01171875</v>
      </c>
      <c r="BB31">
        <f t="shared" si="1"/>
        <v>1.309814453125</v>
      </c>
      <c r="BC31">
        <f t="shared" si="2"/>
        <v>0.513916015625</v>
      </c>
      <c r="BD31">
        <f t="shared" si="3"/>
        <v>4.509765625</v>
      </c>
      <c r="BE31">
        <f t="shared" si="4"/>
        <v>3.000732421875</v>
      </c>
      <c r="BF31">
        <f t="shared" si="5"/>
        <v>-3625.851806640625</v>
      </c>
      <c r="BI31">
        <f t="shared" si="9"/>
        <v>436.5244140625</v>
      </c>
      <c r="BJ31">
        <f t="shared" si="10"/>
        <v>437.53662109375</v>
      </c>
      <c r="BK31">
        <f t="shared" si="10"/>
        <v>440.0400390625</v>
      </c>
      <c r="BL31">
        <f t="shared" si="10"/>
        <v>440.553955078125</v>
      </c>
      <c r="BM31">
        <f t="shared" si="10"/>
        <v>445.0634765625</v>
      </c>
      <c r="BN31">
        <f t="shared" si="10"/>
        <v>448.064453125</v>
      </c>
      <c r="BO31">
        <f t="shared" si="10"/>
        <v>451.578857421875</v>
      </c>
      <c r="BR31">
        <f t="shared" si="8"/>
        <v>446.71728515625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14</v>
      </c>
    </row>
    <row r="2" spans="1:15" x14ac:dyDescent="0.2">
      <c r="A2" t="s">
        <v>343</v>
      </c>
      <c r="B2" t="s">
        <v>16</v>
      </c>
      <c r="C2" t="s">
        <v>17</v>
      </c>
      <c r="D2">
        <v>30</v>
      </c>
      <c r="E2">
        <v>1</v>
      </c>
      <c r="F2" t="s">
        <v>18</v>
      </c>
      <c r="G2">
        <v>1</v>
      </c>
      <c r="H2">
        <v>0</v>
      </c>
      <c r="I2">
        <v>0</v>
      </c>
      <c r="J2">
        <v>0</v>
      </c>
      <c r="K2" t="s">
        <v>24</v>
      </c>
      <c r="L2">
        <v>0.72401010990142822</v>
      </c>
      <c r="M2">
        <v>0.72401010990142822</v>
      </c>
      <c r="N2">
        <v>0</v>
      </c>
      <c r="O2">
        <v>1</v>
      </c>
    </row>
    <row r="3" spans="1:15" x14ac:dyDescent="0.2">
      <c r="A3" t="s">
        <v>343</v>
      </c>
      <c r="B3" t="s">
        <v>114</v>
      </c>
      <c r="C3" t="s">
        <v>26</v>
      </c>
      <c r="D3">
        <v>60</v>
      </c>
      <c r="E3">
        <v>2</v>
      </c>
      <c r="F3" t="s">
        <v>27</v>
      </c>
      <c r="G3">
        <v>1</v>
      </c>
      <c r="H3">
        <v>0</v>
      </c>
      <c r="I3">
        <v>0</v>
      </c>
      <c r="J3">
        <v>0</v>
      </c>
      <c r="K3" t="s">
        <v>19</v>
      </c>
      <c r="L3">
        <v>1.901886582374573</v>
      </c>
      <c r="M3">
        <v>1.901886582374573</v>
      </c>
      <c r="N3">
        <v>0</v>
      </c>
      <c r="O3">
        <v>2</v>
      </c>
    </row>
    <row r="4" spans="1:15" x14ac:dyDescent="0.2">
      <c r="A4" t="s">
        <v>344</v>
      </c>
      <c r="B4" t="s">
        <v>96</v>
      </c>
      <c r="C4" t="s">
        <v>29</v>
      </c>
      <c r="D4">
        <v>-120</v>
      </c>
      <c r="E4">
        <v>1</v>
      </c>
      <c r="F4" t="s">
        <v>18</v>
      </c>
      <c r="G4">
        <v>1</v>
      </c>
      <c r="H4">
        <v>0</v>
      </c>
      <c r="I4">
        <v>0</v>
      </c>
      <c r="J4">
        <v>0</v>
      </c>
      <c r="O4">
        <v>3</v>
      </c>
    </row>
    <row r="5" spans="1:15" x14ac:dyDescent="0.2">
      <c r="A5" t="s">
        <v>344</v>
      </c>
      <c r="B5" t="s">
        <v>111</v>
      </c>
      <c r="C5" t="s">
        <v>103</v>
      </c>
      <c r="D5">
        <v>60</v>
      </c>
      <c r="E5">
        <v>2</v>
      </c>
      <c r="F5" t="s">
        <v>345</v>
      </c>
      <c r="G5">
        <v>1</v>
      </c>
      <c r="H5">
        <v>1</v>
      </c>
      <c r="I5">
        <v>1</v>
      </c>
      <c r="J5">
        <v>0</v>
      </c>
      <c r="K5" t="s">
        <v>24</v>
      </c>
      <c r="L5">
        <v>1.044647812843323</v>
      </c>
      <c r="M5">
        <v>1.044647812843323</v>
      </c>
      <c r="N5">
        <v>0</v>
      </c>
      <c r="O5">
        <v>0</v>
      </c>
    </row>
    <row r="7" spans="1:15" x14ac:dyDescent="0.2">
      <c r="A7" t="s">
        <v>30</v>
      </c>
    </row>
    <row r="8" spans="1:15" x14ac:dyDescent="0.2">
      <c r="A8" t="s">
        <v>31</v>
      </c>
      <c r="B8">
        <v>51</v>
      </c>
    </row>
    <row r="9" spans="1:15" x14ac:dyDescent="0.2">
      <c r="A9" t="s">
        <v>32</v>
      </c>
      <c r="B9">
        <v>1</v>
      </c>
    </row>
    <row r="10" spans="1:15" x14ac:dyDescent="0.2">
      <c r="A10" t="s">
        <v>33</v>
      </c>
      <c r="B10" t="s">
        <v>34</v>
      </c>
    </row>
    <row r="11" spans="1:15" x14ac:dyDescent="0.2">
      <c r="A11" t="s">
        <v>35</v>
      </c>
      <c r="B11" t="s">
        <v>36</v>
      </c>
    </row>
    <row r="12" spans="1:15" x14ac:dyDescent="0.2">
      <c r="A12" t="s">
        <v>37</v>
      </c>
      <c r="B12" t="s">
        <v>38</v>
      </c>
    </row>
    <row r="13" spans="1:15" x14ac:dyDescent="0.2">
      <c r="A13" t="s">
        <v>39</v>
      </c>
      <c r="B13">
        <v>60.294611530992213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14</v>
      </c>
    </row>
    <row r="2" spans="1:11" x14ac:dyDescent="0.2">
      <c r="A2">
        <v>1</v>
      </c>
      <c r="B2">
        <v>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4" spans="1:11" x14ac:dyDescent="0.2">
      <c r="A4" t="s">
        <v>30</v>
      </c>
    </row>
    <row r="5" spans="1:11" x14ac:dyDescent="0.2">
      <c r="A5" t="s">
        <v>31</v>
      </c>
      <c r="B5">
        <v>51</v>
      </c>
    </row>
    <row r="6" spans="1:11" x14ac:dyDescent="0.2">
      <c r="A6" t="s">
        <v>32</v>
      </c>
      <c r="B6">
        <v>1</v>
      </c>
    </row>
    <row r="7" spans="1:11" x14ac:dyDescent="0.2">
      <c r="A7" t="s">
        <v>33</v>
      </c>
      <c r="B7" t="s">
        <v>34</v>
      </c>
    </row>
    <row r="8" spans="1:11" x14ac:dyDescent="0.2">
      <c r="A8" t="s">
        <v>35</v>
      </c>
      <c r="B8" t="s">
        <v>36</v>
      </c>
    </row>
    <row r="9" spans="1:11" x14ac:dyDescent="0.2">
      <c r="A9" t="s">
        <v>37</v>
      </c>
      <c r="B9" t="s">
        <v>38</v>
      </c>
    </row>
    <row r="10" spans="1:11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3986.006103515625</v>
      </c>
      <c r="C2">
        <v>3986.006103515625</v>
      </c>
      <c r="D2">
        <v>0</v>
      </c>
      <c r="F2">
        <v>3988.01220703125</v>
      </c>
      <c r="G2">
        <v>3988.01220703125</v>
      </c>
      <c r="H2">
        <v>0</v>
      </c>
      <c r="J2">
        <v>3990.018310546875</v>
      </c>
      <c r="K2">
        <v>3990.018310546875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344</v>
      </c>
      <c r="B2" t="s">
        <v>115</v>
      </c>
      <c r="C2" t="s">
        <v>108</v>
      </c>
      <c r="D2">
        <v>-90</v>
      </c>
      <c r="E2">
        <v>2</v>
      </c>
      <c r="F2" t="s">
        <v>27</v>
      </c>
      <c r="G2">
        <v>1</v>
      </c>
      <c r="H2">
        <v>1</v>
      </c>
      <c r="I2">
        <v>1</v>
      </c>
      <c r="J2">
        <v>0</v>
      </c>
      <c r="K2" t="s">
        <v>24</v>
      </c>
      <c r="L2">
        <v>0.74873769283294678</v>
      </c>
      <c r="M2">
        <v>0.74873769283294678</v>
      </c>
      <c r="N2">
        <v>0</v>
      </c>
      <c r="O2">
        <v>3999.236328125</v>
      </c>
      <c r="P2">
        <v>3999.236328125</v>
      </c>
      <c r="Q2">
        <v>0</v>
      </c>
      <c r="S2">
        <v>4002.2373046875</v>
      </c>
      <c r="T2">
        <v>4002.2373046875</v>
      </c>
      <c r="U2">
        <v>0</v>
      </c>
      <c r="W2">
        <v>3994.726806640625</v>
      </c>
      <c r="X2">
        <v>3994.726806640625</v>
      </c>
      <c r="Y2">
        <v>0</v>
      </c>
      <c r="Z2">
        <v>3999.236328125</v>
      </c>
      <c r="AA2">
        <v>3999.236328125</v>
      </c>
      <c r="AB2">
        <v>0</v>
      </c>
      <c r="AC2">
        <v>3994.212890625</v>
      </c>
      <c r="AD2">
        <v>3994.212890625</v>
      </c>
      <c r="AE2">
        <v>0</v>
      </c>
      <c r="AF2">
        <v>3994.726806640625</v>
      </c>
      <c r="AG2">
        <v>3994.726806640625</v>
      </c>
      <c r="AH2">
        <v>0</v>
      </c>
      <c r="AI2">
        <v>3993.201416015625</v>
      </c>
      <c r="AJ2">
        <v>3993.201416015625</v>
      </c>
      <c r="AK2">
        <v>0</v>
      </c>
      <c r="AL2">
        <v>3994.212890625</v>
      </c>
      <c r="AM2">
        <v>3994.212890625</v>
      </c>
      <c r="AN2">
        <v>0</v>
      </c>
      <c r="AO2">
        <v>3992.213134765625</v>
      </c>
      <c r="AP2">
        <v>3992.213134765625</v>
      </c>
      <c r="AQ2">
        <v>0</v>
      </c>
      <c r="AR2">
        <v>3993.218017578125</v>
      </c>
      <c r="AS2">
        <v>3993.218017578125</v>
      </c>
      <c r="AT2">
        <v>0</v>
      </c>
      <c r="AU2">
        <v>3999.236328125</v>
      </c>
      <c r="AV2">
        <v>3999.236328125</v>
      </c>
      <c r="AW2">
        <v>0</v>
      </c>
      <c r="AY2">
        <v>0</v>
      </c>
      <c r="BA2">
        <f>AR2-AO2</f>
        <v>1.0048828125</v>
      </c>
      <c r="BB2">
        <f>AL2-AI2</f>
        <v>1.011474609375</v>
      </c>
      <c r="BC2">
        <f>AF2-AD2</f>
        <v>0.513916015625</v>
      </c>
      <c r="BD2">
        <f>Z2-W2</f>
        <v>4.509521484375</v>
      </c>
      <c r="BE2">
        <f>S2-AU2</f>
        <v>3.0009765625</v>
      </c>
      <c r="BF2">
        <f>AO3-S2</f>
        <v>5.022216796875</v>
      </c>
      <c r="BH2">
        <f>SUM(BA2:BF2)</f>
        <v>15.06298828125</v>
      </c>
      <c r="BI2">
        <v>0</v>
      </c>
      <c r="BJ2">
        <f>BA2-AX2</f>
        <v>1.0048828125</v>
      </c>
      <c r="BK2">
        <f>BJ2+BB2</f>
        <v>2.016357421875</v>
      </c>
      <c r="BL2">
        <f>BK2+BC2</f>
        <v>2.5302734375</v>
      </c>
      <c r="BM2">
        <f>BL2+BD2</f>
        <v>7.039794921875</v>
      </c>
      <c r="BN2">
        <f>BM2+BE2</f>
        <v>10.040771484375</v>
      </c>
      <c r="BO2">
        <f>BN2+BF2</f>
        <v>15.06298828125</v>
      </c>
      <c r="BQ2">
        <f>Ego_block1!AO2-fifthcountdown!B2</f>
        <v>6.20703125</v>
      </c>
      <c r="BR2">
        <f>$BQ$2+BL2</f>
        <v>8.7373046875</v>
      </c>
    </row>
    <row r="3" spans="1:70" x14ac:dyDescent="0.2">
      <c r="A3" t="s">
        <v>343</v>
      </c>
      <c r="B3" t="s">
        <v>107</v>
      </c>
      <c r="C3" t="s">
        <v>108</v>
      </c>
      <c r="D3">
        <v>60</v>
      </c>
      <c r="E3">
        <v>2</v>
      </c>
      <c r="F3" t="s">
        <v>27</v>
      </c>
      <c r="G3">
        <v>1</v>
      </c>
      <c r="H3">
        <v>0</v>
      </c>
      <c r="I3">
        <v>0</v>
      </c>
      <c r="J3">
        <v>0</v>
      </c>
      <c r="K3" t="s">
        <v>19</v>
      </c>
      <c r="L3">
        <v>1.6842566728591919</v>
      </c>
      <c r="M3">
        <v>1.6842566728591919</v>
      </c>
      <c r="N3">
        <v>0</v>
      </c>
      <c r="O3">
        <v>4014.5888671875</v>
      </c>
      <c r="P3">
        <v>4014.5888671875</v>
      </c>
      <c r="Q3">
        <v>0</v>
      </c>
      <c r="S3">
        <v>4017.58984375</v>
      </c>
      <c r="T3">
        <v>4017.58984375</v>
      </c>
      <c r="U3">
        <v>0</v>
      </c>
      <c r="W3">
        <v>4010.079345703125</v>
      </c>
      <c r="X3">
        <v>4010.079345703125</v>
      </c>
      <c r="Y3">
        <v>0</v>
      </c>
      <c r="Z3">
        <v>4014.5888671875</v>
      </c>
      <c r="AA3">
        <v>4014.5888671875</v>
      </c>
      <c r="AB3">
        <v>0</v>
      </c>
      <c r="AC3">
        <v>4009.5654296875</v>
      </c>
      <c r="AD3">
        <v>4009.5654296875</v>
      </c>
      <c r="AE3">
        <v>0</v>
      </c>
      <c r="AF3">
        <v>4010.079345703125</v>
      </c>
      <c r="AG3">
        <v>4010.079345703125</v>
      </c>
      <c r="AH3">
        <v>0</v>
      </c>
      <c r="AI3">
        <v>4008.255615234375</v>
      </c>
      <c r="AJ3">
        <v>4008.255615234375</v>
      </c>
      <c r="AK3">
        <v>0</v>
      </c>
      <c r="AL3">
        <v>4009.5654296875</v>
      </c>
      <c r="AM3">
        <v>4009.5654296875</v>
      </c>
      <c r="AN3">
        <v>0</v>
      </c>
      <c r="AO3">
        <v>4007.259521484375</v>
      </c>
      <c r="AP3">
        <v>4007.259521484375</v>
      </c>
      <c r="AQ3">
        <v>0</v>
      </c>
      <c r="AR3">
        <v>4008.272216796875</v>
      </c>
      <c r="AS3">
        <v>4008.272216796875</v>
      </c>
      <c r="AT3">
        <v>0</v>
      </c>
      <c r="AU3">
        <v>4014.5888671875</v>
      </c>
      <c r="AV3">
        <v>4014.5888671875</v>
      </c>
      <c r="AW3">
        <v>0</v>
      </c>
      <c r="AY3">
        <v>1</v>
      </c>
      <c r="BA3">
        <f t="shared" ref="BA3:BA31" si="0">AR3-AO3</f>
        <v>1.0126953125</v>
      </c>
      <c r="BB3">
        <f t="shared" ref="BB3:BB31" si="1">AL3-AI3</f>
        <v>1.309814453125</v>
      </c>
      <c r="BC3">
        <f t="shared" ref="BC3:BC31" si="2">AF3-AD3</f>
        <v>0.513916015625</v>
      </c>
      <c r="BD3">
        <f t="shared" ref="BD3:BD31" si="3">Z3-W3</f>
        <v>4.509521484375</v>
      </c>
      <c r="BE3">
        <f t="shared" ref="BE3:BE31" si="4">S3-AU3</f>
        <v>3.0009765625</v>
      </c>
      <c r="BF3">
        <f t="shared" ref="BF3:BF31" si="5">AO4-S3</f>
        <v>4.710205078125</v>
      </c>
      <c r="BH3">
        <f t="shared" ref="BH3:BH30" si="6">SUM(BA3:BF3)</f>
        <v>15.05712890625</v>
      </c>
      <c r="BI3">
        <f>SUM(BA2:BF2)</f>
        <v>15.06298828125</v>
      </c>
      <c r="BJ3">
        <f t="shared" ref="BJ3:BO18" si="7">BI3+BA2</f>
        <v>16.06787109375</v>
      </c>
      <c r="BK3">
        <f t="shared" si="7"/>
        <v>17.079345703125</v>
      </c>
      <c r="BL3">
        <f t="shared" si="7"/>
        <v>17.59326171875</v>
      </c>
      <c r="BM3">
        <f t="shared" si="7"/>
        <v>22.102783203125</v>
      </c>
      <c r="BN3">
        <f t="shared" si="7"/>
        <v>25.103759765625</v>
      </c>
      <c r="BO3">
        <f t="shared" si="7"/>
        <v>30.1259765625</v>
      </c>
      <c r="BR3">
        <f t="shared" ref="BR3:BR31" si="8">$BQ$2+BL3</f>
        <v>23.80029296875</v>
      </c>
    </row>
    <row r="4" spans="1:70" x14ac:dyDescent="0.2">
      <c r="A4" t="s">
        <v>343</v>
      </c>
      <c r="B4" t="s">
        <v>187</v>
      </c>
      <c r="C4" t="s">
        <v>29</v>
      </c>
      <c r="D4">
        <v>90</v>
      </c>
      <c r="E4">
        <v>2</v>
      </c>
      <c r="F4" t="s">
        <v>23</v>
      </c>
      <c r="G4">
        <v>1</v>
      </c>
      <c r="H4">
        <v>0</v>
      </c>
      <c r="I4">
        <v>0</v>
      </c>
      <c r="J4">
        <v>0</v>
      </c>
      <c r="K4" t="s">
        <v>19</v>
      </c>
      <c r="L4">
        <v>0.60384750366210938</v>
      </c>
      <c r="M4">
        <v>0.60384750366210938</v>
      </c>
      <c r="N4">
        <v>0</v>
      </c>
      <c r="O4">
        <v>4030.223388671875</v>
      </c>
      <c r="P4">
        <v>4030.223388671875</v>
      </c>
      <c r="Q4">
        <v>0</v>
      </c>
      <c r="S4">
        <v>4033.22412109375</v>
      </c>
      <c r="T4">
        <v>4033.22412109375</v>
      </c>
      <c r="U4">
        <v>0</v>
      </c>
      <c r="W4">
        <v>4025.713623046875</v>
      </c>
      <c r="X4">
        <v>4025.713623046875</v>
      </c>
      <c r="Y4">
        <v>0</v>
      </c>
      <c r="Z4">
        <v>4030.223388671875</v>
      </c>
      <c r="AA4">
        <v>4030.223388671875</v>
      </c>
      <c r="AB4">
        <v>0</v>
      </c>
      <c r="AC4">
        <v>4025.19970703125</v>
      </c>
      <c r="AD4">
        <v>4025.19970703125</v>
      </c>
      <c r="AE4">
        <v>0</v>
      </c>
      <c r="AF4">
        <v>4025.713623046875</v>
      </c>
      <c r="AG4">
        <v>4025.713623046875</v>
      </c>
      <c r="AH4">
        <v>0</v>
      </c>
      <c r="AI4">
        <v>4023.293212890625</v>
      </c>
      <c r="AJ4">
        <v>4023.293212890625</v>
      </c>
      <c r="AK4">
        <v>0</v>
      </c>
      <c r="AL4">
        <v>4025.19970703125</v>
      </c>
      <c r="AM4">
        <v>4025.19970703125</v>
      </c>
      <c r="AN4">
        <v>0</v>
      </c>
      <c r="AO4">
        <v>4022.300048828125</v>
      </c>
      <c r="AP4">
        <v>4022.300048828125</v>
      </c>
      <c r="AQ4">
        <v>0</v>
      </c>
      <c r="AR4">
        <v>4023.309814453125</v>
      </c>
      <c r="AS4">
        <v>4023.309814453125</v>
      </c>
      <c r="AT4">
        <v>0</v>
      </c>
      <c r="AU4">
        <v>4030.223388671875</v>
      </c>
      <c r="AV4">
        <v>4030.223388671875</v>
      </c>
      <c r="AW4">
        <v>0</v>
      </c>
      <c r="AY4">
        <v>2</v>
      </c>
      <c r="BA4">
        <f t="shared" si="0"/>
        <v>1.009765625</v>
      </c>
      <c r="BB4">
        <f t="shared" si="1"/>
        <v>1.906494140625</v>
      </c>
      <c r="BC4">
        <f t="shared" si="2"/>
        <v>0.513916015625</v>
      </c>
      <c r="BD4">
        <f t="shared" si="3"/>
        <v>4.509765625</v>
      </c>
      <c r="BE4">
        <f t="shared" si="4"/>
        <v>3.000732421875</v>
      </c>
      <c r="BF4">
        <f t="shared" si="5"/>
        <v>4.11376953125</v>
      </c>
      <c r="BH4">
        <f t="shared" si="6"/>
        <v>15.054443359375</v>
      </c>
      <c r="BI4">
        <f>BH2+BH3</f>
        <v>30.1201171875</v>
      </c>
      <c r="BJ4">
        <f t="shared" si="7"/>
        <v>31.1328125</v>
      </c>
      <c r="BK4">
        <f t="shared" si="7"/>
        <v>32.442626953125</v>
      </c>
      <c r="BL4">
        <f t="shared" si="7"/>
        <v>32.95654296875</v>
      </c>
      <c r="BM4">
        <f t="shared" si="7"/>
        <v>37.466064453125</v>
      </c>
      <c r="BN4">
        <f t="shared" si="7"/>
        <v>40.467041015625</v>
      </c>
      <c r="BO4">
        <f t="shared" si="7"/>
        <v>45.17724609375</v>
      </c>
      <c r="BR4">
        <f t="shared" si="8"/>
        <v>39.16357421875</v>
      </c>
    </row>
    <row r="5" spans="1:70" x14ac:dyDescent="0.2">
      <c r="A5" t="s">
        <v>343</v>
      </c>
      <c r="B5" t="s">
        <v>25</v>
      </c>
      <c r="C5" t="s">
        <v>99</v>
      </c>
      <c r="D5">
        <v>90</v>
      </c>
      <c r="E5">
        <v>1</v>
      </c>
      <c r="F5" t="s">
        <v>18</v>
      </c>
      <c r="G5">
        <v>1</v>
      </c>
      <c r="H5">
        <v>1</v>
      </c>
      <c r="I5">
        <v>1</v>
      </c>
      <c r="J5">
        <v>0</v>
      </c>
      <c r="K5" t="s">
        <v>19</v>
      </c>
      <c r="L5">
        <v>0.84096282720565796</v>
      </c>
      <c r="M5">
        <v>0.84096282720565796</v>
      </c>
      <c r="N5">
        <v>0</v>
      </c>
      <c r="O5">
        <v>4045.75830078125</v>
      </c>
      <c r="P5">
        <v>4045.75830078125</v>
      </c>
      <c r="Q5">
        <v>0</v>
      </c>
      <c r="S5">
        <v>4048.759033203125</v>
      </c>
      <c r="T5">
        <v>4048.759033203125</v>
      </c>
      <c r="U5">
        <v>0</v>
      </c>
      <c r="W5">
        <v>4041.24853515625</v>
      </c>
      <c r="X5">
        <v>4041.24853515625</v>
      </c>
      <c r="Y5">
        <v>0</v>
      </c>
      <c r="Z5">
        <v>4045.75830078125</v>
      </c>
      <c r="AA5">
        <v>4045.75830078125</v>
      </c>
      <c r="AB5">
        <v>0</v>
      </c>
      <c r="AC5">
        <v>4040.734619140625</v>
      </c>
      <c r="AD5">
        <v>4040.734619140625</v>
      </c>
      <c r="AE5">
        <v>0</v>
      </c>
      <c r="AF5">
        <v>4041.24853515625</v>
      </c>
      <c r="AG5">
        <v>4041.24853515625</v>
      </c>
      <c r="AH5">
        <v>0</v>
      </c>
      <c r="AI5">
        <v>4038.33056640625</v>
      </c>
      <c r="AJ5">
        <v>4038.33056640625</v>
      </c>
      <c r="AK5">
        <v>0</v>
      </c>
      <c r="AL5">
        <v>4040.734619140625</v>
      </c>
      <c r="AM5">
        <v>4040.734619140625</v>
      </c>
      <c r="AN5">
        <v>0</v>
      </c>
      <c r="AO5">
        <v>4037.337890625</v>
      </c>
      <c r="AP5">
        <v>4037.337890625</v>
      </c>
      <c r="AQ5">
        <v>0</v>
      </c>
      <c r="AR5">
        <v>4038.34716796875</v>
      </c>
      <c r="AS5">
        <v>4038.34716796875</v>
      </c>
      <c r="AT5">
        <v>0</v>
      </c>
      <c r="AU5">
        <v>4045.75830078125</v>
      </c>
      <c r="AV5">
        <v>4045.75830078125</v>
      </c>
      <c r="AW5">
        <v>0</v>
      </c>
      <c r="AY5">
        <v>3</v>
      </c>
      <c r="BA5">
        <f t="shared" si="0"/>
        <v>1.00927734375</v>
      </c>
      <c r="BB5">
        <f t="shared" si="1"/>
        <v>2.404052734375</v>
      </c>
      <c r="BC5">
        <f t="shared" si="2"/>
        <v>0.513916015625</v>
      </c>
      <c r="BD5">
        <f t="shared" si="3"/>
        <v>4.509765625</v>
      </c>
      <c r="BE5">
        <f t="shared" si="4"/>
        <v>3.000732421875</v>
      </c>
      <c r="BF5">
        <f t="shared" si="5"/>
        <v>3.6298828125</v>
      </c>
      <c r="BH5">
        <f t="shared" si="6"/>
        <v>15.067626953125</v>
      </c>
      <c r="BI5">
        <f t="shared" ref="BI5:BI31" si="9">BI4+BH4</f>
        <v>45.174560546875</v>
      </c>
      <c r="BJ5">
        <f t="shared" si="7"/>
        <v>46.184326171875</v>
      </c>
      <c r="BK5">
        <f t="shared" si="7"/>
        <v>48.0908203125</v>
      </c>
      <c r="BL5">
        <f t="shared" si="7"/>
        <v>48.604736328125</v>
      </c>
      <c r="BM5">
        <f t="shared" si="7"/>
        <v>53.114501953125</v>
      </c>
      <c r="BN5">
        <f t="shared" si="7"/>
        <v>56.115234375</v>
      </c>
      <c r="BO5">
        <f t="shared" si="7"/>
        <v>60.22900390625</v>
      </c>
      <c r="BR5">
        <f t="shared" si="8"/>
        <v>54.811767578125</v>
      </c>
    </row>
    <row r="6" spans="1:70" x14ac:dyDescent="0.2">
      <c r="A6" t="s">
        <v>344</v>
      </c>
      <c r="B6" t="s">
        <v>176</v>
      </c>
      <c r="C6" t="s">
        <v>99</v>
      </c>
      <c r="D6">
        <v>-30</v>
      </c>
      <c r="E6">
        <v>1</v>
      </c>
      <c r="F6" t="s">
        <v>18</v>
      </c>
      <c r="G6">
        <v>1</v>
      </c>
      <c r="H6">
        <v>0</v>
      </c>
      <c r="I6">
        <v>0</v>
      </c>
      <c r="J6">
        <v>0</v>
      </c>
      <c r="K6" t="s">
        <v>24</v>
      </c>
      <c r="L6">
        <v>2.3088581562042241</v>
      </c>
      <c r="M6">
        <v>2.3088581562042241</v>
      </c>
      <c r="N6">
        <v>0</v>
      </c>
      <c r="O6">
        <v>4060.1162109375</v>
      </c>
      <c r="P6">
        <v>4060.1162109375</v>
      </c>
      <c r="Q6">
        <v>0</v>
      </c>
      <c r="S6">
        <v>4063.116943359375</v>
      </c>
      <c r="T6">
        <v>4063.116943359375</v>
      </c>
      <c r="U6">
        <v>0</v>
      </c>
      <c r="W6">
        <v>4055.6064453125</v>
      </c>
      <c r="X6">
        <v>4055.6064453125</v>
      </c>
      <c r="Y6">
        <v>0</v>
      </c>
      <c r="Z6">
        <v>4060.1162109375</v>
      </c>
      <c r="AA6">
        <v>4060.1162109375</v>
      </c>
      <c r="AB6">
        <v>0</v>
      </c>
      <c r="AC6">
        <v>4055.092529296875</v>
      </c>
      <c r="AD6">
        <v>4055.092529296875</v>
      </c>
      <c r="AE6">
        <v>0</v>
      </c>
      <c r="AF6">
        <v>4055.6064453125</v>
      </c>
      <c r="AG6">
        <v>4055.6064453125</v>
      </c>
      <c r="AH6">
        <v>0</v>
      </c>
      <c r="AI6">
        <v>4053.384765625</v>
      </c>
      <c r="AJ6">
        <v>4053.384765625</v>
      </c>
      <c r="AK6">
        <v>0</v>
      </c>
      <c r="AL6">
        <v>4055.092529296875</v>
      </c>
      <c r="AM6">
        <v>4055.092529296875</v>
      </c>
      <c r="AN6">
        <v>0</v>
      </c>
      <c r="AO6">
        <v>4052.388916015625</v>
      </c>
      <c r="AP6">
        <v>4052.388916015625</v>
      </c>
      <c r="AQ6">
        <v>0</v>
      </c>
      <c r="AR6">
        <v>4053.4013671875</v>
      </c>
      <c r="AS6">
        <v>4053.4013671875</v>
      </c>
      <c r="AT6">
        <v>0</v>
      </c>
      <c r="AU6">
        <v>4060.1162109375</v>
      </c>
      <c r="AV6">
        <v>4060.1162109375</v>
      </c>
      <c r="AW6">
        <v>0</v>
      </c>
      <c r="AY6">
        <v>4</v>
      </c>
      <c r="BA6">
        <f t="shared" si="0"/>
        <v>1.012451171875</v>
      </c>
      <c r="BB6">
        <f t="shared" si="1"/>
        <v>1.707763671875</v>
      </c>
      <c r="BC6">
        <f t="shared" si="2"/>
        <v>0.513916015625</v>
      </c>
      <c r="BD6">
        <f t="shared" si="3"/>
        <v>4.509765625</v>
      </c>
      <c r="BE6">
        <f t="shared" si="4"/>
        <v>3.000732421875</v>
      </c>
      <c r="BF6">
        <f t="shared" si="5"/>
        <v>4.32568359375</v>
      </c>
      <c r="BH6">
        <f t="shared" si="6"/>
        <v>15.0703125</v>
      </c>
      <c r="BI6">
        <f t="shared" si="9"/>
        <v>60.2421875</v>
      </c>
      <c r="BJ6">
        <f t="shared" si="7"/>
        <v>61.25146484375</v>
      </c>
      <c r="BK6">
        <f t="shared" si="7"/>
        <v>63.655517578125</v>
      </c>
      <c r="BL6">
        <f t="shared" si="7"/>
        <v>64.16943359375</v>
      </c>
      <c r="BM6">
        <f t="shared" si="7"/>
        <v>68.67919921875</v>
      </c>
      <c r="BN6">
        <f t="shared" si="7"/>
        <v>71.679931640625</v>
      </c>
      <c r="BO6">
        <f t="shared" si="7"/>
        <v>75.309814453125</v>
      </c>
      <c r="BR6">
        <f t="shared" si="8"/>
        <v>70.37646484375</v>
      </c>
    </row>
    <row r="7" spans="1:70" x14ac:dyDescent="0.2">
      <c r="A7" t="s">
        <v>343</v>
      </c>
      <c r="B7" t="s">
        <v>16</v>
      </c>
      <c r="C7" t="s">
        <v>17</v>
      </c>
      <c r="D7">
        <v>30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1.284776091575623</v>
      </c>
      <c r="M7">
        <v>1.284776091575623</v>
      </c>
      <c r="N7">
        <v>0</v>
      </c>
      <c r="O7">
        <v>4076.0654296875</v>
      </c>
      <c r="P7">
        <v>4076.0654296875</v>
      </c>
      <c r="Q7">
        <v>0</v>
      </c>
      <c r="S7">
        <v>4079.066162109375</v>
      </c>
      <c r="T7">
        <v>4079.066162109375</v>
      </c>
      <c r="U7">
        <v>0</v>
      </c>
      <c r="W7">
        <v>4071.5556640625</v>
      </c>
      <c r="X7">
        <v>4071.5556640625</v>
      </c>
      <c r="Y7">
        <v>0</v>
      </c>
      <c r="Z7">
        <v>4076.0654296875</v>
      </c>
      <c r="AA7">
        <v>4076.0654296875</v>
      </c>
      <c r="AB7">
        <v>0</v>
      </c>
      <c r="AC7">
        <v>4071.041748046875</v>
      </c>
      <c r="AD7">
        <v>4071.041748046875</v>
      </c>
      <c r="AE7">
        <v>0</v>
      </c>
      <c r="AF7">
        <v>4071.5556640625</v>
      </c>
      <c r="AG7">
        <v>4071.5556640625</v>
      </c>
      <c r="AH7">
        <v>0</v>
      </c>
      <c r="AI7">
        <v>4068.438720703125</v>
      </c>
      <c r="AJ7">
        <v>4068.438720703125</v>
      </c>
      <c r="AK7">
        <v>0</v>
      </c>
      <c r="AL7">
        <v>4071.041748046875</v>
      </c>
      <c r="AM7">
        <v>4071.041748046875</v>
      </c>
      <c r="AN7">
        <v>0</v>
      </c>
      <c r="AO7">
        <v>4067.442626953125</v>
      </c>
      <c r="AP7">
        <v>4067.442626953125</v>
      </c>
      <c r="AQ7">
        <v>0</v>
      </c>
      <c r="AR7">
        <v>4068.455322265625</v>
      </c>
      <c r="AS7">
        <v>4068.455322265625</v>
      </c>
      <c r="AT7">
        <v>0</v>
      </c>
      <c r="AU7">
        <v>4076.0654296875</v>
      </c>
      <c r="AV7">
        <v>4076.0654296875</v>
      </c>
      <c r="AW7">
        <v>0</v>
      </c>
      <c r="AY7">
        <v>5</v>
      </c>
      <c r="BA7">
        <f t="shared" si="0"/>
        <v>1.0126953125</v>
      </c>
      <c r="BB7">
        <f t="shared" si="1"/>
        <v>2.60302734375</v>
      </c>
      <c r="BC7">
        <f t="shared" si="2"/>
        <v>0.513916015625</v>
      </c>
      <c r="BD7">
        <f t="shared" si="3"/>
        <v>4.509765625</v>
      </c>
      <c r="BE7">
        <f t="shared" si="4"/>
        <v>3.000732421875</v>
      </c>
      <c r="BF7">
        <f t="shared" si="5"/>
        <v>3.4169921875</v>
      </c>
      <c r="BH7">
        <f t="shared" si="6"/>
        <v>15.05712890625</v>
      </c>
      <c r="BI7">
        <f t="shared" si="9"/>
        <v>75.3125</v>
      </c>
      <c r="BJ7">
        <f t="shared" si="7"/>
        <v>76.324951171875</v>
      </c>
      <c r="BK7">
        <f t="shared" si="7"/>
        <v>78.03271484375</v>
      </c>
      <c r="BL7">
        <f t="shared" si="7"/>
        <v>78.546630859375</v>
      </c>
      <c r="BM7">
        <f t="shared" si="7"/>
        <v>83.056396484375</v>
      </c>
      <c r="BN7">
        <f t="shared" si="7"/>
        <v>86.05712890625</v>
      </c>
      <c r="BO7">
        <f t="shared" si="7"/>
        <v>90.3828125</v>
      </c>
      <c r="BR7">
        <f t="shared" si="8"/>
        <v>84.753662109375</v>
      </c>
    </row>
    <row r="8" spans="1:70" x14ac:dyDescent="0.2">
      <c r="A8" t="s">
        <v>343</v>
      </c>
      <c r="B8" t="s">
        <v>114</v>
      </c>
      <c r="C8" t="s">
        <v>99</v>
      </c>
      <c r="D8">
        <v>60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1.026201128959656</v>
      </c>
      <c r="M8">
        <v>1.026201128959656</v>
      </c>
      <c r="N8">
        <v>0</v>
      </c>
      <c r="O8">
        <v>4090.90380859375</v>
      </c>
      <c r="P8">
        <v>4090.90380859375</v>
      </c>
      <c r="Q8">
        <v>0</v>
      </c>
      <c r="S8">
        <v>4093.90478515625</v>
      </c>
      <c r="T8">
        <v>4093.90478515625</v>
      </c>
      <c r="U8">
        <v>0</v>
      </c>
      <c r="W8">
        <v>4086.394287109375</v>
      </c>
      <c r="X8">
        <v>4086.394287109375</v>
      </c>
      <c r="Y8">
        <v>0</v>
      </c>
      <c r="Z8">
        <v>4090.90380859375</v>
      </c>
      <c r="AA8">
        <v>4090.90380859375</v>
      </c>
      <c r="AB8">
        <v>0</v>
      </c>
      <c r="AC8">
        <v>4085.88037109375</v>
      </c>
      <c r="AD8">
        <v>4085.88037109375</v>
      </c>
      <c r="AE8">
        <v>0</v>
      </c>
      <c r="AF8">
        <v>4086.394287109375</v>
      </c>
      <c r="AG8">
        <v>4086.394287109375</v>
      </c>
      <c r="AH8">
        <v>0</v>
      </c>
      <c r="AI8">
        <v>4083.476318359375</v>
      </c>
      <c r="AJ8">
        <v>4083.476318359375</v>
      </c>
      <c r="AK8">
        <v>0</v>
      </c>
      <c r="AL8">
        <v>4085.88037109375</v>
      </c>
      <c r="AM8">
        <v>4085.88037109375</v>
      </c>
      <c r="AN8">
        <v>0</v>
      </c>
      <c r="AO8">
        <v>4082.483154296875</v>
      </c>
      <c r="AP8">
        <v>4082.483154296875</v>
      </c>
      <c r="AQ8">
        <v>0</v>
      </c>
      <c r="AR8">
        <v>4083.492919921875</v>
      </c>
      <c r="AS8">
        <v>4083.492919921875</v>
      </c>
      <c r="AT8">
        <v>0</v>
      </c>
      <c r="AU8">
        <v>4090.90380859375</v>
      </c>
      <c r="AV8">
        <v>4090.90380859375</v>
      </c>
      <c r="AW8">
        <v>0</v>
      </c>
      <c r="AY8">
        <v>6</v>
      </c>
      <c r="BA8">
        <f t="shared" si="0"/>
        <v>1.009765625</v>
      </c>
      <c r="BB8">
        <f t="shared" si="1"/>
        <v>2.404052734375</v>
      </c>
      <c r="BC8">
        <f t="shared" si="2"/>
        <v>0.513916015625</v>
      </c>
      <c r="BD8">
        <f t="shared" si="3"/>
        <v>4.509521484375</v>
      </c>
      <c r="BE8">
        <f t="shared" si="4"/>
        <v>3.0009765625</v>
      </c>
      <c r="BF8">
        <f t="shared" si="5"/>
        <v>3.62939453125</v>
      </c>
      <c r="BH8">
        <f t="shared" si="6"/>
        <v>15.067626953125</v>
      </c>
      <c r="BI8">
        <f t="shared" si="9"/>
        <v>90.36962890625</v>
      </c>
      <c r="BJ8">
        <f t="shared" si="7"/>
        <v>91.38232421875</v>
      </c>
      <c r="BK8">
        <f t="shared" si="7"/>
        <v>93.9853515625</v>
      </c>
      <c r="BL8">
        <f t="shared" si="7"/>
        <v>94.499267578125</v>
      </c>
      <c r="BM8">
        <f t="shared" si="7"/>
        <v>99.009033203125</v>
      </c>
      <c r="BN8">
        <f t="shared" si="7"/>
        <v>102.009765625</v>
      </c>
      <c r="BO8">
        <f t="shared" si="7"/>
        <v>105.4267578125</v>
      </c>
      <c r="BR8">
        <f t="shared" si="8"/>
        <v>100.706298828125</v>
      </c>
    </row>
    <row r="9" spans="1:70" x14ac:dyDescent="0.2">
      <c r="A9" t="s">
        <v>344</v>
      </c>
      <c r="B9" t="s">
        <v>182</v>
      </c>
      <c r="C9" t="s">
        <v>120</v>
      </c>
      <c r="D9">
        <v>-30</v>
      </c>
      <c r="E9">
        <v>2</v>
      </c>
      <c r="F9" t="s">
        <v>27</v>
      </c>
      <c r="G9">
        <v>1</v>
      </c>
      <c r="H9">
        <v>1</v>
      </c>
      <c r="I9">
        <v>1</v>
      </c>
      <c r="J9">
        <v>0</v>
      </c>
      <c r="K9" t="s">
        <v>24</v>
      </c>
      <c r="L9">
        <v>0.58861911296844482</v>
      </c>
      <c r="M9">
        <v>0.58861911296844482</v>
      </c>
      <c r="N9">
        <v>0</v>
      </c>
      <c r="O9">
        <v>4106.0576171875</v>
      </c>
      <c r="P9">
        <v>4106.0576171875</v>
      </c>
      <c r="Q9">
        <v>0</v>
      </c>
      <c r="S9">
        <v>4109.05810546875</v>
      </c>
      <c r="T9">
        <v>4109.05810546875</v>
      </c>
      <c r="U9">
        <v>0</v>
      </c>
      <c r="W9">
        <v>4101.5478515625</v>
      </c>
      <c r="X9">
        <v>4101.5478515625</v>
      </c>
      <c r="Y9">
        <v>0</v>
      </c>
      <c r="Z9">
        <v>4106.0576171875</v>
      </c>
      <c r="AA9">
        <v>4106.0576171875</v>
      </c>
      <c r="AB9">
        <v>0</v>
      </c>
      <c r="AC9">
        <v>4101.03369140625</v>
      </c>
      <c r="AD9">
        <v>4101.03369140625</v>
      </c>
      <c r="AE9">
        <v>0</v>
      </c>
      <c r="AF9">
        <v>4101.5478515625</v>
      </c>
      <c r="AG9">
        <v>4101.5478515625</v>
      </c>
      <c r="AH9">
        <v>0</v>
      </c>
      <c r="AI9">
        <v>4098.5302734375</v>
      </c>
      <c r="AJ9">
        <v>4098.5302734375</v>
      </c>
      <c r="AK9">
        <v>0</v>
      </c>
      <c r="AL9">
        <v>4101.03369140625</v>
      </c>
      <c r="AM9">
        <v>4101.03369140625</v>
      </c>
      <c r="AN9">
        <v>0</v>
      </c>
      <c r="AO9">
        <v>4097.5341796875</v>
      </c>
      <c r="AP9">
        <v>4097.5341796875</v>
      </c>
      <c r="AQ9">
        <v>0</v>
      </c>
      <c r="AR9">
        <v>4098.546875</v>
      </c>
      <c r="AS9">
        <v>4098.546875</v>
      </c>
      <c r="AT9">
        <v>0</v>
      </c>
      <c r="AU9">
        <v>4106.0576171875</v>
      </c>
      <c r="AV9">
        <v>4106.0576171875</v>
      </c>
      <c r="AW9">
        <v>0</v>
      </c>
      <c r="AY9">
        <v>7</v>
      </c>
      <c r="BA9">
        <f t="shared" si="0"/>
        <v>1.0126953125</v>
      </c>
      <c r="BB9">
        <f t="shared" si="1"/>
        <v>2.50341796875</v>
      </c>
      <c r="BC9">
        <f t="shared" si="2"/>
        <v>0.51416015625</v>
      </c>
      <c r="BD9">
        <f t="shared" si="3"/>
        <v>4.509765625</v>
      </c>
      <c r="BE9">
        <f t="shared" si="4"/>
        <v>3.00048828125</v>
      </c>
      <c r="BF9">
        <f t="shared" si="5"/>
        <v>3.5166015625</v>
      </c>
      <c r="BH9">
        <f t="shared" si="6"/>
        <v>15.05712890625</v>
      </c>
      <c r="BI9">
        <f t="shared" si="9"/>
        <v>105.437255859375</v>
      </c>
      <c r="BJ9">
        <f t="shared" si="7"/>
        <v>106.447021484375</v>
      </c>
      <c r="BK9">
        <f t="shared" si="7"/>
        <v>108.85107421875</v>
      </c>
      <c r="BL9">
        <f t="shared" si="7"/>
        <v>109.364990234375</v>
      </c>
      <c r="BM9">
        <f t="shared" si="7"/>
        <v>113.87451171875</v>
      </c>
      <c r="BN9">
        <f t="shared" si="7"/>
        <v>116.87548828125</v>
      </c>
      <c r="BO9">
        <f t="shared" si="7"/>
        <v>120.5048828125</v>
      </c>
      <c r="BR9">
        <f t="shared" si="8"/>
        <v>115.572021484375</v>
      </c>
    </row>
    <row r="10" spans="1:70" x14ac:dyDescent="0.2">
      <c r="A10" t="s">
        <v>344</v>
      </c>
      <c r="B10" t="s">
        <v>188</v>
      </c>
      <c r="C10" t="s">
        <v>97</v>
      </c>
      <c r="D10">
        <v>-150</v>
      </c>
      <c r="E10">
        <v>2</v>
      </c>
      <c r="F10" t="s">
        <v>27</v>
      </c>
      <c r="G10">
        <v>1</v>
      </c>
      <c r="H10">
        <v>1</v>
      </c>
      <c r="I10">
        <v>1</v>
      </c>
      <c r="J10">
        <v>0</v>
      </c>
      <c r="K10" t="s">
        <v>24</v>
      </c>
      <c r="L10">
        <v>1.0117677450180049</v>
      </c>
      <c r="M10">
        <v>1.0117677450180049</v>
      </c>
      <c r="N10">
        <v>0</v>
      </c>
      <c r="O10">
        <v>4119.7021484375</v>
      </c>
      <c r="P10">
        <v>4119.7021484375</v>
      </c>
      <c r="Q10">
        <v>0</v>
      </c>
      <c r="S10">
        <v>4122.703125</v>
      </c>
      <c r="T10">
        <v>4122.703125</v>
      </c>
      <c r="U10">
        <v>0</v>
      </c>
      <c r="W10">
        <v>4115.19287109375</v>
      </c>
      <c r="X10">
        <v>4115.19287109375</v>
      </c>
      <c r="Y10">
        <v>0</v>
      </c>
      <c r="Z10">
        <v>4119.7021484375</v>
      </c>
      <c r="AA10">
        <v>4119.7021484375</v>
      </c>
      <c r="AB10">
        <v>0</v>
      </c>
      <c r="AC10">
        <v>4114.6787109375</v>
      </c>
      <c r="AD10">
        <v>4114.6787109375</v>
      </c>
      <c r="AE10">
        <v>0</v>
      </c>
      <c r="AF10">
        <v>4115.19287109375</v>
      </c>
      <c r="AG10">
        <v>4115.19287109375</v>
      </c>
      <c r="AH10">
        <v>0</v>
      </c>
      <c r="AI10">
        <v>4113.56787109375</v>
      </c>
      <c r="AJ10">
        <v>4113.56787109375</v>
      </c>
      <c r="AK10">
        <v>0</v>
      </c>
      <c r="AL10">
        <v>4114.6787109375</v>
      </c>
      <c r="AM10">
        <v>4114.6787109375</v>
      </c>
      <c r="AN10">
        <v>0</v>
      </c>
      <c r="AO10">
        <v>4112.57470703125</v>
      </c>
      <c r="AP10">
        <v>4112.57470703125</v>
      </c>
      <c r="AQ10">
        <v>0</v>
      </c>
      <c r="AR10">
        <v>4113.58447265625</v>
      </c>
      <c r="AS10">
        <v>4113.58447265625</v>
      </c>
      <c r="AT10">
        <v>0</v>
      </c>
      <c r="AU10">
        <v>4119.7021484375</v>
      </c>
      <c r="AV10">
        <v>4119.7021484375</v>
      </c>
      <c r="AW10">
        <v>0</v>
      </c>
      <c r="AY10">
        <v>8</v>
      </c>
      <c r="BA10">
        <f t="shared" si="0"/>
        <v>1.009765625</v>
      </c>
      <c r="BB10">
        <f t="shared" si="1"/>
        <v>1.11083984375</v>
      </c>
      <c r="BC10">
        <f t="shared" si="2"/>
        <v>0.51416015625</v>
      </c>
      <c r="BD10">
        <f t="shared" si="3"/>
        <v>4.50927734375</v>
      </c>
      <c r="BE10">
        <f t="shared" si="4"/>
        <v>3.0009765625</v>
      </c>
      <c r="BF10">
        <f t="shared" si="5"/>
        <v>4.92236328125</v>
      </c>
      <c r="BH10">
        <f t="shared" si="6"/>
        <v>15.0673828125</v>
      </c>
      <c r="BI10">
        <f t="shared" si="9"/>
        <v>120.494384765625</v>
      </c>
      <c r="BJ10">
        <f t="shared" si="7"/>
        <v>121.507080078125</v>
      </c>
      <c r="BK10">
        <f t="shared" si="7"/>
        <v>124.010498046875</v>
      </c>
      <c r="BL10">
        <f t="shared" si="7"/>
        <v>124.524658203125</v>
      </c>
      <c r="BM10">
        <f t="shared" si="7"/>
        <v>129.034423828125</v>
      </c>
      <c r="BN10">
        <f t="shared" si="7"/>
        <v>132.034912109375</v>
      </c>
      <c r="BO10">
        <f t="shared" si="7"/>
        <v>135.551513671875</v>
      </c>
      <c r="BR10">
        <f t="shared" si="8"/>
        <v>130.731689453125</v>
      </c>
    </row>
    <row r="11" spans="1:70" x14ac:dyDescent="0.2">
      <c r="A11" t="s">
        <v>343</v>
      </c>
      <c r="B11" t="s">
        <v>16</v>
      </c>
      <c r="C11" t="s">
        <v>17</v>
      </c>
      <c r="D11">
        <v>30</v>
      </c>
      <c r="E11">
        <v>2</v>
      </c>
      <c r="F11" t="s">
        <v>23</v>
      </c>
      <c r="G11">
        <v>1</v>
      </c>
      <c r="H11">
        <v>0</v>
      </c>
      <c r="I11">
        <v>0</v>
      </c>
      <c r="J11">
        <v>0</v>
      </c>
      <c r="K11" t="s">
        <v>19</v>
      </c>
      <c r="L11">
        <v>1.676948189735413</v>
      </c>
      <c r="M11">
        <v>1.676948189735413</v>
      </c>
      <c r="N11">
        <v>0</v>
      </c>
      <c r="O11">
        <v>4135.9501953125</v>
      </c>
      <c r="P11">
        <v>4135.9501953125</v>
      </c>
      <c r="Q11">
        <v>0</v>
      </c>
      <c r="S11">
        <v>4138.951171875</v>
      </c>
      <c r="T11">
        <v>4138.951171875</v>
      </c>
      <c r="U11">
        <v>0</v>
      </c>
      <c r="W11">
        <v>4131.4404296875</v>
      </c>
      <c r="X11">
        <v>4131.4404296875</v>
      </c>
      <c r="Y11">
        <v>0</v>
      </c>
      <c r="Z11">
        <v>4135.9501953125</v>
      </c>
      <c r="AA11">
        <v>4135.9501953125</v>
      </c>
      <c r="AB11">
        <v>0</v>
      </c>
      <c r="AC11">
        <v>4130.9267578125</v>
      </c>
      <c r="AD11">
        <v>4130.9267578125</v>
      </c>
      <c r="AE11">
        <v>0</v>
      </c>
      <c r="AF11">
        <v>4131.4404296875</v>
      </c>
      <c r="AG11">
        <v>4131.4404296875</v>
      </c>
      <c r="AH11">
        <v>0</v>
      </c>
      <c r="AI11">
        <v>4128.6220703125</v>
      </c>
      <c r="AJ11">
        <v>4128.6220703125</v>
      </c>
      <c r="AK11">
        <v>0</v>
      </c>
      <c r="AL11">
        <v>4130.9267578125</v>
      </c>
      <c r="AM11">
        <v>4130.9267578125</v>
      </c>
      <c r="AN11">
        <v>0</v>
      </c>
      <c r="AO11">
        <v>4127.62548828125</v>
      </c>
      <c r="AP11">
        <v>4127.62548828125</v>
      </c>
      <c r="AQ11">
        <v>0</v>
      </c>
      <c r="AR11">
        <v>4128.638671875</v>
      </c>
      <c r="AS11">
        <v>4128.638671875</v>
      </c>
      <c r="AT11">
        <v>0</v>
      </c>
      <c r="AU11">
        <v>4135.9501953125</v>
      </c>
      <c r="AV11">
        <v>4135.9501953125</v>
      </c>
      <c r="AW11">
        <v>0</v>
      </c>
      <c r="AY11">
        <v>9</v>
      </c>
      <c r="BA11">
        <f t="shared" si="0"/>
        <v>1.01318359375</v>
      </c>
      <c r="BB11">
        <f t="shared" si="1"/>
        <v>2.3046875</v>
      </c>
      <c r="BC11">
        <f t="shared" si="2"/>
        <v>0.513671875</v>
      </c>
      <c r="BD11">
        <f t="shared" si="3"/>
        <v>4.509765625</v>
      </c>
      <c r="BE11">
        <f t="shared" si="4"/>
        <v>3.0009765625</v>
      </c>
      <c r="BF11">
        <f t="shared" si="5"/>
        <v>3.72900390625</v>
      </c>
      <c r="BH11">
        <f t="shared" si="6"/>
        <v>15.0712890625</v>
      </c>
      <c r="BI11">
        <f t="shared" si="9"/>
        <v>135.561767578125</v>
      </c>
      <c r="BJ11">
        <f t="shared" si="7"/>
        <v>136.571533203125</v>
      </c>
      <c r="BK11">
        <f t="shared" si="7"/>
        <v>137.682373046875</v>
      </c>
      <c r="BL11">
        <f t="shared" si="7"/>
        <v>138.196533203125</v>
      </c>
      <c r="BM11">
        <f t="shared" si="7"/>
        <v>142.705810546875</v>
      </c>
      <c r="BN11">
        <f t="shared" si="7"/>
        <v>145.706787109375</v>
      </c>
      <c r="BO11">
        <f t="shared" si="7"/>
        <v>150.629150390625</v>
      </c>
      <c r="BR11">
        <f t="shared" si="8"/>
        <v>144.403564453125</v>
      </c>
    </row>
    <row r="12" spans="1:70" x14ac:dyDescent="0.2">
      <c r="A12" t="s">
        <v>344</v>
      </c>
      <c r="B12" t="s">
        <v>28</v>
      </c>
      <c r="C12" t="s">
        <v>29</v>
      </c>
      <c r="D12">
        <v>-150</v>
      </c>
      <c r="E12">
        <v>2</v>
      </c>
      <c r="F12" t="s">
        <v>23</v>
      </c>
      <c r="G12">
        <v>1</v>
      </c>
      <c r="H12">
        <v>1</v>
      </c>
      <c r="I12">
        <v>1</v>
      </c>
      <c r="J12">
        <v>0</v>
      </c>
      <c r="K12" t="s">
        <v>24</v>
      </c>
      <c r="L12">
        <v>1.0134590864181521</v>
      </c>
      <c r="M12">
        <v>1.0134590864181521</v>
      </c>
      <c r="N12">
        <v>0</v>
      </c>
      <c r="O12">
        <v>4151.50146484375</v>
      </c>
      <c r="P12">
        <v>4151.50146484375</v>
      </c>
      <c r="Q12">
        <v>0</v>
      </c>
      <c r="S12">
        <v>4154.50244140625</v>
      </c>
      <c r="T12">
        <v>4154.50244140625</v>
      </c>
      <c r="U12">
        <v>0</v>
      </c>
      <c r="W12">
        <v>4146.9921875</v>
      </c>
      <c r="X12">
        <v>4146.9921875</v>
      </c>
      <c r="Y12">
        <v>0</v>
      </c>
      <c r="Z12">
        <v>4151.50146484375</v>
      </c>
      <c r="AA12">
        <v>4151.50146484375</v>
      </c>
      <c r="AB12">
        <v>0</v>
      </c>
      <c r="AC12">
        <v>4146.47802734375</v>
      </c>
      <c r="AD12">
        <v>4146.47802734375</v>
      </c>
      <c r="AE12">
        <v>0</v>
      </c>
      <c r="AF12">
        <v>4146.9921875</v>
      </c>
      <c r="AG12">
        <v>4146.9921875</v>
      </c>
      <c r="AH12">
        <v>0</v>
      </c>
      <c r="AI12">
        <v>4143.67626953125</v>
      </c>
      <c r="AJ12">
        <v>4143.67626953125</v>
      </c>
      <c r="AK12">
        <v>0</v>
      </c>
      <c r="AL12">
        <v>4146.47802734375</v>
      </c>
      <c r="AM12">
        <v>4146.47802734375</v>
      </c>
      <c r="AN12">
        <v>0</v>
      </c>
      <c r="AO12">
        <v>4142.68017578125</v>
      </c>
      <c r="AP12">
        <v>4142.68017578125</v>
      </c>
      <c r="AQ12">
        <v>0</v>
      </c>
      <c r="AR12">
        <v>4143.69287109375</v>
      </c>
      <c r="AS12">
        <v>4143.69287109375</v>
      </c>
      <c r="AT12">
        <v>0</v>
      </c>
      <c r="AU12">
        <v>4151.50146484375</v>
      </c>
      <c r="AV12">
        <v>4151.50146484375</v>
      </c>
      <c r="AW12">
        <v>0</v>
      </c>
      <c r="AY12">
        <v>10</v>
      </c>
      <c r="BA12">
        <f t="shared" si="0"/>
        <v>1.0126953125</v>
      </c>
      <c r="BB12">
        <f t="shared" si="1"/>
        <v>2.8017578125</v>
      </c>
      <c r="BC12">
        <f t="shared" si="2"/>
        <v>0.51416015625</v>
      </c>
      <c r="BD12">
        <f t="shared" si="3"/>
        <v>4.50927734375</v>
      </c>
      <c r="BE12">
        <f t="shared" si="4"/>
        <v>3.0009765625</v>
      </c>
      <c r="BF12">
        <f t="shared" si="5"/>
        <v>3.203125</v>
      </c>
      <c r="BH12">
        <f t="shared" si="6"/>
        <v>15.0419921875</v>
      </c>
      <c r="BI12">
        <f t="shared" si="9"/>
        <v>150.633056640625</v>
      </c>
      <c r="BJ12">
        <f t="shared" si="7"/>
        <v>151.646240234375</v>
      </c>
      <c r="BK12">
        <f t="shared" si="7"/>
        <v>153.950927734375</v>
      </c>
      <c r="BL12">
        <f t="shared" si="7"/>
        <v>154.464599609375</v>
      </c>
      <c r="BM12">
        <f t="shared" si="7"/>
        <v>158.974365234375</v>
      </c>
      <c r="BN12">
        <f t="shared" si="7"/>
        <v>161.975341796875</v>
      </c>
      <c r="BO12">
        <f t="shared" si="7"/>
        <v>165.704345703125</v>
      </c>
      <c r="BR12">
        <f t="shared" si="8"/>
        <v>160.671630859375</v>
      </c>
    </row>
    <row r="13" spans="1:70" x14ac:dyDescent="0.2">
      <c r="A13" t="s">
        <v>344</v>
      </c>
      <c r="B13" t="s">
        <v>126</v>
      </c>
      <c r="C13" t="s">
        <v>17</v>
      </c>
      <c r="D13">
        <v>-30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 t="s">
        <v>19</v>
      </c>
      <c r="L13">
        <v>0.67900049686431885</v>
      </c>
      <c r="M13">
        <v>0.67900049686431885</v>
      </c>
      <c r="N13">
        <v>0</v>
      </c>
      <c r="O13">
        <v>4166.4228515625</v>
      </c>
      <c r="P13">
        <v>4166.4228515625</v>
      </c>
      <c r="Q13">
        <v>0</v>
      </c>
      <c r="S13">
        <v>4169.423828125</v>
      </c>
      <c r="T13">
        <v>4169.423828125</v>
      </c>
      <c r="U13">
        <v>0</v>
      </c>
      <c r="W13">
        <v>4161.91357421875</v>
      </c>
      <c r="X13">
        <v>4161.91357421875</v>
      </c>
      <c r="Y13">
        <v>0</v>
      </c>
      <c r="Z13">
        <v>4166.4228515625</v>
      </c>
      <c r="AA13">
        <v>4166.4228515625</v>
      </c>
      <c r="AB13">
        <v>0</v>
      </c>
      <c r="AC13">
        <v>4161.3994140625</v>
      </c>
      <c r="AD13">
        <v>4161.3994140625</v>
      </c>
      <c r="AE13">
        <v>0</v>
      </c>
      <c r="AF13">
        <v>4161.91357421875</v>
      </c>
      <c r="AG13">
        <v>4161.91357421875</v>
      </c>
      <c r="AH13">
        <v>0</v>
      </c>
      <c r="AI13">
        <v>4158.697265625</v>
      </c>
      <c r="AJ13">
        <v>4158.697265625</v>
      </c>
      <c r="AK13">
        <v>0</v>
      </c>
      <c r="AL13">
        <v>4161.3994140625</v>
      </c>
      <c r="AM13">
        <v>4161.3994140625</v>
      </c>
      <c r="AN13">
        <v>0</v>
      </c>
      <c r="AO13">
        <v>4157.70556640625</v>
      </c>
      <c r="AP13">
        <v>4157.70556640625</v>
      </c>
      <c r="AQ13">
        <v>0</v>
      </c>
      <c r="AR13">
        <v>4158.71337890625</v>
      </c>
      <c r="AS13">
        <v>4158.71337890625</v>
      </c>
      <c r="AT13">
        <v>0</v>
      </c>
      <c r="AU13">
        <v>4166.4228515625</v>
      </c>
      <c r="AV13">
        <v>4166.4228515625</v>
      </c>
      <c r="AW13">
        <v>0</v>
      </c>
      <c r="AY13">
        <v>11</v>
      </c>
      <c r="BA13">
        <f t="shared" si="0"/>
        <v>1.0078125</v>
      </c>
      <c r="BB13">
        <f t="shared" si="1"/>
        <v>2.7021484375</v>
      </c>
      <c r="BC13">
        <f t="shared" si="2"/>
        <v>0.51416015625</v>
      </c>
      <c r="BD13">
        <f t="shared" si="3"/>
        <v>4.50927734375</v>
      </c>
      <c r="BE13">
        <f t="shared" si="4"/>
        <v>3.0009765625</v>
      </c>
      <c r="BF13">
        <f t="shared" si="5"/>
        <v>3.302734375</v>
      </c>
      <c r="BH13">
        <f t="shared" si="6"/>
        <v>15.037109375</v>
      </c>
      <c r="BI13">
        <f t="shared" si="9"/>
        <v>165.675048828125</v>
      </c>
      <c r="BJ13">
        <f t="shared" si="7"/>
        <v>166.687744140625</v>
      </c>
      <c r="BK13">
        <f t="shared" si="7"/>
        <v>169.489501953125</v>
      </c>
      <c r="BL13">
        <f t="shared" si="7"/>
        <v>170.003662109375</v>
      </c>
      <c r="BM13">
        <f t="shared" si="7"/>
        <v>174.512939453125</v>
      </c>
      <c r="BN13">
        <f t="shared" si="7"/>
        <v>177.513916015625</v>
      </c>
      <c r="BO13">
        <f t="shared" si="7"/>
        <v>180.717041015625</v>
      </c>
      <c r="BR13">
        <f t="shared" si="8"/>
        <v>176.210693359375</v>
      </c>
    </row>
    <row r="14" spans="1:70" x14ac:dyDescent="0.2">
      <c r="A14" t="s">
        <v>344</v>
      </c>
      <c r="B14" t="s">
        <v>113</v>
      </c>
      <c r="C14" t="s">
        <v>103</v>
      </c>
      <c r="D14">
        <v>-30</v>
      </c>
      <c r="E14">
        <v>1</v>
      </c>
      <c r="F14" t="s">
        <v>18</v>
      </c>
      <c r="G14">
        <v>1</v>
      </c>
      <c r="H14">
        <v>0</v>
      </c>
      <c r="I14">
        <v>0</v>
      </c>
      <c r="J14">
        <v>0</v>
      </c>
      <c r="K14" t="s">
        <v>24</v>
      </c>
      <c r="L14">
        <v>1.3282215595245359</v>
      </c>
      <c r="M14">
        <v>1.3282215595245359</v>
      </c>
      <c r="N14">
        <v>0</v>
      </c>
      <c r="O14">
        <v>4180.15087890625</v>
      </c>
      <c r="P14">
        <v>4180.15087890625</v>
      </c>
      <c r="Q14">
        <v>0</v>
      </c>
      <c r="S14">
        <v>4183.15185546875</v>
      </c>
      <c r="T14">
        <v>4183.15185546875</v>
      </c>
      <c r="U14">
        <v>0</v>
      </c>
      <c r="W14">
        <v>4175.64111328125</v>
      </c>
      <c r="X14">
        <v>4175.64111328125</v>
      </c>
      <c r="Y14">
        <v>0</v>
      </c>
      <c r="Z14">
        <v>4180.15087890625</v>
      </c>
      <c r="AA14">
        <v>4180.15087890625</v>
      </c>
      <c r="AB14">
        <v>0</v>
      </c>
      <c r="AC14">
        <v>4175.12744140625</v>
      </c>
      <c r="AD14">
        <v>4175.12744140625</v>
      </c>
      <c r="AE14">
        <v>0</v>
      </c>
      <c r="AF14">
        <v>4175.64111328125</v>
      </c>
      <c r="AG14">
        <v>4175.64111328125</v>
      </c>
      <c r="AH14">
        <v>0</v>
      </c>
      <c r="AI14">
        <v>4173.71826171875</v>
      </c>
      <c r="AJ14">
        <v>4173.71826171875</v>
      </c>
      <c r="AK14">
        <v>0</v>
      </c>
      <c r="AL14">
        <v>4175.12744140625</v>
      </c>
      <c r="AM14">
        <v>4175.12744140625</v>
      </c>
      <c r="AN14">
        <v>0</v>
      </c>
      <c r="AO14">
        <v>4172.7265625</v>
      </c>
      <c r="AP14">
        <v>4172.7265625</v>
      </c>
      <c r="AQ14">
        <v>0</v>
      </c>
      <c r="AR14">
        <v>4173.734375</v>
      </c>
      <c r="AS14">
        <v>4173.734375</v>
      </c>
      <c r="AT14">
        <v>0</v>
      </c>
      <c r="AU14">
        <v>4180.15087890625</v>
      </c>
      <c r="AV14">
        <v>4180.15087890625</v>
      </c>
      <c r="AW14">
        <v>0</v>
      </c>
      <c r="AY14">
        <v>12</v>
      </c>
      <c r="BA14">
        <f t="shared" si="0"/>
        <v>1.0078125</v>
      </c>
      <c r="BB14">
        <f t="shared" si="1"/>
        <v>1.4091796875</v>
      </c>
      <c r="BC14">
        <f t="shared" si="2"/>
        <v>0.513671875</v>
      </c>
      <c r="BD14">
        <f t="shared" si="3"/>
        <v>4.509765625</v>
      </c>
      <c r="BE14">
        <f t="shared" si="4"/>
        <v>3.0009765625</v>
      </c>
      <c r="BF14">
        <f t="shared" si="5"/>
        <v>4.6103515625</v>
      </c>
      <c r="BH14">
        <f t="shared" si="6"/>
        <v>15.0517578125</v>
      </c>
      <c r="BI14">
        <f t="shared" si="9"/>
        <v>180.712158203125</v>
      </c>
      <c r="BJ14">
        <f t="shared" si="7"/>
        <v>181.719970703125</v>
      </c>
      <c r="BK14">
        <f t="shared" si="7"/>
        <v>184.422119140625</v>
      </c>
      <c r="BL14">
        <f t="shared" si="7"/>
        <v>184.936279296875</v>
      </c>
      <c r="BM14">
        <f t="shared" si="7"/>
        <v>189.445556640625</v>
      </c>
      <c r="BN14">
        <f t="shared" si="7"/>
        <v>192.446533203125</v>
      </c>
      <c r="BO14">
        <f t="shared" si="7"/>
        <v>195.749267578125</v>
      </c>
      <c r="BR14">
        <f t="shared" si="8"/>
        <v>191.143310546875</v>
      </c>
    </row>
    <row r="15" spans="1:70" x14ac:dyDescent="0.2">
      <c r="A15" t="s">
        <v>344</v>
      </c>
      <c r="B15" t="s">
        <v>119</v>
      </c>
      <c r="C15" t="s">
        <v>99</v>
      </c>
      <c r="D15">
        <v>-120</v>
      </c>
      <c r="E15">
        <v>2</v>
      </c>
      <c r="F15" t="s">
        <v>23</v>
      </c>
      <c r="G15">
        <v>1</v>
      </c>
      <c r="H15">
        <v>0</v>
      </c>
      <c r="I15">
        <v>0</v>
      </c>
      <c r="J15">
        <v>0</v>
      </c>
      <c r="K15" t="s">
        <v>19</v>
      </c>
      <c r="L15">
        <v>0.61669498682022095</v>
      </c>
      <c r="M15">
        <v>0.61669498682022095</v>
      </c>
      <c r="N15">
        <v>0</v>
      </c>
      <c r="O15">
        <v>4195.1884765625</v>
      </c>
      <c r="P15">
        <v>4195.1884765625</v>
      </c>
      <c r="Q15">
        <v>0</v>
      </c>
      <c r="S15">
        <v>4198.18896484375</v>
      </c>
      <c r="T15">
        <v>4198.18896484375</v>
      </c>
      <c r="U15">
        <v>0</v>
      </c>
      <c r="W15">
        <v>4190.6787109375</v>
      </c>
      <c r="X15">
        <v>4190.6787109375</v>
      </c>
      <c r="Y15">
        <v>0</v>
      </c>
      <c r="Z15">
        <v>4195.1884765625</v>
      </c>
      <c r="AA15">
        <v>4195.1884765625</v>
      </c>
      <c r="AB15">
        <v>0</v>
      </c>
      <c r="AC15">
        <v>4190.16455078125</v>
      </c>
      <c r="AD15">
        <v>4190.16455078125</v>
      </c>
      <c r="AE15">
        <v>0</v>
      </c>
      <c r="AF15">
        <v>4190.6787109375</v>
      </c>
      <c r="AG15">
        <v>4190.6787109375</v>
      </c>
      <c r="AH15">
        <v>0</v>
      </c>
      <c r="AI15">
        <v>4188.75537109375</v>
      </c>
      <c r="AJ15">
        <v>4188.75537109375</v>
      </c>
      <c r="AK15">
        <v>0</v>
      </c>
      <c r="AL15">
        <v>4190.16455078125</v>
      </c>
      <c r="AM15">
        <v>4190.16455078125</v>
      </c>
      <c r="AN15">
        <v>0</v>
      </c>
      <c r="AO15">
        <v>4187.76220703125</v>
      </c>
      <c r="AP15">
        <v>4187.76220703125</v>
      </c>
      <c r="AQ15">
        <v>0</v>
      </c>
      <c r="AR15">
        <v>4188.7724609375</v>
      </c>
      <c r="AS15">
        <v>4188.7724609375</v>
      </c>
      <c r="AT15">
        <v>0</v>
      </c>
      <c r="AU15">
        <v>4195.1884765625</v>
      </c>
      <c r="AV15">
        <v>4195.1884765625</v>
      </c>
      <c r="AW15">
        <v>0</v>
      </c>
      <c r="AY15">
        <v>13</v>
      </c>
      <c r="BA15">
        <f t="shared" si="0"/>
        <v>1.01025390625</v>
      </c>
      <c r="BB15">
        <f t="shared" si="1"/>
        <v>1.4091796875</v>
      </c>
      <c r="BC15">
        <f t="shared" si="2"/>
        <v>0.51416015625</v>
      </c>
      <c r="BD15">
        <f t="shared" si="3"/>
        <v>4.509765625</v>
      </c>
      <c r="BE15">
        <f t="shared" si="4"/>
        <v>3.00048828125</v>
      </c>
      <c r="BF15">
        <f t="shared" si="5"/>
        <v>4.62451171875</v>
      </c>
      <c r="BH15">
        <f t="shared" si="6"/>
        <v>15.068359375</v>
      </c>
      <c r="BI15">
        <f t="shared" si="9"/>
        <v>195.763916015625</v>
      </c>
      <c r="BJ15">
        <f t="shared" si="7"/>
        <v>196.771728515625</v>
      </c>
      <c r="BK15">
        <f t="shared" si="7"/>
        <v>198.180908203125</v>
      </c>
      <c r="BL15">
        <f t="shared" si="7"/>
        <v>198.694580078125</v>
      </c>
      <c r="BM15">
        <f t="shared" si="7"/>
        <v>203.204345703125</v>
      </c>
      <c r="BN15">
        <f t="shared" si="7"/>
        <v>206.205322265625</v>
      </c>
      <c r="BO15">
        <f t="shared" si="7"/>
        <v>210.815673828125</v>
      </c>
      <c r="BR15">
        <f t="shared" si="8"/>
        <v>204.901611328125</v>
      </c>
    </row>
    <row r="16" spans="1:70" x14ac:dyDescent="0.2">
      <c r="A16" t="s">
        <v>343</v>
      </c>
      <c r="B16" t="s">
        <v>107</v>
      </c>
      <c r="C16" t="s">
        <v>108</v>
      </c>
      <c r="D16">
        <v>60</v>
      </c>
      <c r="E16">
        <v>2</v>
      </c>
      <c r="F16" t="s">
        <v>27</v>
      </c>
      <c r="G16">
        <v>1</v>
      </c>
      <c r="H16">
        <v>1</v>
      </c>
      <c r="I16">
        <v>1</v>
      </c>
      <c r="J16">
        <v>0</v>
      </c>
      <c r="K16" t="s">
        <v>24</v>
      </c>
      <c r="L16">
        <v>1.071155190467834</v>
      </c>
      <c r="M16">
        <v>1.071155190467834</v>
      </c>
      <c r="N16">
        <v>0</v>
      </c>
      <c r="O16">
        <v>4210.541015625</v>
      </c>
      <c r="P16">
        <v>4210.541015625</v>
      </c>
      <c r="Q16">
        <v>0</v>
      </c>
      <c r="S16">
        <v>4213.54150390625</v>
      </c>
      <c r="T16">
        <v>4213.54150390625</v>
      </c>
      <c r="U16">
        <v>0</v>
      </c>
      <c r="W16">
        <v>4206.03125</v>
      </c>
      <c r="X16">
        <v>4206.03125</v>
      </c>
      <c r="Y16">
        <v>0</v>
      </c>
      <c r="Z16">
        <v>4210.541015625</v>
      </c>
      <c r="AA16">
        <v>4210.541015625</v>
      </c>
      <c r="AB16">
        <v>0</v>
      </c>
      <c r="AC16">
        <v>4205.51708984375</v>
      </c>
      <c r="AD16">
        <v>4205.51708984375</v>
      </c>
      <c r="AE16">
        <v>0</v>
      </c>
      <c r="AF16">
        <v>4206.03125</v>
      </c>
      <c r="AG16">
        <v>4206.03125</v>
      </c>
      <c r="AH16">
        <v>0</v>
      </c>
      <c r="AI16">
        <v>4203.8095703125</v>
      </c>
      <c r="AJ16">
        <v>4203.8095703125</v>
      </c>
      <c r="AK16">
        <v>0</v>
      </c>
      <c r="AL16">
        <v>4205.51708984375</v>
      </c>
      <c r="AM16">
        <v>4205.51708984375</v>
      </c>
      <c r="AN16">
        <v>0</v>
      </c>
      <c r="AO16">
        <v>4202.8134765625</v>
      </c>
      <c r="AP16">
        <v>4202.8134765625</v>
      </c>
      <c r="AQ16">
        <v>0</v>
      </c>
      <c r="AR16">
        <v>4203.826171875</v>
      </c>
      <c r="AS16">
        <v>4203.826171875</v>
      </c>
      <c r="AT16">
        <v>0</v>
      </c>
      <c r="AU16">
        <v>4210.541015625</v>
      </c>
      <c r="AV16">
        <v>4210.541015625</v>
      </c>
      <c r="AW16">
        <v>0</v>
      </c>
      <c r="AY16">
        <v>14</v>
      </c>
      <c r="BA16">
        <f t="shared" si="0"/>
        <v>1.0126953125</v>
      </c>
      <c r="BB16">
        <f t="shared" si="1"/>
        <v>1.70751953125</v>
      </c>
      <c r="BC16">
        <f t="shared" si="2"/>
        <v>0.51416015625</v>
      </c>
      <c r="BD16">
        <f t="shared" si="3"/>
        <v>4.509765625</v>
      </c>
      <c r="BE16">
        <f t="shared" si="4"/>
        <v>3.00048828125</v>
      </c>
      <c r="BF16">
        <f t="shared" si="5"/>
        <v>4.3125</v>
      </c>
      <c r="BH16">
        <f t="shared" si="6"/>
        <v>15.05712890625</v>
      </c>
      <c r="BI16">
        <f t="shared" si="9"/>
        <v>210.832275390625</v>
      </c>
      <c r="BJ16">
        <f t="shared" si="7"/>
        <v>211.842529296875</v>
      </c>
      <c r="BK16">
        <f t="shared" si="7"/>
        <v>213.251708984375</v>
      </c>
      <c r="BL16">
        <f t="shared" si="7"/>
        <v>213.765869140625</v>
      </c>
      <c r="BM16">
        <f t="shared" si="7"/>
        <v>218.275634765625</v>
      </c>
      <c r="BN16">
        <f t="shared" si="7"/>
        <v>221.276123046875</v>
      </c>
      <c r="BO16">
        <f t="shared" si="7"/>
        <v>225.900634765625</v>
      </c>
      <c r="BR16">
        <f t="shared" si="8"/>
        <v>219.972900390625</v>
      </c>
    </row>
    <row r="17" spans="1:70" x14ac:dyDescent="0.2">
      <c r="A17" t="s">
        <v>343</v>
      </c>
      <c r="B17" t="s">
        <v>183</v>
      </c>
      <c r="C17" t="s">
        <v>22</v>
      </c>
      <c r="D17">
        <v>30</v>
      </c>
      <c r="E17">
        <v>2</v>
      </c>
      <c r="F17" t="s">
        <v>23</v>
      </c>
      <c r="G17">
        <v>1</v>
      </c>
      <c r="H17">
        <v>0</v>
      </c>
      <c r="I17">
        <v>0</v>
      </c>
      <c r="J17">
        <v>0</v>
      </c>
      <c r="K17" t="s">
        <v>19</v>
      </c>
      <c r="L17">
        <v>2.2815642356872559</v>
      </c>
      <c r="M17">
        <v>2.2815642356872559</v>
      </c>
      <c r="N17">
        <v>0</v>
      </c>
      <c r="O17">
        <v>4225.37939453125</v>
      </c>
      <c r="P17">
        <v>4225.37939453125</v>
      </c>
      <c r="Q17">
        <v>0</v>
      </c>
      <c r="S17">
        <v>4228.38037109375</v>
      </c>
      <c r="T17">
        <v>4228.38037109375</v>
      </c>
      <c r="U17">
        <v>0</v>
      </c>
      <c r="W17">
        <v>4220.86962890625</v>
      </c>
      <c r="X17">
        <v>4220.86962890625</v>
      </c>
      <c r="Y17">
        <v>0</v>
      </c>
      <c r="Z17">
        <v>4225.37939453125</v>
      </c>
      <c r="AA17">
        <v>4225.37939453125</v>
      </c>
      <c r="AB17">
        <v>0</v>
      </c>
      <c r="AC17">
        <v>4220.35595703125</v>
      </c>
      <c r="AD17">
        <v>4220.35595703125</v>
      </c>
      <c r="AE17">
        <v>0</v>
      </c>
      <c r="AF17">
        <v>4220.86962890625</v>
      </c>
      <c r="AG17">
        <v>4220.86962890625</v>
      </c>
      <c r="AH17">
        <v>0</v>
      </c>
      <c r="AI17">
        <v>4218.84716796875</v>
      </c>
      <c r="AJ17">
        <v>4218.84716796875</v>
      </c>
      <c r="AK17">
        <v>0</v>
      </c>
      <c r="AL17">
        <v>4220.35595703125</v>
      </c>
      <c r="AM17">
        <v>4220.35595703125</v>
      </c>
      <c r="AN17">
        <v>0</v>
      </c>
      <c r="AO17">
        <v>4217.85400390625</v>
      </c>
      <c r="AP17">
        <v>4217.85400390625</v>
      </c>
      <c r="AQ17">
        <v>0</v>
      </c>
      <c r="AR17">
        <v>4218.86376953125</v>
      </c>
      <c r="AS17">
        <v>4218.86376953125</v>
      </c>
      <c r="AT17">
        <v>0</v>
      </c>
      <c r="AU17">
        <v>4225.37939453125</v>
      </c>
      <c r="AV17">
        <v>4225.37939453125</v>
      </c>
      <c r="AW17">
        <v>0</v>
      </c>
      <c r="AY17">
        <v>15</v>
      </c>
      <c r="BA17">
        <f t="shared" si="0"/>
        <v>1.009765625</v>
      </c>
      <c r="BB17">
        <f t="shared" si="1"/>
        <v>1.5087890625</v>
      </c>
      <c r="BC17">
        <f t="shared" si="2"/>
        <v>0.513671875</v>
      </c>
      <c r="BD17">
        <f t="shared" si="3"/>
        <v>4.509765625</v>
      </c>
      <c r="BE17">
        <f t="shared" si="4"/>
        <v>3.0009765625</v>
      </c>
      <c r="BF17">
        <f t="shared" si="5"/>
        <v>4.52490234375</v>
      </c>
      <c r="BH17">
        <f t="shared" si="6"/>
        <v>15.06787109375</v>
      </c>
      <c r="BI17">
        <f t="shared" si="9"/>
        <v>225.889404296875</v>
      </c>
      <c r="BJ17">
        <f t="shared" si="7"/>
        <v>226.902099609375</v>
      </c>
      <c r="BK17">
        <f t="shared" si="7"/>
        <v>228.609619140625</v>
      </c>
      <c r="BL17">
        <f t="shared" si="7"/>
        <v>229.123779296875</v>
      </c>
      <c r="BM17">
        <f t="shared" si="7"/>
        <v>233.633544921875</v>
      </c>
      <c r="BN17">
        <f t="shared" si="7"/>
        <v>236.634033203125</v>
      </c>
      <c r="BO17">
        <f t="shared" si="7"/>
        <v>240.946533203125</v>
      </c>
      <c r="BR17">
        <f t="shared" si="8"/>
        <v>235.330810546875</v>
      </c>
    </row>
    <row r="18" spans="1:70" x14ac:dyDescent="0.2">
      <c r="A18" t="s">
        <v>344</v>
      </c>
      <c r="B18" t="s">
        <v>104</v>
      </c>
      <c r="C18" t="s">
        <v>99</v>
      </c>
      <c r="D18">
        <v>-60</v>
      </c>
      <c r="E18">
        <v>2</v>
      </c>
      <c r="F18" t="s">
        <v>23</v>
      </c>
      <c r="G18">
        <v>1</v>
      </c>
      <c r="H18">
        <v>0</v>
      </c>
      <c r="I18">
        <v>0</v>
      </c>
      <c r="J18">
        <v>0</v>
      </c>
      <c r="K18" t="s">
        <v>19</v>
      </c>
      <c r="L18">
        <v>1.566380977630615</v>
      </c>
      <c r="M18">
        <v>1.566380977630615</v>
      </c>
      <c r="N18">
        <v>0</v>
      </c>
      <c r="O18">
        <v>4240.03564453125</v>
      </c>
      <c r="P18">
        <v>4240.03564453125</v>
      </c>
      <c r="Q18">
        <v>0</v>
      </c>
      <c r="S18">
        <v>4243.03662109375</v>
      </c>
      <c r="T18">
        <v>4243.03662109375</v>
      </c>
      <c r="U18">
        <v>0</v>
      </c>
      <c r="W18">
        <v>4235.52587890625</v>
      </c>
      <c r="X18">
        <v>4235.52587890625</v>
      </c>
      <c r="Y18">
        <v>0</v>
      </c>
      <c r="Z18">
        <v>4240.03564453125</v>
      </c>
      <c r="AA18">
        <v>4240.03564453125</v>
      </c>
      <c r="AB18">
        <v>0</v>
      </c>
      <c r="AC18">
        <v>4235.01220703125</v>
      </c>
      <c r="AD18">
        <v>4235.01220703125</v>
      </c>
      <c r="AE18">
        <v>0</v>
      </c>
      <c r="AF18">
        <v>4235.52587890625</v>
      </c>
      <c r="AG18">
        <v>4235.52587890625</v>
      </c>
      <c r="AH18">
        <v>0</v>
      </c>
      <c r="AI18">
        <v>4233.9013671875</v>
      </c>
      <c r="AJ18">
        <v>4233.9013671875</v>
      </c>
      <c r="AK18">
        <v>0</v>
      </c>
      <c r="AL18">
        <v>4235.01220703125</v>
      </c>
      <c r="AM18">
        <v>4235.01220703125</v>
      </c>
      <c r="AN18">
        <v>0</v>
      </c>
      <c r="AO18">
        <v>4232.9052734375</v>
      </c>
      <c r="AP18">
        <v>4232.9052734375</v>
      </c>
      <c r="AQ18">
        <v>0</v>
      </c>
      <c r="AR18">
        <v>4233.91796875</v>
      </c>
      <c r="AS18">
        <v>4233.91796875</v>
      </c>
      <c r="AT18">
        <v>0</v>
      </c>
      <c r="AU18">
        <v>4240.03564453125</v>
      </c>
      <c r="AV18">
        <v>4240.03564453125</v>
      </c>
      <c r="AW18">
        <v>0</v>
      </c>
      <c r="AY18">
        <v>16</v>
      </c>
      <c r="BA18">
        <f t="shared" si="0"/>
        <v>1.0126953125</v>
      </c>
      <c r="BB18">
        <f t="shared" si="1"/>
        <v>1.11083984375</v>
      </c>
      <c r="BC18">
        <f t="shared" si="2"/>
        <v>0.513671875</v>
      </c>
      <c r="BD18">
        <f t="shared" si="3"/>
        <v>4.509765625</v>
      </c>
      <c r="BE18">
        <f t="shared" si="4"/>
        <v>3.0009765625</v>
      </c>
      <c r="BF18">
        <f t="shared" si="5"/>
        <v>4.9091796875</v>
      </c>
      <c r="BH18">
        <f t="shared" si="6"/>
        <v>15.05712890625</v>
      </c>
      <c r="BI18">
        <f t="shared" si="9"/>
        <v>240.957275390625</v>
      </c>
      <c r="BJ18">
        <f t="shared" si="7"/>
        <v>241.967041015625</v>
      </c>
      <c r="BK18">
        <f t="shared" si="7"/>
        <v>243.475830078125</v>
      </c>
      <c r="BL18">
        <f t="shared" si="7"/>
        <v>243.989501953125</v>
      </c>
      <c r="BM18">
        <f t="shared" si="7"/>
        <v>248.499267578125</v>
      </c>
      <c r="BN18">
        <f t="shared" si="7"/>
        <v>251.500244140625</v>
      </c>
      <c r="BO18">
        <f t="shared" si="7"/>
        <v>256.025146484375</v>
      </c>
      <c r="BR18">
        <f t="shared" si="8"/>
        <v>250.196533203125</v>
      </c>
    </row>
    <row r="19" spans="1:70" x14ac:dyDescent="0.2">
      <c r="A19" t="s">
        <v>344</v>
      </c>
      <c r="B19" t="s">
        <v>184</v>
      </c>
      <c r="C19" t="s">
        <v>17</v>
      </c>
      <c r="D19">
        <v>-90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0.62767660617828369</v>
      </c>
      <c r="M19">
        <v>0.62767660617828369</v>
      </c>
      <c r="N19">
        <v>0</v>
      </c>
      <c r="O19">
        <v>4256.3662109375</v>
      </c>
      <c r="P19">
        <v>4256.3662109375</v>
      </c>
      <c r="Q19">
        <v>0</v>
      </c>
      <c r="S19">
        <v>4259.3671875</v>
      </c>
      <c r="T19">
        <v>4259.3671875</v>
      </c>
      <c r="U19">
        <v>0</v>
      </c>
      <c r="W19">
        <v>4251.85693359375</v>
      </c>
      <c r="X19">
        <v>4251.85693359375</v>
      </c>
      <c r="Y19">
        <v>0</v>
      </c>
      <c r="Z19">
        <v>4256.3662109375</v>
      </c>
      <c r="AA19">
        <v>4256.3662109375</v>
      </c>
      <c r="AB19">
        <v>0</v>
      </c>
      <c r="AC19">
        <v>4251.3427734375</v>
      </c>
      <c r="AD19">
        <v>4251.3427734375</v>
      </c>
      <c r="AE19">
        <v>0</v>
      </c>
      <c r="AF19">
        <v>4251.85693359375</v>
      </c>
      <c r="AG19">
        <v>4251.85693359375</v>
      </c>
      <c r="AH19">
        <v>0</v>
      </c>
      <c r="AI19">
        <v>4248.9384765625</v>
      </c>
      <c r="AJ19">
        <v>4248.9384765625</v>
      </c>
      <c r="AK19">
        <v>0</v>
      </c>
      <c r="AL19">
        <v>4251.3427734375</v>
      </c>
      <c r="AM19">
        <v>4251.3427734375</v>
      </c>
      <c r="AN19">
        <v>0</v>
      </c>
      <c r="AO19">
        <v>4247.94580078125</v>
      </c>
      <c r="AP19">
        <v>4247.94580078125</v>
      </c>
      <c r="AQ19">
        <v>0</v>
      </c>
      <c r="AR19">
        <v>4248.955078125</v>
      </c>
      <c r="AS19">
        <v>4248.955078125</v>
      </c>
      <c r="AT19">
        <v>0</v>
      </c>
      <c r="AU19">
        <v>4256.3662109375</v>
      </c>
      <c r="AV19">
        <v>4256.3662109375</v>
      </c>
      <c r="AW19">
        <v>0</v>
      </c>
      <c r="AY19">
        <v>17</v>
      </c>
      <c r="BA19">
        <f t="shared" si="0"/>
        <v>1.00927734375</v>
      </c>
      <c r="BB19">
        <f t="shared" si="1"/>
        <v>2.404296875</v>
      </c>
      <c r="BC19">
        <f t="shared" si="2"/>
        <v>0.51416015625</v>
      </c>
      <c r="BD19">
        <f>Z19-W19</f>
        <v>4.50927734375</v>
      </c>
      <c r="BE19">
        <f t="shared" si="4"/>
        <v>3.0009765625</v>
      </c>
      <c r="BF19">
        <f t="shared" si="5"/>
        <v>3.61572265625</v>
      </c>
      <c r="BH19">
        <f t="shared" si="6"/>
        <v>15.0537109375</v>
      </c>
      <c r="BI19">
        <f t="shared" si="9"/>
        <v>256.014404296875</v>
      </c>
      <c r="BJ19">
        <f t="shared" ref="BJ19:BO31" si="10">BI19+BA18</f>
        <v>257.027099609375</v>
      </c>
      <c r="BK19">
        <f t="shared" si="10"/>
        <v>258.137939453125</v>
      </c>
      <c r="BL19">
        <f t="shared" si="10"/>
        <v>258.651611328125</v>
      </c>
      <c r="BM19">
        <f t="shared" si="10"/>
        <v>263.161376953125</v>
      </c>
      <c r="BN19">
        <f t="shared" si="10"/>
        <v>266.162353515625</v>
      </c>
      <c r="BO19">
        <f t="shared" si="10"/>
        <v>271.071533203125</v>
      </c>
      <c r="BR19">
        <f t="shared" si="8"/>
        <v>264.858642578125</v>
      </c>
    </row>
    <row r="20" spans="1:70" x14ac:dyDescent="0.2">
      <c r="A20" t="s">
        <v>344</v>
      </c>
      <c r="B20" t="s">
        <v>185</v>
      </c>
      <c r="C20" t="s">
        <v>22</v>
      </c>
      <c r="D20">
        <v>-150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 t="s">
        <v>19</v>
      </c>
      <c r="L20">
        <v>0.87943840026855469</v>
      </c>
      <c r="M20">
        <v>0.87943840026855469</v>
      </c>
      <c r="N20">
        <v>0</v>
      </c>
      <c r="O20">
        <v>4270.50830078125</v>
      </c>
      <c r="P20">
        <v>4270.50830078125</v>
      </c>
      <c r="Q20">
        <v>0</v>
      </c>
      <c r="S20">
        <v>4273.50927734375</v>
      </c>
      <c r="T20">
        <v>4273.50927734375</v>
      </c>
      <c r="U20">
        <v>0</v>
      </c>
      <c r="W20">
        <v>4265.9990234375</v>
      </c>
      <c r="X20">
        <v>4265.9990234375</v>
      </c>
      <c r="Y20">
        <v>0</v>
      </c>
      <c r="Z20">
        <v>4270.50830078125</v>
      </c>
      <c r="AA20">
        <v>4270.50830078125</v>
      </c>
      <c r="AB20">
        <v>0</v>
      </c>
      <c r="AC20">
        <v>4265.48486328125</v>
      </c>
      <c r="AD20">
        <v>4265.48486328125</v>
      </c>
      <c r="AE20">
        <v>0</v>
      </c>
      <c r="AF20">
        <v>4265.9990234375</v>
      </c>
      <c r="AG20">
        <v>4265.9990234375</v>
      </c>
      <c r="AH20">
        <v>0</v>
      </c>
      <c r="AI20">
        <v>4263.97607421875</v>
      </c>
      <c r="AJ20">
        <v>4263.97607421875</v>
      </c>
      <c r="AK20">
        <v>0</v>
      </c>
      <c r="AL20">
        <v>4265.48486328125</v>
      </c>
      <c r="AM20">
        <v>4265.48486328125</v>
      </c>
      <c r="AN20">
        <v>0</v>
      </c>
      <c r="AO20">
        <v>4262.98291015625</v>
      </c>
      <c r="AP20">
        <v>4262.98291015625</v>
      </c>
      <c r="AQ20">
        <v>0</v>
      </c>
      <c r="AR20">
        <v>4263.99267578125</v>
      </c>
      <c r="AS20">
        <v>4263.99267578125</v>
      </c>
      <c r="AT20">
        <v>0</v>
      </c>
      <c r="AU20">
        <v>4270.50830078125</v>
      </c>
      <c r="AV20">
        <v>4270.50830078125</v>
      </c>
      <c r="AW20">
        <v>0</v>
      </c>
      <c r="AY20">
        <v>18</v>
      </c>
      <c r="BA20">
        <f t="shared" si="0"/>
        <v>1.009765625</v>
      </c>
      <c r="BB20">
        <f t="shared" si="1"/>
        <v>1.5087890625</v>
      </c>
      <c r="BC20">
        <f t="shared" si="2"/>
        <v>0.51416015625</v>
      </c>
      <c r="BD20">
        <f t="shared" si="3"/>
        <v>4.50927734375</v>
      </c>
      <c r="BE20">
        <f t="shared" si="4"/>
        <v>3.0009765625</v>
      </c>
      <c r="BF20">
        <f t="shared" si="5"/>
        <v>4.525390625</v>
      </c>
      <c r="BH20">
        <f t="shared" si="6"/>
        <v>15.068359375</v>
      </c>
      <c r="BI20">
        <f t="shared" si="9"/>
        <v>271.068115234375</v>
      </c>
      <c r="BJ20">
        <f t="shared" si="10"/>
        <v>272.077392578125</v>
      </c>
      <c r="BK20">
        <f t="shared" si="10"/>
        <v>274.481689453125</v>
      </c>
      <c r="BL20">
        <f t="shared" si="10"/>
        <v>274.995849609375</v>
      </c>
      <c r="BM20">
        <f t="shared" si="10"/>
        <v>279.505126953125</v>
      </c>
      <c r="BN20">
        <f t="shared" si="10"/>
        <v>282.506103515625</v>
      </c>
      <c r="BO20">
        <f t="shared" si="10"/>
        <v>286.121826171875</v>
      </c>
      <c r="BR20">
        <f t="shared" si="8"/>
        <v>281.202880859375</v>
      </c>
    </row>
    <row r="21" spans="1:70" x14ac:dyDescent="0.2">
      <c r="A21" t="s">
        <v>343</v>
      </c>
      <c r="B21" t="s">
        <v>125</v>
      </c>
      <c r="C21" t="s">
        <v>29</v>
      </c>
      <c r="D21">
        <v>150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0.58140522241592407</v>
      </c>
      <c r="M21">
        <v>0.58140522241592407</v>
      </c>
      <c r="N21">
        <v>0</v>
      </c>
      <c r="O21">
        <v>4285.96044921875</v>
      </c>
      <c r="P21">
        <v>4285.96044921875</v>
      </c>
      <c r="Q21">
        <v>0</v>
      </c>
      <c r="S21">
        <v>4288.96142578125</v>
      </c>
      <c r="T21">
        <v>4288.96142578125</v>
      </c>
      <c r="U21">
        <v>0</v>
      </c>
      <c r="W21">
        <v>4281.45068359375</v>
      </c>
      <c r="X21">
        <v>4281.45068359375</v>
      </c>
      <c r="Y21">
        <v>0</v>
      </c>
      <c r="Z21">
        <v>4285.96044921875</v>
      </c>
      <c r="AA21">
        <v>4285.96044921875</v>
      </c>
      <c r="AB21">
        <v>0</v>
      </c>
      <c r="AC21">
        <v>4280.93701171875</v>
      </c>
      <c r="AD21">
        <v>4280.93701171875</v>
      </c>
      <c r="AE21">
        <v>0</v>
      </c>
      <c r="AF21">
        <v>4281.45068359375</v>
      </c>
      <c r="AG21">
        <v>4281.45068359375</v>
      </c>
      <c r="AH21">
        <v>0</v>
      </c>
      <c r="AI21">
        <v>4279.0302734375</v>
      </c>
      <c r="AJ21">
        <v>4279.0302734375</v>
      </c>
      <c r="AK21">
        <v>0</v>
      </c>
      <c r="AL21">
        <v>4280.93701171875</v>
      </c>
      <c r="AM21">
        <v>4280.93701171875</v>
      </c>
      <c r="AN21">
        <v>0</v>
      </c>
      <c r="AO21">
        <v>4278.03466796875</v>
      </c>
      <c r="AP21">
        <v>4278.03466796875</v>
      </c>
      <c r="AQ21">
        <v>0</v>
      </c>
      <c r="AR21">
        <v>4279.046875</v>
      </c>
      <c r="AS21">
        <v>4279.046875</v>
      </c>
      <c r="AT21">
        <v>0</v>
      </c>
      <c r="AU21">
        <v>4285.96044921875</v>
      </c>
      <c r="AV21">
        <v>4285.96044921875</v>
      </c>
      <c r="AW21">
        <v>0</v>
      </c>
      <c r="AY21">
        <v>19</v>
      </c>
      <c r="BA21">
        <f t="shared" si="0"/>
        <v>1.01220703125</v>
      </c>
      <c r="BB21">
        <f t="shared" si="1"/>
        <v>1.90673828125</v>
      </c>
      <c r="BC21">
        <f t="shared" si="2"/>
        <v>0.513671875</v>
      </c>
      <c r="BD21">
        <f t="shared" si="3"/>
        <v>4.509765625</v>
      </c>
      <c r="BE21">
        <f t="shared" si="4"/>
        <v>3.0009765625</v>
      </c>
      <c r="BF21">
        <f t="shared" si="5"/>
        <v>4.12646484375</v>
      </c>
      <c r="BH21">
        <f t="shared" si="6"/>
        <v>15.06982421875</v>
      </c>
      <c r="BI21">
        <f t="shared" si="9"/>
        <v>286.136474609375</v>
      </c>
      <c r="BJ21">
        <f t="shared" si="10"/>
        <v>287.146240234375</v>
      </c>
      <c r="BK21">
        <f t="shared" si="10"/>
        <v>288.655029296875</v>
      </c>
      <c r="BL21">
        <f t="shared" si="10"/>
        <v>289.169189453125</v>
      </c>
      <c r="BM21">
        <f t="shared" si="10"/>
        <v>293.678466796875</v>
      </c>
      <c r="BN21">
        <f t="shared" si="10"/>
        <v>296.679443359375</v>
      </c>
      <c r="BO21">
        <f t="shared" si="10"/>
        <v>301.204833984375</v>
      </c>
      <c r="BR21">
        <f t="shared" si="8"/>
        <v>295.376220703125</v>
      </c>
    </row>
    <row r="22" spans="1:70" x14ac:dyDescent="0.2">
      <c r="A22" t="s">
        <v>344</v>
      </c>
      <c r="B22" t="s">
        <v>180</v>
      </c>
      <c r="C22" t="s">
        <v>29</v>
      </c>
      <c r="D22">
        <v>-30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 t="s">
        <v>19</v>
      </c>
      <c r="L22">
        <v>0.56843560934066772</v>
      </c>
      <c r="M22">
        <v>0.56843560934066772</v>
      </c>
      <c r="N22">
        <v>0</v>
      </c>
      <c r="O22">
        <v>4301.611328125</v>
      </c>
      <c r="P22">
        <v>4301.611328125</v>
      </c>
      <c r="Q22">
        <v>0</v>
      </c>
      <c r="S22">
        <v>4304.6123046875</v>
      </c>
      <c r="T22">
        <v>4304.6123046875</v>
      </c>
      <c r="U22">
        <v>0</v>
      </c>
      <c r="W22">
        <v>4297.10205078125</v>
      </c>
      <c r="X22">
        <v>4297.10205078125</v>
      </c>
      <c r="Y22">
        <v>0</v>
      </c>
      <c r="Z22">
        <v>4301.611328125</v>
      </c>
      <c r="AA22">
        <v>4301.611328125</v>
      </c>
      <c r="AB22">
        <v>0</v>
      </c>
      <c r="AC22">
        <v>4296.587890625</v>
      </c>
      <c r="AD22">
        <v>4296.587890625</v>
      </c>
      <c r="AE22">
        <v>0</v>
      </c>
      <c r="AF22">
        <v>4297.10205078125</v>
      </c>
      <c r="AG22">
        <v>4297.10205078125</v>
      </c>
      <c r="AH22">
        <v>0</v>
      </c>
      <c r="AI22">
        <v>4294.08447265625</v>
      </c>
      <c r="AJ22">
        <v>4294.08447265625</v>
      </c>
      <c r="AK22">
        <v>0</v>
      </c>
      <c r="AL22">
        <v>4296.587890625</v>
      </c>
      <c r="AM22">
        <v>4296.587890625</v>
      </c>
      <c r="AN22">
        <v>0</v>
      </c>
      <c r="AO22">
        <v>4293.087890625</v>
      </c>
      <c r="AP22">
        <v>4293.087890625</v>
      </c>
      <c r="AQ22">
        <v>0</v>
      </c>
      <c r="AR22">
        <v>4294.10107421875</v>
      </c>
      <c r="AS22">
        <v>4294.10107421875</v>
      </c>
      <c r="AT22">
        <v>0</v>
      </c>
      <c r="AU22">
        <v>4301.611328125</v>
      </c>
      <c r="AV22">
        <v>4301.611328125</v>
      </c>
      <c r="AW22">
        <v>0</v>
      </c>
      <c r="AY22">
        <v>20</v>
      </c>
      <c r="BA22">
        <f t="shared" si="0"/>
        <v>1.01318359375</v>
      </c>
      <c r="BB22">
        <f t="shared" si="1"/>
        <v>2.50341796875</v>
      </c>
      <c r="BC22">
        <f t="shared" si="2"/>
        <v>0.51416015625</v>
      </c>
      <c r="BD22">
        <f t="shared" si="3"/>
        <v>4.50927734375</v>
      </c>
      <c r="BE22">
        <f t="shared" si="4"/>
        <v>3.0009765625</v>
      </c>
      <c r="BF22">
        <f t="shared" si="5"/>
        <v>3.5302734375</v>
      </c>
      <c r="BH22">
        <f t="shared" si="6"/>
        <v>15.0712890625</v>
      </c>
      <c r="BI22">
        <f t="shared" si="9"/>
        <v>301.206298828125</v>
      </c>
      <c r="BJ22">
        <f t="shared" si="10"/>
        <v>302.218505859375</v>
      </c>
      <c r="BK22">
        <f t="shared" si="10"/>
        <v>304.125244140625</v>
      </c>
      <c r="BL22">
        <f t="shared" si="10"/>
        <v>304.638916015625</v>
      </c>
      <c r="BM22">
        <f t="shared" si="10"/>
        <v>309.148681640625</v>
      </c>
      <c r="BN22">
        <f t="shared" si="10"/>
        <v>312.149658203125</v>
      </c>
      <c r="BO22">
        <f t="shared" si="10"/>
        <v>316.276123046875</v>
      </c>
      <c r="BR22">
        <f t="shared" si="8"/>
        <v>310.845947265625</v>
      </c>
    </row>
    <row r="23" spans="1:70" x14ac:dyDescent="0.2">
      <c r="A23" t="s">
        <v>343</v>
      </c>
      <c r="B23" t="s">
        <v>126</v>
      </c>
      <c r="C23" t="s">
        <v>123</v>
      </c>
      <c r="D23">
        <v>150</v>
      </c>
      <c r="E23">
        <v>2</v>
      </c>
      <c r="F23" t="s">
        <v>27</v>
      </c>
      <c r="G23">
        <v>1</v>
      </c>
      <c r="H23">
        <v>1</v>
      </c>
      <c r="I23">
        <v>1</v>
      </c>
      <c r="J23">
        <v>0</v>
      </c>
      <c r="K23" t="s">
        <v>24</v>
      </c>
      <c r="L23">
        <v>0.87529689073562622</v>
      </c>
      <c r="M23">
        <v>0.87529689073562622</v>
      </c>
      <c r="N23">
        <v>0</v>
      </c>
      <c r="O23">
        <v>4316.466796875</v>
      </c>
      <c r="P23">
        <v>4316.466796875</v>
      </c>
      <c r="Q23">
        <v>0</v>
      </c>
      <c r="S23">
        <v>4319.46728515625</v>
      </c>
      <c r="T23">
        <v>4319.46728515625</v>
      </c>
      <c r="U23">
        <v>0</v>
      </c>
      <c r="W23">
        <v>4311.95703125</v>
      </c>
      <c r="X23">
        <v>4311.95703125</v>
      </c>
      <c r="Y23">
        <v>0</v>
      </c>
      <c r="Z23">
        <v>4316.466796875</v>
      </c>
      <c r="AA23">
        <v>4316.466796875</v>
      </c>
      <c r="AB23">
        <v>0</v>
      </c>
      <c r="AC23">
        <v>4311.44287109375</v>
      </c>
      <c r="AD23">
        <v>4311.44287109375</v>
      </c>
      <c r="AE23">
        <v>0</v>
      </c>
      <c r="AF23">
        <v>4311.95703125</v>
      </c>
      <c r="AG23">
        <v>4311.95703125</v>
      </c>
      <c r="AH23">
        <v>0</v>
      </c>
      <c r="AI23">
        <v>4309.138671875</v>
      </c>
      <c r="AJ23">
        <v>4309.138671875</v>
      </c>
      <c r="AK23">
        <v>0</v>
      </c>
      <c r="AL23">
        <v>4311.44287109375</v>
      </c>
      <c r="AM23">
        <v>4311.44287109375</v>
      </c>
      <c r="AN23">
        <v>0</v>
      </c>
      <c r="AO23">
        <v>4308.142578125</v>
      </c>
      <c r="AP23">
        <v>4308.142578125</v>
      </c>
      <c r="AQ23">
        <v>0</v>
      </c>
      <c r="AR23">
        <v>4309.1552734375</v>
      </c>
      <c r="AS23">
        <v>4309.1552734375</v>
      </c>
      <c r="AT23">
        <v>0</v>
      </c>
      <c r="AU23">
        <v>4316.466796875</v>
      </c>
      <c r="AV23">
        <v>4316.466796875</v>
      </c>
      <c r="AW23">
        <v>0</v>
      </c>
      <c r="AY23">
        <v>21</v>
      </c>
      <c r="BA23">
        <f t="shared" si="0"/>
        <v>1.0126953125</v>
      </c>
      <c r="BB23">
        <f t="shared" si="1"/>
        <v>2.30419921875</v>
      </c>
      <c r="BC23">
        <f t="shared" si="2"/>
        <v>0.51416015625</v>
      </c>
      <c r="BD23">
        <f t="shared" si="3"/>
        <v>4.509765625</v>
      </c>
      <c r="BE23">
        <f t="shared" si="4"/>
        <v>3.00048828125</v>
      </c>
      <c r="BF23">
        <f t="shared" si="5"/>
        <v>3.7294921875</v>
      </c>
      <c r="BH23">
        <f t="shared" si="6"/>
        <v>15.07080078125</v>
      </c>
      <c r="BI23">
        <f t="shared" si="9"/>
        <v>316.277587890625</v>
      </c>
      <c r="BJ23">
        <f t="shared" si="10"/>
        <v>317.290771484375</v>
      </c>
      <c r="BK23">
        <f t="shared" si="10"/>
        <v>319.794189453125</v>
      </c>
      <c r="BL23">
        <f t="shared" si="10"/>
        <v>320.308349609375</v>
      </c>
      <c r="BM23">
        <f t="shared" si="10"/>
        <v>324.817626953125</v>
      </c>
      <c r="BN23">
        <f t="shared" si="10"/>
        <v>327.818603515625</v>
      </c>
      <c r="BO23">
        <f t="shared" si="10"/>
        <v>331.348876953125</v>
      </c>
      <c r="BR23">
        <f t="shared" si="8"/>
        <v>326.515380859375</v>
      </c>
    </row>
    <row r="24" spans="1:70" x14ac:dyDescent="0.2">
      <c r="A24" t="s">
        <v>344</v>
      </c>
      <c r="B24" t="s">
        <v>177</v>
      </c>
      <c r="C24" t="s">
        <v>120</v>
      </c>
      <c r="D24">
        <v>-150</v>
      </c>
      <c r="E24">
        <v>2</v>
      </c>
      <c r="F24" t="s">
        <v>27</v>
      </c>
      <c r="G24">
        <v>1</v>
      </c>
      <c r="H24">
        <v>1</v>
      </c>
      <c r="I24">
        <v>1</v>
      </c>
      <c r="J24">
        <v>0</v>
      </c>
      <c r="K24" t="s">
        <v>24</v>
      </c>
      <c r="L24">
        <v>0.82579171657562256</v>
      </c>
      <c r="M24">
        <v>0.82579171657562256</v>
      </c>
      <c r="N24">
        <v>0</v>
      </c>
      <c r="O24">
        <v>4332.01806640625</v>
      </c>
      <c r="P24">
        <v>4332.01806640625</v>
      </c>
      <c r="Q24">
        <v>0</v>
      </c>
      <c r="S24">
        <v>4335.01904296875</v>
      </c>
      <c r="T24">
        <v>4335.01904296875</v>
      </c>
      <c r="U24">
        <v>0</v>
      </c>
      <c r="W24">
        <v>4327.50830078125</v>
      </c>
      <c r="X24">
        <v>4327.50830078125</v>
      </c>
      <c r="Y24">
        <v>0</v>
      </c>
      <c r="Z24">
        <v>4332.01806640625</v>
      </c>
      <c r="AA24">
        <v>4332.01806640625</v>
      </c>
      <c r="AB24">
        <v>0</v>
      </c>
      <c r="AC24">
        <v>4326.99462890625</v>
      </c>
      <c r="AD24">
        <v>4326.99462890625</v>
      </c>
      <c r="AE24">
        <v>0</v>
      </c>
      <c r="AF24">
        <v>4327.50830078125</v>
      </c>
      <c r="AG24">
        <v>4327.50830078125</v>
      </c>
      <c r="AH24">
        <v>0</v>
      </c>
      <c r="AI24">
        <v>4324.1923828125</v>
      </c>
      <c r="AJ24">
        <v>4324.1923828125</v>
      </c>
      <c r="AK24">
        <v>0</v>
      </c>
      <c r="AL24">
        <v>4326.99462890625</v>
      </c>
      <c r="AM24">
        <v>4326.99462890625</v>
      </c>
      <c r="AN24">
        <v>0</v>
      </c>
      <c r="AO24">
        <v>4323.19677734375</v>
      </c>
      <c r="AP24">
        <v>4323.19677734375</v>
      </c>
      <c r="AQ24">
        <v>0</v>
      </c>
      <c r="AR24">
        <v>4324.208984375</v>
      </c>
      <c r="AS24">
        <v>4324.208984375</v>
      </c>
      <c r="AT24">
        <v>0</v>
      </c>
      <c r="AU24">
        <v>4332.01806640625</v>
      </c>
      <c r="AV24">
        <v>4332.01806640625</v>
      </c>
      <c r="AW24">
        <v>0</v>
      </c>
      <c r="AY24">
        <v>22</v>
      </c>
      <c r="BA24">
        <f t="shared" si="0"/>
        <v>1.01220703125</v>
      </c>
      <c r="BB24">
        <f t="shared" si="1"/>
        <v>2.80224609375</v>
      </c>
      <c r="BC24">
        <f t="shared" si="2"/>
        <v>0.513671875</v>
      </c>
      <c r="BD24">
        <f t="shared" si="3"/>
        <v>4.509765625</v>
      </c>
      <c r="BE24">
        <f t="shared" si="4"/>
        <v>3.0009765625</v>
      </c>
      <c r="BF24">
        <f t="shared" si="5"/>
        <v>3.20361328125</v>
      </c>
      <c r="BH24">
        <f t="shared" si="6"/>
        <v>15.04248046875</v>
      </c>
      <c r="BI24">
        <f t="shared" si="9"/>
        <v>331.348388671875</v>
      </c>
      <c r="BJ24">
        <f t="shared" si="10"/>
        <v>332.361083984375</v>
      </c>
      <c r="BK24">
        <f t="shared" si="10"/>
        <v>334.665283203125</v>
      </c>
      <c r="BL24">
        <f t="shared" si="10"/>
        <v>335.179443359375</v>
      </c>
      <c r="BM24">
        <f t="shared" si="10"/>
        <v>339.689208984375</v>
      </c>
      <c r="BN24">
        <f t="shared" si="10"/>
        <v>342.689697265625</v>
      </c>
      <c r="BO24">
        <f t="shared" si="10"/>
        <v>346.419189453125</v>
      </c>
      <c r="BR24">
        <f t="shared" si="8"/>
        <v>341.386474609375</v>
      </c>
    </row>
    <row r="25" spans="1:70" x14ac:dyDescent="0.2">
      <c r="A25" t="s">
        <v>344</v>
      </c>
      <c r="B25" t="s">
        <v>124</v>
      </c>
      <c r="C25" t="s">
        <v>99</v>
      </c>
      <c r="D25">
        <v>-150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 t="s">
        <v>19</v>
      </c>
      <c r="L25">
        <v>0.93697208166122437</v>
      </c>
      <c r="M25">
        <v>0.93697208166122437</v>
      </c>
      <c r="N25">
        <v>0</v>
      </c>
      <c r="O25">
        <v>4345.34765625</v>
      </c>
      <c r="P25">
        <v>4345.34765625</v>
      </c>
      <c r="Q25">
        <v>0</v>
      </c>
      <c r="S25">
        <v>4348.3486328125</v>
      </c>
      <c r="T25">
        <v>4348.3486328125</v>
      </c>
      <c r="U25">
        <v>0</v>
      </c>
      <c r="W25">
        <v>4340.83837890625</v>
      </c>
      <c r="X25">
        <v>4340.83837890625</v>
      </c>
      <c r="Y25">
        <v>0</v>
      </c>
      <c r="Z25">
        <v>4345.34765625</v>
      </c>
      <c r="AA25">
        <v>4345.34765625</v>
      </c>
      <c r="AB25">
        <v>0</v>
      </c>
      <c r="AC25">
        <v>4340.32421875</v>
      </c>
      <c r="AD25">
        <v>4340.32421875</v>
      </c>
      <c r="AE25">
        <v>0</v>
      </c>
      <c r="AF25">
        <v>4340.83837890625</v>
      </c>
      <c r="AG25">
        <v>4340.83837890625</v>
      </c>
      <c r="AH25">
        <v>0</v>
      </c>
      <c r="AI25">
        <v>4339.21337890625</v>
      </c>
      <c r="AJ25">
        <v>4339.21337890625</v>
      </c>
      <c r="AK25">
        <v>0</v>
      </c>
      <c r="AL25">
        <v>4340.32421875</v>
      </c>
      <c r="AM25">
        <v>4340.32421875</v>
      </c>
      <c r="AN25">
        <v>0</v>
      </c>
      <c r="AO25">
        <v>4338.22265625</v>
      </c>
      <c r="AP25">
        <v>4338.22265625</v>
      </c>
      <c r="AQ25">
        <v>0</v>
      </c>
      <c r="AR25">
        <v>4339.22998046875</v>
      </c>
      <c r="AS25">
        <v>4339.22998046875</v>
      </c>
      <c r="AT25">
        <v>0</v>
      </c>
      <c r="AU25">
        <v>4345.34765625</v>
      </c>
      <c r="AV25">
        <v>4345.34765625</v>
      </c>
      <c r="AW25">
        <v>0</v>
      </c>
      <c r="AY25">
        <v>23</v>
      </c>
      <c r="BA25">
        <f t="shared" si="0"/>
        <v>1.00732421875</v>
      </c>
      <c r="BB25">
        <f t="shared" si="1"/>
        <v>1.11083984375</v>
      </c>
      <c r="BC25">
        <f t="shared" si="2"/>
        <v>0.51416015625</v>
      </c>
      <c r="BD25">
        <f t="shared" si="3"/>
        <v>4.50927734375</v>
      </c>
      <c r="BE25">
        <f t="shared" si="4"/>
        <v>3.0009765625</v>
      </c>
      <c r="BF25">
        <f t="shared" si="5"/>
        <v>4.9091796875</v>
      </c>
      <c r="BH25">
        <f t="shared" si="6"/>
        <v>15.0517578125</v>
      </c>
      <c r="BI25">
        <f t="shared" si="9"/>
        <v>346.390869140625</v>
      </c>
      <c r="BJ25">
        <f t="shared" si="10"/>
        <v>347.403076171875</v>
      </c>
      <c r="BK25">
        <f t="shared" si="10"/>
        <v>350.205322265625</v>
      </c>
      <c r="BL25">
        <f t="shared" si="10"/>
        <v>350.718994140625</v>
      </c>
      <c r="BM25">
        <f t="shared" si="10"/>
        <v>355.228759765625</v>
      </c>
      <c r="BN25">
        <f t="shared" si="10"/>
        <v>358.229736328125</v>
      </c>
      <c r="BO25">
        <f t="shared" si="10"/>
        <v>361.433349609375</v>
      </c>
      <c r="BR25">
        <f t="shared" si="8"/>
        <v>356.926025390625</v>
      </c>
    </row>
    <row r="26" spans="1:70" x14ac:dyDescent="0.2">
      <c r="A26" t="s">
        <v>344</v>
      </c>
      <c r="B26" t="s">
        <v>106</v>
      </c>
      <c r="C26" t="s">
        <v>29</v>
      </c>
      <c r="D26">
        <v>-90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0.69908732175827026</v>
      </c>
      <c r="M26">
        <v>0.69908732175827026</v>
      </c>
      <c r="N26">
        <v>0</v>
      </c>
      <c r="O26">
        <v>4361.08154296875</v>
      </c>
      <c r="P26">
        <v>4361.08154296875</v>
      </c>
      <c r="Q26">
        <v>0</v>
      </c>
      <c r="S26">
        <v>4364.08251953125</v>
      </c>
      <c r="T26">
        <v>4364.08251953125</v>
      </c>
      <c r="U26">
        <v>0</v>
      </c>
      <c r="W26">
        <v>4356.572265625</v>
      </c>
      <c r="X26">
        <v>4356.572265625</v>
      </c>
      <c r="Y26">
        <v>0</v>
      </c>
      <c r="Z26">
        <v>4361.08154296875</v>
      </c>
      <c r="AA26">
        <v>4361.08154296875</v>
      </c>
      <c r="AB26">
        <v>0</v>
      </c>
      <c r="AC26">
        <v>4356.05810546875</v>
      </c>
      <c r="AD26">
        <v>4356.05810546875</v>
      </c>
      <c r="AE26">
        <v>0</v>
      </c>
      <c r="AF26">
        <v>4356.572265625</v>
      </c>
      <c r="AG26">
        <v>4356.572265625</v>
      </c>
      <c r="AH26">
        <v>0</v>
      </c>
      <c r="AI26">
        <v>4354.2509765625</v>
      </c>
      <c r="AJ26">
        <v>4354.2509765625</v>
      </c>
      <c r="AK26">
        <v>0</v>
      </c>
      <c r="AL26">
        <v>4356.05810546875</v>
      </c>
      <c r="AM26">
        <v>4356.05810546875</v>
      </c>
      <c r="AN26">
        <v>0</v>
      </c>
      <c r="AO26">
        <v>4353.2578125</v>
      </c>
      <c r="AP26">
        <v>4353.2578125</v>
      </c>
      <c r="AQ26">
        <v>0</v>
      </c>
      <c r="AR26">
        <v>4354.267578125</v>
      </c>
      <c r="AS26">
        <v>4354.267578125</v>
      </c>
      <c r="AT26">
        <v>0</v>
      </c>
      <c r="AU26">
        <v>4361.08154296875</v>
      </c>
      <c r="AV26">
        <v>4361.08154296875</v>
      </c>
      <c r="AW26">
        <v>0</v>
      </c>
      <c r="AY26">
        <v>24</v>
      </c>
      <c r="BA26">
        <f t="shared" si="0"/>
        <v>1.009765625</v>
      </c>
      <c r="BB26">
        <f t="shared" si="1"/>
        <v>1.80712890625</v>
      </c>
      <c r="BC26">
        <f t="shared" si="2"/>
        <v>0.51416015625</v>
      </c>
      <c r="BD26">
        <f t="shared" si="3"/>
        <v>4.50927734375</v>
      </c>
      <c r="BE26">
        <f t="shared" si="4"/>
        <v>3.0009765625</v>
      </c>
      <c r="BF26">
        <f t="shared" si="5"/>
        <v>4.21337890625</v>
      </c>
      <c r="BH26">
        <f t="shared" si="6"/>
        <v>15.0546875</v>
      </c>
      <c r="BI26">
        <f t="shared" si="9"/>
        <v>361.442626953125</v>
      </c>
      <c r="BJ26">
        <f t="shared" si="10"/>
        <v>362.449951171875</v>
      </c>
      <c r="BK26">
        <f t="shared" si="10"/>
        <v>363.560791015625</v>
      </c>
      <c r="BL26">
        <f t="shared" si="10"/>
        <v>364.074951171875</v>
      </c>
      <c r="BM26">
        <f t="shared" si="10"/>
        <v>368.584228515625</v>
      </c>
      <c r="BN26">
        <f t="shared" si="10"/>
        <v>371.585205078125</v>
      </c>
      <c r="BO26">
        <f t="shared" si="10"/>
        <v>376.494384765625</v>
      </c>
      <c r="BR26">
        <f t="shared" si="8"/>
        <v>370.281982421875</v>
      </c>
    </row>
    <row r="27" spans="1:70" x14ac:dyDescent="0.2">
      <c r="A27" t="s">
        <v>344</v>
      </c>
      <c r="B27" t="s">
        <v>125</v>
      </c>
      <c r="C27" t="s">
        <v>97</v>
      </c>
      <c r="D27">
        <v>-30</v>
      </c>
      <c r="E27">
        <v>2</v>
      </c>
      <c r="F27" t="s">
        <v>27</v>
      </c>
      <c r="G27">
        <v>1</v>
      </c>
      <c r="H27">
        <v>1</v>
      </c>
      <c r="I27">
        <v>1</v>
      </c>
      <c r="J27">
        <v>0</v>
      </c>
      <c r="K27" t="s">
        <v>24</v>
      </c>
      <c r="L27">
        <v>0.72555762529373169</v>
      </c>
      <c r="M27">
        <v>0.72555762529373169</v>
      </c>
      <c r="N27">
        <v>0</v>
      </c>
      <c r="O27">
        <v>4376.119140625</v>
      </c>
      <c r="P27">
        <v>4376.119140625</v>
      </c>
      <c r="Q27">
        <v>0</v>
      </c>
      <c r="S27">
        <v>4379.1201171875</v>
      </c>
      <c r="T27">
        <v>4379.1201171875</v>
      </c>
      <c r="U27">
        <v>0</v>
      </c>
      <c r="W27">
        <v>4371.60986328125</v>
      </c>
      <c r="X27">
        <v>4371.60986328125</v>
      </c>
      <c r="Y27">
        <v>0</v>
      </c>
      <c r="Z27">
        <v>4376.119140625</v>
      </c>
      <c r="AA27">
        <v>4376.119140625</v>
      </c>
      <c r="AB27">
        <v>0</v>
      </c>
      <c r="AC27">
        <v>4371.095703125</v>
      </c>
      <c r="AD27">
        <v>4371.095703125</v>
      </c>
      <c r="AE27">
        <v>0</v>
      </c>
      <c r="AF27">
        <v>4371.60986328125</v>
      </c>
      <c r="AG27">
        <v>4371.60986328125</v>
      </c>
      <c r="AH27">
        <v>0</v>
      </c>
      <c r="AI27">
        <v>4369.28857421875</v>
      </c>
      <c r="AJ27">
        <v>4369.28857421875</v>
      </c>
      <c r="AK27">
        <v>0</v>
      </c>
      <c r="AL27">
        <v>4371.095703125</v>
      </c>
      <c r="AM27">
        <v>4371.095703125</v>
      </c>
      <c r="AN27">
        <v>0</v>
      </c>
      <c r="AO27">
        <v>4368.2958984375</v>
      </c>
      <c r="AP27">
        <v>4368.2958984375</v>
      </c>
      <c r="AQ27">
        <v>0</v>
      </c>
      <c r="AR27">
        <v>4369.30517578125</v>
      </c>
      <c r="AS27">
        <v>4369.30517578125</v>
      </c>
      <c r="AT27">
        <v>0</v>
      </c>
      <c r="AU27">
        <v>4376.119140625</v>
      </c>
      <c r="AV27">
        <v>4376.119140625</v>
      </c>
      <c r="AW27">
        <v>0</v>
      </c>
      <c r="AY27">
        <v>25</v>
      </c>
      <c r="BA27">
        <f t="shared" si="0"/>
        <v>1.00927734375</v>
      </c>
      <c r="BB27">
        <f t="shared" si="1"/>
        <v>1.80712890625</v>
      </c>
      <c r="BC27">
        <f t="shared" si="2"/>
        <v>0.51416015625</v>
      </c>
      <c r="BD27">
        <f t="shared" si="3"/>
        <v>4.50927734375</v>
      </c>
      <c r="BE27">
        <f t="shared" si="4"/>
        <v>3.0009765625</v>
      </c>
      <c r="BF27">
        <f t="shared" si="5"/>
        <v>4.2265625</v>
      </c>
      <c r="BH27">
        <f t="shared" si="6"/>
        <v>15.0673828125</v>
      </c>
      <c r="BI27">
        <f t="shared" si="9"/>
        <v>376.497314453125</v>
      </c>
      <c r="BJ27">
        <f t="shared" si="10"/>
        <v>377.507080078125</v>
      </c>
      <c r="BK27">
        <f t="shared" si="10"/>
        <v>379.314208984375</v>
      </c>
      <c r="BL27">
        <f t="shared" si="10"/>
        <v>379.828369140625</v>
      </c>
      <c r="BM27">
        <f t="shared" si="10"/>
        <v>384.337646484375</v>
      </c>
      <c r="BN27">
        <f t="shared" si="10"/>
        <v>387.338623046875</v>
      </c>
      <c r="BO27">
        <f t="shared" si="10"/>
        <v>391.552001953125</v>
      </c>
      <c r="BR27">
        <f t="shared" si="8"/>
        <v>386.035400390625</v>
      </c>
    </row>
    <row r="28" spans="1:70" x14ac:dyDescent="0.2">
      <c r="A28" t="s">
        <v>343</v>
      </c>
      <c r="B28" t="s">
        <v>111</v>
      </c>
      <c r="C28" t="s">
        <v>103</v>
      </c>
      <c r="D28">
        <v>60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0.62337791919708252</v>
      </c>
      <c r="M28">
        <v>0.62337791919708252</v>
      </c>
      <c r="N28">
        <v>0</v>
      </c>
      <c r="O28">
        <v>4390.775390625</v>
      </c>
      <c r="P28">
        <v>4390.775390625</v>
      </c>
      <c r="Q28">
        <v>0</v>
      </c>
      <c r="S28">
        <v>4393.7763671875</v>
      </c>
      <c r="T28">
        <v>4393.7763671875</v>
      </c>
      <c r="U28">
        <v>0</v>
      </c>
      <c r="W28">
        <v>4386.265625</v>
      </c>
      <c r="X28">
        <v>4386.265625</v>
      </c>
      <c r="Y28">
        <v>0</v>
      </c>
      <c r="Z28">
        <v>4390.775390625</v>
      </c>
      <c r="AA28">
        <v>4390.775390625</v>
      </c>
      <c r="AB28">
        <v>0</v>
      </c>
      <c r="AC28">
        <v>4385.751953125</v>
      </c>
      <c r="AD28">
        <v>4385.751953125</v>
      </c>
      <c r="AE28">
        <v>0</v>
      </c>
      <c r="AF28">
        <v>4386.265625</v>
      </c>
      <c r="AG28">
        <v>4386.265625</v>
      </c>
      <c r="AH28">
        <v>0</v>
      </c>
      <c r="AI28">
        <v>4384.3427734375</v>
      </c>
      <c r="AJ28">
        <v>4384.3427734375</v>
      </c>
      <c r="AK28">
        <v>0</v>
      </c>
      <c r="AL28">
        <v>4385.751953125</v>
      </c>
      <c r="AM28">
        <v>4385.751953125</v>
      </c>
      <c r="AN28">
        <v>0</v>
      </c>
      <c r="AO28">
        <v>4383.3466796875</v>
      </c>
      <c r="AP28">
        <v>4383.3466796875</v>
      </c>
      <c r="AQ28">
        <v>0</v>
      </c>
      <c r="AR28">
        <v>4384.359375</v>
      </c>
      <c r="AS28">
        <v>4384.359375</v>
      </c>
      <c r="AT28">
        <v>0</v>
      </c>
      <c r="AU28">
        <v>4390.775390625</v>
      </c>
      <c r="AV28">
        <v>4390.775390625</v>
      </c>
      <c r="AW28">
        <v>0</v>
      </c>
      <c r="AY28">
        <v>26</v>
      </c>
      <c r="BA28">
        <f t="shared" si="0"/>
        <v>1.0126953125</v>
      </c>
      <c r="BB28">
        <f t="shared" si="1"/>
        <v>1.4091796875</v>
      </c>
      <c r="BC28">
        <f t="shared" si="2"/>
        <v>0.513671875</v>
      </c>
      <c r="BD28">
        <f t="shared" si="3"/>
        <v>4.509765625</v>
      </c>
      <c r="BE28">
        <f t="shared" si="4"/>
        <v>3.0009765625</v>
      </c>
      <c r="BF28">
        <f t="shared" si="5"/>
        <v>4.6103515625</v>
      </c>
      <c r="BH28">
        <f t="shared" si="6"/>
        <v>15.056640625</v>
      </c>
      <c r="BI28">
        <f t="shared" si="9"/>
        <v>391.564697265625</v>
      </c>
      <c r="BJ28">
        <f t="shared" si="10"/>
        <v>392.573974609375</v>
      </c>
      <c r="BK28">
        <f t="shared" si="10"/>
        <v>394.381103515625</v>
      </c>
      <c r="BL28">
        <f t="shared" si="10"/>
        <v>394.895263671875</v>
      </c>
      <c r="BM28">
        <f t="shared" si="10"/>
        <v>399.404541015625</v>
      </c>
      <c r="BN28">
        <f t="shared" si="10"/>
        <v>402.405517578125</v>
      </c>
      <c r="BO28">
        <f t="shared" si="10"/>
        <v>406.632080078125</v>
      </c>
      <c r="BR28">
        <f t="shared" si="8"/>
        <v>401.102294921875</v>
      </c>
    </row>
    <row r="29" spans="1:70" x14ac:dyDescent="0.2">
      <c r="A29" t="s">
        <v>343</v>
      </c>
      <c r="B29" t="s">
        <v>21</v>
      </c>
      <c r="C29" t="s">
        <v>22</v>
      </c>
      <c r="D29">
        <v>120</v>
      </c>
      <c r="E29">
        <v>1</v>
      </c>
      <c r="F29" t="s">
        <v>18</v>
      </c>
      <c r="G29">
        <v>1</v>
      </c>
      <c r="H29">
        <v>1</v>
      </c>
      <c r="I29">
        <v>1</v>
      </c>
      <c r="J29">
        <v>0</v>
      </c>
      <c r="K29" t="s">
        <v>19</v>
      </c>
      <c r="L29">
        <v>0.53259760141372681</v>
      </c>
      <c r="M29">
        <v>0.53259760141372681</v>
      </c>
      <c r="N29">
        <v>0</v>
      </c>
      <c r="O29">
        <v>4406.9072265625</v>
      </c>
      <c r="P29">
        <v>4406.9072265625</v>
      </c>
      <c r="Q29">
        <v>0</v>
      </c>
      <c r="S29">
        <v>4409.908203125</v>
      </c>
      <c r="T29">
        <v>4409.908203125</v>
      </c>
      <c r="U29">
        <v>0</v>
      </c>
      <c r="W29">
        <v>4402.3974609375</v>
      </c>
      <c r="X29">
        <v>4402.3974609375</v>
      </c>
      <c r="Y29">
        <v>0</v>
      </c>
      <c r="Z29">
        <v>4406.9072265625</v>
      </c>
      <c r="AA29">
        <v>4406.9072265625</v>
      </c>
      <c r="AB29">
        <v>0</v>
      </c>
      <c r="AC29">
        <v>4401.8837890625</v>
      </c>
      <c r="AD29">
        <v>4401.8837890625</v>
      </c>
      <c r="AE29">
        <v>0</v>
      </c>
      <c r="AF29">
        <v>4402.3974609375</v>
      </c>
      <c r="AG29">
        <v>4402.3974609375</v>
      </c>
      <c r="AH29">
        <v>0</v>
      </c>
      <c r="AI29">
        <v>4399.38037109375</v>
      </c>
      <c r="AJ29">
        <v>4399.38037109375</v>
      </c>
      <c r="AK29">
        <v>0</v>
      </c>
      <c r="AL29">
        <v>4401.8837890625</v>
      </c>
      <c r="AM29">
        <v>4401.8837890625</v>
      </c>
      <c r="AN29">
        <v>0</v>
      </c>
      <c r="AO29">
        <v>4398.38671875</v>
      </c>
      <c r="AP29">
        <v>4398.38671875</v>
      </c>
      <c r="AQ29">
        <v>0</v>
      </c>
      <c r="AR29">
        <v>4399.39697265625</v>
      </c>
      <c r="AS29">
        <v>4399.39697265625</v>
      </c>
      <c r="AT29">
        <v>0</v>
      </c>
      <c r="AU29">
        <v>4406.9072265625</v>
      </c>
      <c r="AV29">
        <v>4406.9072265625</v>
      </c>
      <c r="AW29">
        <v>0</v>
      </c>
      <c r="AY29">
        <v>27</v>
      </c>
      <c r="BA29">
        <f t="shared" si="0"/>
        <v>1.01025390625</v>
      </c>
      <c r="BB29">
        <f t="shared" si="1"/>
        <v>2.50341796875</v>
      </c>
      <c r="BC29">
        <f t="shared" si="2"/>
        <v>0.513671875</v>
      </c>
      <c r="BD29">
        <f t="shared" si="3"/>
        <v>4.509765625</v>
      </c>
      <c r="BE29">
        <f t="shared" si="4"/>
        <v>3.0009765625</v>
      </c>
      <c r="BF29">
        <f t="shared" si="5"/>
        <v>3.52978515625</v>
      </c>
      <c r="BH29">
        <f t="shared" si="6"/>
        <v>15.06787109375</v>
      </c>
      <c r="BI29">
        <f t="shared" si="9"/>
        <v>406.621337890625</v>
      </c>
      <c r="BJ29">
        <f t="shared" si="10"/>
        <v>407.634033203125</v>
      </c>
      <c r="BK29">
        <f t="shared" si="10"/>
        <v>409.043212890625</v>
      </c>
      <c r="BL29">
        <f t="shared" si="10"/>
        <v>409.556884765625</v>
      </c>
      <c r="BM29">
        <f t="shared" si="10"/>
        <v>414.066650390625</v>
      </c>
      <c r="BN29">
        <f t="shared" si="10"/>
        <v>417.067626953125</v>
      </c>
      <c r="BO29">
        <f t="shared" si="10"/>
        <v>421.677978515625</v>
      </c>
      <c r="BR29">
        <f t="shared" si="8"/>
        <v>415.763916015625</v>
      </c>
    </row>
    <row r="30" spans="1:70" x14ac:dyDescent="0.2">
      <c r="A30" t="s">
        <v>344</v>
      </c>
      <c r="B30" t="s">
        <v>28</v>
      </c>
      <c r="C30" t="s">
        <v>29</v>
      </c>
      <c r="D30">
        <v>-150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1.1909259557723999</v>
      </c>
      <c r="M30">
        <v>1.1909259557723999</v>
      </c>
      <c r="N30">
        <v>0</v>
      </c>
      <c r="O30">
        <v>4421.6630859375</v>
      </c>
      <c r="P30">
        <v>4421.6630859375</v>
      </c>
      <c r="Q30">
        <v>0</v>
      </c>
      <c r="S30">
        <v>4424.66357421875</v>
      </c>
      <c r="T30">
        <v>4424.66357421875</v>
      </c>
      <c r="U30">
        <v>0</v>
      </c>
      <c r="W30">
        <v>4417.1533203125</v>
      </c>
      <c r="X30">
        <v>4417.1533203125</v>
      </c>
      <c r="Y30">
        <v>0</v>
      </c>
      <c r="Z30">
        <v>4421.6630859375</v>
      </c>
      <c r="AA30">
        <v>4421.6630859375</v>
      </c>
      <c r="AB30">
        <v>0</v>
      </c>
      <c r="AC30">
        <v>4416.63916015625</v>
      </c>
      <c r="AD30">
        <v>4416.63916015625</v>
      </c>
      <c r="AE30">
        <v>0</v>
      </c>
      <c r="AF30">
        <v>4417.1533203125</v>
      </c>
      <c r="AG30">
        <v>4417.1533203125</v>
      </c>
      <c r="AH30">
        <v>0</v>
      </c>
      <c r="AI30">
        <v>4414.43408203125</v>
      </c>
      <c r="AJ30">
        <v>4414.43408203125</v>
      </c>
      <c r="AK30">
        <v>0</v>
      </c>
      <c r="AL30">
        <v>4416.63916015625</v>
      </c>
      <c r="AM30">
        <v>4416.63916015625</v>
      </c>
      <c r="AN30">
        <v>0</v>
      </c>
      <c r="AO30">
        <v>4413.43798828125</v>
      </c>
      <c r="AP30">
        <v>4413.43798828125</v>
      </c>
      <c r="AQ30">
        <v>0</v>
      </c>
      <c r="AR30">
        <v>4414.45068359375</v>
      </c>
      <c r="AS30">
        <v>4414.45068359375</v>
      </c>
      <c r="AT30">
        <v>0</v>
      </c>
      <c r="AU30">
        <v>4421.6630859375</v>
      </c>
      <c r="AV30">
        <v>4421.6630859375</v>
      </c>
      <c r="AW30">
        <v>0</v>
      </c>
      <c r="AY30">
        <v>28</v>
      </c>
      <c r="BA30">
        <f t="shared" si="0"/>
        <v>1.0126953125</v>
      </c>
      <c r="BB30">
        <f t="shared" si="1"/>
        <v>2.205078125</v>
      </c>
      <c r="BC30">
        <f t="shared" si="2"/>
        <v>0.51416015625</v>
      </c>
      <c r="BD30">
        <f t="shared" si="3"/>
        <v>4.509765625</v>
      </c>
      <c r="BE30">
        <f t="shared" si="4"/>
        <v>3.00048828125</v>
      </c>
      <c r="BF30">
        <f t="shared" si="5"/>
        <v>3.828125</v>
      </c>
      <c r="BH30">
        <f t="shared" si="6"/>
        <v>15.0703125</v>
      </c>
      <c r="BI30">
        <f t="shared" si="9"/>
        <v>421.689208984375</v>
      </c>
      <c r="BJ30">
        <f t="shared" si="10"/>
        <v>422.699462890625</v>
      </c>
      <c r="BK30">
        <f t="shared" si="10"/>
        <v>425.202880859375</v>
      </c>
      <c r="BL30">
        <f t="shared" si="10"/>
        <v>425.716552734375</v>
      </c>
      <c r="BM30">
        <f t="shared" si="10"/>
        <v>430.226318359375</v>
      </c>
      <c r="BN30">
        <f t="shared" si="10"/>
        <v>433.227294921875</v>
      </c>
      <c r="BO30">
        <f t="shared" si="10"/>
        <v>436.757080078125</v>
      </c>
      <c r="BR30">
        <f t="shared" si="8"/>
        <v>431.923583984375</v>
      </c>
    </row>
    <row r="31" spans="1:70" x14ac:dyDescent="0.2">
      <c r="A31" t="s">
        <v>343</v>
      </c>
      <c r="B31" t="s">
        <v>21</v>
      </c>
      <c r="C31" t="s">
        <v>22</v>
      </c>
      <c r="D31">
        <v>120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0.69760388135910034</v>
      </c>
      <c r="M31">
        <v>0.69760388135910034</v>
      </c>
      <c r="N31">
        <v>0</v>
      </c>
      <c r="O31">
        <v>4435.92138671875</v>
      </c>
      <c r="P31">
        <v>4435.92138671875</v>
      </c>
      <c r="Q31">
        <v>0</v>
      </c>
      <c r="S31">
        <v>4438.921875</v>
      </c>
      <c r="T31">
        <v>4438.921875</v>
      </c>
      <c r="U31">
        <v>0</v>
      </c>
      <c r="W31">
        <v>4431.41162109375</v>
      </c>
      <c r="X31">
        <v>4431.41162109375</v>
      </c>
      <c r="Y31">
        <v>0</v>
      </c>
      <c r="Z31">
        <v>4435.92138671875</v>
      </c>
      <c r="AA31">
        <v>4435.92138671875</v>
      </c>
      <c r="AB31">
        <v>0</v>
      </c>
      <c r="AC31">
        <v>4430.8974609375</v>
      </c>
      <c r="AD31">
        <v>4430.8974609375</v>
      </c>
      <c r="AE31">
        <v>0</v>
      </c>
      <c r="AF31">
        <v>4431.41162109375</v>
      </c>
      <c r="AG31">
        <v>4431.41162109375</v>
      </c>
      <c r="AH31">
        <v>0</v>
      </c>
      <c r="AI31">
        <v>4429.48828125</v>
      </c>
      <c r="AJ31">
        <v>4429.48828125</v>
      </c>
      <c r="AK31">
        <v>0</v>
      </c>
      <c r="AL31">
        <v>4430.8974609375</v>
      </c>
      <c r="AM31">
        <v>4430.8974609375</v>
      </c>
      <c r="AN31">
        <v>0</v>
      </c>
      <c r="AO31">
        <v>4428.49169921875</v>
      </c>
      <c r="AP31">
        <v>4428.49169921875</v>
      </c>
      <c r="AQ31">
        <v>0</v>
      </c>
      <c r="AR31">
        <v>4429.5048828125</v>
      </c>
      <c r="AS31">
        <v>4429.5048828125</v>
      </c>
      <c r="AT31">
        <v>0</v>
      </c>
      <c r="AU31">
        <v>4435.92138671875</v>
      </c>
      <c r="AV31">
        <v>4435.92138671875</v>
      </c>
      <c r="AW31">
        <v>0</v>
      </c>
      <c r="AY31">
        <v>29</v>
      </c>
      <c r="BA31">
        <f t="shared" si="0"/>
        <v>1.01318359375</v>
      </c>
      <c r="BB31">
        <f t="shared" si="1"/>
        <v>1.4091796875</v>
      </c>
      <c r="BC31">
        <f t="shared" si="2"/>
        <v>0.51416015625</v>
      </c>
      <c r="BD31">
        <f t="shared" si="3"/>
        <v>4.509765625</v>
      </c>
      <c r="BE31">
        <f t="shared" si="4"/>
        <v>3.00048828125</v>
      </c>
      <c r="BF31">
        <f t="shared" si="5"/>
        <v>-4438.921875</v>
      </c>
      <c r="BI31">
        <f t="shared" si="9"/>
        <v>436.759521484375</v>
      </c>
      <c r="BJ31">
        <f t="shared" si="10"/>
        <v>437.772216796875</v>
      </c>
      <c r="BK31">
        <f t="shared" si="10"/>
        <v>439.977294921875</v>
      </c>
      <c r="BL31">
        <f t="shared" si="10"/>
        <v>440.491455078125</v>
      </c>
      <c r="BM31">
        <f t="shared" si="10"/>
        <v>445.001220703125</v>
      </c>
      <c r="BN31">
        <f t="shared" si="10"/>
        <v>448.001708984375</v>
      </c>
      <c r="BO31">
        <f t="shared" si="10"/>
        <v>451.829833984375</v>
      </c>
      <c r="BR31">
        <f t="shared" si="8"/>
        <v>446.698486328125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14</v>
      </c>
    </row>
    <row r="2" spans="1:14" x14ac:dyDescent="0.2">
      <c r="A2">
        <v>1</v>
      </c>
      <c r="B2">
        <v>4555.45849609375</v>
      </c>
      <c r="C2">
        <v>4555.45849609375</v>
      </c>
      <c r="D2">
        <v>0</v>
      </c>
      <c r="F2">
        <v>4557.46484375</v>
      </c>
      <c r="G2">
        <v>4557.46484375</v>
      </c>
      <c r="H2">
        <v>0</v>
      </c>
      <c r="J2">
        <v>4559.4677734375</v>
      </c>
      <c r="K2">
        <v>4559.4677734375</v>
      </c>
      <c r="L2">
        <v>0</v>
      </c>
      <c r="N2">
        <v>0</v>
      </c>
    </row>
    <row r="4" spans="1:14" x14ac:dyDescent="0.2">
      <c r="A4" t="s">
        <v>30</v>
      </c>
    </row>
    <row r="5" spans="1:14" x14ac:dyDescent="0.2">
      <c r="A5" t="s">
        <v>31</v>
      </c>
      <c r="B5">
        <v>51</v>
      </c>
    </row>
    <row r="6" spans="1:14" x14ac:dyDescent="0.2">
      <c r="A6" t="s">
        <v>32</v>
      </c>
      <c r="B6">
        <v>1</v>
      </c>
    </row>
    <row r="7" spans="1:14" x14ac:dyDescent="0.2">
      <c r="A7" t="s">
        <v>33</v>
      </c>
      <c r="B7" t="s">
        <v>34</v>
      </c>
    </row>
    <row r="8" spans="1:14" x14ac:dyDescent="0.2">
      <c r="A8" t="s">
        <v>35</v>
      </c>
      <c r="B8" t="s">
        <v>36</v>
      </c>
    </row>
    <row r="9" spans="1:14" x14ac:dyDescent="0.2">
      <c r="A9" t="s">
        <v>37</v>
      </c>
      <c r="B9" t="s">
        <v>38</v>
      </c>
    </row>
    <row r="10" spans="1:14" x14ac:dyDescent="0.2">
      <c r="A10" t="s">
        <v>39</v>
      </c>
      <c r="B10">
        <v>60.294611530992213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39"/>
  <sheetViews>
    <sheetView tabSelected="1"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  <c r="AN1" t="s">
        <v>421</v>
      </c>
      <c r="AO1" t="s">
        <v>422</v>
      </c>
      <c r="AP1" t="s">
        <v>423</v>
      </c>
      <c r="AQ1" t="s">
        <v>424</v>
      </c>
      <c r="AR1" t="s">
        <v>425</v>
      </c>
      <c r="AS1" t="s">
        <v>426</v>
      </c>
      <c r="AT1" t="s">
        <v>427</v>
      </c>
      <c r="AU1" t="s">
        <v>428</v>
      </c>
      <c r="AV1" t="s">
        <v>429</v>
      </c>
      <c r="AW1" t="s">
        <v>430</v>
      </c>
      <c r="AX1" t="s">
        <v>431</v>
      </c>
      <c r="AY1" t="s">
        <v>14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I1" t="s">
        <v>438</v>
      </c>
      <c r="BJ1" t="s">
        <v>439</v>
      </c>
      <c r="BK1" t="s">
        <v>440</v>
      </c>
      <c r="BL1" s="1" t="s">
        <v>441</v>
      </c>
      <c r="BM1" t="s">
        <v>442</v>
      </c>
      <c r="BN1" t="s">
        <v>443</v>
      </c>
      <c r="BO1" t="s">
        <v>444</v>
      </c>
      <c r="BQ1" t="s">
        <v>445</v>
      </c>
      <c r="BR1" t="s">
        <v>446</v>
      </c>
    </row>
    <row r="2" spans="1:70" x14ac:dyDescent="0.2">
      <c r="A2" t="s">
        <v>344</v>
      </c>
      <c r="B2" t="s">
        <v>121</v>
      </c>
      <c r="C2" t="s">
        <v>101</v>
      </c>
      <c r="D2">
        <v>-150</v>
      </c>
      <c r="E2">
        <v>2</v>
      </c>
      <c r="F2" t="s">
        <v>27</v>
      </c>
      <c r="G2">
        <v>1</v>
      </c>
      <c r="H2">
        <v>1</v>
      </c>
      <c r="I2">
        <v>1</v>
      </c>
      <c r="J2">
        <v>0</v>
      </c>
      <c r="K2" t="s">
        <v>24</v>
      </c>
      <c r="L2">
        <v>1.4594147205352781</v>
      </c>
      <c r="M2">
        <v>1.4594147205352781</v>
      </c>
      <c r="N2">
        <v>0</v>
      </c>
      <c r="O2">
        <v>4570.4130859375</v>
      </c>
      <c r="P2">
        <v>4570.4130859375</v>
      </c>
      <c r="Q2">
        <v>0</v>
      </c>
      <c r="S2">
        <v>4573.4140625</v>
      </c>
      <c r="T2">
        <v>4573.4140625</v>
      </c>
      <c r="U2">
        <v>0</v>
      </c>
      <c r="W2">
        <v>4565.90380859375</v>
      </c>
      <c r="X2">
        <v>4565.90380859375</v>
      </c>
      <c r="Y2">
        <v>0</v>
      </c>
      <c r="Z2">
        <v>4570.4130859375</v>
      </c>
      <c r="AA2">
        <v>4570.4130859375</v>
      </c>
      <c r="AB2">
        <v>0</v>
      </c>
      <c r="AC2">
        <v>4565.3896484375</v>
      </c>
      <c r="AD2">
        <v>4565.3896484375</v>
      </c>
      <c r="AE2">
        <v>0</v>
      </c>
      <c r="AF2">
        <v>4565.90380859375</v>
      </c>
      <c r="AG2">
        <v>4565.90380859375</v>
      </c>
      <c r="AH2">
        <v>0</v>
      </c>
      <c r="AI2">
        <v>4562.68701171875</v>
      </c>
      <c r="AJ2">
        <v>4562.68701171875</v>
      </c>
      <c r="AK2">
        <v>0</v>
      </c>
      <c r="AL2">
        <v>4565.3896484375</v>
      </c>
      <c r="AM2">
        <v>4565.3896484375</v>
      </c>
      <c r="AN2">
        <v>0</v>
      </c>
      <c r="AO2">
        <v>4561.69287109375</v>
      </c>
      <c r="AP2">
        <v>4561.69287109375</v>
      </c>
      <c r="AQ2">
        <v>0</v>
      </c>
      <c r="AR2">
        <v>4562.70361328125</v>
      </c>
      <c r="AS2">
        <v>4562.70361328125</v>
      </c>
      <c r="AT2">
        <v>0</v>
      </c>
      <c r="AU2">
        <v>4570.4130859375</v>
      </c>
      <c r="AV2">
        <v>4570.4130859375</v>
      </c>
      <c r="AW2">
        <v>0</v>
      </c>
      <c r="AY2">
        <v>0</v>
      </c>
      <c r="BA2">
        <f>AR2-AO2</f>
        <v>1.0107421875</v>
      </c>
      <c r="BB2">
        <f>AL2-AI2</f>
        <v>2.70263671875</v>
      </c>
      <c r="BC2">
        <f>AF2-AD2</f>
        <v>0.51416015625</v>
      </c>
      <c r="BD2">
        <f>Z2-W2</f>
        <v>4.50927734375</v>
      </c>
      <c r="BE2">
        <f>S2-AU2</f>
        <v>3.0009765625</v>
      </c>
      <c r="BF2">
        <f>AO3-S2</f>
        <v>3.30126953125</v>
      </c>
      <c r="BH2">
        <f>SUM(BA2:BF2)</f>
        <v>15.0390625</v>
      </c>
      <c r="BI2">
        <v>0</v>
      </c>
      <c r="BJ2">
        <f>BA2-AX2</f>
        <v>1.0107421875</v>
      </c>
      <c r="BK2">
        <f>BJ2+BB2</f>
        <v>3.71337890625</v>
      </c>
      <c r="BL2">
        <f>BK2+BC2</f>
        <v>4.2275390625</v>
      </c>
      <c r="BM2">
        <f>BL2+BD2</f>
        <v>8.73681640625</v>
      </c>
      <c r="BN2">
        <f>BM2+BE2</f>
        <v>11.73779296875</v>
      </c>
      <c r="BO2">
        <f>BN2+BF2</f>
        <v>15.0390625</v>
      </c>
      <c r="BQ2">
        <f>Ego_block2!AO2-sixthcountdown!B2</f>
        <v>6.234375</v>
      </c>
      <c r="BR2">
        <f>$BQ$2+BL2</f>
        <v>10.4619140625</v>
      </c>
    </row>
    <row r="3" spans="1:70" x14ac:dyDescent="0.2">
      <c r="A3" t="s">
        <v>344</v>
      </c>
      <c r="B3" t="s">
        <v>102</v>
      </c>
      <c r="C3" t="s">
        <v>103</v>
      </c>
      <c r="D3">
        <v>-60</v>
      </c>
      <c r="E3">
        <v>2</v>
      </c>
      <c r="F3" t="s">
        <v>23</v>
      </c>
      <c r="G3">
        <v>1</v>
      </c>
      <c r="H3">
        <v>0</v>
      </c>
      <c r="I3">
        <v>0</v>
      </c>
      <c r="J3">
        <v>0</v>
      </c>
      <c r="K3" t="s">
        <v>19</v>
      </c>
      <c r="L3">
        <v>0.70414531230926514</v>
      </c>
      <c r="M3">
        <v>0.70414531230926514</v>
      </c>
      <c r="N3">
        <v>0</v>
      </c>
      <c r="O3">
        <v>4584.04150390625</v>
      </c>
      <c r="P3">
        <v>4584.04150390625</v>
      </c>
      <c r="Q3">
        <v>0</v>
      </c>
      <c r="S3">
        <v>4587.04248046875</v>
      </c>
      <c r="T3">
        <v>4587.04248046875</v>
      </c>
      <c r="U3">
        <v>0</v>
      </c>
      <c r="W3">
        <v>4579.53173828125</v>
      </c>
      <c r="X3">
        <v>4579.53173828125</v>
      </c>
      <c r="Y3">
        <v>0</v>
      </c>
      <c r="Z3">
        <v>4584.04150390625</v>
      </c>
      <c r="AA3">
        <v>4584.04150390625</v>
      </c>
      <c r="AB3">
        <v>0</v>
      </c>
      <c r="AC3">
        <v>4579.01806640625</v>
      </c>
      <c r="AD3">
        <v>4579.01806640625</v>
      </c>
      <c r="AE3">
        <v>0</v>
      </c>
      <c r="AF3">
        <v>4579.53173828125</v>
      </c>
      <c r="AG3">
        <v>4579.53173828125</v>
      </c>
      <c r="AH3">
        <v>0</v>
      </c>
      <c r="AI3">
        <v>4577.7080078125</v>
      </c>
      <c r="AJ3">
        <v>4577.7080078125</v>
      </c>
      <c r="AK3">
        <v>0</v>
      </c>
      <c r="AL3">
        <v>4579.01806640625</v>
      </c>
      <c r="AM3">
        <v>4579.01806640625</v>
      </c>
      <c r="AN3">
        <v>0</v>
      </c>
      <c r="AO3">
        <v>4576.71533203125</v>
      </c>
      <c r="AP3">
        <v>4576.71533203125</v>
      </c>
      <c r="AQ3">
        <v>0</v>
      </c>
      <c r="AR3">
        <v>4577.724609375</v>
      </c>
      <c r="AS3">
        <v>4577.724609375</v>
      </c>
      <c r="AT3">
        <v>0</v>
      </c>
      <c r="AU3">
        <v>4584.04150390625</v>
      </c>
      <c r="AV3">
        <v>4584.04150390625</v>
      </c>
      <c r="AW3">
        <v>0</v>
      </c>
      <c r="AY3">
        <v>1</v>
      </c>
      <c r="BA3">
        <f t="shared" ref="BA3:BA31" si="0">AR3-AO3</f>
        <v>1.00927734375</v>
      </c>
      <c r="BB3">
        <f t="shared" ref="BB3:BB31" si="1">AL3-AI3</f>
        <v>1.31005859375</v>
      </c>
      <c r="BC3">
        <f t="shared" ref="BC3:BC31" si="2">AF3-AD3</f>
        <v>0.513671875</v>
      </c>
      <c r="BD3">
        <f t="shared" ref="BD3:BD31" si="3">Z3-W3</f>
        <v>4.509765625</v>
      </c>
      <c r="BE3">
        <f t="shared" ref="BE3:BE31" si="4">S3-AU3</f>
        <v>3.0009765625</v>
      </c>
      <c r="BF3">
        <f t="shared" ref="BF3:BF31" si="5">AO4-S3</f>
        <v>4.71337890625</v>
      </c>
      <c r="BH3">
        <f t="shared" ref="BH3:BH30" si="6">SUM(BA3:BF3)</f>
        <v>15.05712890625</v>
      </c>
      <c r="BI3">
        <f>SUM(BA2:BF2)</f>
        <v>15.0390625</v>
      </c>
      <c r="BJ3">
        <f t="shared" ref="BJ3:BO18" si="7">BI3+BA2</f>
        <v>16.0498046875</v>
      </c>
      <c r="BK3">
        <f t="shared" si="7"/>
        <v>18.75244140625</v>
      </c>
      <c r="BL3">
        <f t="shared" si="7"/>
        <v>19.2666015625</v>
      </c>
      <c r="BM3">
        <f t="shared" si="7"/>
        <v>23.77587890625</v>
      </c>
      <c r="BN3">
        <f t="shared" si="7"/>
        <v>26.77685546875</v>
      </c>
      <c r="BO3">
        <f t="shared" si="7"/>
        <v>30.078125</v>
      </c>
      <c r="BR3">
        <f t="shared" ref="BR3:BR31" si="8">$BQ$2+BL3</f>
        <v>25.5009765625</v>
      </c>
    </row>
    <row r="4" spans="1:70" x14ac:dyDescent="0.2">
      <c r="A4" t="s">
        <v>344</v>
      </c>
      <c r="B4" t="s">
        <v>174</v>
      </c>
      <c r="C4" t="s">
        <v>123</v>
      </c>
      <c r="D4">
        <v>-90</v>
      </c>
      <c r="E4">
        <v>2</v>
      </c>
      <c r="F4" t="s">
        <v>27</v>
      </c>
      <c r="G4">
        <v>1</v>
      </c>
      <c r="H4">
        <v>1</v>
      </c>
      <c r="I4">
        <v>1</v>
      </c>
      <c r="J4">
        <v>0</v>
      </c>
      <c r="K4" t="s">
        <v>24</v>
      </c>
      <c r="L4">
        <v>0.65062379837036133</v>
      </c>
      <c r="M4">
        <v>0.65062379837036133</v>
      </c>
      <c r="N4">
        <v>0</v>
      </c>
      <c r="O4">
        <v>4599.0791015625</v>
      </c>
      <c r="P4">
        <v>4599.0791015625</v>
      </c>
      <c r="Q4">
        <v>0</v>
      </c>
      <c r="S4">
        <v>4602.080078125</v>
      </c>
      <c r="T4">
        <v>4602.080078125</v>
      </c>
      <c r="U4">
        <v>0</v>
      </c>
      <c r="W4">
        <v>4594.5693359375</v>
      </c>
      <c r="X4">
        <v>4594.5693359375</v>
      </c>
      <c r="Y4">
        <v>0</v>
      </c>
      <c r="Z4">
        <v>4599.0791015625</v>
      </c>
      <c r="AA4">
        <v>4599.0791015625</v>
      </c>
      <c r="AB4">
        <v>0</v>
      </c>
      <c r="AC4">
        <v>4594.0556640625</v>
      </c>
      <c r="AD4">
        <v>4594.0556640625</v>
      </c>
      <c r="AE4">
        <v>0</v>
      </c>
      <c r="AF4">
        <v>4594.5693359375</v>
      </c>
      <c r="AG4">
        <v>4594.5693359375</v>
      </c>
      <c r="AH4">
        <v>0</v>
      </c>
      <c r="AI4">
        <v>4592.74560546875</v>
      </c>
      <c r="AJ4">
        <v>4592.74560546875</v>
      </c>
      <c r="AK4">
        <v>0</v>
      </c>
      <c r="AL4">
        <v>4594.0556640625</v>
      </c>
      <c r="AM4">
        <v>4594.0556640625</v>
      </c>
      <c r="AN4">
        <v>0</v>
      </c>
      <c r="AO4">
        <v>4591.755859375</v>
      </c>
      <c r="AP4">
        <v>4591.755859375</v>
      </c>
      <c r="AQ4">
        <v>0</v>
      </c>
      <c r="AR4">
        <v>4592.76220703125</v>
      </c>
      <c r="AS4">
        <v>4592.76220703125</v>
      </c>
      <c r="AT4">
        <v>0</v>
      </c>
      <c r="AU4">
        <v>4599.0791015625</v>
      </c>
      <c r="AV4">
        <v>4599.0791015625</v>
      </c>
      <c r="AW4">
        <v>0</v>
      </c>
      <c r="AY4">
        <v>2</v>
      </c>
      <c r="BA4">
        <f t="shared" si="0"/>
        <v>1.00634765625</v>
      </c>
      <c r="BB4">
        <f t="shared" si="1"/>
        <v>1.31005859375</v>
      </c>
      <c r="BC4">
        <f t="shared" si="2"/>
        <v>0.513671875</v>
      </c>
      <c r="BD4">
        <f t="shared" si="3"/>
        <v>4.509765625</v>
      </c>
      <c r="BE4">
        <f t="shared" si="4"/>
        <v>3.0009765625</v>
      </c>
      <c r="BF4">
        <f t="shared" si="5"/>
        <v>4.71044921875</v>
      </c>
      <c r="BH4">
        <f t="shared" si="6"/>
        <v>15.05126953125</v>
      </c>
      <c r="BI4">
        <f>BH2+BH3</f>
        <v>30.09619140625</v>
      </c>
      <c r="BJ4">
        <f t="shared" si="7"/>
        <v>31.10546875</v>
      </c>
      <c r="BK4">
        <f t="shared" si="7"/>
        <v>32.41552734375</v>
      </c>
      <c r="BL4">
        <f t="shared" si="7"/>
        <v>32.92919921875</v>
      </c>
      <c r="BM4">
        <f t="shared" si="7"/>
        <v>37.43896484375</v>
      </c>
      <c r="BN4">
        <f t="shared" si="7"/>
        <v>40.43994140625</v>
      </c>
      <c r="BO4">
        <f t="shared" si="7"/>
        <v>45.1533203125</v>
      </c>
      <c r="BR4">
        <f t="shared" si="8"/>
        <v>39.16357421875</v>
      </c>
    </row>
    <row r="5" spans="1:70" x14ac:dyDescent="0.2">
      <c r="A5" t="s">
        <v>344</v>
      </c>
      <c r="B5" t="s">
        <v>100</v>
      </c>
      <c r="C5" t="s">
        <v>101</v>
      </c>
      <c r="D5">
        <v>-30</v>
      </c>
      <c r="E5">
        <v>2</v>
      </c>
      <c r="F5" t="s">
        <v>27</v>
      </c>
      <c r="G5">
        <v>1</v>
      </c>
      <c r="H5">
        <v>1</v>
      </c>
      <c r="I5">
        <v>1</v>
      </c>
      <c r="J5">
        <v>0</v>
      </c>
      <c r="K5" t="s">
        <v>24</v>
      </c>
      <c r="L5">
        <v>1.347426056861877</v>
      </c>
      <c r="M5">
        <v>1.347426056861877</v>
      </c>
      <c r="N5">
        <v>0</v>
      </c>
      <c r="O5">
        <v>4615.50927734375</v>
      </c>
      <c r="P5">
        <v>4615.50927734375</v>
      </c>
      <c r="Q5">
        <v>0</v>
      </c>
      <c r="S5">
        <v>4618.51025390625</v>
      </c>
      <c r="T5">
        <v>4618.51025390625</v>
      </c>
      <c r="U5">
        <v>0</v>
      </c>
      <c r="W5">
        <v>4610.99951171875</v>
      </c>
      <c r="X5">
        <v>4610.99951171875</v>
      </c>
      <c r="Y5">
        <v>0</v>
      </c>
      <c r="Z5">
        <v>4615.50927734375</v>
      </c>
      <c r="AA5">
        <v>4615.50927734375</v>
      </c>
      <c r="AB5">
        <v>0</v>
      </c>
      <c r="AC5">
        <v>4610.48583984375</v>
      </c>
      <c r="AD5">
        <v>4610.48583984375</v>
      </c>
      <c r="AE5">
        <v>0</v>
      </c>
      <c r="AF5">
        <v>4610.99951171875</v>
      </c>
      <c r="AG5">
        <v>4610.99951171875</v>
      </c>
      <c r="AH5">
        <v>0</v>
      </c>
      <c r="AI5">
        <v>4607.783203125</v>
      </c>
      <c r="AJ5">
        <v>4607.783203125</v>
      </c>
      <c r="AK5">
        <v>0</v>
      </c>
      <c r="AL5">
        <v>4610.48583984375</v>
      </c>
      <c r="AM5">
        <v>4610.48583984375</v>
      </c>
      <c r="AN5">
        <v>0</v>
      </c>
      <c r="AO5">
        <v>4606.79052734375</v>
      </c>
      <c r="AP5">
        <v>4606.79052734375</v>
      </c>
      <c r="AQ5">
        <v>0</v>
      </c>
      <c r="AR5">
        <v>4607.7998046875</v>
      </c>
      <c r="AS5">
        <v>4607.7998046875</v>
      </c>
      <c r="AT5">
        <v>0</v>
      </c>
      <c r="AU5">
        <v>4615.50927734375</v>
      </c>
      <c r="AV5">
        <v>4615.50927734375</v>
      </c>
      <c r="AW5">
        <v>0</v>
      </c>
      <c r="AY5">
        <v>3</v>
      </c>
      <c r="BA5">
        <f t="shared" si="0"/>
        <v>1.00927734375</v>
      </c>
      <c r="BB5">
        <f t="shared" si="1"/>
        <v>2.70263671875</v>
      </c>
      <c r="BC5">
        <f t="shared" si="2"/>
        <v>0.513671875</v>
      </c>
      <c r="BD5">
        <f t="shared" si="3"/>
        <v>4.509765625</v>
      </c>
      <c r="BE5">
        <f t="shared" si="4"/>
        <v>3.0009765625</v>
      </c>
      <c r="BF5">
        <f t="shared" si="5"/>
        <v>3.314453125</v>
      </c>
      <c r="BH5">
        <f t="shared" si="6"/>
        <v>15.05078125</v>
      </c>
      <c r="BI5">
        <f t="shared" ref="BI5:BI31" si="9">BI4+BH4</f>
        <v>45.1474609375</v>
      </c>
      <c r="BJ5">
        <f t="shared" si="7"/>
        <v>46.15380859375</v>
      </c>
      <c r="BK5">
        <f t="shared" si="7"/>
        <v>47.4638671875</v>
      </c>
      <c r="BL5">
        <f t="shared" si="7"/>
        <v>47.9775390625</v>
      </c>
      <c r="BM5">
        <f t="shared" si="7"/>
        <v>52.4873046875</v>
      </c>
      <c r="BN5">
        <f t="shared" si="7"/>
        <v>55.48828125</v>
      </c>
      <c r="BO5">
        <f t="shared" si="7"/>
        <v>60.19873046875</v>
      </c>
      <c r="BR5">
        <f t="shared" si="8"/>
        <v>54.2119140625</v>
      </c>
    </row>
    <row r="6" spans="1:70" x14ac:dyDescent="0.2">
      <c r="A6" t="s">
        <v>343</v>
      </c>
      <c r="B6" t="s">
        <v>102</v>
      </c>
      <c r="C6" t="s">
        <v>120</v>
      </c>
      <c r="D6">
        <v>120</v>
      </c>
      <c r="E6">
        <v>2</v>
      </c>
      <c r="F6" t="s">
        <v>27</v>
      </c>
      <c r="G6">
        <v>1</v>
      </c>
      <c r="H6">
        <v>1</v>
      </c>
      <c r="I6">
        <v>1</v>
      </c>
      <c r="J6">
        <v>0</v>
      </c>
      <c r="K6" t="s">
        <v>24</v>
      </c>
      <c r="L6">
        <v>0.9006202220916748</v>
      </c>
      <c r="M6">
        <v>0.9006202220916748</v>
      </c>
      <c r="N6">
        <v>0</v>
      </c>
      <c r="O6">
        <v>4629.35302734375</v>
      </c>
      <c r="P6">
        <v>4629.35302734375</v>
      </c>
      <c r="Q6">
        <v>0</v>
      </c>
      <c r="S6">
        <v>4632.35400390625</v>
      </c>
      <c r="T6">
        <v>4632.35400390625</v>
      </c>
      <c r="U6">
        <v>0</v>
      </c>
      <c r="W6">
        <v>4624.84326171875</v>
      </c>
      <c r="X6">
        <v>4624.84326171875</v>
      </c>
      <c r="Y6">
        <v>0</v>
      </c>
      <c r="Z6">
        <v>4629.35302734375</v>
      </c>
      <c r="AA6">
        <v>4629.35302734375</v>
      </c>
      <c r="AB6">
        <v>0</v>
      </c>
      <c r="AC6">
        <v>4624.32958984375</v>
      </c>
      <c r="AD6">
        <v>4624.32958984375</v>
      </c>
      <c r="AE6">
        <v>0</v>
      </c>
      <c r="AF6">
        <v>4624.84326171875</v>
      </c>
      <c r="AG6">
        <v>4624.84326171875</v>
      </c>
      <c r="AH6">
        <v>0</v>
      </c>
      <c r="AI6">
        <v>4622.82080078125</v>
      </c>
      <c r="AJ6">
        <v>4622.82080078125</v>
      </c>
      <c r="AK6">
        <v>0</v>
      </c>
      <c r="AL6">
        <v>4624.32958984375</v>
      </c>
      <c r="AM6">
        <v>4624.32958984375</v>
      </c>
      <c r="AN6">
        <v>0</v>
      </c>
      <c r="AO6">
        <v>4621.82470703125</v>
      </c>
      <c r="AP6">
        <v>4621.82470703125</v>
      </c>
      <c r="AQ6">
        <v>0</v>
      </c>
      <c r="AR6">
        <v>4622.83740234375</v>
      </c>
      <c r="AS6">
        <v>4622.83740234375</v>
      </c>
      <c r="AT6">
        <v>0</v>
      </c>
      <c r="AU6">
        <v>4629.35302734375</v>
      </c>
      <c r="AV6">
        <v>4629.35302734375</v>
      </c>
      <c r="AW6">
        <v>0</v>
      </c>
      <c r="AY6">
        <v>4</v>
      </c>
      <c r="BA6">
        <f t="shared" si="0"/>
        <v>1.0126953125</v>
      </c>
      <c r="BB6">
        <f t="shared" si="1"/>
        <v>1.5087890625</v>
      </c>
      <c r="BC6">
        <f t="shared" si="2"/>
        <v>0.513671875</v>
      </c>
      <c r="BD6">
        <f t="shared" si="3"/>
        <v>4.509765625</v>
      </c>
      <c r="BE6">
        <f t="shared" si="4"/>
        <v>3.0009765625</v>
      </c>
      <c r="BF6">
        <f t="shared" si="5"/>
        <v>4.51123046875</v>
      </c>
      <c r="BH6">
        <f t="shared" si="6"/>
        <v>15.05712890625</v>
      </c>
      <c r="BI6">
        <f t="shared" si="9"/>
        <v>60.1982421875</v>
      </c>
      <c r="BJ6">
        <f t="shared" si="7"/>
        <v>61.20751953125</v>
      </c>
      <c r="BK6">
        <f t="shared" si="7"/>
        <v>63.91015625</v>
      </c>
      <c r="BL6">
        <f t="shared" si="7"/>
        <v>64.423828125</v>
      </c>
      <c r="BM6">
        <f t="shared" si="7"/>
        <v>68.93359375</v>
      </c>
      <c r="BN6">
        <f t="shared" si="7"/>
        <v>71.9345703125</v>
      </c>
      <c r="BO6">
        <f t="shared" si="7"/>
        <v>75.2490234375</v>
      </c>
      <c r="BR6">
        <f t="shared" si="8"/>
        <v>70.658203125</v>
      </c>
    </row>
    <row r="7" spans="1:70" x14ac:dyDescent="0.2">
      <c r="A7" t="s">
        <v>343</v>
      </c>
      <c r="B7" t="s">
        <v>172</v>
      </c>
      <c r="C7" t="s">
        <v>17</v>
      </c>
      <c r="D7">
        <v>60</v>
      </c>
      <c r="E7">
        <v>1</v>
      </c>
      <c r="F7" t="s">
        <v>18</v>
      </c>
      <c r="G7">
        <v>1</v>
      </c>
      <c r="H7">
        <v>1</v>
      </c>
      <c r="I7">
        <v>1</v>
      </c>
      <c r="J7">
        <v>0</v>
      </c>
      <c r="K7" t="s">
        <v>19</v>
      </c>
      <c r="L7">
        <v>0.93313378095626831</v>
      </c>
      <c r="M7">
        <v>0.93313378095626831</v>
      </c>
      <c r="N7">
        <v>0</v>
      </c>
      <c r="O7">
        <v>4644.58935546875</v>
      </c>
      <c r="P7">
        <v>4644.58935546875</v>
      </c>
      <c r="Q7">
        <v>0</v>
      </c>
      <c r="S7">
        <v>4647.59033203125</v>
      </c>
      <c r="T7">
        <v>4647.59033203125</v>
      </c>
      <c r="U7">
        <v>0</v>
      </c>
      <c r="W7">
        <v>4640.07958984375</v>
      </c>
      <c r="X7">
        <v>4640.07958984375</v>
      </c>
      <c r="Y7">
        <v>0</v>
      </c>
      <c r="Z7">
        <v>4644.58935546875</v>
      </c>
      <c r="AA7">
        <v>4644.58935546875</v>
      </c>
      <c r="AB7">
        <v>0</v>
      </c>
      <c r="AC7">
        <v>4639.56591796875</v>
      </c>
      <c r="AD7">
        <v>4639.56591796875</v>
      </c>
      <c r="AE7">
        <v>0</v>
      </c>
      <c r="AF7">
        <v>4640.07958984375</v>
      </c>
      <c r="AG7">
        <v>4640.07958984375</v>
      </c>
      <c r="AH7">
        <v>0</v>
      </c>
      <c r="AI7">
        <v>4637.8583984375</v>
      </c>
      <c r="AJ7">
        <v>4637.8583984375</v>
      </c>
      <c r="AK7">
        <v>0</v>
      </c>
      <c r="AL7">
        <v>4639.56591796875</v>
      </c>
      <c r="AM7">
        <v>4639.56591796875</v>
      </c>
      <c r="AN7">
        <v>0</v>
      </c>
      <c r="AO7">
        <v>4636.865234375</v>
      </c>
      <c r="AP7">
        <v>4636.865234375</v>
      </c>
      <c r="AQ7">
        <v>0</v>
      </c>
      <c r="AR7">
        <v>4637.875</v>
      </c>
      <c r="AS7">
        <v>4637.875</v>
      </c>
      <c r="AT7">
        <v>0</v>
      </c>
      <c r="AU7">
        <v>4644.58935546875</v>
      </c>
      <c r="AV7">
        <v>4644.58935546875</v>
      </c>
      <c r="AW7">
        <v>0</v>
      </c>
      <c r="AY7">
        <v>5</v>
      </c>
      <c r="BA7">
        <f t="shared" si="0"/>
        <v>1.009765625</v>
      </c>
      <c r="BB7">
        <f t="shared" si="1"/>
        <v>1.70751953125</v>
      </c>
      <c r="BC7">
        <f t="shared" si="2"/>
        <v>0.513671875</v>
      </c>
      <c r="BD7">
        <f t="shared" si="3"/>
        <v>4.509765625</v>
      </c>
      <c r="BE7">
        <f t="shared" si="4"/>
        <v>3.0009765625</v>
      </c>
      <c r="BF7">
        <f t="shared" si="5"/>
        <v>4.326171875</v>
      </c>
      <c r="BH7">
        <f t="shared" si="6"/>
        <v>15.06787109375</v>
      </c>
      <c r="BI7">
        <f t="shared" si="9"/>
        <v>75.25537109375</v>
      </c>
      <c r="BJ7">
        <f t="shared" si="7"/>
        <v>76.26806640625</v>
      </c>
      <c r="BK7">
        <f t="shared" si="7"/>
        <v>77.77685546875</v>
      </c>
      <c r="BL7">
        <f t="shared" si="7"/>
        <v>78.29052734375</v>
      </c>
      <c r="BM7">
        <f t="shared" si="7"/>
        <v>82.80029296875</v>
      </c>
      <c r="BN7">
        <f t="shared" si="7"/>
        <v>85.80126953125</v>
      </c>
      <c r="BO7">
        <f t="shared" si="7"/>
        <v>90.3125</v>
      </c>
      <c r="BR7">
        <f t="shared" si="8"/>
        <v>84.52490234375</v>
      </c>
    </row>
    <row r="8" spans="1:70" x14ac:dyDescent="0.2">
      <c r="A8" t="s">
        <v>344</v>
      </c>
      <c r="B8" t="s">
        <v>116</v>
      </c>
      <c r="C8" t="s">
        <v>103</v>
      </c>
      <c r="D8">
        <v>-90</v>
      </c>
      <c r="E8">
        <v>1</v>
      </c>
      <c r="F8" t="s">
        <v>18</v>
      </c>
      <c r="G8">
        <v>1</v>
      </c>
      <c r="H8">
        <v>1</v>
      </c>
      <c r="I8">
        <v>1</v>
      </c>
      <c r="J8">
        <v>0</v>
      </c>
      <c r="K8" t="s">
        <v>19</v>
      </c>
      <c r="L8">
        <v>0.54814010858535767</v>
      </c>
      <c r="M8">
        <v>0.54814010858535767</v>
      </c>
      <c r="N8">
        <v>0</v>
      </c>
      <c r="O8">
        <v>4660.04150390625</v>
      </c>
      <c r="P8">
        <v>4660.04150390625</v>
      </c>
      <c r="Q8">
        <v>0</v>
      </c>
      <c r="S8">
        <v>4663.04248046875</v>
      </c>
      <c r="T8">
        <v>4663.04248046875</v>
      </c>
      <c r="U8">
        <v>0</v>
      </c>
      <c r="W8">
        <v>4655.53173828125</v>
      </c>
      <c r="X8">
        <v>4655.53173828125</v>
      </c>
      <c r="Y8">
        <v>0</v>
      </c>
      <c r="Z8">
        <v>4660.04150390625</v>
      </c>
      <c r="AA8">
        <v>4660.04150390625</v>
      </c>
      <c r="AB8">
        <v>0</v>
      </c>
      <c r="AC8">
        <v>4655.01806640625</v>
      </c>
      <c r="AD8">
        <v>4655.01806640625</v>
      </c>
      <c r="AE8">
        <v>0</v>
      </c>
      <c r="AF8">
        <v>4655.53173828125</v>
      </c>
      <c r="AG8">
        <v>4655.53173828125</v>
      </c>
      <c r="AH8">
        <v>0</v>
      </c>
      <c r="AI8">
        <v>4652.912109375</v>
      </c>
      <c r="AJ8">
        <v>4652.912109375</v>
      </c>
      <c r="AK8">
        <v>0</v>
      </c>
      <c r="AL8">
        <v>4655.01806640625</v>
      </c>
      <c r="AM8">
        <v>4655.01806640625</v>
      </c>
      <c r="AN8">
        <v>0</v>
      </c>
      <c r="AO8">
        <v>4651.91650390625</v>
      </c>
      <c r="AP8">
        <v>4651.91650390625</v>
      </c>
      <c r="AQ8">
        <v>0</v>
      </c>
      <c r="AR8">
        <v>4652.9287109375</v>
      </c>
      <c r="AS8">
        <v>4652.9287109375</v>
      </c>
      <c r="AT8">
        <v>0</v>
      </c>
      <c r="AU8">
        <v>4660.04150390625</v>
      </c>
      <c r="AV8">
        <v>4660.04150390625</v>
      </c>
      <c r="AW8">
        <v>0</v>
      </c>
      <c r="AY8">
        <v>6</v>
      </c>
      <c r="BA8">
        <f t="shared" si="0"/>
        <v>1.01220703125</v>
      </c>
      <c r="BB8">
        <f t="shared" si="1"/>
        <v>2.10595703125</v>
      </c>
      <c r="BC8">
        <f t="shared" si="2"/>
        <v>0.513671875</v>
      </c>
      <c r="BD8">
        <f t="shared" si="3"/>
        <v>4.509765625</v>
      </c>
      <c r="BE8">
        <f t="shared" si="4"/>
        <v>3.0009765625</v>
      </c>
      <c r="BF8">
        <f t="shared" si="5"/>
        <v>3.91455078125</v>
      </c>
      <c r="BH8">
        <f t="shared" si="6"/>
        <v>15.05712890625</v>
      </c>
      <c r="BI8">
        <f t="shared" si="9"/>
        <v>90.3232421875</v>
      </c>
      <c r="BJ8">
        <f t="shared" si="7"/>
        <v>91.3330078125</v>
      </c>
      <c r="BK8">
        <f t="shared" si="7"/>
        <v>93.04052734375</v>
      </c>
      <c r="BL8">
        <f t="shared" si="7"/>
        <v>93.55419921875</v>
      </c>
      <c r="BM8">
        <f t="shared" si="7"/>
        <v>98.06396484375</v>
      </c>
      <c r="BN8">
        <f t="shared" si="7"/>
        <v>101.06494140625</v>
      </c>
      <c r="BO8">
        <f t="shared" si="7"/>
        <v>105.39111328125</v>
      </c>
      <c r="BR8">
        <f t="shared" si="8"/>
        <v>99.78857421875</v>
      </c>
    </row>
    <row r="9" spans="1:70" x14ac:dyDescent="0.2">
      <c r="A9" t="s">
        <v>344</v>
      </c>
      <c r="B9" t="s">
        <v>181</v>
      </c>
      <c r="C9" t="s">
        <v>22</v>
      </c>
      <c r="D9">
        <v>-90</v>
      </c>
      <c r="E9">
        <v>1</v>
      </c>
      <c r="F9" t="s">
        <v>18</v>
      </c>
      <c r="G9">
        <v>1</v>
      </c>
      <c r="H9">
        <v>1</v>
      </c>
      <c r="I9">
        <v>1</v>
      </c>
      <c r="J9">
        <v>0</v>
      </c>
      <c r="K9" t="s">
        <v>19</v>
      </c>
      <c r="L9">
        <v>0.60149562358856201</v>
      </c>
      <c r="M9">
        <v>0.60149562358856201</v>
      </c>
      <c r="N9">
        <v>0</v>
      </c>
      <c r="O9">
        <v>4674.8798828125</v>
      </c>
      <c r="P9">
        <v>4674.8798828125</v>
      </c>
      <c r="Q9">
        <v>0</v>
      </c>
      <c r="S9">
        <v>4677.880859375</v>
      </c>
      <c r="T9">
        <v>4677.880859375</v>
      </c>
      <c r="U9">
        <v>0</v>
      </c>
      <c r="W9">
        <v>4670.37060546875</v>
      </c>
      <c r="X9">
        <v>4670.37060546875</v>
      </c>
      <c r="Y9">
        <v>0</v>
      </c>
      <c r="Z9">
        <v>4674.8798828125</v>
      </c>
      <c r="AA9">
        <v>4674.8798828125</v>
      </c>
      <c r="AB9">
        <v>0</v>
      </c>
      <c r="AC9">
        <v>4669.8564453125</v>
      </c>
      <c r="AD9">
        <v>4669.8564453125</v>
      </c>
      <c r="AE9">
        <v>0</v>
      </c>
      <c r="AF9">
        <v>4670.37060546875</v>
      </c>
      <c r="AG9">
        <v>4670.37060546875</v>
      </c>
      <c r="AH9">
        <v>0</v>
      </c>
      <c r="AI9">
        <v>4667.94970703125</v>
      </c>
      <c r="AJ9">
        <v>4667.94970703125</v>
      </c>
      <c r="AK9">
        <v>0</v>
      </c>
      <c r="AL9">
        <v>4669.8564453125</v>
      </c>
      <c r="AM9">
        <v>4669.8564453125</v>
      </c>
      <c r="AN9">
        <v>0</v>
      </c>
      <c r="AO9">
        <v>4666.95703125</v>
      </c>
      <c r="AP9">
        <v>4666.95703125</v>
      </c>
      <c r="AQ9">
        <v>0</v>
      </c>
      <c r="AR9">
        <v>4667.96630859375</v>
      </c>
      <c r="AS9">
        <v>4667.96630859375</v>
      </c>
      <c r="AT9">
        <v>0</v>
      </c>
      <c r="AU9">
        <v>4674.8798828125</v>
      </c>
      <c r="AV9">
        <v>4674.8798828125</v>
      </c>
      <c r="AW9">
        <v>0</v>
      </c>
      <c r="AY9">
        <v>7</v>
      </c>
      <c r="BA9">
        <f t="shared" si="0"/>
        <v>1.00927734375</v>
      </c>
      <c r="BB9">
        <f t="shared" si="1"/>
        <v>1.90673828125</v>
      </c>
      <c r="BC9">
        <f t="shared" si="2"/>
        <v>0.51416015625</v>
      </c>
      <c r="BD9">
        <f t="shared" si="3"/>
        <v>4.50927734375</v>
      </c>
      <c r="BE9">
        <f t="shared" si="4"/>
        <v>3.0009765625</v>
      </c>
      <c r="BF9">
        <f t="shared" si="5"/>
        <v>4.126953125</v>
      </c>
      <c r="BH9">
        <f t="shared" si="6"/>
        <v>15.0673828125</v>
      </c>
      <c r="BI9">
        <f t="shared" si="9"/>
        <v>105.38037109375</v>
      </c>
      <c r="BJ9">
        <f t="shared" si="7"/>
        <v>106.392578125</v>
      </c>
      <c r="BK9">
        <f t="shared" si="7"/>
        <v>108.49853515625</v>
      </c>
      <c r="BL9">
        <f t="shared" si="7"/>
        <v>109.01220703125</v>
      </c>
      <c r="BM9">
        <f t="shared" si="7"/>
        <v>113.52197265625</v>
      </c>
      <c r="BN9">
        <f t="shared" si="7"/>
        <v>116.52294921875</v>
      </c>
      <c r="BO9">
        <f t="shared" si="7"/>
        <v>120.4375</v>
      </c>
      <c r="BR9">
        <f t="shared" si="8"/>
        <v>115.24658203125</v>
      </c>
    </row>
    <row r="10" spans="1:70" x14ac:dyDescent="0.2">
      <c r="A10" t="s">
        <v>343</v>
      </c>
      <c r="B10" t="s">
        <v>25</v>
      </c>
      <c r="C10" t="s">
        <v>99</v>
      </c>
      <c r="D10">
        <v>90</v>
      </c>
      <c r="E10">
        <v>2</v>
      </c>
      <c r="F10" t="s">
        <v>23</v>
      </c>
      <c r="G10">
        <v>1</v>
      </c>
      <c r="H10">
        <v>0</v>
      </c>
      <c r="I10">
        <v>0</v>
      </c>
      <c r="J10">
        <v>0</v>
      </c>
      <c r="K10" t="s">
        <v>19</v>
      </c>
      <c r="L10">
        <v>0.83205240964889526</v>
      </c>
      <c r="M10">
        <v>0.83205240964889526</v>
      </c>
      <c r="N10">
        <v>0</v>
      </c>
      <c r="O10">
        <v>4690.431640625</v>
      </c>
      <c r="P10">
        <v>4690.431640625</v>
      </c>
      <c r="Q10">
        <v>0</v>
      </c>
      <c r="S10">
        <v>4693.4326171875</v>
      </c>
      <c r="T10">
        <v>4693.4326171875</v>
      </c>
      <c r="U10">
        <v>0</v>
      </c>
      <c r="W10">
        <v>4685.921875</v>
      </c>
      <c r="X10">
        <v>4685.921875</v>
      </c>
      <c r="Y10">
        <v>0</v>
      </c>
      <c r="Z10">
        <v>4690.431640625</v>
      </c>
      <c r="AA10">
        <v>4690.431640625</v>
      </c>
      <c r="AB10">
        <v>0</v>
      </c>
      <c r="AC10">
        <v>4685.40771484375</v>
      </c>
      <c r="AD10">
        <v>4685.40771484375</v>
      </c>
      <c r="AE10">
        <v>0</v>
      </c>
      <c r="AF10">
        <v>4685.921875</v>
      </c>
      <c r="AG10">
        <v>4685.921875</v>
      </c>
      <c r="AH10">
        <v>0</v>
      </c>
      <c r="AI10">
        <v>4683.00390625</v>
      </c>
      <c r="AJ10">
        <v>4683.00390625</v>
      </c>
      <c r="AK10">
        <v>0</v>
      </c>
      <c r="AL10">
        <v>4685.40771484375</v>
      </c>
      <c r="AM10">
        <v>4685.40771484375</v>
      </c>
      <c r="AN10">
        <v>0</v>
      </c>
      <c r="AO10">
        <v>4682.0078125</v>
      </c>
      <c r="AP10">
        <v>4682.0078125</v>
      </c>
      <c r="AQ10">
        <v>0</v>
      </c>
      <c r="AR10">
        <v>4683.0205078125</v>
      </c>
      <c r="AS10">
        <v>4683.0205078125</v>
      </c>
      <c r="AT10">
        <v>0</v>
      </c>
      <c r="AU10">
        <v>4690.431640625</v>
      </c>
      <c r="AV10">
        <v>4690.431640625</v>
      </c>
      <c r="AW10">
        <v>0</v>
      </c>
      <c r="AY10">
        <v>8</v>
      </c>
      <c r="BA10">
        <f t="shared" si="0"/>
        <v>1.0126953125</v>
      </c>
      <c r="BB10">
        <f t="shared" si="1"/>
        <v>2.40380859375</v>
      </c>
      <c r="BC10">
        <f t="shared" si="2"/>
        <v>0.51416015625</v>
      </c>
      <c r="BD10">
        <f t="shared" si="3"/>
        <v>4.509765625</v>
      </c>
      <c r="BE10">
        <f t="shared" si="4"/>
        <v>3.0009765625</v>
      </c>
      <c r="BF10">
        <f t="shared" si="5"/>
        <v>3.61572265625</v>
      </c>
      <c r="BH10">
        <f t="shared" si="6"/>
        <v>15.05712890625</v>
      </c>
      <c r="BI10">
        <f t="shared" si="9"/>
        <v>120.44775390625</v>
      </c>
      <c r="BJ10">
        <f t="shared" si="7"/>
        <v>121.45703125</v>
      </c>
      <c r="BK10">
        <f t="shared" si="7"/>
        <v>123.36376953125</v>
      </c>
      <c r="BL10">
        <f t="shared" si="7"/>
        <v>123.8779296875</v>
      </c>
      <c r="BM10">
        <f t="shared" si="7"/>
        <v>128.38720703125</v>
      </c>
      <c r="BN10">
        <f t="shared" si="7"/>
        <v>131.38818359375</v>
      </c>
      <c r="BO10">
        <f t="shared" si="7"/>
        <v>135.51513671875</v>
      </c>
      <c r="BR10">
        <f t="shared" si="8"/>
        <v>130.1123046875</v>
      </c>
    </row>
    <row r="11" spans="1:70" x14ac:dyDescent="0.2">
      <c r="A11" t="s">
        <v>343</v>
      </c>
      <c r="B11" t="s">
        <v>189</v>
      </c>
      <c r="C11" t="s">
        <v>29</v>
      </c>
      <c r="D11">
        <v>120</v>
      </c>
      <c r="E11">
        <v>1</v>
      </c>
      <c r="F11" t="s">
        <v>18</v>
      </c>
      <c r="G11">
        <v>1</v>
      </c>
      <c r="H11">
        <v>1</v>
      </c>
      <c r="I11">
        <v>1</v>
      </c>
      <c r="J11">
        <v>0</v>
      </c>
      <c r="K11" t="s">
        <v>19</v>
      </c>
      <c r="L11">
        <v>0.83928918838500977</v>
      </c>
      <c r="M11">
        <v>0.83928918838500977</v>
      </c>
      <c r="N11">
        <v>0</v>
      </c>
      <c r="O11">
        <v>4704.47412109375</v>
      </c>
      <c r="P11">
        <v>4704.47412109375</v>
      </c>
      <c r="Q11">
        <v>0</v>
      </c>
      <c r="S11">
        <v>4707.47509765625</v>
      </c>
      <c r="T11">
        <v>4707.47509765625</v>
      </c>
      <c r="U11">
        <v>0</v>
      </c>
      <c r="W11">
        <v>4699.96484375</v>
      </c>
      <c r="X11">
        <v>4699.96484375</v>
      </c>
      <c r="Y11">
        <v>0</v>
      </c>
      <c r="Z11">
        <v>4704.47412109375</v>
      </c>
      <c r="AA11">
        <v>4704.47412109375</v>
      </c>
      <c r="AB11">
        <v>0</v>
      </c>
      <c r="AC11">
        <v>4699.45068359375</v>
      </c>
      <c r="AD11">
        <v>4699.45068359375</v>
      </c>
      <c r="AE11">
        <v>0</v>
      </c>
      <c r="AF11">
        <v>4699.96484375</v>
      </c>
      <c r="AG11">
        <v>4699.96484375</v>
      </c>
      <c r="AH11">
        <v>0</v>
      </c>
      <c r="AI11">
        <v>4698.04150390625</v>
      </c>
      <c r="AJ11">
        <v>4698.04150390625</v>
      </c>
      <c r="AK11">
        <v>0</v>
      </c>
      <c r="AL11">
        <v>4699.45068359375</v>
      </c>
      <c r="AM11">
        <v>4699.45068359375</v>
      </c>
      <c r="AN11">
        <v>0</v>
      </c>
      <c r="AO11">
        <v>4697.04833984375</v>
      </c>
      <c r="AP11">
        <v>4697.04833984375</v>
      </c>
      <c r="AQ11">
        <v>0</v>
      </c>
      <c r="AR11">
        <v>4698.05810546875</v>
      </c>
      <c r="AS11">
        <v>4698.05810546875</v>
      </c>
      <c r="AT11">
        <v>0</v>
      </c>
      <c r="AU11">
        <v>4704.47412109375</v>
      </c>
      <c r="AV11">
        <v>4704.47412109375</v>
      </c>
      <c r="AW11">
        <v>0</v>
      </c>
      <c r="AY11">
        <v>9</v>
      </c>
      <c r="BA11">
        <f t="shared" si="0"/>
        <v>1.009765625</v>
      </c>
      <c r="BB11">
        <f t="shared" si="1"/>
        <v>1.4091796875</v>
      </c>
      <c r="BC11">
        <f t="shared" si="2"/>
        <v>0.51416015625</v>
      </c>
      <c r="BD11">
        <f t="shared" si="3"/>
        <v>4.50927734375</v>
      </c>
      <c r="BE11">
        <f t="shared" si="4"/>
        <v>3.0009765625</v>
      </c>
      <c r="BF11">
        <f t="shared" si="5"/>
        <v>4.6240234375</v>
      </c>
      <c r="BH11">
        <f t="shared" si="6"/>
        <v>15.0673828125</v>
      </c>
      <c r="BI11">
        <f t="shared" si="9"/>
        <v>135.5048828125</v>
      </c>
      <c r="BJ11">
        <f t="shared" si="7"/>
        <v>136.517578125</v>
      </c>
      <c r="BK11">
        <f t="shared" si="7"/>
        <v>138.92138671875</v>
      </c>
      <c r="BL11">
        <f t="shared" si="7"/>
        <v>139.435546875</v>
      </c>
      <c r="BM11">
        <f t="shared" si="7"/>
        <v>143.9453125</v>
      </c>
      <c r="BN11">
        <f t="shared" si="7"/>
        <v>146.9462890625</v>
      </c>
      <c r="BO11">
        <f t="shared" si="7"/>
        <v>150.56201171875</v>
      </c>
      <c r="BR11">
        <f t="shared" si="8"/>
        <v>145.669921875</v>
      </c>
    </row>
    <row r="12" spans="1:70" x14ac:dyDescent="0.2">
      <c r="A12" t="s">
        <v>344</v>
      </c>
      <c r="B12" t="s">
        <v>175</v>
      </c>
      <c r="C12" t="s">
        <v>17</v>
      </c>
      <c r="D12">
        <v>-150</v>
      </c>
      <c r="E12">
        <v>1</v>
      </c>
      <c r="F12" t="s">
        <v>18</v>
      </c>
      <c r="G12">
        <v>1</v>
      </c>
      <c r="H12">
        <v>1</v>
      </c>
      <c r="I12">
        <v>1</v>
      </c>
      <c r="J12">
        <v>0</v>
      </c>
      <c r="K12" t="s">
        <v>19</v>
      </c>
      <c r="L12">
        <v>0.7490462064743042</v>
      </c>
      <c r="M12">
        <v>0.7490462064743042</v>
      </c>
      <c r="N12">
        <v>0</v>
      </c>
      <c r="O12">
        <v>4721.0205078125</v>
      </c>
      <c r="P12">
        <v>4721.0205078125</v>
      </c>
      <c r="Q12">
        <v>0</v>
      </c>
      <c r="S12">
        <v>4724.021484375</v>
      </c>
      <c r="T12">
        <v>4724.021484375</v>
      </c>
      <c r="U12">
        <v>0</v>
      </c>
      <c r="W12">
        <v>4716.5107421875</v>
      </c>
      <c r="X12">
        <v>4716.5107421875</v>
      </c>
      <c r="Y12">
        <v>0</v>
      </c>
      <c r="Z12">
        <v>4721.0205078125</v>
      </c>
      <c r="AA12">
        <v>4721.0205078125</v>
      </c>
      <c r="AB12">
        <v>0</v>
      </c>
      <c r="AC12">
        <v>4715.9970703125</v>
      </c>
      <c r="AD12">
        <v>4715.9970703125</v>
      </c>
      <c r="AE12">
        <v>0</v>
      </c>
      <c r="AF12">
        <v>4716.5107421875</v>
      </c>
      <c r="AG12">
        <v>4716.5107421875</v>
      </c>
      <c r="AH12">
        <v>0</v>
      </c>
      <c r="AI12">
        <v>4713.095703125</v>
      </c>
      <c r="AJ12">
        <v>4713.095703125</v>
      </c>
      <c r="AK12">
        <v>0</v>
      </c>
      <c r="AL12">
        <v>4715.9970703125</v>
      </c>
      <c r="AM12">
        <v>4715.9970703125</v>
      </c>
      <c r="AN12">
        <v>0</v>
      </c>
      <c r="AO12">
        <v>4712.09912109375</v>
      </c>
      <c r="AP12">
        <v>4712.09912109375</v>
      </c>
      <c r="AQ12">
        <v>0</v>
      </c>
      <c r="AR12">
        <v>4713.1123046875</v>
      </c>
      <c r="AS12">
        <v>4713.1123046875</v>
      </c>
      <c r="AT12">
        <v>0</v>
      </c>
      <c r="AU12">
        <v>4721.0205078125</v>
      </c>
      <c r="AV12">
        <v>4721.0205078125</v>
      </c>
      <c r="AW12">
        <v>0</v>
      </c>
      <c r="AY12">
        <v>10</v>
      </c>
      <c r="BA12">
        <f t="shared" si="0"/>
        <v>1.01318359375</v>
      </c>
      <c r="BB12">
        <f t="shared" si="1"/>
        <v>2.9013671875</v>
      </c>
      <c r="BC12">
        <f t="shared" si="2"/>
        <v>0.513671875</v>
      </c>
      <c r="BD12">
        <f t="shared" si="3"/>
        <v>4.509765625</v>
      </c>
      <c r="BE12">
        <f t="shared" si="4"/>
        <v>3.0009765625</v>
      </c>
      <c r="BF12">
        <f t="shared" si="5"/>
        <v>3.10400390625</v>
      </c>
      <c r="BH12">
        <f t="shared" si="6"/>
        <v>15.04296875</v>
      </c>
      <c r="BI12">
        <f t="shared" si="9"/>
        <v>150.572265625</v>
      </c>
      <c r="BJ12">
        <f t="shared" si="7"/>
        <v>151.58203125</v>
      </c>
      <c r="BK12">
        <f t="shared" si="7"/>
        <v>152.9912109375</v>
      </c>
      <c r="BL12">
        <f t="shared" si="7"/>
        <v>153.50537109375</v>
      </c>
      <c r="BM12">
        <f t="shared" si="7"/>
        <v>158.0146484375</v>
      </c>
      <c r="BN12">
        <f t="shared" si="7"/>
        <v>161.015625</v>
      </c>
      <c r="BO12">
        <f t="shared" si="7"/>
        <v>165.6396484375</v>
      </c>
      <c r="BR12">
        <f t="shared" si="8"/>
        <v>159.73974609375</v>
      </c>
    </row>
    <row r="13" spans="1:70" x14ac:dyDescent="0.2">
      <c r="A13" t="s">
        <v>344</v>
      </c>
      <c r="B13" t="s">
        <v>118</v>
      </c>
      <c r="C13" t="s">
        <v>108</v>
      </c>
      <c r="D13">
        <v>-30</v>
      </c>
      <c r="E13">
        <v>2</v>
      </c>
      <c r="F13" t="s">
        <v>27</v>
      </c>
      <c r="G13">
        <v>1</v>
      </c>
      <c r="H13">
        <v>1</v>
      </c>
      <c r="I13">
        <v>1</v>
      </c>
      <c r="J13">
        <v>0</v>
      </c>
      <c r="K13" t="s">
        <v>24</v>
      </c>
      <c r="L13">
        <v>1.121760249137878</v>
      </c>
      <c r="M13">
        <v>1.121760249137878</v>
      </c>
      <c r="N13">
        <v>0</v>
      </c>
      <c r="O13">
        <v>4734.64892578125</v>
      </c>
      <c r="P13">
        <v>4734.64892578125</v>
      </c>
      <c r="Q13">
        <v>0</v>
      </c>
      <c r="S13">
        <v>4737.6494140625</v>
      </c>
      <c r="T13">
        <v>4737.6494140625</v>
      </c>
      <c r="U13">
        <v>0</v>
      </c>
      <c r="W13">
        <v>4730.13916015625</v>
      </c>
      <c r="X13">
        <v>4730.13916015625</v>
      </c>
      <c r="Y13">
        <v>0</v>
      </c>
      <c r="Z13">
        <v>4734.64892578125</v>
      </c>
      <c r="AA13">
        <v>4734.64892578125</v>
      </c>
      <c r="AB13">
        <v>0</v>
      </c>
      <c r="AC13">
        <v>4729.625</v>
      </c>
      <c r="AD13">
        <v>4729.625</v>
      </c>
      <c r="AE13">
        <v>0</v>
      </c>
      <c r="AF13">
        <v>4730.13916015625</v>
      </c>
      <c r="AG13">
        <v>4730.13916015625</v>
      </c>
      <c r="AH13">
        <v>0</v>
      </c>
      <c r="AI13">
        <v>4728.1162109375</v>
      </c>
      <c r="AJ13">
        <v>4728.1162109375</v>
      </c>
      <c r="AK13">
        <v>0</v>
      </c>
      <c r="AL13">
        <v>4729.625</v>
      </c>
      <c r="AM13">
        <v>4729.625</v>
      </c>
      <c r="AN13">
        <v>0</v>
      </c>
      <c r="AO13">
        <v>4727.12548828125</v>
      </c>
      <c r="AP13">
        <v>4727.12548828125</v>
      </c>
      <c r="AQ13">
        <v>0</v>
      </c>
      <c r="AR13">
        <v>4728.1328125</v>
      </c>
      <c r="AS13">
        <v>4728.1328125</v>
      </c>
      <c r="AT13">
        <v>0</v>
      </c>
      <c r="AU13">
        <v>4734.64892578125</v>
      </c>
      <c r="AV13">
        <v>4734.64892578125</v>
      </c>
      <c r="AW13">
        <v>0</v>
      </c>
      <c r="AY13">
        <v>11</v>
      </c>
      <c r="BA13">
        <f t="shared" si="0"/>
        <v>1.00732421875</v>
      </c>
      <c r="BB13">
        <f t="shared" si="1"/>
        <v>1.5087890625</v>
      </c>
      <c r="BC13">
        <f t="shared" si="2"/>
        <v>0.51416015625</v>
      </c>
      <c r="BD13">
        <f t="shared" si="3"/>
        <v>4.509765625</v>
      </c>
      <c r="BE13">
        <f t="shared" si="4"/>
        <v>3.00048828125</v>
      </c>
      <c r="BF13">
        <f t="shared" si="5"/>
        <v>4.5244140625</v>
      </c>
      <c r="BH13">
        <f t="shared" si="6"/>
        <v>15.06494140625</v>
      </c>
      <c r="BI13">
        <f t="shared" si="9"/>
        <v>165.615234375</v>
      </c>
      <c r="BJ13">
        <f t="shared" si="7"/>
        <v>166.62841796875</v>
      </c>
      <c r="BK13">
        <f t="shared" si="7"/>
        <v>169.52978515625</v>
      </c>
      <c r="BL13">
        <f t="shared" si="7"/>
        <v>170.04345703125</v>
      </c>
      <c r="BM13">
        <f t="shared" si="7"/>
        <v>174.55322265625</v>
      </c>
      <c r="BN13">
        <f t="shared" si="7"/>
        <v>177.55419921875</v>
      </c>
      <c r="BO13">
        <f t="shared" si="7"/>
        <v>180.658203125</v>
      </c>
      <c r="BR13">
        <f t="shared" si="8"/>
        <v>176.27783203125</v>
      </c>
    </row>
    <row r="14" spans="1:70" x14ac:dyDescent="0.2">
      <c r="A14" t="s">
        <v>343</v>
      </c>
      <c r="B14" t="s">
        <v>105</v>
      </c>
      <c r="C14" t="s">
        <v>99</v>
      </c>
      <c r="D14">
        <v>120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 t="s">
        <v>19</v>
      </c>
      <c r="L14">
        <v>0.84302318096160889</v>
      </c>
      <c r="M14">
        <v>0.84302318096160889</v>
      </c>
      <c r="N14">
        <v>0</v>
      </c>
      <c r="O14">
        <v>4749.20556640625</v>
      </c>
      <c r="P14">
        <v>4749.20556640625</v>
      </c>
      <c r="Q14">
        <v>0</v>
      </c>
      <c r="S14">
        <v>4752.20654296875</v>
      </c>
      <c r="T14">
        <v>4752.20654296875</v>
      </c>
      <c r="U14">
        <v>0</v>
      </c>
      <c r="W14">
        <v>4744.69580078125</v>
      </c>
      <c r="X14">
        <v>4744.69580078125</v>
      </c>
      <c r="Y14">
        <v>0</v>
      </c>
      <c r="Z14">
        <v>4749.20556640625</v>
      </c>
      <c r="AA14">
        <v>4749.20556640625</v>
      </c>
      <c r="AB14">
        <v>0</v>
      </c>
      <c r="AC14">
        <v>4744.18212890625</v>
      </c>
      <c r="AD14">
        <v>4744.18212890625</v>
      </c>
      <c r="AE14">
        <v>0</v>
      </c>
      <c r="AF14">
        <v>4744.69580078125</v>
      </c>
      <c r="AG14">
        <v>4744.69580078125</v>
      </c>
      <c r="AH14">
        <v>0</v>
      </c>
      <c r="AI14">
        <v>4743.17041015625</v>
      </c>
      <c r="AJ14">
        <v>4743.17041015625</v>
      </c>
      <c r="AK14">
        <v>0</v>
      </c>
      <c r="AL14">
        <v>4744.18212890625</v>
      </c>
      <c r="AM14">
        <v>4744.18212890625</v>
      </c>
      <c r="AN14">
        <v>0</v>
      </c>
      <c r="AO14">
        <v>4742.173828125</v>
      </c>
      <c r="AP14">
        <v>4742.173828125</v>
      </c>
      <c r="AQ14">
        <v>0</v>
      </c>
      <c r="AR14">
        <v>4743.18701171875</v>
      </c>
      <c r="AS14">
        <v>4743.18701171875</v>
      </c>
      <c r="AT14">
        <v>0</v>
      </c>
      <c r="AU14">
        <v>4749.20556640625</v>
      </c>
      <c r="AV14">
        <v>4749.20556640625</v>
      </c>
      <c r="AW14">
        <v>0</v>
      </c>
      <c r="AY14">
        <v>12</v>
      </c>
      <c r="BA14">
        <f t="shared" si="0"/>
        <v>1.01318359375</v>
      </c>
      <c r="BB14">
        <f t="shared" si="1"/>
        <v>1.01171875</v>
      </c>
      <c r="BC14">
        <f t="shared" si="2"/>
        <v>0.513671875</v>
      </c>
      <c r="BD14">
        <f t="shared" si="3"/>
        <v>4.509765625</v>
      </c>
      <c r="BE14">
        <f t="shared" si="4"/>
        <v>3.0009765625</v>
      </c>
      <c r="BF14">
        <f t="shared" si="5"/>
        <v>5.02197265625</v>
      </c>
      <c r="BH14">
        <f t="shared" si="6"/>
        <v>15.0712890625</v>
      </c>
      <c r="BI14">
        <f t="shared" si="9"/>
        <v>180.68017578125</v>
      </c>
      <c r="BJ14">
        <f t="shared" si="7"/>
        <v>181.6875</v>
      </c>
      <c r="BK14">
        <f t="shared" si="7"/>
        <v>183.1962890625</v>
      </c>
      <c r="BL14">
        <f t="shared" si="7"/>
        <v>183.71044921875</v>
      </c>
      <c r="BM14">
        <f t="shared" si="7"/>
        <v>188.22021484375</v>
      </c>
      <c r="BN14">
        <f t="shared" si="7"/>
        <v>191.220703125</v>
      </c>
      <c r="BO14">
        <f t="shared" si="7"/>
        <v>195.7451171875</v>
      </c>
      <c r="BR14">
        <f t="shared" si="8"/>
        <v>189.94482421875</v>
      </c>
    </row>
    <row r="15" spans="1:70" x14ac:dyDescent="0.2">
      <c r="A15" t="s">
        <v>344</v>
      </c>
      <c r="B15" t="s">
        <v>112</v>
      </c>
      <c r="C15" t="s">
        <v>29</v>
      </c>
      <c r="D15">
        <v>-60</v>
      </c>
      <c r="E15">
        <v>2</v>
      </c>
      <c r="F15" t="s">
        <v>23</v>
      </c>
      <c r="G15">
        <v>1</v>
      </c>
      <c r="H15">
        <v>0</v>
      </c>
      <c r="I15">
        <v>0</v>
      </c>
      <c r="J15">
        <v>0</v>
      </c>
      <c r="K15" t="s">
        <v>19</v>
      </c>
      <c r="L15">
        <v>0.8741689920425415</v>
      </c>
      <c r="M15">
        <v>0.8741689920425415</v>
      </c>
      <c r="N15">
        <v>0</v>
      </c>
      <c r="O15">
        <v>4765.453125</v>
      </c>
      <c r="P15">
        <v>4765.453125</v>
      </c>
      <c r="Q15">
        <v>0</v>
      </c>
      <c r="S15">
        <v>4768.470703125</v>
      </c>
      <c r="T15">
        <v>4768.470703125</v>
      </c>
      <c r="U15">
        <v>0</v>
      </c>
      <c r="W15">
        <v>4760.94384765625</v>
      </c>
      <c r="X15">
        <v>4760.94384765625</v>
      </c>
      <c r="Y15">
        <v>0</v>
      </c>
      <c r="Z15">
        <v>4765.453125</v>
      </c>
      <c r="AA15">
        <v>4765.453125</v>
      </c>
      <c r="AB15">
        <v>0</v>
      </c>
      <c r="AC15">
        <v>4760.4296875</v>
      </c>
      <c r="AD15">
        <v>4760.4296875</v>
      </c>
      <c r="AE15">
        <v>0</v>
      </c>
      <c r="AF15">
        <v>4760.94384765625</v>
      </c>
      <c r="AG15">
        <v>4760.94384765625</v>
      </c>
      <c r="AH15">
        <v>0</v>
      </c>
      <c r="AI15">
        <v>4758.224609375</v>
      </c>
      <c r="AJ15">
        <v>4758.224609375</v>
      </c>
      <c r="AK15">
        <v>0</v>
      </c>
      <c r="AL15">
        <v>4760.4296875</v>
      </c>
      <c r="AM15">
        <v>4760.4296875</v>
      </c>
      <c r="AN15">
        <v>0</v>
      </c>
      <c r="AO15">
        <v>4757.228515625</v>
      </c>
      <c r="AP15">
        <v>4757.228515625</v>
      </c>
      <c r="AQ15">
        <v>0</v>
      </c>
      <c r="AR15">
        <v>4758.2412109375</v>
      </c>
      <c r="AS15">
        <v>4758.2412109375</v>
      </c>
      <c r="AT15">
        <v>0</v>
      </c>
      <c r="AU15">
        <v>4765.453125</v>
      </c>
      <c r="AV15">
        <v>4765.453125</v>
      </c>
      <c r="AW15">
        <v>0</v>
      </c>
      <c r="AY15">
        <v>13</v>
      </c>
      <c r="BA15">
        <f t="shared" si="0"/>
        <v>1.0126953125</v>
      </c>
      <c r="BB15">
        <f t="shared" si="1"/>
        <v>2.205078125</v>
      </c>
      <c r="BC15">
        <f t="shared" si="2"/>
        <v>0.51416015625</v>
      </c>
      <c r="BD15">
        <f t="shared" si="3"/>
        <v>4.50927734375</v>
      </c>
      <c r="BE15">
        <f t="shared" si="4"/>
        <v>3.017578125</v>
      </c>
      <c r="BF15">
        <f t="shared" si="5"/>
        <v>3.82861328125</v>
      </c>
      <c r="BH15">
        <f t="shared" si="6"/>
        <v>15.08740234375</v>
      </c>
      <c r="BI15">
        <f t="shared" si="9"/>
        <v>195.75146484375</v>
      </c>
      <c r="BJ15">
        <f t="shared" si="7"/>
        <v>196.7646484375</v>
      </c>
      <c r="BK15">
        <f t="shared" si="7"/>
        <v>197.7763671875</v>
      </c>
      <c r="BL15">
        <f t="shared" si="7"/>
        <v>198.2900390625</v>
      </c>
      <c r="BM15">
        <f t="shared" si="7"/>
        <v>202.7998046875</v>
      </c>
      <c r="BN15">
        <f t="shared" si="7"/>
        <v>205.80078125</v>
      </c>
      <c r="BO15">
        <f t="shared" si="7"/>
        <v>210.82275390625</v>
      </c>
      <c r="BR15">
        <f t="shared" si="8"/>
        <v>204.5244140625</v>
      </c>
    </row>
    <row r="16" spans="1:70" x14ac:dyDescent="0.2">
      <c r="A16" t="s">
        <v>343</v>
      </c>
      <c r="B16" t="s">
        <v>171</v>
      </c>
      <c r="C16" t="s">
        <v>17</v>
      </c>
      <c r="D16">
        <v>150</v>
      </c>
      <c r="E16">
        <v>2</v>
      </c>
      <c r="F16" t="s">
        <v>23</v>
      </c>
      <c r="G16">
        <v>1</v>
      </c>
      <c r="H16">
        <v>0</v>
      </c>
      <c r="I16">
        <v>0</v>
      </c>
      <c r="J16">
        <v>0</v>
      </c>
      <c r="K16" t="s">
        <v>19</v>
      </c>
      <c r="L16">
        <v>1.13111937046051</v>
      </c>
      <c r="M16">
        <v>1.13111937046051</v>
      </c>
      <c r="N16">
        <v>0</v>
      </c>
      <c r="O16">
        <v>4780.822265625</v>
      </c>
      <c r="P16">
        <v>4780.822265625</v>
      </c>
      <c r="Q16">
        <v>0</v>
      </c>
      <c r="S16">
        <v>4783.8232421875</v>
      </c>
      <c r="T16">
        <v>4783.8232421875</v>
      </c>
      <c r="U16">
        <v>0</v>
      </c>
      <c r="W16">
        <v>4776.31298828125</v>
      </c>
      <c r="X16">
        <v>4776.31298828125</v>
      </c>
      <c r="Y16">
        <v>0</v>
      </c>
      <c r="Z16">
        <v>4780.822265625</v>
      </c>
      <c r="AA16">
        <v>4780.822265625</v>
      </c>
      <c r="AB16">
        <v>0</v>
      </c>
      <c r="AC16">
        <v>4775.798828125</v>
      </c>
      <c r="AD16">
        <v>4775.798828125</v>
      </c>
      <c r="AE16">
        <v>0</v>
      </c>
      <c r="AF16">
        <v>4776.31298828125</v>
      </c>
      <c r="AG16">
        <v>4776.31298828125</v>
      </c>
      <c r="AH16">
        <v>0</v>
      </c>
      <c r="AI16">
        <v>4773.29541015625</v>
      </c>
      <c r="AJ16">
        <v>4773.29541015625</v>
      </c>
      <c r="AK16">
        <v>0</v>
      </c>
      <c r="AL16">
        <v>4775.798828125</v>
      </c>
      <c r="AM16">
        <v>4775.798828125</v>
      </c>
      <c r="AN16">
        <v>0</v>
      </c>
      <c r="AO16">
        <v>4772.29931640625</v>
      </c>
      <c r="AP16">
        <v>4772.29931640625</v>
      </c>
      <c r="AQ16">
        <v>0</v>
      </c>
      <c r="AR16">
        <v>4773.31201171875</v>
      </c>
      <c r="AS16">
        <v>4773.31201171875</v>
      </c>
      <c r="AT16">
        <v>0</v>
      </c>
      <c r="AU16">
        <v>4780.822265625</v>
      </c>
      <c r="AV16">
        <v>4780.822265625</v>
      </c>
      <c r="AW16">
        <v>0</v>
      </c>
      <c r="AY16">
        <v>14</v>
      </c>
      <c r="BA16">
        <f t="shared" si="0"/>
        <v>1.0126953125</v>
      </c>
      <c r="BB16">
        <f t="shared" si="1"/>
        <v>2.50341796875</v>
      </c>
      <c r="BC16">
        <f t="shared" si="2"/>
        <v>0.51416015625</v>
      </c>
      <c r="BD16">
        <f t="shared" si="3"/>
        <v>4.50927734375</v>
      </c>
      <c r="BE16">
        <f t="shared" si="4"/>
        <v>3.0009765625</v>
      </c>
      <c r="BF16">
        <f t="shared" si="5"/>
        <v>3.51611328125</v>
      </c>
      <c r="BH16">
        <f t="shared" si="6"/>
        <v>15.056640625</v>
      </c>
      <c r="BI16">
        <f t="shared" si="9"/>
        <v>210.8388671875</v>
      </c>
      <c r="BJ16">
        <f t="shared" si="7"/>
        <v>211.8515625</v>
      </c>
      <c r="BK16">
        <f t="shared" si="7"/>
        <v>214.056640625</v>
      </c>
      <c r="BL16">
        <f t="shared" si="7"/>
        <v>214.57080078125</v>
      </c>
      <c r="BM16">
        <f t="shared" si="7"/>
        <v>219.080078125</v>
      </c>
      <c r="BN16">
        <f t="shared" si="7"/>
        <v>222.09765625</v>
      </c>
      <c r="BO16">
        <f t="shared" si="7"/>
        <v>225.92626953125</v>
      </c>
      <c r="BR16">
        <f t="shared" si="8"/>
        <v>220.80517578125</v>
      </c>
    </row>
    <row r="17" spans="1:70" x14ac:dyDescent="0.2">
      <c r="A17" t="s">
        <v>343</v>
      </c>
      <c r="B17" t="s">
        <v>178</v>
      </c>
      <c r="C17" t="s">
        <v>123</v>
      </c>
      <c r="D17">
        <v>60</v>
      </c>
      <c r="E17">
        <v>2</v>
      </c>
      <c r="F17" t="s">
        <v>27</v>
      </c>
      <c r="G17">
        <v>1</v>
      </c>
      <c r="H17">
        <v>1</v>
      </c>
      <c r="I17">
        <v>1</v>
      </c>
      <c r="J17">
        <v>0</v>
      </c>
      <c r="K17" t="s">
        <v>24</v>
      </c>
      <c r="L17">
        <v>0.8144603967666626</v>
      </c>
      <c r="M17">
        <v>0.8144603967666626</v>
      </c>
      <c r="N17">
        <v>0</v>
      </c>
      <c r="O17">
        <v>4795.4619140625</v>
      </c>
      <c r="P17">
        <v>4795.4619140625</v>
      </c>
      <c r="Q17">
        <v>0</v>
      </c>
      <c r="S17">
        <v>4798.462890625</v>
      </c>
      <c r="T17">
        <v>4798.462890625</v>
      </c>
      <c r="U17">
        <v>0</v>
      </c>
      <c r="W17">
        <v>4790.9521484375</v>
      </c>
      <c r="X17">
        <v>4790.9521484375</v>
      </c>
      <c r="Y17">
        <v>0</v>
      </c>
      <c r="Z17">
        <v>4795.4619140625</v>
      </c>
      <c r="AA17">
        <v>4795.4619140625</v>
      </c>
      <c r="AB17">
        <v>0</v>
      </c>
      <c r="AC17">
        <v>4790.4384765625</v>
      </c>
      <c r="AD17">
        <v>4790.4384765625</v>
      </c>
      <c r="AE17">
        <v>0</v>
      </c>
      <c r="AF17">
        <v>4790.9521484375</v>
      </c>
      <c r="AG17">
        <v>4790.9521484375</v>
      </c>
      <c r="AH17">
        <v>0</v>
      </c>
      <c r="AI17">
        <v>4788.3330078125</v>
      </c>
      <c r="AJ17">
        <v>4788.3330078125</v>
      </c>
      <c r="AK17">
        <v>0</v>
      </c>
      <c r="AL17">
        <v>4790.4384765625</v>
      </c>
      <c r="AM17">
        <v>4790.4384765625</v>
      </c>
      <c r="AN17">
        <v>0</v>
      </c>
      <c r="AO17">
        <v>4787.33935546875</v>
      </c>
      <c r="AP17">
        <v>4787.33935546875</v>
      </c>
      <c r="AQ17">
        <v>0</v>
      </c>
      <c r="AR17">
        <v>4788.349609375</v>
      </c>
      <c r="AS17">
        <v>4788.349609375</v>
      </c>
      <c r="AT17">
        <v>0</v>
      </c>
      <c r="AU17">
        <v>4795.4619140625</v>
      </c>
      <c r="AV17">
        <v>4795.4619140625</v>
      </c>
      <c r="AW17">
        <v>0</v>
      </c>
      <c r="AY17">
        <v>15</v>
      </c>
      <c r="BA17">
        <f t="shared" si="0"/>
        <v>1.01025390625</v>
      </c>
      <c r="BB17">
        <f t="shared" si="1"/>
        <v>2.10546875</v>
      </c>
      <c r="BC17">
        <f t="shared" si="2"/>
        <v>0.513671875</v>
      </c>
      <c r="BD17">
        <f t="shared" si="3"/>
        <v>4.509765625</v>
      </c>
      <c r="BE17">
        <f t="shared" si="4"/>
        <v>3.0009765625</v>
      </c>
      <c r="BF17">
        <f t="shared" si="5"/>
        <v>3.91455078125</v>
      </c>
      <c r="BH17">
        <f t="shared" si="6"/>
        <v>15.0546875</v>
      </c>
      <c r="BI17">
        <f t="shared" si="9"/>
        <v>225.8955078125</v>
      </c>
      <c r="BJ17">
        <f t="shared" si="7"/>
        <v>226.908203125</v>
      </c>
      <c r="BK17">
        <f t="shared" si="7"/>
        <v>229.41162109375</v>
      </c>
      <c r="BL17">
        <f t="shared" si="7"/>
        <v>229.92578125</v>
      </c>
      <c r="BM17">
        <f t="shared" si="7"/>
        <v>234.43505859375</v>
      </c>
      <c r="BN17">
        <f t="shared" si="7"/>
        <v>237.43603515625</v>
      </c>
      <c r="BO17">
        <f t="shared" si="7"/>
        <v>240.9521484375</v>
      </c>
      <c r="BR17">
        <f t="shared" si="8"/>
        <v>236.16015625</v>
      </c>
    </row>
    <row r="18" spans="1:70" x14ac:dyDescent="0.2">
      <c r="A18" t="s">
        <v>343</v>
      </c>
      <c r="B18" t="s">
        <v>191</v>
      </c>
      <c r="C18" t="s">
        <v>22</v>
      </c>
      <c r="D18">
        <v>60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 t="s">
        <v>19</v>
      </c>
      <c r="L18">
        <v>0.56672912836074829</v>
      </c>
      <c r="M18">
        <v>0.56672912836074829</v>
      </c>
      <c r="N18">
        <v>0</v>
      </c>
      <c r="O18">
        <v>4809.5048828125</v>
      </c>
      <c r="P18">
        <v>4809.5048828125</v>
      </c>
      <c r="Q18">
        <v>0</v>
      </c>
      <c r="S18">
        <v>4812.50537109375</v>
      </c>
      <c r="T18">
        <v>4812.50537109375</v>
      </c>
      <c r="U18">
        <v>0</v>
      </c>
      <c r="W18">
        <v>4804.9951171875</v>
      </c>
      <c r="X18">
        <v>4804.9951171875</v>
      </c>
      <c r="Y18">
        <v>0</v>
      </c>
      <c r="Z18">
        <v>4809.5048828125</v>
      </c>
      <c r="AA18">
        <v>4809.5048828125</v>
      </c>
      <c r="AB18">
        <v>0</v>
      </c>
      <c r="AC18">
        <v>4804.48095703125</v>
      </c>
      <c r="AD18">
        <v>4804.48095703125</v>
      </c>
      <c r="AE18">
        <v>0</v>
      </c>
      <c r="AF18">
        <v>4804.9951171875</v>
      </c>
      <c r="AG18">
        <v>4804.9951171875</v>
      </c>
      <c r="AH18">
        <v>0</v>
      </c>
      <c r="AI18">
        <v>4803.3701171875</v>
      </c>
      <c r="AJ18">
        <v>4803.3701171875</v>
      </c>
      <c r="AK18">
        <v>0</v>
      </c>
      <c r="AL18">
        <v>4804.48095703125</v>
      </c>
      <c r="AM18">
        <v>4804.48095703125</v>
      </c>
      <c r="AN18">
        <v>0</v>
      </c>
      <c r="AO18">
        <v>4802.37744140625</v>
      </c>
      <c r="AP18">
        <v>4802.37744140625</v>
      </c>
      <c r="AQ18">
        <v>0</v>
      </c>
      <c r="AR18">
        <v>4803.38671875</v>
      </c>
      <c r="AS18">
        <v>4803.38671875</v>
      </c>
      <c r="AT18">
        <v>0</v>
      </c>
      <c r="AU18">
        <v>4809.5048828125</v>
      </c>
      <c r="AV18">
        <v>4809.5048828125</v>
      </c>
      <c r="AW18">
        <v>0</v>
      </c>
      <c r="AY18">
        <v>16</v>
      </c>
      <c r="BA18">
        <f t="shared" si="0"/>
        <v>1.00927734375</v>
      </c>
      <c r="BB18">
        <f t="shared" si="1"/>
        <v>1.11083984375</v>
      </c>
      <c r="BC18">
        <f t="shared" si="2"/>
        <v>0.51416015625</v>
      </c>
      <c r="BD18">
        <f t="shared" si="3"/>
        <v>4.509765625</v>
      </c>
      <c r="BE18">
        <f t="shared" si="4"/>
        <v>3.00048828125</v>
      </c>
      <c r="BF18">
        <f t="shared" si="5"/>
        <v>4.91015625</v>
      </c>
      <c r="BH18">
        <f t="shared" si="6"/>
        <v>15.0546875</v>
      </c>
      <c r="BI18">
        <f t="shared" si="9"/>
        <v>240.9501953125</v>
      </c>
      <c r="BJ18">
        <f t="shared" si="7"/>
        <v>241.96044921875</v>
      </c>
      <c r="BK18">
        <f t="shared" si="7"/>
        <v>244.06591796875</v>
      </c>
      <c r="BL18">
        <f t="shared" si="7"/>
        <v>244.57958984375</v>
      </c>
      <c r="BM18">
        <f t="shared" si="7"/>
        <v>249.08935546875</v>
      </c>
      <c r="BN18">
        <f t="shared" si="7"/>
        <v>252.09033203125</v>
      </c>
      <c r="BO18">
        <f t="shared" si="7"/>
        <v>256.0048828125</v>
      </c>
      <c r="BR18">
        <f t="shared" si="8"/>
        <v>250.81396484375</v>
      </c>
    </row>
    <row r="19" spans="1:70" x14ac:dyDescent="0.2">
      <c r="A19" t="s">
        <v>343</v>
      </c>
      <c r="B19" t="s">
        <v>173</v>
      </c>
      <c r="C19" t="s">
        <v>29</v>
      </c>
      <c r="D19">
        <v>60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 t="s">
        <v>19</v>
      </c>
      <c r="L19">
        <v>0.86711430549621582</v>
      </c>
      <c r="M19">
        <v>0.86711430549621582</v>
      </c>
      <c r="N19">
        <v>0</v>
      </c>
      <c r="O19">
        <v>4826.43212890625</v>
      </c>
      <c r="P19">
        <v>4826.43212890625</v>
      </c>
      <c r="Q19">
        <v>0</v>
      </c>
      <c r="S19">
        <v>4829.43310546875</v>
      </c>
      <c r="T19">
        <v>4829.43310546875</v>
      </c>
      <c r="U19">
        <v>0</v>
      </c>
      <c r="W19">
        <v>4821.9228515625</v>
      </c>
      <c r="X19">
        <v>4821.9228515625</v>
      </c>
      <c r="Y19">
        <v>0</v>
      </c>
      <c r="Z19">
        <v>4826.43212890625</v>
      </c>
      <c r="AA19">
        <v>4826.43212890625</v>
      </c>
      <c r="AB19">
        <v>0</v>
      </c>
      <c r="AC19">
        <v>4821.40869140625</v>
      </c>
      <c r="AD19">
        <v>4821.40869140625</v>
      </c>
      <c r="AE19">
        <v>0</v>
      </c>
      <c r="AF19">
        <v>4821.9228515625</v>
      </c>
      <c r="AG19">
        <v>4821.9228515625</v>
      </c>
      <c r="AH19">
        <v>0</v>
      </c>
      <c r="AI19">
        <v>4818.40771484375</v>
      </c>
      <c r="AJ19">
        <v>4818.40771484375</v>
      </c>
      <c r="AK19">
        <v>0</v>
      </c>
      <c r="AL19">
        <v>4821.40869140625</v>
      </c>
      <c r="AM19">
        <v>4821.40869140625</v>
      </c>
      <c r="AN19">
        <v>0</v>
      </c>
      <c r="AO19">
        <v>4817.41552734375</v>
      </c>
      <c r="AP19">
        <v>4817.41552734375</v>
      </c>
      <c r="AQ19">
        <v>0</v>
      </c>
      <c r="AR19">
        <v>4818.42431640625</v>
      </c>
      <c r="AS19">
        <v>4818.42431640625</v>
      </c>
      <c r="AT19">
        <v>0</v>
      </c>
      <c r="AU19">
        <v>4826.43212890625</v>
      </c>
      <c r="AV19">
        <v>4826.43212890625</v>
      </c>
      <c r="AW19">
        <v>0</v>
      </c>
      <c r="AY19">
        <v>17</v>
      </c>
      <c r="BA19">
        <f t="shared" si="0"/>
        <v>1.0087890625</v>
      </c>
      <c r="BB19">
        <f t="shared" si="1"/>
        <v>3.0009765625</v>
      </c>
      <c r="BC19">
        <f t="shared" si="2"/>
        <v>0.51416015625</v>
      </c>
      <c r="BD19">
        <f>Z19-W19</f>
        <v>4.50927734375</v>
      </c>
      <c r="BE19">
        <f t="shared" si="4"/>
        <v>3.0009765625</v>
      </c>
      <c r="BF19">
        <f t="shared" si="5"/>
        <v>3.00341796875</v>
      </c>
      <c r="BH19">
        <f t="shared" si="6"/>
        <v>15.03759765625</v>
      </c>
      <c r="BI19">
        <f t="shared" si="9"/>
        <v>256.0048828125</v>
      </c>
      <c r="BJ19">
        <f t="shared" ref="BJ19:BO31" si="10">BI19+BA18</f>
        <v>257.01416015625</v>
      </c>
      <c r="BK19">
        <f t="shared" si="10"/>
        <v>258.125</v>
      </c>
      <c r="BL19">
        <f t="shared" si="10"/>
        <v>258.63916015625</v>
      </c>
      <c r="BM19">
        <f t="shared" si="10"/>
        <v>263.14892578125</v>
      </c>
      <c r="BN19">
        <f t="shared" si="10"/>
        <v>266.1494140625</v>
      </c>
      <c r="BO19">
        <f t="shared" si="10"/>
        <v>271.0595703125</v>
      </c>
      <c r="BR19">
        <f t="shared" si="8"/>
        <v>264.87353515625</v>
      </c>
    </row>
    <row r="20" spans="1:70" x14ac:dyDescent="0.2">
      <c r="A20" t="s">
        <v>343</v>
      </c>
      <c r="B20" t="s">
        <v>117</v>
      </c>
      <c r="C20" t="s">
        <v>103</v>
      </c>
      <c r="D20">
        <v>90</v>
      </c>
      <c r="E20">
        <v>2</v>
      </c>
      <c r="F20" t="s">
        <v>23</v>
      </c>
      <c r="G20">
        <v>1</v>
      </c>
      <c r="H20">
        <v>0</v>
      </c>
      <c r="I20">
        <v>0</v>
      </c>
      <c r="J20">
        <v>0</v>
      </c>
      <c r="K20" t="s">
        <v>19</v>
      </c>
      <c r="L20">
        <v>0.97453540563583374</v>
      </c>
      <c r="M20">
        <v>0.97453540563583374</v>
      </c>
      <c r="N20">
        <v>0</v>
      </c>
      <c r="O20">
        <v>4840.7568359375</v>
      </c>
      <c r="P20">
        <v>4840.7568359375</v>
      </c>
      <c r="Q20">
        <v>0</v>
      </c>
      <c r="S20">
        <v>4843.7578125</v>
      </c>
      <c r="T20">
        <v>4843.7578125</v>
      </c>
      <c r="U20">
        <v>0</v>
      </c>
      <c r="W20">
        <v>4836.2470703125</v>
      </c>
      <c r="X20">
        <v>4836.2470703125</v>
      </c>
      <c r="Y20">
        <v>0</v>
      </c>
      <c r="Z20">
        <v>4840.7568359375</v>
      </c>
      <c r="AA20">
        <v>4840.7568359375</v>
      </c>
      <c r="AB20">
        <v>0</v>
      </c>
      <c r="AC20">
        <v>4835.7333984375</v>
      </c>
      <c r="AD20">
        <v>4835.7333984375</v>
      </c>
      <c r="AE20">
        <v>0</v>
      </c>
      <c r="AF20">
        <v>4836.2470703125</v>
      </c>
      <c r="AG20">
        <v>4836.2470703125</v>
      </c>
      <c r="AH20">
        <v>0</v>
      </c>
      <c r="AI20">
        <v>4833.4287109375</v>
      </c>
      <c r="AJ20">
        <v>4833.4287109375</v>
      </c>
      <c r="AK20">
        <v>0</v>
      </c>
      <c r="AL20">
        <v>4835.7333984375</v>
      </c>
      <c r="AM20">
        <v>4835.7333984375</v>
      </c>
      <c r="AN20">
        <v>0</v>
      </c>
      <c r="AO20">
        <v>4832.4365234375</v>
      </c>
      <c r="AP20">
        <v>4832.4365234375</v>
      </c>
      <c r="AQ20">
        <v>0</v>
      </c>
      <c r="AR20">
        <v>4833.4453125</v>
      </c>
      <c r="AS20">
        <v>4833.4453125</v>
      </c>
      <c r="AT20">
        <v>0</v>
      </c>
      <c r="AU20">
        <v>4840.7568359375</v>
      </c>
      <c r="AV20">
        <v>4840.7568359375</v>
      </c>
      <c r="AW20">
        <v>0</v>
      </c>
      <c r="AY20">
        <v>18</v>
      </c>
      <c r="BA20">
        <f t="shared" si="0"/>
        <v>1.0087890625</v>
      </c>
      <c r="BB20">
        <f t="shared" si="1"/>
        <v>2.3046875</v>
      </c>
      <c r="BC20">
        <f t="shared" si="2"/>
        <v>0.513671875</v>
      </c>
      <c r="BD20">
        <f t="shared" si="3"/>
        <v>4.509765625</v>
      </c>
      <c r="BE20">
        <f t="shared" si="4"/>
        <v>3.0009765625</v>
      </c>
      <c r="BF20">
        <f t="shared" si="5"/>
        <v>3.7294921875</v>
      </c>
      <c r="BH20">
        <f t="shared" si="6"/>
        <v>15.0673828125</v>
      </c>
      <c r="BI20">
        <f t="shared" si="9"/>
        <v>271.04248046875</v>
      </c>
      <c r="BJ20">
        <f t="shared" si="10"/>
        <v>272.05126953125</v>
      </c>
      <c r="BK20">
        <f t="shared" si="10"/>
        <v>275.05224609375</v>
      </c>
      <c r="BL20">
        <f t="shared" si="10"/>
        <v>275.56640625</v>
      </c>
      <c r="BM20">
        <f t="shared" si="10"/>
        <v>280.07568359375</v>
      </c>
      <c r="BN20">
        <f t="shared" si="10"/>
        <v>283.07666015625</v>
      </c>
      <c r="BO20">
        <f t="shared" si="10"/>
        <v>286.080078125</v>
      </c>
      <c r="BR20">
        <f t="shared" si="8"/>
        <v>281.80078125</v>
      </c>
    </row>
    <row r="21" spans="1:70" x14ac:dyDescent="0.2">
      <c r="A21" t="s">
        <v>344</v>
      </c>
      <c r="B21" t="s">
        <v>186</v>
      </c>
      <c r="C21" t="s">
        <v>103</v>
      </c>
      <c r="D21">
        <v>-150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 t="s">
        <v>19</v>
      </c>
      <c r="L21">
        <v>0.76089680194854736</v>
      </c>
      <c r="M21">
        <v>0.76089680194854736</v>
      </c>
      <c r="N21">
        <v>0</v>
      </c>
      <c r="O21">
        <v>4855.71142578125</v>
      </c>
      <c r="P21">
        <v>4855.71142578125</v>
      </c>
      <c r="Q21">
        <v>0</v>
      </c>
      <c r="S21">
        <v>4858.71240234375</v>
      </c>
      <c r="T21">
        <v>4858.71240234375</v>
      </c>
      <c r="U21">
        <v>0</v>
      </c>
      <c r="W21">
        <v>4851.20166015625</v>
      </c>
      <c r="X21">
        <v>4851.20166015625</v>
      </c>
      <c r="Y21">
        <v>0</v>
      </c>
      <c r="Z21">
        <v>4855.71142578125</v>
      </c>
      <c r="AA21">
        <v>4855.71142578125</v>
      </c>
      <c r="AB21">
        <v>0</v>
      </c>
      <c r="AC21">
        <v>4850.68798828125</v>
      </c>
      <c r="AD21">
        <v>4850.68798828125</v>
      </c>
      <c r="AE21">
        <v>0</v>
      </c>
      <c r="AF21">
        <v>4851.20166015625</v>
      </c>
      <c r="AG21">
        <v>4851.20166015625</v>
      </c>
      <c r="AH21">
        <v>0</v>
      </c>
      <c r="AI21">
        <v>4848.48291015625</v>
      </c>
      <c r="AJ21">
        <v>4848.48291015625</v>
      </c>
      <c r="AK21">
        <v>0</v>
      </c>
      <c r="AL21">
        <v>4850.68798828125</v>
      </c>
      <c r="AM21">
        <v>4850.68798828125</v>
      </c>
      <c r="AN21">
        <v>0</v>
      </c>
      <c r="AO21">
        <v>4847.4873046875</v>
      </c>
      <c r="AP21">
        <v>4847.4873046875</v>
      </c>
      <c r="AQ21">
        <v>0</v>
      </c>
      <c r="AR21">
        <v>4848.49951171875</v>
      </c>
      <c r="AS21">
        <v>4848.49951171875</v>
      </c>
      <c r="AT21">
        <v>0</v>
      </c>
      <c r="AU21">
        <v>4855.71142578125</v>
      </c>
      <c r="AV21">
        <v>4855.71142578125</v>
      </c>
      <c r="AW21">
        <v>0</v>
      </c>
      <c r="AY21">
        <v>19</v>
      </c>
      <c r="BA21">
        <f t="shared" si="0"/>
        <v>1.01220703125</v>
      </c>
      <c r="BB21">
        <f t="shared" si="1"/>
        <v>2.205078125</v>
      </c>
      <c r="BC21">
        <f t="shared" si="2"/>
        <v>0.513671875</v>
      </c>
      <c r="BD21">
        <f t="shared" si="3"/>
        <v>4.509765625</v>
      </c>
      <c r="BE21">
        <f t="shared" si="4"/>
        <v>3.0009765625</v>
      </c>
      <c r="BF21">
        <f t="shared" si="5"/>
        <v>3.81494140625</v>
      </c>
      <c r="BH21">
        <f t="shared" si="6"/>
        <v>15.056640625</v>
      </c>
      <c r="BI21">
        <f t="shared" si="9"/>
        <v>286.10986328125</v>
      </c>
      <c r="BJ21">
        <f t="shared" si="10"/>
        <v>287.11865234375</v>
      </c>
      <c r="BK21">
        <f t="shared" si="10"/>
        <v>289.42333984375</v>
      </c>
      <c r="BL21">
        <f t="shared" si="10"/>
        <v>289.93701171875</v>
      </c>
      <c r="BM21">
        <f t="shared" si="10"/>
        <v>294.44677734375</v>
      </c>
      <c r="BN21">
        <f t="shared" si="10"/>
        <v>297.44775390625</v>
      </c>
      <c r="BO21">
        <f t="shared" si="10"/>
        <v>301.17724609375</v>
      </c>
      <c r="BR21">
        <f t="shared" si="8"/>
        <v>296.17138671875</v>
      </c>
    </row>
    <row r="22" spans="1:70" x14ac:dyDescent="0.2">
      <c r="A22" t="s">
        <v>344</v>
      </c>
      <c r="B22" t="s">
        <v>109</v>
      </c>
      <c r="C22" t="s">
        <v>22</v>
      </c>
      <c r="D22">
        <v>-60</v>
      </c>
      <c r="E22">
        <v>2</v>
      </c>
      <c r="F22" t="s">
        <v>23</v>
      </c>
      <c r="G22">
        <v>1</v>
      </c>
      <c r="H22">
        <v>0</v>
      </c>
      <c r="I22">
        <v>0</v>
      </c>
      <c r="J22">
        <v>0</v>
      </c>
      <c r="K22" t="s">
        <v>19</v>
      </c>
      <c r="L22">
        <v>0.58619087934494019</v>
      </c>
      <c r="M22">
        <v>0.58619087934494019</v>
      </c>
      <c r="N22">
        <v>0</v>
      </c>
      <c r="O22">
        <v>4869.953125</v>
      </c>
      <c r="P22">
        <v>4869.953125</v>
      </c>
      <c r="Q22">
        <v>0</v>
      </c>
      <c r="S22">
        <v>4872.9541015625</v>
      </c>
      <c r="T22">
        <v>4872.9541015625</v>
      </c>
      <c r="U22">
        <v>0</v>
      </c>
      <c r="W22">
        <v>4865.443359375</v>
      </c>
      <c r="X22">
        <v>4865.443359375</v>
      </c>
      <c r="Y22">
        <v>0</v>
      </c>
      <c r="Z22">
        <v>4869.953125</v>
      </c>
      <c r="AA22">
        <v>4869.953125</v>
      </c>
      <c r="AB22">
        <v>0</v>
      </c>
      <c r="AC22">
        <v>4864.9296875</v>
      </c>
      <c r="AD22">
        <v>4864.9296875</v>
      </c>
      <c r="AE22">
        <v>0</v>
      </c>
      <c r="AF22">
        <v>4865.443359375</v>
      </c>
      <c r="AG22">
        <v>4865.443359375</v>
      </c>
      <c r="AH22">
        <v>0</v>
      </c>
      <c r="AI22">
        <v>4863.5205078125</v>
      </c>
      <c r="AJ22">
        <v>4863.5205078125</v>
      </c>
      <c r="AK22">
        <v>0</v>
      </c>
      <c r="AL22">
        <v>4864.9296875</v>
      </c>
      <c r="AM22">
        <v>4864.9296875</v>
      </c>
      <c r="AN22">
        <v>0</v>
      </c>
      <c r="AO22">
        <v>4862.52734375</v>
      </c>
      <c r="AP22">
        <v>4862.52734375</v>
      </c>
      <c r="AQ22">
        <v>0</v>
      </c>
      <c r="AR22">
        <v>4863.537109375</v>
      </c>
      <c r="AS22">
        <v>4863.537109375</v>
      </c>
      <c r="AT22">
        <v>0</v>
      </c>
      <c r="AU22">
        <v>4869.953125</v>
      </c>
      <c r="AV22">
        <v>4869.953125</v>
      </c>
      <c r="AW22">
        <v>0</v>
      </c>
      <c r="AY22">
        <v>20</v>
      </c>
      <c r="BA22">
        <f t="shared" si="0"/>
        <v>1.009765625</v>
      </c>
      <c r="BB22">
        <f t="shared" si="1"/>
        <v>1.4091796875</v>
      </c>
      <c r="BC22">
        <f t="shared" si="2"/>
        <v>0.513671875</v>
      </c>
      <c r="BD22">
        <f t="shared" si="3"/>
        <v>4.509765625</v>
      </c>
      <c r="BE22">
        <f t="shared" si="4"/>
        <v>3.0009765625</v>
      </c>
      <c r="BF22">
        <f t="shared" si="5"/>
        <v>4.62451171875</v>
      </c>
      <c r="BH22">
        <f t="shared" si="6"/>
        <v>15.06787109375</v>
      </c>
      <c r="BI22">
        <f t="shared" si="9"/>
        <v>301.16650390625</v>
      </c>
      <c r="BJ22">
        <f t="shared" si="10"/>
        <v>302.1787109375</v>
      </c>
      <c r="BK22">
        <f t="shared" si="10"/>
        <v>304.3837890625</v>
      </c>
      <c r="BL22">
        <f t="shared" si="10"/>
        <v>304.8974609375</v>
      </c>
      <c r="BM22">
        <f t="shared" si="10"/>
        <v>309.4072265625</v>
      </c>
      <c r="BN22">
        <f t="shared" si="10"/>
        <v>312.408203125</v>
      </c>
      <c r="BO22">
        <f t="shared" si="10"/>
        <v>316.22314453125</v>
      </c>
      <c r="BR22">
        <f t="shared" si="8"/>
        <v>311.1318359375</v>
      </c>
    </row>
    <row r="23" spans="1:70" x14ac:dyDescent="0.2">
      <c r="A23" t="s">
        <v>343</v>
      </c>
      <c r="B23" t="s">
        <v>122</v>
      </c>
      <c r="C23" t="s">
        <v>123</v>
      </c>
      <c r="D23">
        <v>120</v>
      </c>
      <c r="E23">
        <v>2</v>
      </c>
      <c r="F23" t="s">
        <v>27</v>
      </c>
      <c r="G23">
        <v>1</v>
      </c>
      <c r="H23">
        <v>1</v>
      </c>
      <c r="I23">
        <v>1</v>
      </c>
      <c r="J23">
        <v>0</v>
      </c>
      <c r="K23" t="s">
        <v>24</v>
      </c>
      <c r="L23">
        <v>0.84120672941207886</v>
      </c>
      <c r="M23">
        <v>0.84120672941207886</v>
      </c>
      <c r="N23">
        <v>0</v>
      </c>
      <c r="O23">
        <v>4885.60400390625</v>
      </c>
      <c r="P23">
        <v>4885.60400390625</v>
      </c>
      <c r="Q23">
        <v>0</v>
      </c>
      <c r="S23">
        <v>4888.60498046875</v>
      </c>
      <c r="T23">
        <v>4888.60498046875</v>
      </c>
      <c r="U23">
        <v>0</v>
      </c>
      <c r="W23">
        <v>4881.0947265625</v>
      </c>
      <c r="X23">
        <v>4881.0947265625</v>
      </c>
      <c r="Y23">
        <v>0</v>
      </c>
      <c r="Z23">
        <v>4885.60400390625</v>
      </c>
      <c r="AA23">
        <v>4885.60400390625</v>
      </c>
      <c r="AB23">
        <v>0</v>
      </c>
      <c r="AC23">
        <v>4880.58056640625</v>
      </c>
      <c r="AD23">
        <v>4880.58056640625</v>
      </c>
      <c r="AE23">
        <v>0</v>
      </c>
      <c r="AF23">
        <v>4881.0947265625</v>
      </c>
      <c r="AG23">
        <v>4881.0947265625</v>
      </c>
      <c r="AH23">
        <v>0</v>
      </c>
      <c r="AI23">
        <v>4878.57470703125</v>
      </c>
      <c r="AJ23">
        <v>4878.57470703125</v>
      </c>
      <c r="AK23">
        <v>0</v>
      </c>
      <c r="AL23">
        <v>4880.58056640625</v>
      </c>
      <c r="AM23">
        <v>4880.58056640625</v>
      </c>
      <c r="AN23">
        <v>0</v>
      </c>
      <c r="AO23">
        <v>4877.57861328125</v>
      </c>
      <c r="AP23">
        <v>4877.57861328125</v>
      </c>
      <c r="AQ23">
        <v>0</v>
      </c>
      <c r="AR23">
        <v>4878.5908203125</v>
      </c>
      <c r="AS23">
        <v>4878.5908203125</v>
      </c>
      <c r="AT23">
        <v>0</v>
      </c>
      <c r="AU23">
        <v>4885.60400390625</v>
      </c>
      <c r="AV23">
        <v>4885.60400390625</v>
      </c>
      <c r="AW23">
        <v>0</v>
      </c>
      <c r="AY23">
        <v>21</v>
      </c>
      <c r="BA23">
        <f t="shared" si="0"/>
        <v>1.01220703125</v>
      </c>
      <c r="BB23">
        <f t="shared" si="1"/>
        <v>2.005859375</v>
      </c>
      <c r="BC23">
        <f t="shared" si="2"/>
        <v>0.51416015625</v>
      </c>
      <c r="BD23">
        <f t="shared" si="3"/>
        <v>4.50927734375</v>
      </c>
      <c r="BE23">
        <f t="shared" si="4"/>
        <v>3.0009765625</v>
      </c>
      <c r="BF23">
        <f t="shared" si="5"/>
        <v>4.01513671875</v>
      </c>
      <c r="BH23">
        <f t="shared" si="6"/>
        <v>15.0576171875</v>
      </c>
      <c r="BI23">
        <f t="shared" si="9"/>
        <v>316.234375</v>
      </c>
      <c r="BJ23">
        <f t="shared" si="10"/>
        <v>317.244140625</v>
      </c>
      <c r="BK23">
        <f t="shared" si="10"/>
        <v>318.6533203125</v>
      </c>
      <c r="BL23">
        <f t="shared" si="10"/>
        <v>319.1669921875</v>
      </c>
      <c r="BM23">
        <f t="shared" si="10"/>
        <v>323.6767578125</v>
      </c>
      <c r="BN23">
        <f t="shared" si="10"/>
        <v>326.677734375</v>
      </c>
      <c r="BO23">
        <f t="shared" si="10"/>
        <v>331.30224609375</v>
      </c>
      <c r="BR23">
        <f t="shared" si="8"/>
        <v>325.4013671875</v>
      </c>
    </row>
    <row r="24" spans="1:70" x14ac:dyDescent="0.2">
      <c r="A24" t="s">
        <v>343</v>
      </c>
      <c r="B24" t="s">
        <v>111</v>
      </c>
      <c r="C24" t="s">
        <v>103</v>
      </c>
      <c r="D24">
        <v>60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 t="s">
        <v>19</v>
      </c>
      <c r="L24">
        <v>0.57757669687271118</v>
      </c>
      <c r="M24">
        <v>0.57757669687271118</v>
      </c>
      <c r="N24">
        <v>0</v>
      </c>
      <c r="O24">
        <v>4900.24365234375</v>
      </c>
      <c r="P24">
        <v>4900.24365234375</v>
      </c>
      <c r="Q24">
        <v>0</v>
      </c>
      <c r="S24">
        <v>4903.24462890625</v>
      </c>
      <c r="T24">
        <v>4903.24462890625</v>
      </c>
      <c r="U24">
        <v>0</v>
      </c>
      <c r="W24">
        <v>4895.734375</v>
      </c>
      <c r="X24">
        <v>4895.734375</v>
      </c>
      <c r="Y24">
        <v>0</v>
      </c>
      <c r="Z24">
        <v>4900.24365234375</v>
      </c>
      <c r="AA24">
        <v>4900.24365234375</v>
      </c>
      <c r="AB24">
        <v>0</v>
      </c>
      <c r="AC24">
        <v>4895.22021484375</v>
      </c>
      <c r="AD24">
        <v>4895.22021484375</v>
      </c>
      <c r="AE24">
        <v>0</v>
      </c>
      <c r="AF24">
        <v>4895.734375</v>
      </c>
      <c r="AG24">
        <v>4895.734375</v>
      </c>
      <c r="AH24">
        <v>0</v>
      </c>
      <c r="AI24">
        <v>4893.61181640625</v>
      </c>
      <c r="AJ24">
        <v>4893.61181640625</v>
      </c>
      <c r="AK24">
        <v>0</v>
      </c>
      <c r="AL24">
        <v>4895.22021484375</v>
      </c>
      <c r="AM24">
        <v>4895.22021484375</v>
      </c>
      <c r="AN24">
        <v>0</v>
      </c>
      <c r="AO24">
        <v>4892.6201171875</v>
      </c>
      <c r="AP24">
        <v>4892.6201171875</v>
      </c>
      <c r="AQ24">
        <v>0</v>
      </c>
      <c r="AR24">
        <v>4893.62841796875</v>
      </c>
      <c r="AS24">
        <v>4893.62841796875</v>
      </c>
      <c r="AT24">
        <v>0</v>
      </c>
      <c r="AU24">
        <v>4900.24365234375</v>
      </c>
      <c r="AV24">
        <v>4900.24365234375</v>
      </c>
      <c r="AW24">
        <v>0</v>
      </c>
      <c r="AY24">
        <v>22</v>
      </c>
      <c r="BA24">
        <f t="shared" si="0"/>
        <v>1.00830078125</v>
      </c>
      <c r="BB24">
        <f t="shared" si="1"/>
        <v>1.6083984375</v>
      </c>
      <c r="BC24">
        <f t="shared" si="2"/>
        <v>0.51416015625</v>
      </c>
      <c r="BD24">
        <f t="shared" si="3"/>
        <v>4.50927734375</v>
      </c>
      <c r="BE24">
        <f t="shared" si="4"/>
        <v>3.0009765625</v>
      </c>
      <c r="BF24">
        <f t="shared" si="5"/>
        <v>4.41259765625</v>
      </c>
      <c r="BH24">
        <f t="shared" si="6"/>
        <v>15.0537109375</v>
      </c>
      <c r="BI24">
        <f t="shared" si="9"/>
        <v>331.2919921875</v>
      </c>
      <c r="BJ24">
        <f t="shared" si="10"/>
        <v>332.30419921875</v>
      </c>
      <c r="BK24">
        <f t="shared" si="10"/>
        <v>334.31005859375</v>
      </c>
      <c r="BL24">
        <f t="shared" si="10"/>
        <v>334.82421875</v>
      </c>
      <c r="BM24">
        <f t="shared" si="10"/>
        <v>339.33349609375</v>
      </c>
      <c r="BN24">
        <f t="shared" si="10"/>
        <v>342.33447265625</v>
      </c>
      <c r="BO24">
        <f t="shared" si="10"/>
        <v>346.349609375</v>
      </c>
      <c r="BR24">
        <f t="shared" si="8"/>
        <v>341.05859375</v>
      </c>
    </row>
    <row r="25" spans="1:70" x14ac:dyDescent="0.2">
      <c r="A25" t="s">
        <v>343</v>
      </c>
      <c r="B25" t="s">
        <v>98</v>
      </c>
      <c r="C25" t="s">
        <v>99</v>
      </c>
      <c r="D25">
        <v>-90</v>
      </c>
      <c r="E25">
        <v>2</v>
      </c>
      <c r="F25" t="s">
        <v>23</v>
      </c>
      <c r="G25">
        <v>1</v>
      </c>
      <c r="H25">
        <v>1</v>
      </c>
      <c r="I25">
        <v>1</v>
      </c>
      <c r="J25">
        <v>0</v>
      </c>
      <c r="K25" t="s">
        <v>24</v>
      </c>
      <c r="L25">
        <v>1.2304008007049561</v>
      </c>
      <c r="M25">
        <v>1.2304008007049561</v>
      </c>
      <c r="N25">
        <v>0</v>
      </c>
      <c r="O25">
        <v>4916.4716796875</v>
      </c>
      <c r="P25">
        <v>4916.4716796875</v>
      </c>
      <c r="Q25">
        <v>0</v>
      </c>
      <c r="S25">
        <v>4919.47607421875</v>
      </c>
      <c r="T25">
        <v>4919.47607421875</v>
      </c>
      <c r="U25">
        <v>0</v>
      </c>
      <c r="W25">
        <v>4911.96533203125</v>
      </c>
      <c r="X25">
        <v>4911.96533203125</v>
      </c>
      <c r="Y25">
        <v>0</v>
      </c>
      <c r="Z25">
        <v>4916.4716796875</v>
      </c>
      <c r="AA25">
        <v>4916.4716796875</v>
      </c>
      <c r="AB25">
        <v>0</v>
      </c>
      <c r="AC25">
        <v>4911.451171875</v>
      </c>
      <c r="AD25">
        <v>4911.451171875</v>
      </c>
      <c r="AE25">
        <v>0</v>
      </c>
      <c r="AF25">
        <v>4911.96533203125</v>
      </c>
      <c r="AG25">
        <v>4911.96533203125</v>
      </c>
      <c r="AH25">
        <v>0</v>
      </c>
      <c r="AI25">
        <v>4908.64990234375</v>
      </c>
      <c r="AJ25">
        <v>4908.64990234375</v>
      </c>
      <c r="AK25">
        <v>0</v>
      </c>
      <c r="AL25">
        <v>4911.451171875</v>
      </c>
      <c r="AM25">
        <v>4911.451171875</v>
      </c>
      <c r="AN25">
        <v>0</v>
      </c>
      <c r="AO25">
        <v>4907.6572265625</v>
      </c>
      <c r="AP25">
        <v>4907.6572265625</v>
      </c>
      <c r="AQ25">
        <v>0</v>
      </c>
      <c r="AR25">
        <v>4908.666015625</v>
      </c>
      <c r="AS25">
        <v>4908.666015625</v>
      </c>
      <c r="AT25">
        <v>0</v>
      </c>
      <c r="AU25">
        <v>4916.4716796875</v>
      </c>
      <c r="AV25">
        <v>4916.4716796875</v>
      </c>
      <c r="AW25">
        <v>0</v>
      </c>
      <c r="AY25">
        <v>23</v>
      </c>
      <c r="BA25">
        <f t="shared" si="0"/>
        <v>1.0087890625</v>
      </c>
      <c r="BB25">
        <f t="shared" si="1"/>
        <v>2.80126953125</v>
      </c>
      <c r="BC25">
        <f t="shared" si="2"/>
        <v>0.51416015625</v>
      </c>
      <c r="BD25">
        <f t="shared" si="3"/>
        <v>4.50634765625</v>
      </c>
      <c r="BE25">
        <f t="shared" si="4"/>
        <v>3.00439453125</v>
      </c>
      <c r="BF25">
        <f t="shared" si="5"/>
        <v>3.21484375</v>
      </c>
      <c r="BH25">
        <f t="shared" si="6"/>
        <v>15.0498046875</v>
      </c>
      <c r="BI25">
        <f t="shared" si="9"/>
        <v>346.345703125</v>
      </c>
      <c r="BJ25">
        <f t="shared" si="10"/>
        <v>347.35400390625</v>
      </c>
      <c r="BK25">
        <f t="shared" si="10"/>
        <v>348.96240234375</v>
      </c>
      <c r="BL25">
        <f t="shared" si="10"/>
        <v>349.4765625</v>
      </c>
      <c r="BM25">
        <f t="shared" si="10"/>
        <v>353.98583984375</v>
      </c>
      <c r="BN25">
        <f t="shared" si="10"/>
        <v>356.98681640625</v>
      </c>
      <c r="BO25">
        <f t="shared" si="10"/>
        <v>361.3994140625</v>
      </c>
      <c r="BR25">
        <f t="shared" si="8"/>
        <v>355.7109375</v>
      </c>
    </row>
    <row r="26" spans="1:70" x14ac:dyDescent="0.2">
      <c r="A26" t="s">
        <v>344</v>
      </c>
      <c r="B26" t="s">
        <v>98</v>
      </c>
      <c r="C26" t="s">
        <v>99</v>
      </c>
      <c r="D26">
        <v>-90</v>
      </c>
      <c r="E26">
        <v>1</v>
      </c>
      <c r="F26" t="s">
        <v>18</v>
      </c>
      <c r="G26">
        <v>1</v>
      </c>
      <c r="H26">
        <v>1</v>
      </c>
      <c r="I26">
        <v>1</v>
      </c>
      <c r="J26">
        <v>0</v>
      </c>
      <c r="K26" t="s">
        <v>19</v>
      </c>
      <c r="L26">
        <v>0.68160301446914673</v>
      </c>
      <c r="M26">
        <v>0.68160301446914673</v>
      </c>
      <c r="N26">
        <v>0</v>
      </c>
      <c r="O26">
        <v>4930.517578125</v>
      </c>
      <c r="P26">
        <v>4930.517578125</v>
      </c>
      <c r="Q26">
        <v>0</v>
      </c>
      <c r="S26">
        <v>4933.5185546875</v>
      </c>
      <c r="T26">
        <v>4933.5185546875</v>
      </c>
      <c r="U26">
        <v>0</v>
      </c>
      <c r="W26">
        <v>4926.00830078125</v>
      </c>
      <c r="X26">
        <v>4926.00830078125</v>
      </c>
      <c r="Y26">
        <v>0</v>
      </c>
      <c r="Z26">
        <v>4930.517578125</v>
      </c>
      <c r="AA26">
        <v>4930.517578125</v>
      </c>
      <c r="AB26">
        <v>0</v>
      </c>
      <c r="AC26">
        <v>4925.494140625</v>
      </c>
      <c r="AD26">
        <v>4925.494140625</v>
      </c>
      <c r="AE26">
        <v>0</v>
      </c>
      <c r="AF26">
        <v>4926.00830078125</v>
      </c>
      <c r="AG26">
        <v>4926.00830078125</v>
      </c>
      <c r="AH26">
        <v>0</v>
      </c>
      <c r="AI26">
        <v>4923.68701171875</v>
      </c>
      <c r="AJ26">
        <v>4923.68701171875</v>
      </c>
      <c r="AK26">
        <v>0</v>
      </c>
      <c r="AL26">
        <v>4925.494140625</v>
      </c>
      <c r="AM26">
        <v>4925.494140625</v>
      </c>
      <c r="AN26">
        <v>0</v>
      </c>
      <c r="AO26">
        <v>4922.69091796875</v>
      </c>
      <c r="AP26">
        <v>4922.69091796875</v>
      </c>
      <c r="AQ26">
        <v>0</v>
      </c>
      <c r="AR26">
        <v>4923.70361328125</v>
      </c>
      <c r="AS26">
        <v>4923.70361328125</v>
      </c>
      <c r="AT26">
        <v>0</v>
      </c>
      <c r="AU26">
        <v>4930.517578125</v>
      </c>
      <c r="AV26">
        <v>4930.517578125</v>
      </c>
      <c r="AW26">
        <v>0</v>
      </c>
      <c r="AY26">
        <v>24</v>
      </c>
      <c r="BA26">
        <f t="shared" si="0"/>
        <v>1.0126953125</v>
      </c>
      <c r="BB26">
        <f t="shared" si="1"/>
        <v>1.80712890625</v>
      </c>
      <c r="BC26">
        <f t="shared" si="2"/>
        <v>0.51416015625</v>
      </c>
      <c r="BD26">
        <f t="shared" si="3"/>
        <v>4.50927734375</v>
      </c>
      <c r="BE26">
        <f t="shared" si="4"/>
        <v>3.0009765625</v>
      </c>
      <c r="BF26">
        <f t="shared" si="5"/>
        <v>4.212890625</v>
      </c>
      <c r="BH26">
        <f t="shared" si="6"/>
        <v>15.05712890625</v>
      </c>
      <c r="BI26">
        <f t="shared" si="9"/>
        <v>361.3955078125</v>
      </c>
      <c r="BJ26">
        <f t="shared" si="10"/>
        <v>362.404296875</v>
      </c>
      <c r="BK26">
        <f t="shared" si="10"/>
        <v>365.20556640625</v>
      </c>
      <c r="BL26">
        <f t="shared" si="10"/>
        <v>365.7197265625</v>
      </c>
      <c r="BM26">
        <f t="shared" si="10"/>
        <v>370.22607421875</v>
      </c>
      <c r="BN26">
        <f t="shared" si="10"/>
        <v>373.23046875</v>
      </c>
      <c r="BO26">
        <f t="shared" si="10"/>
        <v>376.4453125</v>
      </c>
      <c r="BR26">
        <f t="shared" si="8"/>
        <v>371.9541015625</v>
      </c>
    </row>
    <row r="27" spans="1:70" x14ac:dyDescent="0.2">
      <c r="A27" t="s">
        <v>344</v>
      </c>
      <c r="B27" t="s">
        <v>170</v>
      </c>
      <c r="C27" t="s">
        <v>103</v>
      </c>
      <c r="D27">
        <v>-120</v>
      </c>
      <c r="E27">
        <v>2</v>
      </c>
      <c r="F27" t="s">
        <v>23</v>
      </c>
      <c r="G27">
        <v>1</v>
      </c>
      <c r="H27">
        <v>0</v>
      </c>
      <c r="I27">
        <v>0</v>
      </c>
      <c r="J27">
        <v>0</v>
      </c>
      <c r="K27" t="s">
        <v>19</v>
      </c>
      <c r="L27">
        <v>0.33028540015220642</v>
      </c>
      <c r="M27">
        <v>0.33028540015220642</v>
      </c>
      <c r="N27">
        <v>0</v>
      </c>
      <c r="O27">
        <v>4946.5498046875</v>
      </c>
      <c r="P27">
        <v>4946.5498046875</v>
      </c>
      <c r="Q27">
        <v>0</v>
      </c>
      <c r="S27">
        <v>4949.55078125</v>
      </c>
      <c r="T27">
        <v>4949.55078125</v>
      </c>
      <c r="U27">
        <v>0</v>
      </c>
      <c r="W27">
        <v>4942.04052734375</v>
      </c>
      <c r="X27">
        <v>4942.04052734375</v>
      </c>
      <c r="Y27">
        <v>0</v>
      </c>
      <c r="Z27">
        <v>4946.5498046875</v>
      </c>
      <c r="AA27">
        <v>4946.5498046875</v>
      </c>
      <c r="AB27">
        <v>0</v>
      </c>
      <c r="AC27">
        <v>4941.5263671875</v>
      </c>
      <c r="AD27">
        <v>4941.5263671875</v>
      </c>
      <c r="AE27">
        <v>0</v>
      </c>
      <c r="AF27">
        <v>4942.04052734375</v>
      </c>
      <c r="AG27">
        <v>4942.04052734375</v>
      </c>
      <c r="AH27">
        <v>0</v>
      </c>
      <c r="AI27">
        <v>4938.724609375</v>
      </c>
      <c r="AJ27">
        <v>4938.724609375</v>
      </c>
      <c r="AK27">
        <v>0</v>
      </c>
      <c r="AL27">
        <v>4941.5263671875</v>
      </c>
      <c r="AM27">
        <v>4941.5263671875</v>
      </c>
      <c r="AN27">
        <v>0</v>
      </c>
      <c r="AO27">
        <v>4937.7314453125</v>
      </c>
      <c r="AP27">
        <v>4937.7314453125</v>
      </c>
      <c r="AQ27">
        <v>0</v>
      </c>
      <c r="AR27">
        <v>4938.7412109375</v>
      </c>
      <c r="AS27">
        <v>4938.7412109375</v>
      </c>
      <c r="AT27">
        <v>0</v>
      </c>
      <c r="AU27">
        <v>4946.5498046875</v>
      </c>
      <c r="AV27">
        <v>4946.5498046875</v>
      </c>
      <c r="AW27">
        <v>0</v>
      </c>
      <c r="AY27">
        <v>25</v>
      </c>
      <c r="BA27">
        <f t="shared" si="0"/>
        <v>1.009765625</v>
      </c>
      <c r="BB27">
        <f t="shared" si="1"/>
        <v>2.8017578125</v>
      </c>
      <c r="BC27">
        <f t="shared" si="2"/>
        <v>0.51416015625</v>
      </c>
      <c r="BD27">
        <f t="shared" si="3"/>
        <v>4.50927734375</v>
      </c>
      <c r="BE27">
        <f t="shared" si="4"/>
        <v>3.0009765625</v>
      </c>
      <c r="BF27">
        <f t="shared" si="5"/>
        <v>3.2158203125</v>
      </c>
      <c r="BH27">
        <f t="shared" si="6"/>
        <v>15.0517578125</v>
      </c>
      <c r="BI27">
        <f t="shared" si="9"/>
        <v>376.45263671875</v>
      </c>
      <c r="BJ27">
        <f t="shared" si="10"/>
        <v>377.46533203125</v>
      </c>
      <c r="BK27">
        <f t="shared" si="10"/>
        <v>379.2724609375</v>
      </c>
      <c r="BL27">
        <f t="shared" si="10"/>
        <v>379.78662109375</v>
      </c>
      <c r="BM27">
        <f t="shared" si="10"/>
        <v>384.2958984375</v>
      </c>
      <c r="BN27">
        <f t="shared" si="10"/>
        <v>387.296875</v>
      </c>
      <c r="BO27">
        <f t="shared" si="10"/>
        <v>391.509765625</v>
      </c>
      <c r="BR27">
        <f t="shared" si="8"/>
        <v>386.02099609375</v>
      </c>
    </row>
    <row r="28" spans="1:70" x14ac:dyDescent="0.2">
      <c r="A28" t="s">
        <v>343</v>
      </c>
      <c r="B28" t="s">
        <v>179</v>
      </c>
      <c r="C28" t="s">
        <v>17</v>
      </c>
      <c r="D28">
        <v>120</v>
      </c>
      <c r="E28">
        <v>1</v>
      </c>
      <c r="F28" t="s">
        <v>18</v>
      </c>
      <c r="G28">
        <v>1</v>
      </c>
      <c r="H28">
        <v>1</v>
      </c>
      <c r="I28">
        <v>1</v>
      </c>
      <c r="J28">
        <v>0</v>
      </c>
      <c r="K28" t="s">
        <v>19</v>
      </c>
      <c r="L28">
        <v>0.88756018877029419</v>
      </c>
      <c r="M28">
        <v>0.88756018877029419</v>
      </c>
      <c r="N28">
        <v>0</v>
      </c>
      <c r="O28">
        <v>4960.79150390625</v>
      </c>
      <c r="P28">
        <v>4960.79150390625</v>
      </c>
      <c r="Q28">
        <v>0</v>
      </c>
      <c r="S28">
        <v>4963.79248046875</v>
      </c>
      <c r="T28">
        <v>4963.79248046875</v>
      </c>
      <c r="U28">
        <v>0</v>
      </c>
      <c r="W28">
        <v>4956.2822265625</v>
      </c>
      <c r="X28">
        <v>4956.2822265625</v>
      </c>
      <c r="Y28">
        <v>0</v>
      </c>
      <c r="Z28">
        <v>4960.79150390625</v>
      </c>
      <c r="AA28">
        <v>4960.79150390625</v>
      </c>
      <c r="AB28">
        <v>0</v>
      </c>
      <c r="AC28">
        <v>4955.76806640625</v>
      </c>
      <c r="AD28">
        <v>4955.76806640625</v>
      </c>
      <c r="AE28">
        <v>0</v>
      </c>
      <c r="AF28">
        <v>4956.2822265625</v>
      </c>
      <c r="AG28">
        <v>4956.2822265625</v>
      </c>
      <c r="AH28">
        <v>0</v>
      </c>
      <c r="AI28">
        <v>4953.76220703125</v>
      </c>
      <c r="AJ28">
        <v>4953.76220703125</v>
      </c>
      <c r="AK28">
        <v>0</v>
      </c>
      <c r="AL28">
        <v>4955.76806640625</v>
      </c>
      <c r="AM28">
        <v>4955.76806640625</v>
      </c>
      <c r="AN28">
        <v>0</v>
      </c>
      <c r="AO28">
        <v>4952.7666015625</v>
      </c>
      <c r="AP28">
        <v>4952.7666015625</v>
      </c>
      <c r="AQ28">
        <v>0</v>
      </c>
      <c r="AR28">
        <v>4953.77880859375</v>
      </c>
      <c r="AS28">
        <v>4953.77880859375</v>
      </c>
      <c r="AT28">
        <v>0</v>
      </c>
      <c r="AU28">
        <v>4960.79150390625</v>
      </c>
      <c r="AV28">
        <v>4960.79150390625</v>
      </c>
      <c r="AW28">
        <v>0</v>
      </c>
      <c r="AY28">
        <v>26</v>
      </c>
      <c r="BA28">
        <f t="shared" si="0"/>
        <v>1.01220703125</v>
      </c>
      <c r="BB28">
        <f t="shared" si="1"/>
        <v>2.005859375</v>
      </c>
      <c r="BC28">
        <f t="shared" si="2"/>
        <v>0.51416015625</v>
      </c>
      <c r="BD28">
        <f t="shared" si="3"/>
        <v>4.50927734375</v>
      </c>
      <c r="BE28">
        <f t="shared" si="4"/>
        <v>3.0009765625</v>
      </c>
      <c r="BF28">
        <f t="shared" si="5"/>
        <v>4.0146484375</v>
      </c>
      <c r="BH28">
        <f t="shared" si="6"/>
        <v>15.05712890625</v>
      </c>
      <c r="BI28">
        <f t="shared" si="9"/>
        <v>391.50439453125</v>
      </c>
      <c r="BJ28">
        <f t="shared" si="10"/>
        <v>392.51416015625</v>
      </c>
      <c r="BK28">
        <f t="shared" si="10"/>
        <v>395.31591796875</v>
      </c>
      <c r="BL28">
        <f t="shared" si="10"/>
        <v>395.830078125</v>
      </c>
      <c r="BM28">
        <f t="shared" si="10"/>
        <v>400.33935546875</v>
      </c>
      <c r="BN28">
        <f t="shared" si="10"/>
        <v>403.34033203125</v>
      </c>
      <c r="BO28">
        <f t="shared" si="10"/>
        <v>406.55615234375</v>
      </c>
      <c r="BR28">
        <f t="shared" si="8"/>
        <v>402.064453125</v>
      </c>
    </row>
    <row r="29" spans="1:70" x14ac:dyDescent="0.2">
      <c r="A29" t="s">
        <v>343</v>
      </c>
      <c r="B29" t="s">
        <v>96</v>
      </c>
      <c r="C29" t="s">
        <v>97</v>
      </c>
      <c r="D29">
        <v>60</v>
      </c>
      <c r="E29">
        <v>2</v>
      </c>
      <c r="F29" t="s">
        <v>27</v>
      </c>
      <c r="G29">
        <v>1</v>
      </c>
      <c r="H29">
        <v>0</v>
      </c>
      <c r="I29">
        <v>0</v>
      </c>
      <c r="J29">
        <v>0</v>
      </c>
      <c r="K29" t="s">
        <v>19</v>
      </c>
      <c r="L29">
        <v>0.72582161426544189</v>
      </c>
      <c r="M29">
        <v>0.72582161426544189</v>
      </c>
      <c r="N29">
        <v>0</v>
      </c>
      <c r="O29">
        <v>4976.32666015625</v>
      </c>
      <c r="P29">
        <v>4976.32666015625</v>
      </c>
      <c r="Q29">
        <v>0</v>
      </c>
      <c r="S29">
        <v>4979.32763671875</v>
      </c>
      <c r="T29">
        <v>4979.32763671875</v>
      </c>
      <c r="U29">
        <v>0</v>
      </c>
      <c r="W29">
        <v>4971.81689453125</v>
      </c>
      <c r="X29">
        <v>4971.81689453125</v>
      </c>
      <c r="Y29">
        <v>0</v>
      </c>
      <c r="Z29">
        <v>4976.32666015625</v>
      </c>
      <c r="AA29">
        <v>4976.32666015625</v>
      </c>
      <c r="AB29">
        <v>0</v>
      </c>
      <c r="AC29">
        <v>4971.30322265625</v>
      </c>
      <c r="AD29">
        <v>4971.30322265625</v>
      </c>
      <c r="AE29">
        <v>0</v>
      </c>
      <c r="AF29">
        <v>4971.81689453125</v>
      </c>
      <c r="AG29">
        <v>4971.81689453125</v>
      </c>
      <c r="AH29">
        <v>0</v>
      </c>
      <c r="AI29">
        <v>4968.79931640625</v>
      </c>
      <c r="AJ29">
        <v>4968.79931640625</v>
      </c>
      <c r="AK29">
        <v>0</v>
      </c>
      <c r="AL29">
        <v>4971.30322265625</v>
      </c>
      <c r="AM29">
        <v>4971.30322265625</v>
      </c>
      <c r="AN29">
        <v>0</v>
      </c>
      <c r="AO29">
        <v>4967.80712890625</v>
      </c>
      <c r="AP29">
        <v>4967.80712890625</v>
      </c>
      <c r="AQ29">
        <v>0</v>
      </c>
      <c r="AR29">
        <v>4968.81591796875</v>
      </c>
      <c r="AS29">
        <v>4968.81591796875</v>
      </c>
      <c r="AT29">
        <v>0</v>
      </c>
      <c r="AU29">
        <v>4976.32666015625</v>
      </c>
      <c r="AV29">
        <v>4976.32666015625</v>
      </c>
      <c r="AW29">
        <v>0</v>
      </c>
      <c r="AY29">
        <v>27</v>
      </c>
      <c r="BA29">
        <f t="shared" si="0"/>
        <v>1.0087890625</v>
      </c>
      <c r="BB29">
        <f t="shared" si="1"/>
        <v>2.50390625</v>
      </c>
      <c r="BC29">
        <f t="shared" si="2"/>
        <v>0.513671875</v>
      </c>
      <c r="BD29">
        <f t="shared" si="3"/>
        <v>4.509765625</v>
      </c>
      <c r="BE29">
        <f t="shared" si="4"/>
        <v>3.0009765625</v>
      </c>
      <c r="BF29">
        <f t="shared" si="5"/>
        <v>3.529296875</v>
      </c>
      <c r="BH29">
        <f t="shared" si="6"/>
        <v>15.06640625</v>
      </c>
      <c r="BI29">
        <f t="shared" si="9"/>
        <v>406.5615234375</v>
      </c>
      <c r="BJ29">
        <f t="shared" si="10"/>
        <v>407.57373046875</v>
      </c>
      <c r="BK29">
        <f t="shared" si="10"/>
        <v>409.57958984375</v>
      </c>
      <c r="BL29">
        <f t="shared" si="10"/>
        <v>410.09375</v>
      </c>
      <c r="BM29">
        <f t="shared" si="10"/>
        <v>414.60302734375</v>
      </c>
      <c r="BN29">
        <f t="shared" si="10"/>
        <v>417.60400390625</v>
      </c>
      <c r="BO29">
        <f t="shared" si="10"/>
        <v>421.61865234375</v>
      </c>
      <c r="BR29">
        <f t="shared" si="8"/>
        <v>416.328125</v>
      </c>
    </row>
    <row r="30" spans="1:70" x14ac:dyDescent="0.2">
      <c r="A30" t="s">
        <v>344</v>
      </c>
      <c r="B30" t="s">
        <v>190</v>
      </c>
      <c r="C30" t="s">
        <v>22</v>
      </c>
      <c r="D30">
        <v>-30</v>
      </c>
      <c r="E30">
        <v>1</v>
      </c>
      <c r="F30" t="s">
        <v>18</v>
      </c>
      <c r="G30">
        <v>1</v>
      </c>
      <c r="H30">
        <v>1</v>
      </c>
      <c r="I30">
        <v>1</v>
      </c>
      <c r="J30">
        <v>0</v>
      </c>
      <c r="K30" t="s">
        <v>19</v>
      </c>
      <c r="L30">
        <v>1.3186687231063841</v>
      </c>
      <c r="M30">
        <v>1.3186687231063841</v>
      </c>
      <c r="N30">
        <v>0</v>
      </c>
      <c r="O30">
        <v>4991.77880859375</v>
      </c>
      <c r="P30">
        <v>4991.77880859375</v>
      </c>
      <c r="Q30">
        <v>0</v>
      </c>
      <c r="S30">
        <v>4994.779296875</v>
      </c>
      <c r="T30">
        <v>4994.779296875</v>
      </c>
      <c r="U30">
        <v>0</v>
      </c>
      <c r="W30">
        <v>4987.26904296875</v>
      </c>
      <c r="X30">
        <v>4987.26904296875</v>
      </c>
      <c r="Y30">
        <v>0</v>
      </c>
      <c r="Z30">
        <v>4991.77880859375</v>
      </c>
      <c r="AA30">
        <v>4991.77880859375</v>
      </c>
      <c r="AB30">
        <v>0</v>
      </c>
      <c r="AC30">
        <v>4986.7548828125</v>
      </c>
      <c r="AD30">
        <v>4986.7548828125</v>
      </c>
      <c r="AE30">
        <v>0</v>
      </c>
      <c r="AF30">
        <v>4987.26904296875</v>
      </c>
      <c r="AG30">
        <v>4987.26904296875</v>
      </c>
      <c r="AH30">
        <v>0</v>
      </c>
      <c r="AI30">
        <v>4983.853515625</v>
      </c>
      <c r="AJ30">
        <v>4983.853515625</v>
      </c>
      <c r="AK30">
        <v>0</v>
      </c>
      <c r="AL30">
        <v>4986.7548828125</v>
      </c>
      <c r="AM30">
        <v>4986.7548828125</v>
      </c>
      <c r="AN30">
        <v>0</v>
      </c>
      <c r="AO30">
        <v>4982.85693359375</v>
      </c>
      <c r="AP30">
        <v>4982.85693359375</v>
      </c>
      <c r="AQ30">
        <v>0</v>
      </c>
      <c r="AR30">
        <v>4983.8701171875</v>
      </c>
      <c r="AS30">
        <v>4983.8701171875</v>
      </c>
      <c r="AT30">
        <v>0</v>
      </c>
      <c r="AU30">
        <v>4991.77880859375</v>
      </c>
      <c r="AV30">
        <v>4991.77880859375</v>
      </c>
      <c r="AW30">
        <v>0</v>
      </c>
      <c r="AY30">
        <v>28</v>
      </c>
      <c r="BA30">
        <f t="shared" si="0"/>
        <v>1.01318359375</v>
      </c>
      <c r="BB30">
        <f t="shared" si="1"/>
        <v>2.9013671875</v>
      </c>
      <c r="BC30">
        <f t="shared" si="2"/>
        <v>0.51416015625</v>
      </c>
      <c r="BD30">
        <f t="shared" si="3"/>
        <v>4.509765625</v>
      </c>
      <c r="BE30">
        <f t="shared" si="4"/>
        <v>3.00048828125</v>
      </c>
      <c r="BF30">
        <f t="shared" si="5"/>
        <v>3.11572265625</v>
      </c>
      <c r="BH30">
        <f t="shared" si="6"/>
        <v>15.0546875</v>
      </c>
      <c r="BI30">
        <f t="shared" si="9"/>
        <v>421.6279296875</v>
      </c>
      <c r="BJ30">
        <f t="shared" si="10"/>
        <v>422.63671875</v>
      </c>
      <c r="BK30">
        <f t="shared" si="10"/>
        <v>425.140625</v>
      </c>
      <c r="BL30">
        <f t="shared" si="10"/>
        <v>425.654296875</v>
      </c>
      <c r="BM30">
        <f t="shared" si="10"/>
        <v>430.1640625</v>
      </c>
      <c r="BN30">
        <f t="shared" si="10"/>
        <v>433.1650390625</v>
      </c>
      <c r="BO30">
        <f t="shared" si="10"/>
        <v>436.6943359375</v>
      </c>
      <c r="BR30">
        <f t="shared" si="8"/>
        <v>431.888671875</v>
      </c>
    </row>
    <row r="31" spans="1:70" x14ac:dyDescent="0.2">
      <c r="A31" t="s">
        <v>343</v>
      </c>
      <c r="B31" t="s">
        <v>110</v>
      </c>
      <c r="C31" t="s">
        <v>103</v>
      </c>
      <c r="D31">
        <v>120</v>
      </c>
      <c r="E31">
        <v>1</v>
      </c>
      <c r="F31" t="s">
        <v>18</v>
      </c>
      <c r="G31">
        <v>1</v>
      </c>
      <c r="H31">
        <v>1</v>
      </c>
      <c r="I31">
        <v>1</v>
      </c>
      <c r="J31">
        <v>0</v>
      </c>
      <c r="K31" t="s">
        <v>19</v>
      </c>
      <c r="L31">
        <v>0.80144792795181274</v>
      </c>
      <c r="M31">
        <v>0.80144792795181274</v>
      </c>
      <c r="N31">
        <v>0</v>
      </c>
      <c r="O31">
        <v>5006.11962890625</v>
      </c>
      <c r="P31">
        <v>5006.11962890625</v>
      </c>
      <c r="Q31">
        <v>0</v>
      </c>
      <c r="S31">
        <v>5009.12060546875</v>
      </c>
      <c r="T31">
        <v>5009.12060546875</v>
      </c>
      <c r="U31">
        <v>0</v>
      </c>
      <c r="W31">
        <v>5001.6103515625</v>
      </c>
      <c r="X31">
        <v>5001.6103515625</v>
      </c>
      <c r="Y31">
        <v>0</v>
      </c>
      <c r="Z31">
        <v>5006.11962890625</v>
      </c>
      <c r="AA31">
        <v>5006.11962890625</v>
      </c>
      <c r="AB31">
        <v>0</v>
      </c>
      <c r="AC31">
        <v>5001.09619140625</v>
      </c>
      <c r="AD31">
        <v>5001.09619140625</v>
      </c>
      <c r="AE31">
        <v>0</v>
      </c>
      <c r="AF31">
        <v>5001.6103515625</v>
      </c>
      <c r="AG31">
        <v>5001.6103515625</v>
      </c>
      <c r="AH31">
        <v>0</v>
      </c>
      <c r="AI31">
        <v>4998.89111328125</v>
      </c>
      <c r="AJ31">
        <v>4998.89111328125</v>
      </c>
      <c r="AK31">
        <v>0</v>
      </c>
      <c r="AL31">
        <v>5001.09619140625</v>
      </c>
      <c r="AM31">
        <v>5001.09619140625</v>
      </c>
      <c r="AN31">
        <v>0</v>
      </c>
      <c r="AO31">
        <v>4997.89501953125</v>
      </c>
      <c r="AP31">
        <v>4997.89501953125</v>
      </c>
      <c r="AQ31">
        <v>0</v>
      </c>
      <c r="AR31">
        <v>4998.90771484375</v>
      </c>
      <c r="AS31">
        <v>4998.90771484375</v>
      </c>
      <c r="AT31">
        <v>0</v>
      </c>
      <c r="AU31">
        <v>5006.11962890625</v>
      </c>
      <c r="AV31">
        <v>5006.11962890625</v>
      </c>
      <c r="AW31">
        <v>0</v>
      </c>
      <c r="AY31">
        <v>29</v>
      </c>
      <c r="BA31">
        <f t="shared" si="0"/>
        <v>1.0126953125</v>
      </c>
      <c r="BB31">
        <f t="shared" si="1"/>
        <v>2.205078125</v>
      </c>
      <c r="BC31">
        <f t="shared" si="2"/>
        <v>0.51416015625</v>
      </c>
      <c r="BD31">
        <f t="shared" si="3"/>
        <v>4.50927734375</v>
      </c>
      <c r="BE31">
        <f t="shared" si="4"/>
        <v>3.0009765625</v>
      </c>
      <c r="BF31">
        <f t="shared" si="5"/>
        <v>-5009.12060546875</v>
      </c>
      <c r="BI31">
        <f t="shared" si="9"/>
        <v>436.6826171875</v>
      </c>
      <c r="BJ31">
        <f t="shared" si="10"/>
        <v>437.69580078125</v>
      </c>
      <c r="BK31">
        <f t="shared" si="10"/>
        <v>440.59716796875</v>
      </c>
      <c r="BL31">
        <f t="shared" si="10"/>
        <v>441.111328125</v>
      </c>
      <c r="BM31">
        <f t="shared" si="10"/>
        <v>445.62109375</v>
      </c>
      <c r="BN31">
        <f t="shared" si="10"/>
        <v>448.62158203125</v>
      </c>
      <c r="BO31">
        <f t="shared" si="10"/>
        <v>451.7373046875</v>
      </c>
      <c r="BR31">
        <f t="shared" si="8"/>
        <v>447.345703125</v>
      </c>
    </row>
    <row r="33" spans="1:2" x14ac:dyDescent="0.2">
      <c r="A33" t="s">
        <v>30</v>
      </c>
    </row>
    <row r="34" spans="1:2" x14ac:dyDescent="0.2">
      <c r="A34" t="s">
        <v>31</v>
      </c>
      <c r="B34">
        <v>51</v>
      </c>
    </row>
    <row r="35" spans="1:2" x14ac:dyDescent="0.2">
      <c r="A35" t="s">
        <v>32</v>
      </c>
      <c r="B35">
        <v>1</v>
      </c>
    </row>
    <row r="36" spans="1:2" x14ac:dyDescent="0.2">
      <c r="A36" t="s">
        <v>33</v>
      </c>
      <c r="B36" t="s">
        <v>34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37</v>
      </c>
      <c r="B38" t="s">
        <v>38</v>
      </c>
    </row>
    <row r="39" spans="1:2" x14ac:dyDescent="0.2">
      <c r="A39" t="s">
        <v>39</v>
      </c>
      <c r="B39">
        <v>60.294611530992213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ctrl_training_inner</vt:lpstr>
      <vt:lpstr>ctrl_training_outer</vt:lpstr>
      <vt:lpstr>firstcountdown</vt:lpstr>
      <vt:lpstr>Ctrl_block1</vt:lpstr>
      <vt:lpstr>secondcountdown</vt:lpstr>
      <vt:lpstr>Ctrl_block2</vt:lpstr>
      <vt:lpstr>allo_inner_loop</vt:lpstr>
      <vt:lpstr>allo_outer_loop</vt:lpstr>
      <vt:lpstr>thirdcountdown</vt:lpstr>
      <vt:lpstr>allo_block1</vt:lpstr>
      <vt:lpstr>forthcountdown</vt:lpstr>
      <vt:lpstr>allo_block2</vt:lpstr>
      <vt:lpstr>ego_inner_loop</vt:lpstr>
      <vt:lpstr>ego_outer_loop</vt:lpstr>
      <vt:lpstr>fifthcountdown</vt:lpstr>
      <vt:lpstr>Ego_block1</vt:lpstr>
      <vt:lpstr>sixthcountdown</vt:lpstr>
      <vt:lpstr>Ego_block2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PsychoPy2020.2.10</dc:creator>
  <cp:lastModifiedBy>Microsoft Office User</cp:lastModifiedBy>
  <dcterms:created xsi:type="dcterms:W3CDTF">2022-09-30T16:48:11Z</dcterms:created>
  <dcterms:modified xsi:type="dcterms:W3CDTF">2023-10-03T13:05:11Z</dcterms:modified>
</cp:coreProperties>
</file>