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Nadia/Library/Mobile Documents/com~apple~CloudDocs/SISSA/MENTAL ROTATION/fMRI study 1/beh_data/"/>
    </mc:Choice>
  </mc:AlternateContent>
  <xr:revisionPtr revIDLastSave="0" documentId="13_ncr:1_{F9E352FA-6922-9A40-9D7F-9BB79E8EFD0D}" xr6:coauthVersionLast="47" xr6:coauthVersionMax="47" xr10:uidLastSave="{00000000-0000-0000-0000-000000000000}"/>
  <bookViews>
    <workbookView xWindow="14240" yWindow="500" windowWidth="14560" windowHeight="16080" firstSheet="13" activeTab="17" xr2:uid="{00000000-000D-0000-FFFF-FFFF00000000}"/>
  </bookViews>
  <sheets>
    <sheet name="ctrl_training_inner" sheetId="1" r:id="rId1"/>
    <sheet name="ctrl_training_outer" sheetId="2" r:id="rId2"/>
    <sheet name="firstcountdown" sheetId="3" r:id="rId3"/>
    <sheet name="Ctrl_block1" sheetId="4" r:id="rId4"/>
    <sheet name="secondcountdown" sheetId="5" r:id="rId5"/>
    <sheet name="Ctrl_block2" sheetId="6" r:id="rId6"/>
    <sheet name="allo_inner_loop" sheetId="7" r:id="rId7"/>
    <sheet name="allo_outer_loop" sheetId="8" r:id="rId8"/>
    <sheet name="thirdcountdown" sheetId="9" r:id="rId9"/>
    <sheet name="allo_block1" sheetId="10" r:id="rId10"/>
    <sheet name="forthcountdown" sheetId="11" r:id="rId11"/>
    <sheet name="allo_block2" sheetId="12" r:id="rId12"/>
    <sheet name="ego_inner_loop" sheetId="13" r:id="rId13"/>
    <sheet name="ego_outer_loop" sheetId="14" r:id="rId14"/>
    <sheet name="fifthcountdown" sheetId="15" r:id="rId15"/>
    <sheet name="Ego_block1" sheetId="16" r:id="rId16"/>
    <sheet name="sixthcountdown" sheetId="17" r:id="rId17"/>
    <sheet name="Ego_block2" sheetId="18" r:id="rId1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Q2" i="18" l="1"/>
  <c r="BQ2" i="4"/>
  <c r="BF31" i="4"/>
  <c r="BE31" i="4"/>
  <c r="BD31" i="4"/>
  <c r="BC31" i="4"/>
  <c r="BB31" i="4"/>
  <c r="BA31" i="4"/>
  <c r="BF30" i="4"/>
  <c r="BE30" i="4"/>
  <c r="BD30" i="4"/>
  <c r="BC30" i="4"/>
  <c r="BB30" i="4"/>
  <c r="BH30" i="4" s="1"/>
  <c r="BA30" i="4"/>
  <c r="BF29" i="4"/>
  <c r="BE29" i="4"/>
  <c r="BD29" i="4"/>
  <c r="BC29" i="4"/>
  <c r="BB29" i="4"/>
  <c r="BA29" i="4"/>
  <c r="BH29" i="4" s="1"/>
  <c r="BF28" i="4"/>
  <c r="BE28" i="4"/>
  <c r="BD28" i="4"/>
  <c r="BC28" i="4"/>
  <c r="BB28" i="4"/>
  <c r="BA28" i="4"/>
  <c r="BH28" i="4" s="1"/>
  <c r="BF27" i="4"/>
  <c r="BE27" i="4"/>
  <c r="BD27" i="4"/>
  <c r="BC27" i="4"/>
  <c r="BH27" i="4" s="1"/>
  <c r="BB27" i="4"/>
  <c r="BA27" i="4"/>
  <c r="BF26" i="4"/>
  <c r="BE26" i="4"/>
  <c r="BD26" i="4"/>
  <c r="BC26" i="4"/>
  <c r="BB26" i="4"/>
  <c r="BH26" i="4" s="1"/>
  <c r="BA26" i="4"/>
  <c r="BF25" i="4"/>
  <c r="BE25" i="4"/>
  <c r="BD25" i="4"/>
  <c r="BC25" i="4"/>
  <c r="BB25" i="4"/>
  <c r="BA25" i="4"/>
  <c r="BH25" i="4" s="1"/>
  <c r="BF24" i="4"/>
  <c r="BE24" i="4"/>
  <c r="BD24" i="4"/>
  <c r="BC24" i="4"/>
  <c r="BB24" i="4"/>
  <c r="BA24" i="4"/>
  <c r="BH24" i="4" s="1"/>
  <c r="BF23" i="4"/>
  <c r="BE23" i="4"/>
  <c r="BD23" i="4"/>
  <c r="BC23" i="4"/>
  <c r="BH23" i="4" s="1"/>
  <c r="BB23" i="4"/>
  <c r="BA23" i="4"/>
  <c r="BF22" i="4"/>
  <c r="BE22" i="4"/>
  <c r="BD22" i="4"/>
  <c r="BC22" i="4"/>
  <c r="BB22" i="4"/>
  <c r="BH22" i="4" s="1"/>
  <c r="BA22" i="4"/>
  <c r="BF21" i="4"/>
  <c r="BE21" i="4"/>
  <c r="BD21" i="4"/>
  <c r="BC21" i="4"/>
  <c r="BB21" i="4"/>
  <c r="BA21" i="4"/>
  <c r="BH21" i="4" s="1"/>
  <c r="BF20" i="4"/>
  <c r="BE20" i="4"/>
  <c r="BD20" i="4"/>
  <c r="BC20" i="4"/>
  <c r="BB20" i="4"/>
  <c r="BA20" i="4"/>
  <c r="BH20" i="4" s="1"/>
  <c r="BF19" i="4"/>
  <c r="BE19" i="4"/>
  <c r="BD19" i="4"/>
  <c r="BC19" i="4"/>
  <c r="BH19" i="4" s="1"/>
  <c r="BB19" i="4"/>
  <c r="BA19" i="4"/>
  <c r="BF18" i="4"/>
  <c r="BE18" i="4"/>
  <c r="BD18" i="4"/>
  <c r="BC18" i="4"/>
  <c r="BB18" i="4"/>
  <c r="BA18" i="4"/>
  <c r="BH18" i="4" s="1"/>
  <c r="BF17" i="4"/>
  <c r="BE17" i="4"/>
  <c r="BD17" i="4"/>
  <c r="BC17" i="4"/>
  <c r="BB17" i="4"/>
  <c r="BA17" i="4"/>
  <c r="BH17" i="4" s="1"/>
  <c r="BF16" i="4"/>
  <c r="BE16" i="4"/>
  <c r="BD16" i="4"/>
  <c r="BC16" i="4"/>
  <c r="BB16" i="4"/>
  <c r="BA16" i="4"/>
  <c r="BH16" i="4" s="1"/>
  <c r="BF15" i="4"/>
  <c r="BE15" i="4"/>
  <c r="BD15" i="4"/>
  <c r="BC15" i="4"/>
  <c r="BH15" i="4" s="1"/>
  <c r="BB15" i="4"/>
  <c r="BA15" i="4"/>
  <c r="BF14" i="4"/>
  <c r="BE14" i="4"/>
  <c r="BD14" i="4"/>
  <c r="BC14" i="4"/>
  <c r="BB14" i="4"/>
  <c r="BA14" i="4"/>
  <c r="BH14" i="4" s="1"/>
  <c r="BF13" i="4"/>
  <c r="BE13" i="4"/>
  <c r="BD13" i="4"/>
  <c r="BC13" i="4"/>
  <c r="BB13" i="4"/>
  <c r="BA13" i="4"/>
  <c r="BH13" i="4" s="1"/>
  <c r="BF12" i="4"/>
  <c r="BE12" i="4"/>
  <c r="BD12" i="4"/>
  <c r="BC12" i="4"/>
  <c r="BB12" i="4"/>
  <c r="BA12" i="4"/>
  <c r="BH12" i="4" s="1"/>
  <c r="BF11" i="4"/>
  <c r="BE11" i="4"/>
  <c r="BD11" i="4"/>
  <c r="BC11" i="4"/>
  <c r="BH11" i="4" s="1"/>
  <c r="BB11" i="4"/>
  <c r="BA11" i="4"/>
  <c r="BF10" i="4"/>
  <c r="BE10" i="4"/>
  <c r="BD10" i="4"/>
  <c r="BC10" i="4"/>
  <c r="BB10" i="4"/>
  <c r="BA10" i="4"/>
  <c r="BH10" i="4" s="1"/>
  <c r="BF9" i="4"/>
  <c r="BE9" i="4"/>
  <c r="BD9" i="4"/>
  <c r="BC9" i="4"/>
  <c r="BB9" i="4"/>
  <c r="BA9" i="4"/>
  <c r="BH9" i="4" s="1"/>
  <c r="BF8" i="4"/>
  <c r="BE8" i="4"/>
  <c r="BD8" i="4"/>
  <c r="BC8" i="4"/>
  <c r="BB8" i="4"/>
  <c r="BA8" i="4"/>
  <c r="BH8" i="4" s="1"/>
  <c r="BF7" i="4"/>
  <c r="BE7" i="4"/>
  <c r="BD7" i="4"/>
  <c r="BC7" i="4"/>
  <c r="BH7" i="4" s="1"/>
  <c r="BB7" i="4"/>
  <c r="BA7" i="4"/>
  <c r="BF6" i="4"/>
  <c r="BE6" i="4"/>
  <c r="BD6" i="4"/>
  <c r="BC6" i="4"/>
  <c r="BB6" i="4"/>
  <c r="BA6" i="4"/>
  <c r="BH6" i="4" s="1"/>
  <c r="BF5" i="4"/>
  <c r="BE5" i="4"/>
  <c r="BD5" i="4"/>
  <c r="BC5" i="4"/>
  <c r="BB5" i="4"/>
  <c r="BA5" i="4"/>
  <c r="BH5" i="4" s="1"/>
  <c r="BF4" i="4"/>
  <c r="BE4" i="4"/>
  <c r="BD4" i="4"/>
  <c r="BC4" i="4"/>
  <c r="BB4" i="4"/>
  <c r="BA4" i="4"/>
  <c r="BH4" i="4" s="1"/>
  <c r="BF3" i="4"/>
  <c r="BE3" i="4"/>
  <c r="BD3" i="4"/>
  <c r="BC3" i="4"/>
  <c r="BH3" i="4" s="1"/>
  <c r="BB3" i="4"/>
  <c r="BA3" i="4"/>
  <c r="BF2" i="4"/>
  <c r="BE2" i="4"/>
  <c r="BD2" i="4"/>
  <c r="BC2" i="4"/>
  <c r="BB2" i="4"/>
  <c r="BA2" i="4"/>
  <c r="BJ2" i="4" s="1"/>
  <c r="BK2" i="4" s="1"/>
  <c r="BL2" i="4" s="1"/>
  <c r="BM2" i="4" s="1"/>
  <c r="BN2" i="4" s="1"/>
  <c r="BO2" i="4" s="1"/>
  <c r="BQ2" i="6"/>
  <c r="BF31" i="6"/>
  <c r="BE31" i="6"/>
  <c r="BD31" i="6"/>
  <c r="BC31" i="6"/>
  <c r="BB31" i="6"/>
  <c r="BA31" i="6"/>
  <c r="BF30" i="6"/>
  <c r="BE30" i="6"/>
  <c r="BD30" i="6"/>
  <c r="BC30" i="6"/>
  <c r="BB30" i="6"/>
  <c r="BA30" i="6"/>
  <c r="BH30" i="6" s="1"/>
  <c r="BF29" i="6"/>
  <c r="BE29" i="6"/>
  <c r="BD29" i="6"/>
  <c r="BC29" i="6"/>
  <c r="BB29" i="6"/>
  <c r="BA29" i="6"/>
  <c r="BH29" i="6" s="1"/>
  <c r="BF28" i="6"/>
  <c r="BE28" i="6"/>
  <c r="BD28" i="6"/>
  <c r="BC28" i="6"/>
  <c r="BH28" i="6" s="1"/>
  <c r="BB28" i="6"/>
  <c r="BA28" i="6"/>
  <c r="BF27" i="6"/>
  <c r="BE27" i="6"/>
  <c r="BD27" i="6"/>
  <c r="BC27" i="6"/>
  <c r="BB27" i="6"/>
  <c r="BA27" i="6"/>
  <c r="BH27" i="6" s="1"/>
  <c r="BF26" i="6"/>
  <c r="BE26" i="6"/>
  <c r="BD26" i="6"/>
  <c r="BC26" i="6"/>
  <c r="BB26" i="6"/>
  <c r="BA26" i="6"/>
  <c r="BH26" i="6" s="1"/>
  <c r="BF25" i="6"/>
  <c r="BE25" i="6"/>
  <c r="BD25" i="6"/>
  <c r="BC25" i="6"/>
  <c r="BB25" i="6"/>
  <c r="BA25" i="6"/>
  <c r="BH25" i="6" s="1"/>
  <c r="BF24" i="6"/>
  <c r="BE24" i="6"/>
  <c r="BD24" i="6"/>
  <c r="BC24" i="6"/>
  <c r="BH24" i="6" s="1"/>
  <c r="BB24" i="6"/>
  <c r="BA24" i="6"/>
  <c r="BF23" i="6"/>
  <c r="BE23" i="6"/>
  <c r="BD23" i="6"/>
  <c r="BC23" i="6"/>
  <c r="BB23" i="6"/>
  <c r="BH23" i="6" s="1"/>
  <c r="BA23" i="6"/>
  <c r="BF22" i="6"/>
  <c r="BE22" i="6"/>
  <c r="BD22" i="6"/>
  <c r="BC22" i="6"/>
  <c r="BB22" i="6"/>
  <c r="BA22" i="6"/>
  <c r="BH22" i="6" s="1"/>
  <c r="BF21" i="6"/>
  <c r="BE21" i="6"/>
  <c r="BD21" i="6"/>
  <c r="BC21" i="6"/>
  <c r="BB21" i="6"/>
  <c r="BA21" i="6"/>
  <c r="BH21" i="6" s="1"/>
  <c r="BF20" i="6"/>
  <c r="BE20" i="6"/>
  <c r="BD20" i="6"/>
  <c r="BC20" i="6"/>
  <c r="BH20" i="6" s="1"/>
  <c r="BB20" i="6"/>
  <c r="BA20" i="6"/>
  <c r="BF19" i="6"/>
  <c r="BE19" i="6"/>
  <c r="BD19" i="6"/>
  <c r="BC19" i="6"/>
  <c r="BB19" i="6"/>
  <c r="BH19" i="6" s="1"/>
  <c r="BA19" i="6"/>
  <c r="BF18" i="6"/>
  <c r="BE18" i="6"/>
  <c r="BD18" i="6"/>
  <c r="BC18" i="6"/>
  <c r="BB18" i="6"/>
  <c r="BA18" i="6"/>
  <c r="BH18" i="6" s="1"/>
  <c r="BF17" i="6"/>
  <c r="BE17" i="6"/>
  <c r="BD17" i="6"/>
  <c r="BC17" i="6"/>
  <c r="BB17" i="6"/>
  <c r="BA17" i="6"/>
  <c r="BH17" i="6" s="1"/>
  <c r="BF16" i="6"/>
  <c r="BE16" i="6"/>
  <c r="BD16" i="6"/>
  <c r="BC16" i="6"/>
  <c r="BH16" i="6" s="1"/>
  <c r="BB16" i="6"/>
  <c r="BA16" i="6"/>
  <c r="BF15" i="6"/>
  <c r="BE15" i="6"/>
  <c r="BD15" i="6"/>
  <c r="BC15" i="6"/>
  <c r="BB15" i="6"/>
  <c r="BH15" i="6" s="1"/>
  <c r="BA15" i="6"/>
  <c r="BF14" i="6"/>
  <c r="BE14" i="6"/>
  <c r="BD14" i="6"/>
  <c r="BC14" i="6"/>
  <c r="BB14" i="6"/>
  <c r="BA14" i="6"/>
  <c r="BH14" i="6" s="1"/>
  <c r="BF13" i="6"/>
  <c r="BE13" i="6"/>
  <c r="BD13" i="6"/>
  <c r="BC13" i="6"/>
  <c r="BB13" i="6"/>
  <c r="BA13" i="6"/>
  <c r="BH13" i="6" s="1"/>
  <c r="BF12" i="6"/>
  <c r="BE12" i="6"/>
  <c r="BD12" i="6"/>
  <c r="BC12" i="6"/>
  <c r="BH12" i="6" s="1"/>
  <c r="BB12" i="6"/>
  <c r="BA12" i="6"/>
  <c r="BF11" i="6"/>
  <c r="BE11" i="6"/>
  <c r="BD11" i="6"/>
  <c r="BC11" i="6"/>
  <c r="BB11" i="6"/>
  <c r="BH11" i="6" s="1"/>
  <c r="BA11" i="6"/>
  <c r="BF10" i="6"/>
  <c r="BE10" i="6"/>
  <c r="BD10" i="6"/>
  <c r="BC10" i="6"/>
  <c r="BB10" i="6"/>
  <c r="BA10" i="6"/>
  <c r="BH10" i="6" s="1"/>
  <c r="BF9" i="6"/>
  <c r="BE9" i="6"/>
  <c r="BD9" i="6"/>
  <c r="BC9" i="6"/>
  <c r="BB9" i="6"/>
  <c r="BA9" i="6"/>
  <c r="BH9" i="6" s="1"/>
  <c r="BF8" i="6"/>
  <c r="BE8" i="6"/>
  <c r="BD8" i="6"/>
  <c r="BC8" i="6"/>
  <c r="BH8" i="6" s="1"/>
  <c r="BB8" i="6"/>
  <c r="BA8" i="6"/>
  <c r="BF7" i="6"/>
  <c r="BE7" i="6"/>
  <c r="BD7" i="6"/>
  <c r="BC7" i="6"/>
  <c r="BB7" i="6"/>
  <c r="BH7" i="6" s="1"/>
  <c r="BA7" i="6"/>
  <c r="BF6" i="6"/>
  <c r="BE6" i="6"/>
  <c r="BD6" i="6"/>
  <c r="BC6" i="6"/>
  <c r="BB6" i="6"/>
  <c r="BA6" i="6"/>
  <c r="BH6" i="6" s="1"/>
  <c r="BF5" i="6"/>
  <c r="BE5" i="6"/>
  <c r="BD5" i="6"/>
  <c r="BC5" i="6"/>
  <c r="BB5" i="6"/>
  <c r="BA5" i="6"/>
  <c r="BH5" i="6" s="1"/>
  <c r="BF4" i="6"/>
  <c r="BE4" i="6"/>
  <c r="BD4" i="6"/>
  <c r="BC4" i="6"/>
  <c r="BH4" i="6" s="1"/>
  <c r="BB4" i="6"/>
  <c r="BA4" i="6"/>
  <c r="BF3" i="6"/>
  <c r="BE3" i="6"/>
  <c r="BD3" i="6"/>
  <c r="BC3" i="6"/>
  <c r="BB3" i="6"/>
  <c r="BH3" i="6" s="1"/>
  <c r="BA3" i="6"/>
  <c r="BF2" i="6"/>
  <c r="BE2" i="6"/>
  <c r="BD2" i="6"/>
  <c r="BC2" i="6"/>
  <c r="BB2" i="6"/>
  <c r="BA2" i="6"/>
  <c r="BJ2" i="6" s="1"/>
  <c r="BK2" i="6" s="1"/>
  <c r="BL2" i="6" s="1"/>
  <c r="BM2" i="6" s="1"/>
  <c r="BN2" i="6" s="1"/>
  <c r="BO2" i="6" s="1"/>
  <c r="BQ2" i="10"/>
  <c r="BF31" i="10"/>
  <c r="BE31" i="10"/>
  <c r="BD31" i="10"/>
  <c r="BC31" i="10"/>
  <c r="BB31" i="10"/>
  <c r="BA31" i="10"/>
  <c r="BF30" i="10"/>
  <c r="BE30" i="10"/>
  <c r="BD30" i="10"/>
  <c r="BC30" i="10"/>
  <c r="BB30" i="10"/>
  <c r="BH30" i="10" s="1"/>
  <c r="BA30" i="10"/>
  <c r="BF29" i="10"/>
  <c r="BE29" i="10"/>
  <c r="BD29" i="10"/>
  <c r="BC29" i="10"/>
  <c r="BB29" i="10"/>
  <c r="BA29" i="10"/>
  <c r="BH29" i="10" s="1"/>
  <c r="BF28" i="10"/>
  <c r="BE28" i="10"/>
  <c r="BD28" i="10"/>
  <c r="BC28" i="10"/>
  <c r="BB28" i="10"/>
  <c r="BA28" i="10"/>
  <c r="BH28" i="10" s="1"/>
  <c r="BH27" i="10"/>
  <c r="BF27" i="10"/>
  <c r="BE27" i="10"/>
  <c r="BD27" i="10"/>
  <c r="BC27" i="10"/>
  <c r="BB27" i="10"/>
  <c r="BA27" i="10"/>
  <c r="BF26" i="10"/>
  <c r="BE26" i="10"/>
  <c r="BD26" i="10"/>
  <c r="BC26" i="10"/>
  <c r="BB26" i="10"/>
  <c r="BH26" i="10" s="1"/>
  <c r="BA26" i="10"/>
  <c r="BF25" i="10"/>
  <c r="BE25" i="10"/>
  <c r="BD25" i="10"/>
  <c r="BC25" i="10"/>
  <c r="BB25" i="10"/>
  <c r="BA25" i="10"/>
  <c r="BH25" i="10" s="1"/>
  <c r="BF24" i="10"/>
  <c r="BE24" i="10"/>
  <c r="BD24" i="10"/>
  <c r="BC24" i="10"/>
  <c r="BB24" i="10"/>
  <c r="BA24" i="10"/>
  <c r="BF23" i="10"/>
  <c r="BE23" i="10"/>
  <c r="BD23" i="10"/>
  <c r="BC23" i="10"/>
  <c r="BH23" i="10" s="1"/>
  <c r="BB23" i="10"/>
  <c r="BA23" i="10"/>
  <c r="BF22" i="10"/>
  <c r="BE22" i="10"/>
  <c r="BD22" i="10"/>
  <c r="BC22" i="10"/>
  <c r="BB22" i="10"/>
  <c r="BH22" i="10" s="1"/>
  <c r="BA22" i="10"/>
  <c r="BF21" i="10"/>
  <c r="BE21" i="10"/>
  <c r="BD21" i="10"/>
  <c r="BC21" i="10"/>
  <c r="BB21" i="10"/>
  <c r="BA21" i="10"/>
  <c r="BH21" i="10" s="1"/>
  <c r="BF20" i="10"/>
  <c r="BE20" i="10"/>
  <c r="BD20" i="10"/>
  <c r="BC20" i="10"/>
  <c r="BB20" i="10"/>
  <c r="BA20" i="10"/>
  <c r="BH20" i="10" s="1"/>
  <c r="BF19" i="10"/>
  <c r="BE19" i="10"/>
  <c r="BD19" i="10"/>
  <c r="BC19" i="10"/>
  <c r="BH19" i="10" s="1"/>
  <c r="BB19" i="10"/>
  <c r="BA19" i="10"/>
  <c r="BF18" i="10"/>
  <c r="BE18" i="10"/>
  <c r="BD18" i="10"/>
  <c r="BC18" i="10"/>
  <c r="BB18" i="10"/>
  <c r="BH18" i="10" s="1"/>
  <c r="BA18" i="10"/>
  <c r="BF17" i="10"/>
  <c r="BE17" i="10"/>
  <c r="BD17" i="10"/>
  <c r="BC17" i="10"/>
  <c r="BB17" i="10"/>
  <c r="BA17" i="10"/>
  <c r="BH17" i="10" s="1"/>
  <c r="BF16" i="10"/>
  <c r="BE16" i="10"/>
  <c r="BD16" i="10"/>
  <c r="BC16" i="10"/>
  <c r="BB16" i="10"/>
  <c r="BA16" i="10"/>
  <c r="BF15" i="10"/>
  <c r="BE15" i="10"/>
  <c r="BD15" i="10"/>
  <c r="BC15" i="10"/>
  <c r="BH15" i="10" s="1"/>
  <c r="BB15" i="10"/>
  <c r="BA15" i="10"/>
  <c r="BF14" i="10"/>
  <c r="BE14" i="10"/>
  <c r="BD14" i="10"/>
  <c r="BC14" i="10"/>
  <c r="BB14" i="10"/>
  <c r="BH14" i="10" s="1"/>
  <c r="BA14" i="10"/>
  <c r="BF13" i="10"/>
  <c r="BE13" i="10"/>
  <c r="BD13" i="10"/>
  <c r="BC13" i="10"/>
  <c r="BB13" i="10"/>
  <c r="BA13" i="10"/>
  <c r="BH13" i="10" s="1"/>
  <c r="BF12" i="10"/>
  <c r="BE12" i="10"/>
  <c r="BD12" i="10"/>
  <c r="BC12" i="10"/>
  <c r="BB12" i="10"/>
  <c r="BA12" i="10"/>
  <c r="BH12" i="10" s="1"/>
  <c r="BF11" i="10"/>
  <c r="BE11" i="10"/>
  <c r="BD11" i="10"/>
  <c r="BC11" i="10"/>
  <c r="BH11" i="10" s="1"/>
  <c r="BB11" i="10"/>
  <c r="BA11" i="10"/>
  <c r="BF10" i="10"/>
  <c r="BE10" i="10"/>
  <c r="BD10" i="10"/>
  <c r="BC10" i="10"/>
  <c r="BB10" i="10"/>
  <c r="BH10" i="10" s="1"/>
  <c r="BA10" i="10"/>
  <c r="BF9" i="10"/>
  <c r="BE9" i="10"/>
  <c r="BD9" i="10"/>
  <c r="BC9" i="10"/>
  <c r="BB9" i="10"/>
  <c r="BA9" i="10"/>
  <c r="BH9" i="10" s="1"/>
  <c r="BF8" i="10"/>
  <c r="BE8" i="10"/>
  <c r="BD8" i="10"/>
  <c r="BC8" i="10"/>
  <c r="BB8" i="10"/>
  <c r="BA8" i="10"/>
  <c r="BF7" i="10"/>
  <c r="BE7" i="10"/>
  <c r="BD7" i="10"/>
  <c r="BC7" i="10"/>
  <c r="BH7" i="10" s="1"/>
  <c r="BB7" i="10"/>
  <c r="BA7" i="10"/>
  <c r="BF6" i="10"/>
  <c r="BE6" i="10"/>
  <c r="BD6" i="10"/>
  <c r="BC6" i="10"/>
  <c r="BB6" i="10"/>
  <c r="BH6" i="10" s="1"/>
  <c r="BA6" i="10"/>
  <c r="BF5" i="10"/>
  <c r="BE5" i="10"/>
  <c r="BD5" i="10"/>
  <c r="BC5" i="10"/>
  <c r="BB5" i="10"/>
  <c r="BA5" i="10"/>
  <c r="BH5" i="10" s="1"/>
  <c r="BF4" i="10"/>
  <c r="BE4" i="10"/>
  <c r="BD4" i="10"/>
  <c r="BC4" i="10"/>
  <c r="BB4" i="10"/>
  <c r="BA4" i="10"/>
  <c r="BH4" i="10" s="1"/>
  <c r="BF3" i="10"/>
  <c r="BE3" i="10"/>
  <c r="BD3" i="10"/>
  <c r="BC3" i="10"/>
  <c r="BH3" i="10" s="1"/>
  <c r="BB3" i="10"/>
  <c r="BA3" i="10"/>
  <c r="BF2" i="10"/>
  <c r="BE2" i="10"/>
  <c r="BD2" i="10"/>
  <c r="BC2" i="10"/>
  <c r="BB2" i="10"/>
  <c r="BA2" i="10"/>
  <c r="BJ2" i="10" s="1"/>
  <c r="BQ2" i="12"/>
  <c r="BF31" i="12"/>
  <c r="BE31" i="12"/>
  <c r="BD31" i="12"/>
  <c r="BC31" i="12"/>
  <c r="BB31" i="12"/>
  <c r="BA31" i="12"/>
  <c r="BF30" i="12"/>
  <c r="BE30" i="12"/>
  <c r="BD30" i="12"/>
  <c r="BC30" i="12"/>
  <c r="BB30" i="12"/>
  <c r="BH30" i="12" s="1"/>
  <c r="BA30" i="12"/>
  <c r="BF29" i="12"/>
  <c r="BE29" i="12"/>
  <c r="BD29" i="12"/>
  <c r="BC29" i="12"/>
  <c r="BB29" i="12"/>
  <c r="BA29" i="12"/>
  <c r="BH29" i="12" s="1"/>
  <c r="BF28" i="12"/>
  <c r="BE28" i="12"/>
  <c r="BD28" i="12"/>
  <c r="BC28" i="12"/>
  <c r="BB28" i="12"/>
  <c r="BA28" i="12"/>
  <c r="BH28" i="12" s="1"/>
  <c r="BF27" i="12"/>
  <c r="BE27" i="12"/>
  <c r="BD27" i="12"/>
  <c r="BC27" i="12"/>
  <c r="BH27" i="12" s="1"/>
  <c r="BB27" i="12"/>
  <c r="BA27" i="12"/>
  <c r="BF26" i="12"/>
  <c r="BE26" i="12"/>
  <c r="BD26" i="12"/>
  <c r="BC26" i="12"/>
  <c r="BB26" i="12"/>
  <c r="BH26" i="12" s="1"/>
  <c r="BA26" i="12"/>
  <c r="BF25" i="12"/>
  <c r="BE25" i="12"/>
  <c r="BD25" i="12"/>
  <c r="BC25" i="12"/>
  <c r="BB25" i="12"/>
  <c r="BA25" i="12"/>
  <c r="BH25" i="12" s="1"/>
  <c r="BF24" i="12"/>
  <c r="BE24" i="12"/>
  <c r="BD24" i="12"/>
  <c r="BC24" i="12"/>
  <c r="BB24" i="12"/>
  <c r="BA24" i="12"/>
  <c r="BF23" i="12"/>
  <c r="BE23" i="12"/>
  <c r="BD23" i="12"/>
  <c r="BC23" i="12"/>
  <c r="BH23" i="12" s="1"/>
  <c r="BB23" i="12"/>
  <c r="BA23" i="12"/>
  <c r="BF22" i="12"/>
  <c r="BE22" i="12"/>
  <c r="BD22" i="12"/>
  <c r="BC22" i="12"/>
  <c r="BB22" i="12"/>
  <c r="BH22" i="12" s="1"/>
  <c r="BA22" i="12"/>
  <c r="BF21" i="12"/>
  <c r="BE21" i="12"/>
  <c r="BD21" i="12"/>
  <c r="BC21" i="12"/>
  <c r="BB21" i="12"/>
  <c r="BA21" i="12"/>
  <c r="BH21" i="12" s="1"/>
  <c r="BF20" i="12"/>
  <c r="BE20" i="12"/>
  <c r="BD20" i="12"/>
  <c r="BC20" i="12"/>
  <c r="BB20" i="12"/>
  <c r="BA20" i="12"/>
  <c r="BH20" i="12" s="1"/>
  <c r="BF19" i="12"/>
  <c r="BE19" i="12"/>
  <c r="BD19" i="12"/>
  <c r="BC19" i="12"/>
  <c r="BH19" i="12" s="1"/>
  <c r="BB19" i="12"/>
  <c r="BA19" i="12"/>
  <c r="BF18" i="12"/>
  <c r="BE18" i="12"/>
  <c r="BD18" i="12"/>
  <c r="BC18" i="12"/>
  <c r="BB18" i="12"/>
  <c r="BH18" i="12" s="1"/>
  <c r="BA18" i="12"/>
  <c r="BF17" i="12"/>
  <c r="BE17" i="12"/>
  <c r="BD17" i="12"/>
  <c r="BC17" i="12"/>
  <c r="BB17" i="12"/>
  <c r="BA17" i="12"/>
  <c r="BH17" i="12" s="1"/>
  <c r="BF16" i="12"/>
  <c r="BE16" i="12"/>
  <c r="BD16" i="12"/>
  <c r="BC16" i="12"/>
  <c r="BB16" i="12"/>
  <c r="BA16" i="12"/>
  <c r="BF15" i="12"/>
  <c r="BE15" i="12"/>
  <c r="BD15" i="12"/>
  <c r="BC15" i="12"/>
  <c r="BH15" i="12" s="1"/>
  <c r="BB15" i="12"/>
  <c r="BA15" i="12"/>
  <c r="BF14" i="12"/>
  <c r="BE14" i="12"/>
  <c r="BD14" i="12"/>
  <c r="BC14" i="12"/>
  <c r="BB14" i="12"/>
  <c r="BH14" i="12" s="1"/>
  <c r="BA14" i="12"/>
  <c r="BF13" i="12"/>
  <c r="BE13" i="12"/>
  <c r="BD13" i="12"/>
  <c r="BC13" i="12"/>
  <c r="BB13" i="12"/>
  <c r="BA13" i="12"/>
  <c r="BH13" i="12" s="1"/>
  <c r="BF12" i="12"/>
  <c r="BE12" i="12"/>
  <c r="BD12" i="12"/>
  <c r="BC12" i="12"/>
  <c r="BB12" i="12"/>
  <c r="BA12" i="12"/>
  <c r="BH12" i="12" s="1"/>
  <c r="BF11" i="12"/>
  <c r="BE11" i="12"/>
  <c r="BD11" i="12"/>
  <c r="BC11" i="12"/>
  <c r="BH11" i="12" s="1"/>
  <c r="BB11" i="12"/>
  <c r="BA11" i="12"/>
  <c r="BF10" i="12"/>
  <c r="BE10" i="12"/>
  <c r="BD10" i="12"/>
  <c r="BC10" i="12"/>
  <c r="BB10" i="12"/>
  <c r="BH10" i="12" s="1"/>
  <c r="BA10" i="12"/>
  <c r="BF9" i="12"/>
  <c r="BE9" i="12"/>
  <c r="BD9" i="12"/>
  <c r="BC9" i="12"/>
  <c r="BB9" i="12"/>
  <c r="BA9" i="12"/>
  <c r="BH9" i="12" s="1"/>
  <c r="BF8" i="12"/>
  <c r="BE8" i="12"/>
  <c r="BD8" i="12"/>
  <c r="BC8" i="12"/>
  <c r="BB8" i="12"/>
  <c r="BA8" i="12"/>
  <c r="BF7" i="12"/>
  <c r="BE7" i="12"/>
  <c r="BD7" i="12"/>
  <c r="BC7" i="12"/>
  <c r="BH7" i="12" s="1"/>
  <c r="BB7" i="12"/>
  <c r="BA7" i="12"/>
  <c r="BF6" i="12"/>
  <c r="BE6" i="12"/>
  <c r="BD6" i="12"/>
  <c r="BC6" i="12"/>
  <c r="BB6" i="12"/>
  <c r="BH6" i="12" s="1"/>
  <c r="BA6" i="12"/>
  <c r="BF5" i="12"/>
  <c r="BE5" i="12"/>
  <c r="BD5" i="12"/>
  <c r="BC5" i="12"/>
  <c r="BB5" i="12"/>
  <c r="BA5" i="12"/>
  <c r="BF4" i="12"/>
  <c r="BE4" i="12"/>
  <c r="BD4" i="12"/>
  <c r="BC4" i="12"/>
  <c r="BB4" i="12"/>
  <c r="BA4" i="12"/>
  <c r="BF3" i="12"/>
  <c r="BE3" i="12"/>
  <c r="BD3" i="12"/>
  <c r="BC3" i="12"/>
  <c r="BH3" i="12" s="1"/>
  <c r="BB3" i="12"/>
  <c r="BA3" i="12"/>
  <c r="BF2" i="12"/>
  <c r="BE2" i="12"/>
  <c r="BD2" i="12"/>
  <c r="BC2" i="12"/>
  <c r="BB2" i="12"/>
  <c r="BI3" i="12" s="1"/>
  <c r="BJ3" i="12" s="1"/>
  <c r="BK3" i="12" s="1"/>
  <c r="BL3" i="12" s="1"/>
  <c r="BM3" i="12" s="1"/>
  <c r="BN3" i="12" s="1"/>
  <c r="BO3" i="12" s="1"/>
  <c r="BA2" i="12"/>
  <c r="BJ2" i="12" s="1"/>
  <c r="BQ2" i="16"/>
  <c r="BF31" i="16"/>
  <c r="BE31" i="16"/>
  <c r="BD31" i="16"/>
  <c r="BC31" i="16"/>
  <c r="BB31" i="16"/>
  <c r="BA31" i="16"/>
  <c r="BF30" i="16"/>
  <c r="BE30" i="16"/>
  <c r="BD30" i="16"/>
  <c r="BC30" i="16"/>
  <c r="BB30" i="16"/>
  <c r="BH30" i="16" s="1"/>
  <c r="BA30" i="16"/>
  <c r="BF29" i="16"/>
  <c r="BE29" i="16"/>
  <c r="BD29" i="16"/>
  <c r="BC29" i="16"/>
  <c r="BB29" i="16"/>
  <c r="BA29" i="16"/>
  <c r="BH29" i="16" s="1"/>
  <c r="BF28" i="16"/>
  <c r="BE28" i="16"/>
  <c r="BD28" i="16"/>
  <c r="BC28" i="16"/>
  <c r="BB28" i="16"/>
  <c r="BA28" i="16"/>
  <c r="BH28" i="16" s="1"/>
  <c r="BF27" i="16"/>
  <c r="BE27" i="16"/>
  <c r="BD27" i="16"/>
  <c r="BC27" i="16"/>
  <c r="BH27" i="16" s="1"/>
  <c r="BB27" i="16"/>
  <c r="BA27" i="16"/>
  <c r="BF26" i="16"/>
  <c r="BE26" i="16"/>
  <c r="BD26" i="16"/>
  <c r="BC26" i="16"/>
  <c r="BB26" i="16"/>
  <c r="BH26" i="16" s="1"/>
  <c r="BA26" i="16"/>
  <c r="BF25" i="16"/>
  <c r="BE25" i="16"/>
  <c r="BD25" i="16"/>
  <c r="BC25" i="16"/>
  <c r="BB25" i="16"/>
  <c r="BA25" i="16"/>
  <c r="BH25" i="16" s="1"/>
  <c r="BF24" i="16"/>
  <c r="BE24" i="16"/>
  <c r="BD24" i="16"/>
  <c r="BC24" i="16"/>
  <c r="BB24" i="16"/>
  <c r="BA24" i="16"/>
  <c r="BH24" i="16" s="1"/>
  <c r="BF23" i="16"/>
  <c r="BE23" i="16"/>
  <c r="BD23" i="16"/>
  <c r="BC23" i="16"/>
  <c r="BH23" i="16" s="1"/>
  <c r="BB23" i="16"/>
  <c r="BA23" i="16"/>
  <c r="BF22" i="16"/>
  <c r="BE22" i="16"/>
  <c r="BD22" i="16"/>
  <c r="BC22" i="16"/>
  <c r="BB22" i="16"/>
  <c r="BH22" i="16" s="1"/>
  <c r="BA22" i="16"/>
  <c r="BF21" i="16"/>
  <c r="BE21" i="16"/>
  <c r="BD21" i="16"/>
  <c r="BC21" i="16"/>
  <c r="BB21" i="16"/>
  <c r="BA21" i="16"/>
  <c r="BH21" i="16" s="1"/>
  <c r="BF20" i="16"/>
  <c r="BE20" i="16"/>
  <c r="BD20" i="16"/>
  <c r="BC20" i="16"/>
  <c r="BB20" i="16"/>
  <c r="BA20" i="16"/>
  <c r="BH20" i="16" s="1"/>
  <c r="BF19" i="16"/>
  <c r="BE19" i="16"/>
  <c r="BD19" i="16"/>
  <c r="BC19" i="16"/>
  <c r="BH19" i="16" s="1"/>
  <c r="BB19" i="16"/>
  <c r="BA19" i="16"/>
  <c r="BF18" i="16"/>
  <c r="BE18" i="16"/>
  <c r="BD18" i="16"/>
  <c r="BC18" i="16"/>
  <c r="BB18" i="16"/>
  <c r="BH18" i="16" s="1"/>
  <c r="BA18" i="16"/>
  <c r="BF17" i="16"/>
  <c r="BE17" i="16"/>
  <c r="BD17" i="16"/>
  <c r="BC17" i="16"/>
  <c r="BB17" i="16"/>
  <c r="BA17" i="16"/>
  <c r="BH17" i="16" s="1"/>
  <c r="BF16" i="16"/>
  <c r="BE16" i="16"/>
  <c r="BD16" i="16"/>
  <c r="BC16" i="16"/>
  <c r="BB16" i="16"/>
  <c r="BA16" i="16"/>
  <c r="BF15" i="16"/>
  <c r="BE15" i="16"/>
  <c r="BD15" i="16"/>
  <c r="BC15" i="16"/>
  <c r="BH15" i="16" s="1"/>
  <c r="BB15" i="16"/>
  <c r="BA15" i="16"/>
  <c r="BF14" i="16"/>
  <c r="BE14" i="16"/>
  <c r="BD14" i="16"/>
  <c r="BC14" i="16"/>
  <c r="BB14" i="16"/>
  <c r="BH14" i="16" s="1"/>
  <c r="BA14" i="16"/>
  <c r="BF13" i="16"/>
  <c r="BE13" i="16"/>
  <c r="BD13" i="16"/>
  <c r="BC13" i="16"/>
  <c r="BB13" i="16"/>
  <c r="BA13" i="16"/>
  <c r="BH13" i="16" s="1"/>
  <c r="BF12" i="16"/>
  <c r="BE12" i="16"/>
  <c r="BD12" i="16"/>
  <c r="BC12" i="16"/>
  <c r="BB12" i="16"/>
  <c r="BA12" i="16"/>
  <c r="BH12" i="16" s="1"/>
  <c r="BF11" i="16"/>
  <c r="BE11" i="16"/>
  <c r="BD11" i="16"/>
  <c r="BC11" i="16"/>
  <c r="BH11" i="16" s="1"/>
  <c r="BB11" i="16"/>
  <c r="BA11" i="16"/>
  <c r="BF10" i="16"/>
  <c r="BE10" i="16"/>
  <c r="BD10" i="16"/>
  <c r="BC10" i="16"/>
  <c r="BB10" i="16"/>
  <c r="BH10" i="16" s="1"/>
  <c r="BA10" i="16"/>
  <c r="BF9" i="16"/>
  <c r="BE9" i="16"/>
  <c r="BD9" i="16"/>
  <c r="BC9" i="16"/>
  <c r="BB9" i="16"/>
  <c r="BA9" i="16"/>
  <c r="BF8" i="16"/>
  <c r="BE8" i="16"/>
  <c r="BD8" i="16"/>
  <c r="BC8" i="16"/>
  <c r="BB8" i="16"/>
  <c r="BA8" i="16"/>
  <c r="BF7" i="16"/>
  <c r="BE7" i="16"/>
  <c r="BD7" i="16"/>
  <c r="BC7" i="16"/>
  <c r="BH7" i="16" s="1"/>
  <c r="BB7" i="16"/>
  <c r="BA7" i="16"/>
  <c r="BF6" i="16"/>
  <c r="BE6" i="16"/>
  <c r="BD6" i="16"/>
  <c r="BC6" i="16"/>
  <c r="BB6" i="16"/>
  <c r="BH6" i="16" s="1"/>
  <c r="BA6" i="16"/>
  <c r="BF5" i="16"/>
  <c r="BE5" i="16"/>
  <c r="BD5" i="16"/>
  <c r="BC5" i="16"/>
  <c r="BB5" i="16"/>
  <c r="BA5" i="16"/>
  <c r="BH5" i="16" s="1"/>
  <c r="BF4" i="16"/>
  <c r="BE4" i="16"/>
  <c r="BD4" i="16"/>
  <c r="BC4" i="16"/>
  <c r="BB4" i="16"/>
  <c r="BA4" i="16"/>
  <c r="BH4" i="16" s="1"/>
  <c r="BF3" i="16"/>
  <c r="BE3" i="16"/>
  <c r="BD3" i="16"/>
  <c r="BC3" i="16"/>
  <c r="BH3" i="16" s="1"/>
  <c r="BB3" i="16"/>
  <c r="BA3" i="16"/>
  <c r="BF2" i="16"/>
  <c r="BE2" i="16"/>
  <c r="BD2" i="16"/>
  <c r="BC2" i="16"/>
  <c r="BB2" i="16"/>
  <c r="BI3" i="16" s="1"/>
  <c r="BJ3" i="16" s="1"/>
  <c r="BK3" i="16" s="1"/>
  <c r="BL3" i="16" s="1"/>
  <c r="BM3" i="16" s="1"/>
  <c r="BN3" i="16" s="1"/>
  <c r="BO3" i="16" s="1"/>
  <c r="BA2" i="16"/>
  <c r="BJ2" i="16" s="1"/>
  <c r="BF31" i="18"/>
  <c r="BE31" i="18"/>
  <c r="BD31" i="18"/>
  <c r="BC31" i="18"/>
  <c r="BB31" i="18"/>
  <c r="BA31" i="18"/>
  <c r="BF30" i="18"/>
  <c r="BE30" i="18"/>
  <c r="BD30" i="18"/>
  <c r="BC30" i="18"/>
  <c r="BB30" i="18"/>
  <c r="BH30" i="18" s="1"/>
  <c r="BA30" i="18"/>
  <c r="BF29" i="18"/>
  <c r="BE29" i="18"/>
  <c r="BD29" i="18"/>
  <c r="BC29" i="18"/>
  <c r="BB29" i="18"/>
  <c r="BA29" i="18"/>
  <c r="BH29" i="18" s="1"/>
  <c r="BF28" i="18"/>
  <c r="BE28" i="18"/>
  <c r="BD28" i="18"/>
  <c r="BC28" i="18"/>
  <c r="BB28" i="18"/>
  <c r="BA28" i="18"/>
  <c r="BH28" i="18" s="1"/>
  <c r="BF27" i="18"/>
  <c r="BE27" i="18"/>
  <c r="BD27" i="18"/>
  <c r="BC27" i="18"/>
  <c r="BH27" i="18" s="1"/>
  <c r="BB27" i="18"/>
  <c r="BA27" i="18"/>
  <c r="BF26" i="18"/>
  <c r="BE26" i="18"/>
  <c r="BD26" i="18"/>
  <c r="BC26" i="18"/>
  <c r="BB26" i="18"/>
  <c r="BH26" i="18" s="1"/>
  <c r="BA26" i="18"/>
  <c r="BF25" i="18"/>
  <c r="BE25" i="18"/>
  <c r="BD25" i="18"/>
  <c r="BC25" i="18"/>
  <c r="BB25" i="18"/>
  <c r="BA25" i="18"/>
  <c r="BH25" i="18" s="1"/>
  <c r="BF24" i="18"/>
  <c r="BE24" i="18"/>
  <c r="BD24" i="18"/>
  <c r="BC24" i="18"/>
  <c r="BB24" i="18"/>
  <c r="BA24" i="18"/>
  <c r="BH24" i="18" s="1"/>
  <c r="BF23" i="18"/>
  <c r="BE23" i="18"/>
  <c r="BD23" i="18"/>
  <c r="BC23" i="18"/>
  <c r="BH23" i="18" s="1"/>
  <c r="BB23" i="18"/>
  <c r="BA23" i="18"/>
  <c r="BF22" i="18"/>
  <c r="BE22" i="18"/>
  <c r="BD22" i="18"/>
  <c r="BC22" i="18"/>
  <c r="BB22" i="18"/>
  <c r="BH22" i="18" s="1"/>
  <c r="BA22" i="18"/>
  <c r="BF21" i="18"/>
  <c r="BE21" i="18"/>
  <c r="BD21" i="18"/>
  <c r="BC21" i="18"/>
  <c r="BB21" i="18"/>
  <c r="BA21" i="18"/>
  <c r="BH21" i="18" s="1"/>
  <c r="BF20" i="18"/>
  <c r="BE20" i="18"/>
  <c r="BD20" i="18"/>
  <c r="BC20" i="18"/>
  <c r="BB20" i="18"/>
  <c r="BA20" i="18"/>
  <c r="BH20" i="18" s="1"/>
  <c r="BF19" i="18"/>
  <c r="BE19" i="18"/>
  <c r="BD19" i="18"/>
  <c r="BC19" i="18"/>
  <c r="BH19" i="18" s="1"/>
  <c r="BB19" i="18"/>
  <c r="BA19" i="18"/>
  <c r="BF18" i="18"/>
  <c r="BE18" i="18"/>
  <c r="BD18" i="18"/>
  <c r="BC18" i="18"/>
  <c r="BB18" i="18"/>
  <c r="BA18" i="18"/>
  <c r="BH18" i="18" s="1"/>
  <c r="BF17" i="18"/>
  <c r="BE17" i="18"/>
  <c r="BD17" i="18"/>
  <c r="BC17" i="18"/>
  <c r="BB17" i="18"/>
  <c r="BA17" i="18"/>
  <c r="BH17" i="18" s="1"/>
  <c r="BF16" i="18"/>
  <c r="BE16" i="18"/>
  <c r="BD16" i="18"/>
  <c r="BC16" i="18"/>
  <c r="BB16" i="18"/>
  <c r="BA16" i="18"/>
  <c r="BH16" i="18" s="1"/>
  <c r="BF15" i="18"/>
  <c r="BE15" i="18"/>
  <c r="BD15" i="18"/>
  <c r="BC15" i="18"/>
  <c r="BH15" i="18" s="1"/>
  <c r="BB15" i="18"/>
  <c r="BA15" i="18"/>
  <c r="BF14" i="18"/>
  <c r="BE14" i="18"/>
  <c r="BD14" i="18"/>
  <c r="BC14" i="18"/>
  <c r="BB14" i="18"/>
  <c r="BA14" i="18"/>
  <c r="BH14" i="18" s="1"/>
  <c r="BF13" i="18"/>
  <c r="BE13" i="18"/>
  <c r="BD13" i="18"/>
  <c r="BC13" i="18"/>
  <c r="BB13" i="18"/>
  <c r="BA13" i="18"/>
  <c r="BH13" i="18" s="1"/>
  <c r="BF12" i="18"/>
  <c r="BE12" i="18"/>
  <c r="BD12" i="18"/>
  <c r="BC12" i="18"/>
  <c r="BB12" i="18"/>
  <c r="BA12" i="18"/>
  <c r="BF11" i="18"/>
  <c r="BE11" i="18"/>
  <c r="BD11" i="18"/>
  <c r="BC11" i="18"/>
  <c r="BH11" i="18" s="1"/>
  <c r="BB11" i="18"/>
  <c r="BA11" i="18"/>
  <c r="BF10" i="18"/>
  <c r="BE10" i="18"/>
  <c r="BD10" i="18"/>
  <c r="BC10" i="18"/>
  <c r="BB10" i="18"/>
  <c r="BA10" i="18"/>
  <c r="BF9" i="18"/>
  <c r="BE9" i="18"/>
  <c r="BD9" i="18"/>
  <c r="BC9" i="18"/>
  <c r="BB9" i="18"/>
  <c r="BA9" i="18"/>
  <c r="BH9" i="18" s="1"/>
  <c r="BF8" i="18"/>
  <c r="BE8" i="18"/>
  <c r="BD8" i="18"/>
  <c r="BC8" i="18"/>
  <c r="BB8" i="18"/>
  <c r="BA8" i="18"/>
  <c r="BF7" i="18"/>
  <c r="BE7" i="18"/>
  <c r="BD7" i="18"/>
  <c r="BC7" i="18"/>
  <c r="BH7" i="18" s="1"/>
  <c r="BB7" i="18"/>
  <c r="BA7" i="18"/>
  <c r="BF6" i="18"/>
  <c r="BE6" i="18"/>
  <c r="BD6" i="18"/>
  <c r="BC6" i="18"/>
  <c r="BB6" i="18"/>
  <c r="BA6" i="18"/>
  <c r="BH6" i="18" s="1"/>
  <c r="BF5" i="18"/>
  <c r="BE5" i="18"/>
  <c r="BD5" i="18"/>
  <c r="BC5" i="18"/>
  <c r="BB5" i="18"/>
  <c r="BA5" i="18"/>
  <c r="BH5" i="18" s="1"/>
  <c r="BF4" i="18"/>
  <c r="BE4" i="18"/>
  <c r="BD4" i="18"/>
  <c r="BC4" i="18"/>
  <c r="BH4" i="18" s="1"/>
  <c r="BB4" i="18"/>
  <c r="BA4" i="18"/>
  <c r="BF3" i="18"/>
  <c r="BE3" i="18"/>
  <c r="BD3" i="18"/>
  <c r="BC3" i="18"/>
  <c r="BH3" i="18" s="1"/>
  <c r="BB3" i="18"/>
  <c r="BA3" i="18"/>
  <c r="BF2" i="18"/>
  <c r="BE2" i="18"/>
  <c r="BD2" i="18"/>
  <c r="BC2" i="18"/>
  <c r="BB2" i="18"/>
  <c r="BA2" i="18"/>
  <c r="BJ2" i="18" s="1"/>
  <c r="BH2" i="4" l="1"/>
  <c r="BI4" i="4" s="1"/>
  <c r="BR2" i="4"/>
  <c r="BI3" i="4"/>
  <c r="BJ3" i="4" s="1"/>
  <c r="BK3" i="4" s="1"/>
  <c r="BL3" i="4" s="1"/>
  <c r="BM3" i="4" s="1"/>
  <c r="BN3" i="4" s="1"/>
  <c r="BO3" i="4" s="1"/>
  <c r="BH2" i="6"/>
  <c r="BI4" i="6" s="1"/>
  <c r="BR2" i="6"/>
  <c r="BI3" i="6"/>
  <c r="BJ3" i="6" s="1"/>
  <c r="BK3" i="6" s="1"/>
  <c r="BL3" i="6" s="1"/>
  <c r="BM3" i="6" s="1"/>
  <c r="BN3" i="6" s="1"/>
  <c r="BO3" i="6" s="1"/>
  <c r="BI3" i="10"/>
  <c r="BJ3" i="10" s="1"/>
  <c r="BK3" i="10" s="1"/>
  <c r="BL3" i="10" s="1"/>
  <c r="BM3" i="10" s="1"/>
  <c r="BN3" i="10" s="1"/>
  <c r="BO3" i="10" s="1"/>
  <c r="BH2" i="10"/>
  <c r="BI4" i="10" s="1"/>
  <c r="BK2" i="10"/>
  <c r="BL2" i="10" s="1"/>
  <c r="BM2" i="10" s="1"/>
  <c r="BN2" i="10" s="1"/>
  <c r="BO2" i="10" s="1"/>
  <c r="BH16" i="10"/>
  <c r="BH8" i="10"/>
  <c r="BH24" i="10"/>
  <c r="BR3" i="12"/>
  <c r="BH2" i="12"/>
  <c r="BI4" i="12" s="1"/>
  <c r="BH4" i="12"/>
  <c r="BH16" i="12"/>
  <c r="BK2" i="12"/>
  <c r="BL2" i="12" s="1"/>
  <c r="BM2" i="12" s="1"/>
  <c r="BN2" i="12" s="1"/>
  <c r="BO2" i="12" s="1"/>
  <c r="BH5" i="12"/>
  <c r="BH8" i="12"/>
  <c r="BH24" i="12"/>
  <c r="BK2" i="16"/>
  <c r="BL2" i="16" s="1"/>
  <c r="BM2" i="16" s="1"/>
  <c r="BN2" i="16" s="1"/>
  <c r="BO2" i="16" s="1"/>
  <c r="BH8" i="16"/>
  <c r="BH16" i="16"/>
  <c r="BR3" i="16"/>
  <c r="BH2" i="16"/>
  <c r="BI4" i="16" s="1"/>
  <c r="BR2" i="16"/>
  <c r="BH9" i="16"/>
  <c r="BH8" i="18"/>
  <c r="BH10" i="18"/>
  <c r="BH12" i="18"/>
  <c r="BK2" i="18"/>
  <c r="BL2" i="18" s="1"/>
  <c r="BM2" i="18" s="1"/>
  <c r="BN2" i="18" s="1"/>
  <c r="BO2" i="18" s="1"/>
  <c r="BR3" i="18"/>
  <c r="BH2" i="18"/>
  <c r="BI4" i="18" s="1"/>
  <c r="BI3" i="18"/>
  <c r="BJ3" i="18" s="1"/>
  <c r="BK3" i="18" s="1"/>
  <c r="BL3" i="18" s="1"/>
  <c r="BM3" i="18" s="1"/>
  <c r="BN3" i="18" s="1"/>
  <c r="BO3" i="18" s="1"/>
  <c r="BR3" i="4" l="1"/>
  <c r="BI5" i="4"/>
  <c r="BJ4" i="4"/>
  <c r="BK4" i="4" s="1"/>
  <c r="BL4" i="4" s="1"/>
  <c r="BR3" i="6"/>
  <c r="BI5" i="6"/>
  <c r="BJ4" i="6"/>
  <c r="BK4" i="6" s="1"/>
  <c r="BL4" i="6" s="1"/>
  <c r="BI5" i="10"/>
  <c r="BJ4" i="10"/>
  <c r="BK4" i="10" s="1"/>
  <c r="BL4" i="10" s="1"/>
  <c r="BR2" i="10"/>
  <c r="BR3" i="10"/>
  <c r="BR2" i="12"/>
  <c r="BI5" i="12"/>
  <c r="BJ4" i="12"/>
  <c r="BK4" i="12" s="1"/>
  <c r="BL4" i="12" s="1"/>
  <c r="BI5" i="16"/>
  <c r="BJ4" i="16"/>
  <c r="BK4" i="16" s="1"/>
  <c r="BL4" i="16" s="1"/>
  <c r="BR2" i="18"/>
  <c r="BI5" i="18"/>
  <c r="BJ4" i="18"/>
  <c r="BK4" i="18" s="1"/>
  <c r="BL4" i="18" s="1"/>
  <c r="BM4" i="4" l="1"/>
  <c r="BN4" i="4" s="1"/>
  <c r="BO4" i="4" s="1"/>
  <c r="BR4" i="4"/>
  <c r="BI6" i="4"/>
  <c r="BJ5" i="4"/>
  <c r="BK5" i="4" s="1"/>
  <c r="BL5" i="4" s="1"/>
  <c r="BR4" i="6"/>
  <c r="BM4" i="6"/>
  <c r="BN4" i="6" s="1"/>
  <c r="BO4" i="6" s="1"/>
  <c r="BI6" i="6"/>
  <c r="BJ5" i="6"/>
  <c r="BK5" i="6" s="1"/>
  <c r="BL5" i="6" s="1"/>
  <c r="BM4" i="10"/>
  <c r="BN4" i="10" s="1"/>
  <c r="BO4" i="10" s="1"/>
  <c r="BR4" i="10"/>
  <c r="BI6" i="10"/>
  <c r="BJ5" i="10"/>
  <c r="BK5" i="10" s="1"/>
  <c r="BL5" i="10" s="1"/>
  <c r="BM4" i="12"/>
  <c r="BN4" i="12" s="1"/>
  <c r="BO4" i="12" s="1"/>
  <c r="BR4" i="12"/>
  <c r="BI6" i="12"/>
  <c r="BJ5" i="12"/>
  <c r="BK5" i="12" s="1"/>
  <c r="BL5" i="12" s="1"/>
  <c r="BM4" i="16"/>
  <c r="BN4" i="16" s="1"/>
  <c r="BO4" i="16" s="1"/>
  <c r="BR4" i="16"/>
  <c r="BI6" i="16"/>
  <c r="BJ5" i="16"/>
  <c r="BK5" i="16" s="1"/>
  <c r="BL5" i="16" s="1"/>
  <c r="BM4" i="18"/>
  <c r="BN4" i="18" s="1"/>
  <c r="BO4" i="18" s="1"/>
  <c r="BR4" i="18"/>
  <c r="BI6" i="18"/>
  <c r="BJ5" i="18"/>
  <c r="BK5" i="18" s="1"/>
  <c r="BL5" i="18" s="1"/>
  <c r="BM5" i="4" l="1"/>
  <c r="BN5" i="4" s="1"/>
  <c r="BO5" i="4" s="1"/>
  <c r="BR5" i="4"/>
  <c r="BJ6" i="4"/>
  <c r="BK6" i="4" s="1"/>
  <c r="BL6" i="4" s="1"/>
  <c r="BI7" i="4"/>
  <c r="BJ6" i="6"/>
  <c r="BK6" i="6" s="1"/>
  <c r="BL6" i="6" s="1"/>
  <c r="BI7" i="6"/>
  <c r="BM5" i="6"/>
  <c r="BN5" i="6" s="1"/>
  <c r="BO5" i="6" s="1"/>
  <c r="BR5" i="6"/>
  <c r="BM5" i="10"/>
  <c r="BN5" i="10" s="1"/>
  <c r="BO5" i="10" s="1"/>
  <c r="BR5" i="10"/>
  <c r="BJ6" i="10"/>
  <c r="BK6" i="10" s="1"/>
  <c r="BL6" i="10" s="1"/>
  <c r="BI7" i="10"/>
  <c r="BM5" i="12"/>
  <c r="BN5" i="12" s="1"/>
  <c r="BO5" i="12" s="1"/>
  <c r="BR5" i="12"/>
  <c r="BJ6" i="12"/>
  <c r="BK6" i="12" s="1"/>
  <c r="BL6" i="12" s="1"/>
  <c r="BI7" i="12"/>
  <c r="BM5" i="16"/>
  <c r="BN5" i="16" s="1"/>
  <c r="BO5" i="16" s="1"/>
  <c r="BR5" i="16"/>
  <c r="BJ6" i="16"/>
  <c r="BK6" i="16" s="1"/>
  <c r="BL6" i="16" s="1"/>
  <c r="BI7" i="16"/>
  <c r="BM5" i="18"/>
  <c r="BN5" i="18" s="1"/>
  <c r="BO5" i="18" s="1"/>
  <c r="BR5" i="18"/>
  <c r="BJ6" i="18"/>
  <c r="BK6" i="18" s="1"/>
  <c r="BL6" i="18" s="1"/>
  <c r="BI7" i="18"/>
  <c r="BJ7" i="4" l="1"/>
  <c r="BK7" i="4" s="1"/>
  <c r="BL7" i="4" s="1"/>
  <c r="BI8" i="4"/>
  <c r="BM6" i="4"/>
  <c r="BN6" i="4" s="1"/>
  <c r="BO6" i="4" s="1"/>
  <c r="BR6" i="4"/>
  <c r="BJ7" i="6"/>
  <c r="BK7" i="6" s="1"/>
  <c r="BL7" i="6" s="1"/>
  <c r="BI8" i="6"/>
  <c r="BM6" i="6"/>
  <c r="BN6" i="6" s="1"/>
  <c r="BO6" i="6" s="1"/>
  <c r="BR6" i="6"/>
  <c r="BJ7" i="10"/>
  <c r="BK7" i="10" s="1"/>
  <c r="BL7" i="10" s="1"/>
  <c r="BI8" i="10"/>
  <c r="BM6" i="10"/>
  <c r="BN6" i="10" s="1"/>
  <c r="BO6" i="10" s="1"/>
  <c r="BR6" i="10"/>
  <c r="BJ7" i="12"/>
  <c r="BK7" i="12" s="1"/>
  <c r="BL7" i="12" s="1"/>
  <c r="BI8" i="12"/>
  <c r="BM6" i="12"/>
  <c r="BN6" i="12" s="1"/>
  <c r="BO6" i="12" s="1"/>
  <c r="BR6" i="12"/>
  <c r="BJ7" i="16"/>
  <c r="BK7" i="16" s="1"/>
  <c r="BL7" i="16" s="1"/>
  <c r="BI8" i="16"/>
  <c r="BM6" i="16"/>
  <c r="BN6" i="16" s="1"/>
  <c r="BO6" i="16" s="1"/>
  <c r="BR6" i="16"/>
  <c r="BJ7" i="18"/>
  <c r="BK7" i="18" s="1"/>
  <c r="BL7" i="18" s="1"/>
  <c r="BI8" i="18"/>
  <c r="BM6" i="18"/>
  <c r="BN6" i="18" s="1"/>
  <c r="BO6" i="18" s="1"/>
  <c r="BR6" i="18"/>
  <c r="BI9" i="4" l="1"/>
  <c r="BJ8" i="4"/>
  <c r="BK8" i="4" s="1"/>
  <c r="BL8" i="4" s="1"/>
  <c r="BM7" i="4"/>
  <c r="BN7" i="4" s="1"/>
  <c r="BO7" i="4" s="1"/>
  <c r="BR7" i="4"/>
  <c r="BM7" i="6"/>
  <c r="BN7" i="6" s="1"/>
  <c r="BO7" i="6" s="1"/>
  <c r="BR7" i="6"/>
  <c r="BI9" i="6"/>
  <c r="BJ8" i="6"/>
  <c r="BK8" i="6" s="1"/>
  <c r="BL8" i="6" s="1"/>
  <c r="BI9" i="10"/>
  <c r="BJ8" i="10"/>
  <c r="BK8" i="10" s="1"/>
  <c r="BL8" i="10" s="1"/>
  <c r="BM7" i="10"/>
  <c r="BN7" i="10" s="1"/>
  <c r="BO7" i="10" s="1"/>
  <c r="BR7" i="10"/>
  <c r="BM7" i="12"/>
  <c r="BN7" i="12" s="1"/>
  <c r="BO7" i="12" s="1"/>
  <c r="BR7" i="12"/>
  <c r="BI9" i="12"/>
  <c r="BJ8" i="12"/>
  <c r="BK8" i="12" s="1"/>
  <c r="BL8" i="12" s="1"/>
  <c r="BI9" i="16"/>
  <c r="BJ8" i="16"/>
  <c r="BK8" i="16" s="1"/>
  <c r="BL8" i="16" s="1"/>
  <c r="BM7" i="16"/>
  <c r="BN7" i="16" s="1"/>
  <c r="BO7" i="16" s="1"/>
  <c r="BR7" i="16"/>
  <c r="BI9" i="18"/>
  <c r="BJ8" i="18"/>
  <c r="BK8" i="18" s="1"/>
  <c r="BL8" i="18" s="1"/>
  <c r="BM7" i="18"/>
  <c r="BN7" i="18" s="1"/>
  <c r="BO7" i="18" s="1"/>
  <c r="BR7" i="18"/>
  <c r="BI10" i="4" l="1"/>
  <c r="BJ9" i="4"/>
  <c r="BK9" i="4" s="1"/>
  <c r="BL9" i="4" s="1"/>
  <c r="BM8" i="4"/>
  <c r="BN8" i="4" s="1"/>
  <c r="BO8" i="4" s="1"/>
  <c r="BR8" i="4"/>
  <c r="BR8" i="6"/>
  <c r="BM8" i="6"/>
  <c r="BN8" i="6" s="1"/>
  <c r="BO8" i="6" s="1"/>
  <c r="BI10" i="6"/>
  <c r="BJ9" i="6"/>
  <c r="BK9" i="6" s="1"/>
  <c r="BL9" i="6" s="1"/>
  <c r="BM8" i="10"/>
  <c r="BN8" i="10" s="1"/>
  <c r="BO8" i="10" s="1"/>
  <c r="BR8" i="10"/>
  <c r="BI10" i="10"/>
  <c r="BJ9" i="10"/>
  <c r="BK9" i="10" s="1"/>
  <c r="BL9" i="10" s="1"/>
  <c r="BM8" i="12"/>
  <c r="BN8" i="12" s="1"/>
  <c r="BO8" i="12" s="1"/>
  <c r="BR8" i="12"/>
  <c r="BI10" i="12"/>
  <c r="BJ9" i="12"/>
  <c r="BK9" i="12" s="1"/>
  <c r="BL9" i="12" s="1"/>
  <c r="BM8" i="16"/>
  <c r="BN8" i="16" s="1"/>
  <c r="BO8" i="16" s="1"/>
  <c r="BR8" i="16"/>
  <c r="BI10" i="16"/>
  <c r="BJ9" i="16"/>
  <c r="BK9" i="16" s="1"/>
  <c r="BL9" i="16" s="1"/>
  <c r="BM8" i="18"/>
  <c r="BN8" i="18" s="1"/>
  <c r="BO8" i="18" s="1"/>
  <c r="BR8" i="18"/>
  <c r="BI10" i="18"/>
  <c r="BJ9" i="18"/>
  <c r="BK9" i="18" s="1"/>
  <c r="BL9" i="18" s="1"/>
  <c r="BM9" i="4" l="1"/>
  <c r="BN9" i="4" s="1"/>
  <c r="BO9" i="4" s="1"/>
  <c r="BR9" i="4"/>
  <c r="BJ10" i="4"/>
  <c r="BK10" i="4" s="1"/>
  <c r="BL10" i="4" s="1"/>
  <c r="BI11" i="4"/>
  <c r="BM9" i="6"/>
  <c r="BN9" i="6" s="1"/>
  <c r="BO9" i="6" s="1"/>
  <c r="BR9" i="6"/>
  <c r="BJ10" i="6"/>
  <c r="BK10" i="6" s="1"/>
  <c r="BL10" i="6" s="1"/>
  <c r="BI11" i="6"/>
  <c r="BM9" i="10"/>
  <c r="BN9" i="10" s="1"/>
  <c r="BO9" i="10" s="1"/>
  <c r="BR9" i="10"/>
  <c r="BJ10" i="10"/>
  <c r="BK10" i="10" s="1"/>
  <c r="BL10" i="10" s="1"/>
  <c r="BI11" i="10"/>
  <c r="BM9" i="12"/>
  <c r="BN9" i="12" s="1"/>
  <c r="BO9" i="12" s="1"/>
  <c r="BR9" i="12"/>
  <c r="BJ10" i="12"/>
  <c r="BK10" i="12" s="1"/>
  <c r="BL10" i="12" s="1"/>
  <c r="BI11" i="12"/>
  <c r="BM9" i="16"/>
  <c r="BN9" i="16" s="1"/>
  <c r="BO9" i="16" s="1"/>
  <c r="BR9" i="16"/>
  <c r="BJ10" i="16"/>
  <c r="BK10" i="16" s="1"/>
  <c r="BL10" i="16" s="1"/>
  <c r="BI11" i="16"/>
  <c r="BM9" i="18"/>
  <c r="BN9" i="18" s="1"/>
  <c r="BO9" i="18" s="1"/>
  <c r="BR9" i="18"/>
  <c r="BJ10" i="18"/>
  <c r="BK10" i="18" s="1"/>
  <c r="BL10" i="18" s="1"/>
  <c r="BI11" i="18"/>
  <c r="BJ11" i="4" l="1"/>
  <c r="BK11" i="4" s="1"/>
  <c r="BL11" i="4" s="1"/>
  <c r="BI12" i="4"/>
  <c r="BM10" i="4"/>
  <c r="BN10" i="4" s="1"/>
  <c r="BO10" i="4" s="1"/>
  <c r="BR10" i="4"/>
  <c r="BJ11" i="6"/>
  <c r="BK11" i="6" s="1"/>
  <c r="BL11" i="6" s="1"/>
  <c r="BI12" i="6"/>
  <c r="BM10" i="6"/>
  <c r="BN10" i="6" s="1"/>
  <c r="BO10" i="6" s="1"/>
  <c r="BR10" i="6"/>
  <c r="BJ11" i="10"/>
  <c r="BK11" i="10" s="1"/>
  <c r="BL11" i="10" s="1"/>
  <c r="BI12" i="10"/>
  <c r="BM10" i="10"/>
  <c r="BN10" i="10" s="1"/>
  <c r="BO10" i="10" s="1"/>
  <c r="BR10" i="10"/>
  <c r="BJ11" i="12"/>
  <c r="BK11" i="12" s="1"/>
  <c r="BL11" i="12" s="1"/>
  <c r="BI12" i="12"/>
  <c r="BM10" i="12"/>
  <c r="BN10" i="12" s="1"/>
  <c r="BO10" i="12" s="1"/>
  <c r="BR10" i="12"/>
  <c r="BJ11" i="16"/>
  <c r="BK11" i="16" s="1"/>
  <c r="BL11" i="16" s="1"/>
  <c r="BI12" i="16"/>
  <c r="BM10" i="16"/>
  <c r="BN10" i="16" s="1"/>
  <c r="BO10" i="16" s="1"/>
  <c r="BR10" i="16"/>
  <c r="BJ11" i="18"/>
  <c r="BK11" i="18" s="1"/>
  <c r="BL11" i="18" s="1"/>
  <c r="BI12" i="18"/>
  <c r="BM10" i="18"/>
  <c r="BN10" i="18" s="1"/>
  <c r="BO10" i="18" s="1"/>
  <c r="BR10" i="18"/>
  <c r="BI13" i="4" l="1"/>
  <c r="BJ12" i="4"/>
  <c r="BK12" i="4" s="1"/>
  <c r="BL12" i="4" s="1"/>
  <c r="BM11" i="4"/>
  <c r="BN11" i="4" s="1"/>
  <c r="BO11" i="4" s="1"/>
  <c r="BR11" i="4"/>
  <c r="BM11" i="6"/>
  <c r="BN11" i="6" s="1"/>
  <c r="BO11" i="6" s="1"/>
  <c r="BR11" i="6"/>
  <c r="BI13" i="6"/>
  <c r="BJ12" i="6"/>
  <c r="BK12" i="6" s="1"/>
  <c r="BL12" i="6" s="1"/>
  <c r="BI13" i="10"/>
  <c r="BJ12" i="10"/>
  <c r="BK12" i="10" s="1"/>
  <c r="BL12" i="10" s="1"/>
  <c r="BM11" i="10"/>
  <c r="BN11" i="10" s="1"/>
  <c r="BO11" i="10" s="1"/>
  <c r="BR11" i="10"/>
  <c r="BM11" i="12"/>
  <c r="BN11" i="12" s="1"/>
  <c r="BO11" i="12" s="1"/>
  <c r="BR11" i="12"/>
  <c r="BI13" i="12"/>
  <c r="BJ12" i="12"/>
  <c r="BK12" i="12" s="1"/>
  <c r="BL12" i="12" s="1"/>
  <c r="BI13" i="16"/>
  <c r="BJ12" i="16"/>
  <c r="BK12" i="16" s="1"/>
  <c r="BL12" i="16" s="1"/>
  <c r="BM11" i="16"/>
  <c r="BN11" i="16" s="1"/>
  <c r="BO11" i="16" s="1"/>
  <c r="BR11" i="16"/>
  <c r="BI13" i="18"/>
  <c r="BJ12" i="18"/>
  <c r="BK12" i="18" s="1"/>
  <c r="BL12" i="18" s="1"/>
  <c r="BM11" i="18"/>
  <c r="BN11" i="18" s="1"/>
  <c r="BO11" i="18" s="1"/>
  <c r="BR11" i="18"/>
  <c r="BI14" i="4" l="1"/>
  <c r="BJ13" i="4"/>
  <c r="BK13" i="4" s="1"/>
  <c r="BL13" i="4" s="1"/>
  <c r="BM12" i="4"/>
  <c r="BN12" i="4" s="1"/>
  <c r="BO12" i="4" s="1"/>
  <c r="BR12" i="4"/>
  <c r="BR12" i="6"/>
  <c r="BM12" i="6"/>
  <c r="BN12" i="6" s="1"/>
  <c r="BO12" i="6" s="1"/>
  <c r="BI14" i="6"/>
  <c r="BJ13" i="6"/>
  <c r="BK13" i="6" s="1"/>
  <c r="BL13" i="6" s="1"/>
  <c r="BI14" i="10"/>
  <c r="BJ13" i="10"/>
  <c r="BK13" i="10" s="1"/>
  <c r="BL13" i="10" s="1"/>
  <c r="BM12" i="10"/>
  <c r="BN12" i="10" s="1"/>
  <c r="BO12" i="10" s="1"/>
  <c r="BR12" i="10"/>
  <c r="BM12" i="12"/>
  <c r="BN12" i="12" s="1"/>
  <c r="BO12" i="12" s="1"/>
  <c r="BR12" i="12"/>
  <c r="BI14" i="12"/>
  <c r="BJ13" i="12"/>
  <c r="BK13" i="12" s="1"/>
  <c r="BL13" i="12" s="1"/>
  <c r="BM12" i="16"/>
  <c r="BN12" i="16" s="1"/>
  <c r="BO12" i="16" s="1"/>
  <c r="BR12" i="16"/>
  <c r="BI14" i="16"/>
  <c r="BJ13" i="16"/>
  <c r="BK13" i="16" s="1"/>
  <c r="BL13" i="16" s="1"/>
  <c r="BM12" i="18"/>
  <c r="BN12" i="18" s="1"/>
  <c r="BO12" i="18" s="1"/>
  <c r="BR12" i="18"/>
  <c r="BI14" i="18"/>
  <c r="BJ13" i="18"/>
  <c r="BK13" i="18" s="1"/>
  <c r="BL13" i="18" s="1"/>
  <c r="BJ14" i="4" l="1"/>
  <c r="BK14" i="4" s="1"/>
  <c r="BL14" i="4" s="1"/>
  <c r="BI15" i="4"/>
  <c r="BM13" i="4"/>
  <c r="BN13" i="4" s="1"/>
  <c r="BO13" i="4" s="1"/>
  <c r="BR13" i="4"/>
  <c r="BM13" i="6"/>
  <c r="BN13" i="6" s="1"/>
  <c r="BO13" i="6" s="1"/>
  <c r="BR13" i="6"/>
  <c r="BJ14" i="6"/>
  <c r="BK14" i="6" s="1"/>
  <c r="BL14" i="6" s="1"/>
  <c r="BI15" i="6"/>
  <c r="BM13" i="10"/>
  <c r="BN13" i="10" s="1"/>
  <c r="BO13" i="10" s="1"/>
  <c r="BR13" i="10"/>
  <c r="BJ14" i="10"/>
  <c r="BK14" i="10" s="1"/>
  <c r="BL14" i="10" s="1"/>
  <c r="BI15" i="10"/>
  <c r="BM13" i="12"/>
  <c r="BN13" i="12" s="1"/>
  <c r="BO13" i="12" s="1"/>
  <c r="BR13" i="12"/>
  <c r="BJ14" i="12"/>
  <c r="BK14" i="12" s="1"/>
  <c r="BL14" i="12" s="1"/>
  <c r="BI15" i="12"/>
  <c r="BM13" i="16"/>
  <c r="BN13" i="16" s="1"/>
  <c r="BO13" i="16" s="1"/>
  <c r="BR13" i="16"/>
  <c r="BJ14" i="16"/>
  <c r="BK14" i="16" s="1"/>
  <c r="BL14" i="16" s="1"/>
  <c r="BI15" i="16"/>
  <c r="BM13" i="18"/>
  <c r="BN13" i="18" s="1"/>
  <c r="BO13" i="18" s="1"/>
  <c r="BR13" i="18"/>
  <c r="BJ14" i="18"/>
  <c r="BK14" i="18" s="1"/>
  <c r="BL14" i="18" s="1"/>
  <c r="BI15" i="18"/>
  <c r="BJ15" i="4" l="1"/>
  <c r="BK15" i="4" s="1"/>
  <c r="BL15" i="4" s="1"/>
  <c r="BI16" i="4"/>
  <c r="BM14" i="4"/>
  <c r="BN14" i="4" s="1"/>
  <c r="BO14" i="4" s="1"/>
  <c r="BR14" i="4"/>
  <c r="BM14" i="6"/>
  <c r="BN14" i="6" s="1"/>
  <c r="BO14" i="6" s="1"/>
  <c r="BR14" i="6"/>
  <c r="BJ15" i="6"/>
  <c r="BK15" i="6" s="1"/>
  <c r="BL15" i="6" s="1"/>
  <c r="BI16" i="6"/>
  <c r="BJ15" i="10"/>
  <c r="BK15" i="10" s="1"/>
  <c r="BL15" i="10" s="1"/>
  <c r="BI16" i="10"/>
  <c r="BM14" i="10"/>
  <c r="BN14" i="10" s="1"/>
  <c r="BO14" i="10" s="1"/>
  <c r="BR14" i="10"/>
  <c r="BJ15" i="12"/>
  <c r="BK15" i="12" s="1"/>
  <c r="BL15" i="12" s="1"/>
  <c r="BI16" i="12"/>
  <c r="BM14" i="12"/>
  <c r="BN14" i="12" s="1"/>
  <c r="BO14" i="12" s="1"/>
  <c r="BR14" i="12"/>
  <c r="BJ15" i="16"/>
  <c r="BK15" i="16" s="1"/>
  <c r="BL15" i="16" s="1"/>
  <c r="BI16" i="16"/>
  <c r="BM14" i="16"/>
  <c r="BN14" i="16" s="1"/>
  <c r="BO14" i="16" s="1"/>
  <c r="BR14" i="16"/>
  <c r="BJ15" i="18"/>
  <c r="BK15" i="18" s="1"/>
  <c r="BL15" i="18" s="1"/>
  <c r="BI16" i="18"/>
  <c r="BM14" i="18"/>
  <c r="BN14" i="18" s="1"/>
  <c r="BO14" i="18" s="1"/>
  <c r="BR14" i="18"/>
  <c r="BI17" i="4" l="1"/>
  <c r="BJ16" i="4"/>
  <c r="BK16" i="4" s="1"/>
  <c r="BL16" i="4" s="1"/>
  <c r="BM15" i="4"/>
  <c r="BN15" i="4" s="1"/>
  <c r="BO15" i="4" s="1"/>
  <c r="BR15" i="4"/>
  <c r="BI17" i="6"/>
  <c r="BJ16" i="6"/>
  <c r="BK16" i="6" s="1"/>
  <c r="BL16" i="6" s="1"/>
  <c r="BM15" i="6"/>
  <c r="BN15" i="6" s="1"/>
  <c r="BO15" i="6" s="1"/>
  <c r="BR15" i="6"/>
  <c r="BM15" i="10"/>
  <c r="BN15" i="10" s="1"/>
  <c r="BO15" i="10" s="1"/>
  <c r="BR15" i="10"/>
  <c r="BI17" i="10"/>
  <c r="BJ16" i="10"/>
  <c r="BK16" i="10" s="1"/>
  <c r="BL16" i="10" s="1"/>
  <c r="BI17" i="12"/>
  <c r="BJ16" i="12"/>
  <c r="BK16" i="12" s="1"/>
  <c r="BL16" i="12" s="1"/>
  <c r="BM15" i="12"/>
  <c r="BN15" i="12" s="1"/>
  <c r="BO15" i="12" s="1"/>
  <c r="BR15" i="12"/>
  <c r="BI17" i="16"/>
  <c r="BJ16" i="16"/>
  <c r="BK16" i="16" s="1"/>
  <c r="BL16" i="16" s="1"/>
  <c r="BM15" i="16"/>
  <c r="BN15" i="16" s="1"/>
  <c r="BO15" i="16" s="1"/>
  <c r="BR15" i="16"/>
  <c r="BI17" i="18"/>
  <c r="BJ16" i="18"/>
  <c r="BK16" i="18" s="1"/>
  <c r="BL16" i="18" s="1"/>
  <c r="BM15" i="18"/>
  <c r="BN15" i="18" s="1"/>
  <c r="BO15" i="18" s="1"/>
  <c r="BR15" i="18"/>
  <c r="BM16" i="4" l="1"/>
  <c r="BN16" i="4" s="1"/>
  <c r="BO16" i="4" s="1"/>
  <c r="BR16" i="4"/>
  <c r="BI18" i="4"/>
  <c r="BJ17" i="4"/>
  <c r="BK17" i="4" s="1"/>
  <c r="BL17" i="4" s="1"/>
  <c r="BI18" i="6"/>
  <c r="BJ17" i="6"/>
  <c r="BK17" i="6" s="1"/>
  <c r="BL17" i="6" s="1"/>
  <c r="BR16" i="6"/>
  <c r="BM16" i="6"/>
  <c r="BN16" i="6" s="1"/>
  <c r="BO16" i="6" s="1"/>
  <c r="BM16" i="10"/>
  <c r="BN16" i="10" s="1"/>
  <c r="BO16" i="10" s="1"/>
  <c r="BR16" i="10"/>
  <c r="BI18" i="10"/>
  <c r="BJ17" i="10"/>
  <c r="BK17" i="10" s="1"/>
  <c r="BL17" i="10" s="1"/>
  <c r="BM16" i="12"/>
  <c r="BN16" i="12" s="1"/>
  <c r="BO16" i="12" s="1"/>
  <c r="BR16" i="12"/>
  <c r="BI18" i="12"/>
  <c r="BJ17" i="12"/>
  <c r="BK17" i="12" s="1"/>
  <c r="BL17" i="12" s="1"/>
  <c r="BM16" i="16"/>
  <c r="BN16" i="16" s="1"/>
  <c r="BO16" i="16" s="1"/>
  <c r="BR16" i="16"/>
  <c r="BI18" i="16"/>
  <c r="BJ17" i="16"/>
  <c r="BK17" i="16" s="1"/>
  <c r="BL17" i="16" s="1"/>
  <c r="BM16" i="18"/>
  <c r="BN16" i="18" s="1"/>
  <c r="BO16" i="18" s="1"/>
  <c r="BR16" i="18"/>
  <c r="BI18" i="18"/>
  <c r="BJ17" i="18"/>
  <c r="BK17" i="18" s="1"/>
  <c r="BL17" i="18" s="1"/>
  <c r="BM17" i="4" l="1"/>
  <c r="BN17" i="4" s="1"/>
  <c r="BO17" i="4" s="1"/>
  <c r="BR17" i="4"/>
  <c r="BJ18" i="4"/>
  <c r="BK18" i="4" s="1"/>
  <c r="BL18" i="4" s="1"/>
  <c r="BI19" i="4"/>
  <c r="BJ18" i="6"/>
  <c r="BK18" i="6" s="1"/>
  <c r="BL18" i="6" s="1"/>
  <c r="BI19" i="6"/>
  <c r="BM17" i="6"/>
  <c r="BN17" i="6" s="1"/>
  <c r="BO17" i="6" s="1"/>
  <c r="BR17" i="6"/>
  <c r="BM17" i="10"/>
  <c r="BN17" i="10" s="1"/>
  <c r="BO17" i="10" s="1"/>
  <c r="BR17" i="10"/>
  <c r="BJ18" i="10"/>
  <c r="BK18" i="10" s="1"/>
  <c r="BL18" i="10" s="1"/>
  <c r="BI19" i="10"/>
  <c r="BM17" i="12"/>
  <c r="BN17" i="12" s="1"/>
  <c r="BO17" i="12" s="1"/>
  <c r="BR17" i="12"/>
  <c r="BJ18" i="12"/>
  <c r="BK18" i="12" s="1"/>
  <c r="BL18" i="12" s="1"/>
  <c r="BI19" i="12"/>
  <c r="BM17" i="16"/>
  <c r="BN17" i="16" s="1"/>
  <c r="BO17" i="16" s="1"/>
  <c r="BR17" i="16"/>
  <c r="BJ18" i="16"/>
  <c r="BK18" i="16" s="1"/>
  <c r="BL18" i="16" s="1"/>
  <c r="BI19" i="16"/>
  <c r="BM17" i="18"/>
  <c r="BN17" i="18" s="1"/>
  <c r="BO17" i="18" s="1"/>
  <c r="BR17" i="18"/>
  <c r="BJ18" i="18"/>
  <c r="BK18" i="18" s="1"/>
  <c r="BL18" i="18" s="1"/>
  <c r="BI19" i="18"/>
  <c r="BJ19" i="4" l="1"/>
  <c r="BK19" i="4" s="1"/>
  <c r="BL19" i="4" s="1"/>
  <c r="BI20" i="4"/>
  <c r="BM18" i="4"/>
  <c r="BN18" i="4" s="1"/>
  <c r="BO18" i="4" s="1"/>
  <c r="BR18" i="4"/>
  <c r="BJ19" i="6"/>
  <c r="BK19" i="6" s="1"/>
  <c r="BL19" i="6" s="1"/>
  <c r="BI20" i="6"/>
  <c r="BM18" i="6"/>
  <c r="BN18" i="6" s="1"/>
  <c r="BO18" i="6" s="1"/>
  <c r="BR18" i="6"/>
  <c r="BM18" i="10"/>
  <c r="BN18" i="10" s="1"/>
  <c r="BO18" i="10" s="1"/>
  <c r="BR18" i="10"/>
  <c r="BJ19" i="10"/>
  <c r="BK19" i="10" s="1"/>
  <c r="BL19" i="10" s="1"/>
  <c r="BI20" i="10"/>
  <c r="BJ19" i="12"/>
  <c r="BK19" i="12" s="1"/>
  <c r="BL19" i="12" s="1"/>
  <c r="BI20" i="12"/>
  <c r="BM18" i="12"/>
  <c r="BN18" i="12" s="1"/>
  <c r="BO18" i="12" s="1"/>
  <c r="BR18" i="12"/>
  <c r="BJ19" i="16"/>
  <c r="BK19" i="16" s="1"/>
  <c r="BL19" i="16" s="1"/>
  <c r="BI20" i="16"/>
  <c r="BM18" i="16"/>
  <c r="BN18" i="16" s="1"/>
  <c r="BO18" i="16" s="1"/>
  <c r="BR18" i="16"/>
  <c r="BJ19" i="18"/>
  <c r="BK19" i="18" s="1"/>
  <c r="BL19" i="18" s="1"/>
  <c r="BI20" i="18"/>
  <c r="BM18" i="18"/>
  <c r="BN18" i="18" s="1"/>
  <c r="BO18" i="18" s="1"/>
  <c r="BR18" i="18"/>
  <c r="BI21" i="4" l="1"/>
  <c r="BJ20" i="4"/>
  <c r="BK20" i="4" s="1"/>
  <c r="BL20" i="4" s="1"/>
  <c r="BM19" i="4"/>
  <c r="BN19" i="4" s="1"/>
  <c r="BO19" i="4" s="1"/>
  <c r="BR19" i="4"/>
  <c r="BI21" i="6"/>
  <c r="BJ20" i="6"/>
  <c r="BK20" i="6" s="1"/>
  <c r="BL20" i="6" s="1"/>
  <c r="BM19" i="6"/>
  <c r="BN19" i="6" s="1"/>
  <c r="BO19" i="6" s="1"/>
  <c r="BR19" i="6"/>
  <c r="BI21" i="10"/>
  <c r="BJ20" i="10"/>
  <c r="BK20" i="10" s="1"/>
  <c r="BL20" i="10" s="1"/>
  <c r="BM19" i="10"/>
  <c r="BN19" i="10" s="1"/>
  <c r="BO19" i="10" s="1"/>
  <c r="BR19" i="10"/>
  <c r="BI21" i="12"/>
  <c r="BJ20" i="12"/>
  <c r="BK20" i="12" s="1"/>
  <c r="BL20" i="12" s="1"/>
  <c r="BM19" i="12"/>
  <c r="BN19" i="12" s="1"/>
  <c r="BO19" i="12" s="1"/>
  <c r="BR19" i="12"/>
  <c r="BI21" i="16"/>
  <c r="BJ20" i="16"/>
  <c r="BK20" i="16" s="1"/>
  <c r="BL20" i="16" s="1"/>
  <c r="BM19" i="16"/>
  <c r="BN19" i="16" s="1"/>
  <c r="BO19" i="16" s="1"/>
  <c r="BR19" i="16"/>
  <c r="BI21" i="18"/>
  <c r="BJ20" i="18"/>
  <c r="BK20" i="18" s="1"/>
  <c r="BL20" i="18" s="1"/>
  <c r="BM19" i="18"/>
  <c r="BN19" i="18" s="1"/>
  <c r="BO19" i="18" s="1"/>
  <c r="BR19" i="18"/>
  <c r="BM20" i="4" l="1"/>
  <c r="BN20" i="4" s="1"/>
  <c r="BO20" i="4" s="1"/>
  <c r="BR20" i="4"/>
  <c r="BI22" i="4"/>
  <c r="BJ21" i="4"/>
  <c r="BK21" i="4" s="1"/>
  <c r="BL21" i="4" s="1"/>
  <c r="BI22" i="6"/>
  <c r="BJ21" i="6"/>
  <c r="BK21" i="6" s="1"/>
  <c r="BL21" i="6" s="1"/>
  <c r="BR20" i="6"/>
  <c r="BM20" i="6"/>
  <c r="BN20" i="6" s="1"/>
  <c r="BO20" i="6" s="1"/>
  <c r="BM20" i="10"/>
  <c r="BN20" i="10" s="1"/>
  <c r="BO20" i="10" s="1"/>
  <c r="BR20" i="10"/>
  <c r="BI22" i="10"/>
  <c r="BJ21" i="10"/>
  <c r="BK21" i="10" s="1"/>
  <c r="BL21" i="10" s="1"/>
  <c r="BI22" i="12"/>
  <c r="BJ21" i="12"/>
  <c r="BK21" i="12" s="1"/>
  <c r="BL21" i="12" s="1"/>
  <c r="BM20" i="12"/>
  <c r="BN20" i="12" s="1"/>
  <c r="BO20" i="12" s="1"/>
  <c r="BR20" i="12"/>
  <c r="BM20" i="16"/>
  <c r="BN20" i="16" s="1"/>
  <c r="BO20" i="16" s="1"/>
  <c r="BR20" i="16"/>
  <c r="BI22" i="16"/>
  <c r="BJ21" i="16"/>
  <c r="BK21" i="16" s="1"/>
  <c r="BL21" i="16" s="1"/>
  <c r="BM20" i="18"/>
  <c r="BN20" i="18" s="1"/>
  <c r="BO20" i="18" s="1"/>
  <c r="BR20" i="18"/>
  <c r="BI22" i="18"/>
  <c r="BJ21" i="18"/>
  <c r="BK21" i="18" s="1"/>
  <c r="BL21" i="18" s="1"/>
  <c r="BM21" i="4" l="1"/>
  <c r="BN21" i="4" s="1"/>
  <c r="BO21" i="4" s="1"/>
  <c r="BR21" i="4"/>
  <c r="BJ22" i="4"/>
  <c r="BK22" i="4" s="1"/>
  <c r="BL22" i="4" s="1"/>
  <c r="BI23" i="4"/>
  <c r="BJ22" i="6"/>
  <c r="BK22" i="6" s="1"/>
  <c r="BL22" i="6" s="1"/>
  <c r="BI23" i="6"/>
  <c r="BM21" i="6"/>
  <c r="BN21" i="6" s="1"/>
  <c r="BO21" i="6" s="1"/>
  <c r="BR21" i="6"/>
  <c r="BJ22" i="10"/>
  <c r="BK22" i="10" s="1"/>
  <c r="BL22" i="10" s="1"/>
  <c r="BI23" i="10"/>
  <c r="BM21" i="10"/>
  <c r="BN21" i="10" s="1"/>
  <c r="BO21" i="10" s="1"/>
  <c r="BR21" i="10"/>
  <c r="BJ22" i="12"/>
  <c r="BK22" i="12" s="1"/>
  <c r="BL22" i="12" s="1"/>
  <c r="BI23" i="12"/>
  <c r="BM21" i="12"/>
  <c r="BN21" i="12" s="1"/>
  <c r="BO21" i="12" s="1"/>
  <c r="BR21" i="12"/>
  <c r="BM21" i="16"/>
  <c r="BN21" i="16" s="1"/>
  <c r="BO21" i="16" s="1"/>
  <c r="BR21" i="16"/>
  <c r="BJ22" i="16"/>
  <c r="BK22" i="16" s="1"/>
  <c r="BL22" i="16" s="1"/>
  <c r="BI23" i="16"/>
  <c r="BM21" i="18"/>
  <c r="BN21" i="18" s="1"/>
  <c r="BO21" i="18" s="1"/>
  <c r="BR21" i="18"/>
  <c r="BJ22" i="18"/>
  <c r="BK22" i="18" s="1"/>
  <c r="BL22" i="18" s="1"/>
  <c r="BI23" i="18"/>
  <c r="BJ23" i="4" l="1"/>
  <c r="BK23" i="4" s="1"/>
  <c r="BL23" i="4" s="1"/>
  <c r="BI24" i="4"/>
  <c r="BM22" i="4"/>
  <c r="BN22" i="4" s="1"/>
  <c r="BO22" i="4" s="1"/>
  <c r="BR22" i="4"/>
  <c r="BJ23" i="6"/>
  <c r="BK23" i="6" s="1"/>
  <c r="BL23" i="6" s="1"/>
  <c r="BI24" i="6"/>
  <c r="BM22" i="6"/>
  <c r="BN22" i="6" s="1"/>
  <c r="BO22" i="6" s="1"/>
  <c r="BR22" i="6"/>
  <c r="BM22" i="10"/>
  <c r="BN22" i="10" s="1"/>
  <c r="BO22" i="10" s="1"/>
  <c r="BR22" i="10"/>
  <c r="BJ23" i="10"/>
  <c r="BK23" i="10" s="1"/>
  <c r="BL23" i="10" s="1"/>
  <c r="BI24" i="10"/>
  <c r="BM22" i="12"/>
  <c r="BN22" i="12" s="1"/>
  <c r="BO22" i="12" s="1"/>
  <c r="BR22" i="12"/>
  <c r="BJ23" i="12"/>
  <c r="BK23" i="12" s="1"/>
  <c r="BL23" i="12" s="1"/>
  <c r="BI24" i="12"/>
  <c r="BJ23" i="16"/>
  <c r="BK23" i="16" s="1"/>
  <c r="BL23" i="16" s="1"/>
  <c r="BI24" i="16"/>
  <c r="BM22" i="16"/>
  <c r="BN22" i="16" s="1"/>
  <c r="BO22" i="16" s="1"/>
  <c r="BR22" i="16"/>
  <c r="BJ23" i="18"/>
  <c r="BK23" i="18" s="1"/>
  <c r="BL23" i="18" s="1"/>
  <c r="BI24" i="18"/>
  <c r="BM22" i="18"/>
  <c r="BN22" i="18" s="1"/>
  <c r="BO22" i="18" s="1"/>
  <c r="BR22" i="18"/>
  <c r="BI25" i="4" l="1"/>
  <c r="BJ24" i="4"/>
  <c r="BK24" i="4" s="1"/>
  <c r="BL24" i="4" s="1"/>
  <c r="BM23" i="4"/>
  <c r="BN23" i="4" s="1"/>
  <c r="BO23" i="4" s="1"/>
  <c r="BR23" i="4"/>
  <c r="BI25" i="6"/>
  <c r="BJ24" i="6"/>
  <c r="BK24" i="6" s="1"/>
  <c r="BL24" i="6" s="1"/>
  <c r="BM23" i="6"/>
  <c r="BN23" i="6" s="1"/>
  <c r="BO23" i="6" s="1"/>
  <c r="BR23" i="6"/>
  <c r="BM23" i="10"/>
  <c r="BN23" i="10" s="1"/>
  <c r="BO23" i="10" s="1"/>
  <c r="BR23" i="10"/>
  <c r="BI25" i="10"/>
  <c r="BJ24" i="10"/>
  <c r="BK24" i="10" s="1"/>
  <c r="BL24" i="10" s="1"/>
  <c r="BI25" i="12"/>
  <c r="BJ24" i="12"/>
  <c r="BK24" i="12" s="1"/>
  <c r="BL24" i="12" s="1"/>
  <c r="BM23" i="12"/>
  <c r="BN23" i="12" s="1"/>
  <c r="BO23" i="12" s="1"/>
  <c r="BR23" i="12"/>
  <c r="BI25" i="16"/>
  <c r="BJ24" i="16"/>
  <c r="BK24" i="16" s="1"/>
  <c r="BL24" i="16" s="1"/>
  <c r="BM23" i="16"/>
  <c r="BN23" i="16" s="1"/>
  <c r="BO23" i="16" s="1"/>
  <c r="BR23" i="16"/>
  <c r="BI25" i="18"/>
  <c r="BJ24" i="18"/>
  <c r="BK24" i="18" s="1"/>
  <c r="BL24" i="18" s="1"/>
  <c r="BM23" i="18"/>
  <c r="BN23" i="18" s="1"/>
  <c r="BO23" i="18" s="1"/>
  <c r="BR23" i="18"/>
  <c r="BI26" i="4" l="1"/>
  <c r="BJ25" i="4"/>
  <c r="BK25" i="4" s="1"/>
  <c r="BL25" i="4" s="1"/>
  <c r="BM24" i="4"/>
  <c r="BN24" i="4" s="1"/>
  <c r="BO24" i="4" s="1"/>
  <c r="BR24" i="4"/>
  <c r="BM24" i="6"/>
  <c r="BN24" i="6" s="1"/>
  <c r="BO24" i="6" s="1"/>
  <c r="BR24" i="6"/>
  <c r="BI26" i="6"/>
  <c r="BJ25" i="6"/>
  <c r="BK25" i="6" s="1"/>
  <c r="BL25" i="6" s="1"/>
  <c r="BI26" i="10"/>
  <c r="BJ25" i="10"/>
  <c r="BK25" i="10" s="1"/>
  <c r="BL25" i="10" s="1"/>
  <c r="BM24" i="10"/>
  <c r="BN24" i="10" s="1"/>
  <c r="BO24" i="10" s="1"/>
  <c r="BR24" i="10"/>
  <c r="BM24" i="12"/>
  <c r="BN24" i="12" s="1"/>
  <c r="BO24" i="12" s="1"/>
  <c r="BR24" i="12"/>
  <c r="BI26" i="12"/>
  <c r="BJ25" i="12"/>
  <c r="BK25" i="12" s="1"/>
  <c r="BL25" i="12" s="1"/>
  <c r="BI26" i="16"/>
  <c r="BJ25" i="16"/>
  <c r="BK25" i="16" s="1"/>
  <c r="BL25" i="16" s="1"/>
  <c r="BM24" i="16"/>
  <c r="BN24" i="16" s="1"/>
  <c r="BO24" i="16" s="1"/>
  <c r="BR24" i="16"/>
  <c r="BI26" i="18"/>
  <c r="BJ25" i="18"/>
  <c r="BK25" i="18" s="1"/>
  <c r="BL25" i="18" s="1"/>
  <c r="BM24" i="18"/>
  <c r="BN24" i="18" s="1"/>
  <c r="BO24" i="18" s="1"/>
  <c r="BR24" i="18"/>
  <c r="BM25" i="4" l="1"/>
  <c r="BN25" i="4" s="1"/>
  <c r="BO25" i="4" s="1"/>
  <c r="BR25" i="4"/>
  <c r="BJ26" i="4"/>
  <c r="BK26" i="4" s="1"/>
  <c r="BL26" i="4" s="1"/>
  <c r="BI27" i="4"/>
  <c r="BM25" i="6"/>
  <c r="BN25" i="6" s="1"/>
  <c r="BO25" i="6" s="1"/>
  <c r="BR25" i="6"/>
  <c r="BJ26" i="6"/>
  <c r="BK26" i="6" s="1"/>
  <c r="BL26" i="6" s="1"/>
  <c r="BI27" i="6"/>
  <c r="BM25" i="10"/>
  <c r="BN25" i="10" s="1"/>
  <c r="BO25" i="10" s="1"/>
  <c r="BR25" i="10"/>
  <c r="BJ26" i="10"/>
  <c r="BK26" i="10" s="1"/>
  <c r="BL26" i="10" s="1"/>
  <c r="BI27" i="10"/>
  <c r="BM25" i="12"/>
  <c r="BN25" i="12" s="1"/>
  <c r="BO25" i="12" s="1"/>
  <c r="BR25" i="12"/>
  <c r="BJ26" i="12"/>
  <c r="BK26" i="12" s="1"/>
  <c r="BL26" i="12" s="1"/>
  <c r="BI27" i="12"/>
  <c r="BM25" i="16"/>
  <c r="BN25" i="16" s="1"/>
  <c r="BO25" i="16" s="1"/>
  <c r="BR25" i="16"/>
  <c r="BJ26" i="16"/>
  <c r="BK26" i="16" s="1"/>
  <c r="BL26" i="16" s="1"/>
  <c r="BI27" i="16"/>
  <c r="BM25" i="18"/>
  <c r="BN25" i="18" s="1"/>
  <c r="BO25" i="18" s="1"/>
  <c r="BR25" i="18"/>
  <c r="BJ26" i="18"/>
  <c r="BK26" i="18" s="1"/>
  <c r="BL26" i="18" s="1"/>
  <c r="BI27" i="18"/>
  <c r="BJ27" i="4" l="1"/>
  <c r="BK27" i="4" s="1"/>
  <c r="BL27" i="4" s="1"/>
  <c r="BI28" i="4"/>
  <c r="BM26" i="4"/>
  <c r="BN26" i="4" s="1"/>
  <c r="BO26" i="4" s="1"/>
  <c r="BR26" i="4"/>
  <c r="BJ27" i="6"/>
  <c r="BK27" i="6" s="1"/>
  <c r="BL27" i="6" s="1"/>
  <c r="BI28" i="6"/>
  <c r="BM26" i="6"/>
  <c r="BN26" i="6" s="1"/>
  <c r="BO26" i="6" s="1"/>
  <c r="BR26" i="6"/>
  <c r="BI28" i="10"/>
  <c r="BJ27" i="10"/>
  <c r="BK27" i="10" s="1"/>
  <c r="BL27" i="10" s="1"/>
  <c r="BM26" i="10"/>
  <c r="BN26" i="10" s="1"/>
  <c r="BO26" i="10" s="1"/>
  <c r="BR26" i="10"/>
  <c r="BJ27" i="12"/>
  <c r="BK27" i="12" s="1"/>
  <c r="BL27" i="12" s="1"/>
  <c r="BI28" i="12"/>
  <c r="BM26" i="12"/>
  <c r="BN26" i="12" s="1"/>
  <c r="BO26" i="12" s="1"/>
  <c r="BR26" i="12"/>
  <c r="BJ27" i="16"/>
  <c r="BK27" i="16" s="1"/>
  <c r="BL27" i="16" s="1"/>
  <c r="BI28" i="16"/>
  <c r="BM26" i="16"/>
  <c r="BN26" i="16" s="1"/>
  <c r="BO26" i="16" s="1"/>
  <c r="BR26" i="16"/>
  <c r="BJ27" i="18"/>
  <c r="BK27" i="18" s="1"/>
  <c r="BL27" i="18" s="1"/>
  <c r="BI28" i="18"/>
  <c r="BM26" i="18"/>
  <c r="BN26" i="18" s="1"/>
  <c r="BO26" i="18" s="1"/>
  <c r="BR26" i="18"/>
  <c r="BI29" i="4" l="1"/>
  <c r="BJ28" i="4"/>
  <c r="BK28" i="4" s="1"/>
  <c r="BL28" i="4" s="1"/>
  <c r="BM27" i="4"/>
  <c r="BN27" i="4" s="1"/>
  <c r="BO27" i="4" s="1"/>
  <c r="BR27" i="4"/>
  <c r="BI29" i="6"/>
  <c r="BJ28" i="6"/>
  <c r="BK28" i="6" s="1"/>
  <c r="BL28" i="6" s="1"/>
  <c r="BM27" i="6"/>
  <c r="BN27" i="6" s="1"/>
  <c r="BO27" i="6" s="1"/>
  <c r="BR27" i="6"/>
  <c r="BI29" i="10"/>
  <c r="BJ28" i="10"/>
  <c r="BK28" i="10" s="1"/>
  <c r="BL28" i="10" s="1"/>
  <c r="BM27" i="10"/>
  <c r="BN27" i="10" s="1"/>
  <c r="BO27" i="10" s="1"/>
  <c r="BR27" i="10"/>
  <c r="BI29" i="12"/>
  <c r="BJ28" i="12"/>
  <c r="BK28" i="12" s="1"/>
  <c r="BL28" i="12" s="1"/>
  <c r="BM27" i="12"/>
  <c r="BN27" i="12" s="1"/>
  <c r="BO27" i="12" s="1"/>
  <c r="BR27" i="12"/>
  <c r="BM27" i="16"/>
  <c r="BN27" i="16" s="1"/>
  <c r="BO27" i="16" s="1"/>
  <c r="BR27" i="16"/>
  <c r="BI29" i="16"/>
  <c r="BJ28" i="16"/>
  <c r="BK28" i="16" s="1"/>
  <c r="BL28" i="16" s="1"/>
  <c r="BI29" i="18"/>
  <c r="BJ28" i="18"/>
  <c r="BK28" i="18" s="1"/>
  <c r="BL28" i="18" s="1"/>
  <c r="BM27" i="18"/>
  <c r="BN27" i="18" s="1"/>
  <c r="BO27" i="18" s="1"/>
  <c r="BR27" i="18"/>
  <c r="BM28" i="4" l="1"/>
  <c r="BN28" i="4" s="1"/>
  <c r="BO28" i="4" s="1"/>
  <c r="BR28" i="4"/>
  <c r="BI30" i="4"/>
  <c r="BJ29" i="4"/>
  <c r="BK29" i="4" s="1"/>
  <c r="BL29" i="4" s="1"/>
  <c r="BI30" i="6"/>
  <c r="BJ29" i="6"/>
  <c r="BK29" i="6" s="1"/>
  <c r="BL29" i="6" s="1"/>
  <c r="BM28" i="6"/>
  <c r="BN28" i="6" s="1"/>
  <c r="BO28" i="6" s="1"/>
  <c r="BR28" i="6"/>
  <c r="BM28" i="10"/>
  <c r="BN28" i="10" s="1"/>
  <c r="BO28" i="10" s="1"/>
  <c r="BR28" i="10"/>
  <c r="BI30" i="10"/>
  <c r="BJ29" i="10"/>
  <c r="BK29" i="10" s="1"/>
  <c r="BL29" i="10" s="1"/>
  <c r="BM28" i="12"/>
  <c r="BN28" i="12" s="1"/>
  <c r="BO28" i="12" s="1"/>
  <c r="BR28" i="12"/>
  <c r="BI30" i="12"/>
  <c r="BJ29" i="12"/>
  <c r="BK29" i="12" s="1"/>
  <c r="BL29" i="12" s="1"/>
  <c r="BM28" i="16"/>
  <c r="BN28" i="16" s="1"/>
  <c r="BO28" i="16" s="1"/>
  <c r="BR28" i="16"/>
  <c r="BI30" i="16"/>
  <c r="BJ29" i="16"/>
  <c r="BK29" i="16" s="1"/>
  <c r="BL29" i="16" s="1"/>
  <c r="BM28" i="18"/>
  <c r="BN28" i="18" s="1"/>
  <c r="BO28" i="18" s="1"/>
  <c r="BR28" i="18"/>
  <c r="BI30" i="18"/>
  <c r="BJ29" i="18"/>
  <c r="BK29" i="18" s="1"/>
  <c r="BL29" i="18" s="1"/>
  <c r="BM29" i="4" l="1"/>
  <c r="BN29" i="4" s="1"/>
  <c r="BO29" i="4" s="1"/>
  <c r="BR29" i="4"/>
  <c r="BJ30" i="4"/>
  <c r="BK30" i="4" s="1"/>
  <c r="BL30" i="4" s="1"/>
  <c r="BI31" i="4"/>
  <c r="BJ31" i="4" s="1"/>
  <c r="BK31" i="4" s="1"/>
  <c r="BL31" i="4" s="1"/>
  <c r="BM29" i="6"/>
  <c r="BN29" i="6" s="1"/>
  <c r="BO29" i="6" s="1"/>
  <c r="BR29" i="6"/>
  <c r="BJ30" i="6"/>
  <c r="BK30" i="6" s="1"/>
  <c r="BL30" i="6" s="1"/>
  <c r="BI31" i="6"/>
  <c r="BJ31" i="6" s="1"/>
  <c r="BK31" i="6" s="1"/>
  <c r="BL31" i="6" s="1"/>
  <c r="BM29" i="10"/>
  <c r="BN29" i="10" s="1"/>
  <c r="BO29" i="10" s="1"/>
  <c r="BR29" i="10"/>
  <c r="BJ30" i="10"/>
  <c r="BK30" i="10" s="1"/>
  <c r="BL30" i="10" s="1"/>
  <c r="BI31" i="10"/>
  <c r="BJ31" i="10" s="1"/>
  <c r="BK31" i="10" s="1"/>
  <c r="BL31" i="10" s="1"/>
  <c r="BM29" i="12"/>
  <c r="BN29" i="12" s="1"/>
  <c r="BO29" i="12" s="1"/>
  <c r="BR29" i="12"/>
  <c r="BJ30" i="12"/>
  <c r="BK30" i="12" s="1"/>
  <c r="BL30" i="12" s="1"/>
  <c r="BI31" i="12"/>
  <c r="BJ31" i="12" s="1"/>
  <c r="BK31" i="12" s="1"/>
  <c r="BL31" i="12" s="1"/>
  <c r="BM29" i="16"/>
  <c r="BN29" i="16" s="1"/>
  <c r="BO29" i="16" s="1"/>
  <c r="BR29" i="16"/>
  <c r="BJ30" i="16"/>
  <c r="BK30" i="16" s="1"/>
  <c r="BL30" i="16" s="1"/>
  <c r="BI31" i="16"/>
  <c r="BJ31" i="16" s="1"/>
  <c r="BK31" i="16" s="1"/>
  <c r="BL31" i="16" s="1"/>
  <c r="BM29" i="18"/>
  <c r="BN29" i="18" s="1"/>
  <c r="BO29" i="18" s="1"/>
  <c r="BR29" i="18"/>
  <c r="BJ30" i="18"/>
  <c r="BK30" i="18" s="1"/>
  <c r="BL30" i="18" s="1"/>
  <c r="BI31" i="18"/>
  <c r="BJ31" i="18" s="1"/>
  <c r="BK31" i="18" s="1"/>
  <c r="BL31" i="18" s="1"/>
  <c r="BM31" i="4" l="1"/>
  <c r="BN31" i="4" s="1"/>
  <c r="BO31" i="4" s="1"/>
  <c r="BR31" i="4"/>
  <c r="BM30" i="4"/>
  <c r="BN30" i="4" s="1"/>
  <c r="BO30" i="4" s="1"/>
  <c r="BR30" i="4"/>
  <c r="BM31" i="6"/>
  <c r="BN31" i="6" s="1"/>
  <c r="BO31" i="6" s="1"/>
  <c r="BR31" i="6"/>
  <c r="BM30" i="6"/>
  <c r="BN30" i="6" s="1"/>
  <c r="BO30" i="6" s="1"/>
  <c r="BR30" i="6"/>
  <c r="BM31" i="10"/>
  <c r="BN31" i="10" s="1"/>
  <c r="BO31" i="10" s="1"/>
  <c r="BR31" i="10"/>
  <c r="BM30" i="10"/>
  <c r="BN30" i="10" s="1"/>
  <c r="BO30" i="10" s="1"/>
  <c r="BR30" i="10"/>
  <c r="BM31" i="12"/>
  <c r="BN31" i="12" s="1"/>
  <c r="BO31" i="12" s="1"/>
  <c r="BR31" i="12"/>
  <c r="BM30" i="12"/>
  <c r="BN30" i="12" s="1"/>
  <c r="BO30" i="12" s="1"/>
  <c r="BR30" i="12"/>
  <c r="BM31" i="16"/>
  <c r="BN31" i="16" s="1"/>
  <c r="BO31" i="16" s="1"/>
  <c r="BR31" i="16"/>
  <c r="BM30" i="16"/>
  <c r="BN30" i="16" s="1"/>
  <c r="BO30" i="16" s="1"/>
  <c r="BR30" i="16"/>
  <c r="BM31" i="18"/>
  <c r="BN31" i="18" s="1"/>
  <c r="BO31" i="18" s="1"/>
  <c r="BR31" i="18"/>
  <c r="BM30" i="18"/>
  <c r="BN30" i="18" s="1"/>
  <c r="BO30" i="18" s="1"/>
  <c r="BR30" i="18"/>
</calcChain>
</file>

<file path=xl/sharedStrings.xml><?xml version="1.0" encoding="utf-8"?>
<sst xmlns="http://schemas.openxmlformats.org/spreadsheetml/2006/main" count="1692" uniqueCount="447">
  <si>
    <t>clue</t>
  </si>
  <si>
    <t>image1</t>
  </si>
  <si>
    <t>image2</t>
  </si>
  <si>
    <t>rotation</t>
  </si>
  <si>
    <t>CorrAns</t>
  </si>
  <si>
    <t>Type</t>
  </si>
  <si>
    <t>n</t>
  </si>
  <si>
    <t>CtrlTrainAns.corr_mean</t>
  </si>
  <si>
    <t>CtrlTrainAns.corr_raw</t>
  </si>
  <si>
    <t>CtrlTrainAns.corr_std</t>
  </si>
  <si>
    <t>CtrlTrainAns.keys_raw</t>
  </si>
  <si>
    <t>CtrlTrainAns.rt_mean</t>
  </si>
  <si>
    <t>CtrlTrainAns.rt_raw</t>
  </si>
  <si>
    <t>CtrlTrainAns.rt_std</t>
  </si>
  <si>
    <t>order</t>
  </si>
  <si>
    <t>g_circ_cw.png</t>
  </si>
  <si>
    <t>6_a_y_330.png</t>
  </si>
  <si>
    <t>6_a_0_0_0.png</t>
  </si>
  <si>
    <t>correct</t>
  </si>
  <si>
    <t>'1'</t>
  </si>
  <si>
    <t>g_circ_anticw.png</t>
  </si>
  <si>
    <t>7_a_y_60.png</t>
  </si>
  <si>
    <t>7_a_y_180.png</t>
  </si>
  <si>
    <t>wrong rotation</t>
  </si>
  <si>
    <t>'2'</t>
  </si>
  <si>
    <t>8_a_y_270.png</t>
  </si>
  <si>
    <t>8_b_0_0_0.png</t>
  </si>
  <si>
    <t>wrong mirrored</t>
  </si>
  <si>
    <t>16_a_y_150.png</t>
  </si>
  <si>
    <t>16_a_0_0_0.png</t>
  </si>
  <si>
    <t>extraInfo</t>
  </si>
  <si>
    <t>participant</t>
  </si>
  <si>
    <t>session</t>
  </si>
  <si>
    <t>date</t>
  </si>
  <si>
    <t>2022_Oct_17_1454</t>
  </si>
  <si>
    <t>expName</t>
  </si>
  <si>
    <t>MR_IT</t>
  </si>
  <si>
    <t>psychopyVersion</t>
  </si>
  <si>
    <t>2020.2.10</t>
  </si>
  <si>
    <t>frameRate</t>
  </si>
  <si>
    <t xml:space="preserve"> </t>
  </si>
  <si>
    <t>instrText_5.started_mean</t>
  </si>
  <si>
    <t>instrText_5.started_raw</t>
  </si>
  <si>
    <t>instrText_5.started_std</t>
  </si>
  <si>
    <t>instrText_5.stopped_raw</t>
  </si>
  <si>
    <t>instrText_7.started_mean</t>
  </si>
  <si>
    <t>instrText_7.started_raw</t>
  </si>
  <si>
    <t>instrText_7.started_std</t>
  </si>
  <si>
    <t>instrText_7.stopped_raw</t>
  </si>
  <si>
    <t>instrText_8.started_mean</t>
  </si>
  <si>
    <t>instrText_8.started_raw</t>
  </si>
  <si>
    <t>instrText_8.started_std</t>
  </si>
  <si>
    <t>instrText_8.stopped_raw</t>
  </si>
  <si>
    <t>CtrlTrainAns_5.corr_mean</t>
  </si>
  <si>
    <t>CtrlTrainAns_5.corr_raw</t>
  </si>
  <si>
    <t>CtrlTrainAns_5.corr_std</t>
  </si>
  <si>
    <t>CtrlTrainAns_5.keys_raw</t>
  </si>
  <si>
    <t>CtrlTrainAns_5.rt_mean</t>
  </si>
  <si>
    <t>CtrlTrainAns_5.rt_raw</t>
  </si>
  <si>
    <t>CtrlTrainAns_5.rt_std</t>
  </si>
  <si>
    <t>CtrlTrainAns_5.started_mean</t>
  </si>
  <si>
    <t>CtrlTrainAns_5.started_raw</t>
  </si>
  <si>
    <t>CtrlTrainAns_5.started_std</t>
  </si>
  <si>
    <t>CtrlTrainAns_5.stopped_raw</t>
  </si>
  <si>
    <t>ITI_1.started_mean</t>
  </si>
  <si>
    <t>ITI_1.started_raw</t>
  </si>
  <si>
    <t>ITI_1.started_std</t>
  </si>
  <si>
    <t>ITI_1.stopped_raw</t>
  </si>
  <si>
    <t>ctrlCross2_15.started_mean</t>
  </si>
  <si>
    <t>ctrlCross2_15.started_raw</t>
  </si>
  <si>
    <t>ctrlCross2_15.started_std</t>
  </si>
  <si>
    <t>ctrlCross2_15.stopped_mean</t>
  </si>
  <si>
    <t>ctrlCross2_15.stopped_raw</t>
  </si>
  <si>
    <t>ctrlCross2_15.stopped_std</t>
  </si>
  <si>
    <t>ctrl_clue_5.started_mean</t>
  </si>
  <si>
    <t>ctrl_clue_5.started_raw</t>
  </si>
  <si>
    <t>ctrl_clue_5.started_std</t>
  </si>
  <si>
    <t>ctrl_clue_5.stopped_mean</t>
  </si>
  <si>
    <t>ctrl_clue_5.stopped_raw</t>
  </si>
  <si>
    <t>ctrl_clue_5.stopped_std</t>
  </si>
  <si>
    <t>ctrl_cross_5.started_mean</t>
  </si>
  <si>
    <t>ctrl_cross_5.started_raw</t>
  </si>
  <si>
    <t>ctrl_cross_5.started_std</t>
  </si>
  <si>
    <t>ctrl_cross_5.stopped_mean</t>
  </si>
  <si>
    <t>ctrl_cross_5.stopped_raw</t>
  </si>
  <si>
    <t>ctrl_cross_5.stopped_std</t>
  </si>
  <si>
    <t>stimulus1_17.started_mean</t>
  </si>
  <si>
    <t>stimulus1_17.started_raw</t>
  </si>
  <si>
    <t>stimulus1_17.started_std</t>
  </si>
  <si>
    <t>stimulus1_17.stopped_mean</t>
  </si>
  <si>
    <t>stimulus1_17.stopped_raw</t>
  </si>
  <si>
    <t>stimulus1_17.stopped_std</t>
  </si>
  <si>
    <t>stimulus2_17.started_mean</t>
  </si>
  <si>
    <t>stimulus2_17.started_raw</t>
  </si>
  <si>
    <t>stimulus2_17.started_std</t>
  </si>
  <si>
    <t>stimulus2_17.stopped_raw</t>
  </si>
  <si>
    <t>16_a_y_120.png</t>
  </si>
  <si>
    <t>16_b_y_180.png</t>
  </si>
  <si>
    <t>8_a_y_90.png</t>
  </si>
  <si>
    <t>8_a_0_0_0.png</t>
  </si>
  <si>
    <t>8_a_y_210.png</t>
  </si>
  <si>
    <t>8_b_y_180.png</t>
  </si>
  <si>
    <t>9_a_y_240.png</t>
  </si>
  <si>
    <t>9_a_y_180.png</t>
  </si>
  <si>
    <t>8_a_y_60.png</t>
  </si>
  <si>
    <t>8_a_y_240.png</t>
  </si>
  <si>
    <t>16_a_y_90.png</t>
  </si>
  <si>
    <t>7_a_y_300.png</t>
  </si>
  <si>
    <t>7_b_0_0_0.png</t>
  </si>
  <si>
    <t>7_a_y_240.png</t>
  </si>
  <si>
    <t>9_a_y_60.png</t>
  </si>
  <si>
    <t>9_a_y_120.png</t>
  </si>
  <si>
    <t>16_a_y_60.png</t>
  </si>
  <si>
    <t>9_a_y_210.png</t>
  </si>
  <si>
    <t>8_a_y_300.png</t>
  </si>
  <si>
    <t>7_a_y_90.png</t>
  </si>
  <si>
    <t>9_a_y_270.png</t>
  </si>
  <si>
    <t>9_a_y_90.png</t>
  </si>
  <si>
    <t>7_a_y_30.png</t>
  </si>
  <si>
    <t>8_a_y_120.png</t>
  </si>
  <si>
    <t>9_b_0_0_0.png</t>
  </si>
  <si>
    <t>8_a_y_330.png</t>
  </si>
  <si>
    <t>6_a_y_60.png</t>
  </si>
  <si>
    <t>6_b_y_180.png</t>
  </si>
  <si>
    <t>8_a_y_150.png</t>
  </si>
  <si>
    <t>16_a_y_210.png</t>
  </si>
  <si>
    <t>6_a_y_30.png</t>
  </si>
  <si>
    <t>CtrlTrainAns_11.corr_mean</t>
  </si>
  <si>
    <t>CtrlTrainAns_11.corr_raw</t>
  </si>
  <si>
    <t>CtrlTrainAns_11.corr_std</t>
  </si>
  <si>
    <t>CtrlTrainAns_11.keys_raw</t>
  </si>
  <si>
    <t>CtrlTrainAns_11.rt_mean</t>
  </si>
  <si>
    <t>CtrlTrainAns_11.rt_raw</t>
  </si>
  <si>
    <t>CtrlTrainAns_11.rt_std</t>
  </si>
  <si>
    <t>CtrlTrainAns_11.started_mean</t>
  </si>
  <si>
    <t>CtrlTrainAns_11.started_raw</t>
  </si>
  <si>
    <t>CtrlTrainAns_11.started_std</t>
  </si>
  <si>
    <t>CtrlTrainAns_11.stopped_raw</t>
  </si>
  <si>
    <t>ITI.started_mean</t>
  </si>
  <si>
    <t>ITI.started_raw</t>
  </si>
  <si>
    <t>ITI.started_std</t>
  </si>
  <si>
    <t>ITI.stopped_raw</t>
  </si>
  <si>
    <t>ctrlCross2_20.started_mean</t>
  </si>
  <si>
    <t>ctrlCross2_20.started_raw</t>
  </si>
  <si>
    <t>ctrlCross2_20.started_std</t>
  </si>
  <si>
    <t>ctrlCross2_20.stopped_mean</t>
  </si>
  <si>
    <t>ctrlCross2_20.stopped_raw</t>
  </si>
  <si>
    <t>ctrlCross2_20.stopped_std</t>
  </si>
  <si>
    <t>ctrl_clue_10.started_mean</t>
  </si>
  <si>
    <t>ctrl_clue_10.started_raw</t>
  </si>
  <si>
    <t>ctrl_clue_10.started_std</t>
  </si>
  <si>
    <t>ctrl_clue_10.stopped_mean</t>
  </si>
  <si>
    <t>ctrl_clue_10.stopped_raw</t>
  </si>
  <si>
    <t>ctrl_clue_10.stopped_std</t>
  </si>
  <si>
    <t>ctrl_cross_9.started_mean</t>
  </si>
  <si>
    <t>ctrl_cross_9.started_raw</t>
  </si>
  <si>
    <t>ctrl_cross_9.started_std</t>
  </si>
  <si>
    <t>ctrl_cross_9.stopped_mean</t>
  </si>
  <si>
    <t>ctrl_cross_9.stopped_raw</t>
  </si>
  <si>
    <t>ctrl_cross_9.stopped_std</t>
  </si>
  <si>
    <t>stimulus1_28.started_mean</t>
  </si>
  <si>
    <t>stimulus1_28.started_raw</t>
  </si>
  <si>
    <t>stimulus1_28.started_std</t>
  </si>
  <si>
    <t>stimulus1_28.stopped_mean</t>
  </si>
  <si>
    <t>stimulus1_28.stopped_raw</t>
  </si>
  <si>
    <t>stimulus1_28.stopped_std</t>
  </si>
  <si>
    <t>stimulus2_28.started_mean</t>
  </si>
  <si>
    <t>stimulus2_28.started_raw</t>
  </si>
  <si>
    <t>stimulus2_28.started_std</t>
  </si>
  <si>
    <t>stimulus2_28.stopped_raw</t>
  </si>
  <si>
    <t>9_a_y_300.png</t>
  </si>
  <si>
    <t>6_a_y_210.png</t>
  </si>
  <si>
    <t>6_a_y_300.png</t>
  </si>
  <si>
    <t>16_a_y_300.png</t>
  </si>
  <si>
    <t>6_a_y_270.png</t>
  </si>
  <si>
    <t>6_a_y_150.png</t>
  </si>
  <si>
    <t>8_a_y_30.png</t>
  </si>
  <si>
    <t>9_a_y_150.png</t>
  </si>
  <si>
    <t>6_a_y_120.png</t>
  </si>
  <si>
    <t>6_a_y_240.png</t>
  </si>
  <si>
    <t>16_a_y_30.png</t>
  </si>
  <si>
    <t>7_a_y_270.png</t>
  </si>
  <si>
    <t>9_a_y_30.png</t>
  </si>
  <si>
    <t>7_a_y_150.png</t>
  </si>
  <si>
    <t>6_a_y_90.png</t>
  </si>
  <si>
    <t>7_a_y_330.png</t>
  </si>
  <si>
    <t>9_a_y_330.png</t>
  </si>
  <si>
    <t>16_a_y_270.png</t>
  </si>
  <si>
    <t>16_a_y_330.png</t>
  </si>
  <si>
    <t>16_a_y_240.png</t>
  </si>
  <si>
    <t>7_a_y_210.png</t>
  </si>
  <si>
    <t>7_a_y_120.png</t>
  </si>
  <si>
    <t>AlloTrainAns.corr_mean</t>
  </si>
  <si>
    <t>AlloTrainAns.corr_raw</t>
  </si>
  <si>
    <t>AlloTrainAns.corr_std</t>
  </si>
  <si>
    <t>AlloTrainAns.keys_raw</t>
  </si>
  <si>
    <t>AlloTrainAns.rt_mean</t>
  </si>
  <si>
    <t>AlloTrainAns.rt_raw</t>
  </si>
  <si>
    <t>AlloTrainAns.rt_std</t>
  </si>
  <si>
    <t>g_right_arrow.png</t>
  </si>
  <si>
    <t>6_a_y_120M.png</t>
  </si>
  <si>
    <t>7_a_y_60M.png</t>
  </si>
  <si>
    <t>g_left_arrow.png</t>
  </si>
  <si>
    <t>16_a_y_240M.png</t>
  </si>
  <si>
    <t>16_a_y_210M.png</t>
  </si>
  <si>
    <t>AlloTrainAns2.corr_mean</t>
  </si>
  <si>
    <t>AlloTrainAns2.corr_raw</t>
  </si>
  <si>
    <t>AlloTrainAns2.corr_std</t>
  </si>
  <si>
    <t>AlloTrainAns2.keys_raw</t>
  </si>
  <si>
    <t>AlloTrainAns2.rt_mean</t>
  </si>
  <si>
    <t>AlloTrainAns2.rt_raw</t>
  </si>
  <si>
    <t>AlloTrainAns2.rt_std</t>
  </si>
  <si>
    <t>AlloTrainAns2.started_mean</t>
  </si>
  <si>
    <t>AlloTrainAns2.started_raw</t>
  </si>
  <si>
    <t>AlloTrainAns2.started_std</t>
  </si>
  <si>
    <t>AlloTrainAns2.stopped_raw</t>
  </si>
  <si>
    <t>ITI_4.started_mean</t>
  </si>
  <si>
    <t>ITI_4.started_raw</t>
  </si>
  <si>
    <t>ITI_4.started_std</t>
  </si>
  <si>
    <t>ITI_4.stopped_raw</t>
  </si>
  <si>
    <t>allo_clue_1.started_mean</t>
  </si>
  <si>
    <t>allo_clue_1.started_raw</t>
  </si>
  <si>
    <t>allo_clue_1.started_std</t>
  </si>
  <si>
    <t>allo_clue_1.stopped_mean</t>
  </si>
  <si>
    <t>allo_clue_1.stopped_raw</t>
  </si>
  <si>
    <t>allo_clue_1.stopped_std</t>
  </si>
  <si>
    <t>allo_cross_1.started_mean</t>
  </si>
  <si>
    <t>allo_cross_1.started_raw</t>
  </si>
  <si>
    <t>allo_cross_1.started_std</t>
  </si>
  <si>
    <t>allo_cross_1.stopped_mean</t>
  </si>
  <si>
    <t>allo_cross_1.stopped_raw</t>
  </si>
  <si>
    <t>allo_cross_1.stopped_std</t>
  </si>
  <si>
    <t>allo_cross_3.started_mean</t>
  </si>
  <si>
    <t>allo_cross_3.started_raw</t>
  </si>
  <si>
    <t>allo_cross_3.started_std</t>
  </si>
  <si>
    <t>allo_cross_3.stopped_mean</t>
  </si>
  <si>
    <t>allo_cross_3.stopped_raw</t>
  </si>
  <si>
    <t>allo_cross_3.stopped_std</t>
  </si>
  <si>
    <t>stimulus1_31.started_mean</t>
  </si>
  <si>
    <t>stimulus1_31.started_raw</t>
  </si>
  <si>
    <t>stimulus1_31.started_std</t>
  </si>
  <si>
    <t>stimulus1_31.stopped_mean</t>
  </si>
  <si>
    <t>stimulus1_31.stopped_raw</t>
  </si>
  <si>
    <t>stimulus1_31.stopped_std</t>
  </si>
  <si>
    <t>stimulus2_31.started_mean</t>
  </si>
  <si>
    <t>stimulus2_31.started_raw</t>
  </si>
  <si>
    <t>stimulus2_31.started_std</t>
  </si>
  <si>
    <t>stimulus2_31.stopped_raw</t>
  </si>
  <si>
    <t>6_a_y_30M.png</t>
  </si>
  <si>
    <t>7_a_y_300M.png</t>
  </si>
  <si>
    <t>8_a_y_90M.png</t>
  </si>
  <si>
    <t>6_a_y_330M.png</t>
  </si>
  <si>
    <t>6_a_y_150M.png</t>
  </si>
  <si>
    <t>6_a_y_90M.png</t>
  </si>
  <si>
    <t>8_a_y_150M.png</t>
  </si>
  <si>
    <t>7_a_y_90M.png</t>
  </si>
  <si>
    <t>8_a_y_270M.png</t>
  </si>
  <si>
    <t>9_a_y_120M.png</t>
  </si>
  <si>
    <t>8_a_y_330M.png</t>
  </si>
  <si>
    <t>16_a_y_330M.png</t>
  </si>
  <si>
    <t>16_a_y_30M.png</t>
  </si>
  <si>
    <t>9_a_y_30M.png</t>
  </si>
  <si>
    <t>9_a_y_240M.png</t>
  </si>
  <si>
    <t>16_a_y_300M.png</t>
  </si>
  <si>
    <t>16_a_y_150M.png</t>
  </si>
  <si>
    <t>9_a_y_270M.png</t>
  </si>
  <si>
    <t>6_a_y_60M.png</t>
  </si>
  <si>
    <t>8_a_y_240M.png</t>
  </si>
  <si>
    <t>6_a_y_300M.png</t>
  </si>
  <si>
    <t>AlloTrainAns2_2.corr_mean</t>
  </si>
  <si>
    <t>AlloTrainAns2_2.corr_raw</t>
  </si>
  <si>
    <t>AlloTrainAns2_2.corr_std</t>
  </si>
  <si>
    <t>AlloTrainAns2_2.keys_raw</t>
  </si>
  <si>
    <t>AlloTrainAns2_2.rt_mean</t>
  </si>
  <si>
    <t>AlloTrainAns2_2.rt_raw</t>
  </si>
  <si>
    <t>AlloTrainAns2_2.rt_std</t>
  </si>
  <si>
    <t>AlloTrainAns2_2.started_mean</t>
  </si>
  <si>
    <t>AlloTrainAns2_2.started_raw</t>
  </si>
  <si>
    <t>AlloTrainAns2_2.started_std</t>
  </si>
  <si>
    <t>AlloTrainAns2_2.stopped_raw</t>
  </si>
  <si>
    <t>ITI_5.started_mean</t>
  </si>
  <si>
    <t>ITI_5.started_raw</t>
  </si>
  <si>
    <t>ITI_5.started_std</t>
  </si>
  <si>
    <t>ITI_5.stopped_raw</t>
  </si>
  <si>
    <t>allo_clue_2.started_mean</t>
  </si>
  <si>
    <t>allo_clue_2.started_raw</t>
  </si>
  <si>
    <t>allo_clue_2.started_std</t>
  </si>
  <si>
    <t>allo_clue_2.stopped_mean</t>
  </si>
  <si>
    <t>allo_clue_2.stopped_raw</t>
  </si>
  <si>
    <t>allo_clue_2.stopped_std</t>
  </si>
  <si>
    <t>allo_cross.started_mean</t>
  </si>
  <si>
    <t>allo_cross.started_raw</t>
  </si>
  <si>
    <t>allo_cross.started_std</t>
  </si>
  <si>
    <t>allo_cross.stopped_mean</t>
  </si>
  <si>
    <t>allo_cross.stopped_raw</t>
  </si>
  <si>
    <t>allo_cross.stopped_std</t>
  </si>
  <si>
    <t>allo_cross_4.started_mean</t>
  </si>
  <si>
    <t>allo_cross_4.started_raw</t>
  </si>
  <si>
    <t>allo_cross_4.started_std</t>
  </si>
  <si>
    <t>allo_cross_4.stopped_mean</t>
  </si>
  <si>
    <t>allo_cross_4.stopped_raw</t>
  </si>
  <si>
    <t>allo_cross_4.stopped_std</t>
  </si>
  <si>
    <t>stimulus1_32.started_mean</t>
  </si>
  <si>
    <t>stimulus1_32.started_raw</t>
  </si>
  <si>
    <t>stimulus1_32.started_std</t>
  </si>
  <si>
    <t>stimulus1_32.stopped_mean</t>
  </si>
  <si>
    <t>stimulus1_32.stopped_raw</t>
  </si>
  <si>
    <t>stimulus1_32.stopped_std</t>
  </si>
  <si>
    <t>stimulus2_32.started_mean</t>
  </si>
  <si>
    <t>stimulus2_32.started_raw</t>
  </si>
  <si>
    <t>stimulus2_32.started_std</t>
  </si>
  <si>
    <t>stimulus2_32.stopped_raw</t>
  </si>
  <si>
    <t>8_a_y_30M.png</t>
  </si>
  <si>
    <t>7_a_y_330M.png</t>
  </si>
  <si>
    <t>9_a_y_90M.png</t>
  </si>
  <si>
    <t>7_a_y_150M.png</t>
  </si>
  <si>
    <t>8_a_y_210M.png</t>
  </si>
  <si>
    <t>16_a_y_270M.png</t>
  </si>
  <si>
    <t>9_a_y_300M.png</t>
  </si>
  <si>
    <t>16_a_y_60M.png</t>
  </si>
  <si>
    <t>8_a_y_300M.png</t>
  </si>
  <si>
    <t>7_a_y_240M.png</t>
  </si>
  <si>
    <t>6_a_y_270M.png</t>
  </si>
  <si>
    <t>9_a_y_210M.png</t>
  </si>
  <si>
    <t>7_a_y_270M.png</t>
  </si>
  <si>
    <t>9_a_y_330M.png</t>
  </si>
  <si>
    <t>6_a_y_210M.png</t>
  </si>
  <si>
    <t>16_a_y_120M.png</t>
  </si>
  <si>
    <t>6_a_y_240M.png</t>
  </si>
  <si>
    <t>7_a_y_120M.png</t>
  </si>
  <si>
    <t>9_a_y_150M.png</t>
  </si>
  <si>
    <t>7_a_y_210M.png</t>
  </si>
  <si>
    <t>8_a_y_60M.png</t>
  </si>
  <si>
    <t>16_a_y_90M.png</t>
  </si>
  <si>
    <t>7_a_y_30M.png</t>
  </si>
  <si>
    <t>9_a_y_60M.png</t>
  </si>
  <si>
    <t>EgoTrainAns.corr_mean</t>
  </si>
  <si>
    <t>EgoTrainAns.corr_raw</t>
  </si>
  <si>
    <t>EgoTrainAns.corr_std</t>
  </si>
  <si>
    <t>EgoTrainAns.keys_raw</t>
  </si>
  <si>
    <t>EgoTrainAns.rt_mean</t>
  </si>
  <si>
    <t>EgoTrainAns.rt_raw</t>
  </si>
  <si>
    <t>EgoTrainAns.rt_std</t>
  </si>
  <si>
    <t>g_hand_left.jpg</t>
  </si>
  <si>
    <t>g_hand_right.jpg</t>
  </si>
  <si>
    <t>wrong rotated</t>
  </si>
  <si>
    <t>CtrlTrainAns_12.corr_mean</t>
  </si>
  <si>
    <t>CtrlTrainAns_12.corr_raw</t>
  </si>
  <si>
    <t>CtrlTrainAns_12.corr_std</t>
  </si>
  <si>
    <t>CtrlTrainAns_12.keys_raw</t>
  </si>
  <si>
    <t>CtrlTrainAns_12.rt_mean</t>
  </si>
  <si>
    <t>CtrlTrainAns_12.rt_raw</t>
  </si>
  <si>
    <t>CtrlTrainAns_12.rt_std</t>
  </si>
  <si>
    <t>CtrlTrainAns_12.started_mean</t>
  </si>
  <si>
    <t>CtrlTrainAns_12.started_raw</t>
  </si>
  <si>
    <t>CtrlTrainAns_12.started_std</t>
  </si>
  <si>
    <t>CtrlTrainAns_12.stopped_raw</t>
  </si>
  <si>
    <t>ITI_2.started_mean</t>
  </si>
  <si>
    <t>ITI_2.started_raw</t>
  </si>
  <si>
    <t>ITI_2.started_std</t>
  </si>
  <si>
    <t>ITI_2.stopped_raw</t>
  </si>
  <si>
    <t>ctrlCross2_21.started_mean</t>
  </si>
  <si>
    <t>ctrlCross2_21.started_raw</t>
  </si>
  <si>
    <t>ctrlCross2_21.started_std</t>
  </si>
  <si>
    <t>ctrlCross2_21.stopped_mean</t>
  </si>
  <si>
    <t>ctrlCross2_21.stopped_raw</t>
  </si>
  <si>
    <t>ctrlCross2_21.stopped_std</t>
  </si>
  <si>
    <t>ctrl_clue_11.started_mean</t>
  </si>
  <si>
    <t>ctrl_clue_11.started_raw</t>
  </si>
  <si>
    <t>ctrl_clue_11.started_std</t>
  </si>
  <si>
    <t>ctrl_clue_11.stopped_mean</t>
  </si>
  <si>
    <t>ctrl_clue_11.stopped_raw</t>
  </si>
  <si>
    <t>ctrl_clue_11.stopped_std</t>
  </si>
  <si>
    <t>ctrl_cross_10.started_mean</t>
  </si>
  <si>
    <t>ctrl_cross_10.started_raw</t>
  </si>
  <si>
    <t>ctrl_cross_10.started_std</t>
  </si>
  <si>
    <t>ctrl_cross_10.stopped_mean</t>
  </si>
  <si>
    <t>ctrl_cross_10.stopped_raw</t>
  </si>
  <si>
    <t>ctrl_cross_10.stopped_std</t>
  </si>
  <si>
    <t>stimulus1_29.started_mean</t>
  </si>
  <si>
    <t>stimulus1_29.started_raw</t>
  </si>
  <si>
    <t>stimulus1_29.started_std</t>
  </si>
  <si>
    <t>stimulus1_29.stopped_mean</t>
  </si>
  <si>
    <t>stimulus1_29.stopped_raw</t>
  </si>
  <si>
    <t>stimulus1_29.stopped_std</t>
  </si>
  <si>
    <t>stimulus2_29.started_mean</t>
  </si>
  <si>
    <t>stimulus2_29.started_raw</t>
  </si>
  <si>
    <t>stimulus2_29.started_std</t>
  </si>
  <si>
    <t>stimulus2_29.stopped_raw</t>
  </si>
  <si>
    <t>CtrlTrainAns_13.corr_mean</t>
  </si>
  <si>
    <t>CtrlTrainAns_13.corr_raw</t>
  </si>
  <si>
    <t>CtrlTrainAns_13.corr_std</t>
  </si>
  <si>
    <t>CtrlTrainAns_13.keys_raw</t>
  </si>
  <si>
    <t>CtrlTrainAns_13.rt_mean</t>
  </si>
  <si>
    <t>CtrlTrainAns_13.rt_raw</t>
  </si>
  <si>
    <t>CtrlTrainAns_13.rt_std</t>
  </si>
  <si>
    <t>CtrlTrainAns_13.started_mean</t>
  </si>
  <si>
    <t>CtrlTrainAns_13.started_raw</t>
  </si>
  <si>
    <t>CtrlTrainAns_13.started_std</t>
  </si>
  <si>
    <t>CtrlTrainAns_13.stopped_raw</t>
  </si>
  <si>
    <t>ITI_3.started_mean</t>
  </si>
  <si>
    <t>ITI_3.started_raw</t>
  </si>
  <si>
    <t>ITI_3.started_std</t>
  </si>
  <si>
    <t>ITI_3.stopped_raw</t>
  </si>
  <si>
    <t>ctrlCross2_22.started_mean</t>
  </si>
  <si>
    <t>ctrlCross2_22.started_raw</t>
  </si>
  <si>
    <t>ctrlCross2_22.started_std</t>
  </si>
  <si>
    <t>ctrlCross2_22.stopped_mean</t>
  </si>
  <si>
    <t>ctrlCross2_22.stopped_raw</t>
  </si>
  <si>
    <t>ctrlCross2_22.stopped_std</t>
  </si>
  <si>
    <t>ctrl_clue_12.started_mean</t>
  </si>
  <si>
    <t>ctrl_clue_12.started_raw</t>
  </si>
  <si>
    <t>ctrl_clue_12.started_std</t>
  </si>
  <si>
    <t>ctrl_clue_12.stopped_mean</t>
  </si>
  <si>
    <t>ctrl_clue_12.stopped_raw</t>
  </si>
  <si>
    <t>ctrl_clue_12.stopped_std</t>
  </si>
  <si>
    <t>ctrl_cross_11.started_mean</t>
  </si>
  <si>
    <t>ctrl_cross_11.started_raw</t>
  </si>
  <si>
    <t>ctrl_cross_11.started_std</t>
  </si>
  <si>
    <t>ctrl_cross_11.stopped_mean</t>
  </si>
  <si>
    <t>ctrl_cross_11.stopped_raw</t>
  </si>
  <si>
    <t>ctrl_cross_11.stopped_std</t>
  </si>
  <si>
    <t>stimulus1_30.started_mean</t>
  </si>
  <si>
    <t>stimulus1_30.started_raw</t>
  </si>
  <si>
    <t>stimulus1_30.started_std</t>
  </si>
  <si>
    <t>stimulus1_30.stopped_mean</t>
  </si>
  <si>
    <t>stimulus1_30.stopped_raw</t>
  </si>
  <si>
    <t>stimulus1_30.stopped_std</t>
  </si>
  <si>
    <t>stimulus2_30.started_mean</t>
  </si>
  <si>
    <t>stimulus2_30.started_raw</t>
  </si>
  <si>
    <t>stimulus2_30.started_std</t>
  </si>
  <si>
    <t>stimulus2_30.stopped_raw</t>
  </si>
  <si>
    <t>S1</t>
  </si>
  <si>
    <t>C1</t>
  </si>
  <si>
    <t>CUE</t>
  </si>
  <si>
    <t>C2</t>
  </si>
  <si>
    <t>S2</t>
  </si>
  <si>
    <t>J2</t>
  </si>
  <si>
    <t>ONSET_S1</t>
  </si>
  <si>
    <t>ONSET_C1</t>
  </si>
  <si>
    <t>ONSET_CUE</t>
  </si>
  <si>
    <t>ONSET_C2</t>
  </si>
  <si>
    <t>ONSET_S2</t>
  </si>
  <si>
    <t>ONSET_JIT</t>
  </si>
  <si>
    <t>SUNSET</t>
  </si>
  <si>
    <t>dummy</t>
  </si>
  <si>
    <t>ROT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</si>
</sst>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3"/>
  <sheetViews>
    <sheetView workbookViewId="0"/>
  </sheetViews>
  <sheetFormatPr baseColWidth="10" defaultColWidth="8.83203125" defaultRowHeight="15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">
      <c r="A2" t="s">
        <v>15</v>
      </c>
      <c r="B2" t="s">
        <v>16</v>
      </c>
      <c r="C2" t="s">
        <v>17</v>
      </c>
      <c r="D2">
        <v>30</v>
      </c>
      <c r="E2">
        <v>1</v>
      </c>
      <c r="F2" t="s">
        <v>18</v>
      </c>
      <c r="G2">
        <v>1</v>
      </c>
      <c r="H2">
        <v>1</v>
      </c>
      <c r="I2">
        <v>1</v>
      </c>
      <c r="J2">
        <v>0</v>
      </c>
      <c r="K2" t="s">
        <v>19</v>
      </c>
      <c r="L2">
        <v>0.77314090728759766</v>
      </c>
      <c r="M2">
        <v>0.77314090728759766</v>
      </c>
      <c r="N2">
        <v>0</v>
      </c>
      <c r="O2">
        <v>0</v>
      </c>
    </row>
    <row r="3" spans="1:15" x14ac:dyDescent="0.2">
      <c r="A3" t="s">
        <v>20</v>
      </c>
      <c r="B3" t="s">
        <v>21</v>
      </c>
      <c r="C3" t="s">
        <v>22</v>
      </c>
      <c r="D3">
        <v>120</v>
      </c>
      <c r="E3">
        <v>2</v>
      </c>
      <c r="F3" t="s">
        <v>23</v>
      </c>
      <c r="G3">
        <v>1</v>
      </c>
      <c r="H3">
        <v>1</v>
      </c>
      <c r="I3">
        <v>1</v>
      </c>
      <c r="J3">
        <v>0</v>
      </c>
      <c r="K3" t="s">
        <v>24</v>
      </c>
      <c r="L3">
        <v>0.78066051006317139</v>
      </c>
      <c r="M3">
        <v>0.78066051006317139</v>
      </c>
      <c r="N3">
        <v>0</v>
      </c>
      <c r="O3">
        <v>2</v>
      </c>
    </row>
    <row r="4" spans="1:15" x14ac:dyDescent="0.2">
      <c r="A4" t="s">
        <v>15</v>
      </c>
      <c r="B4" t="s">
        <v>25</v>
      </c>
      <c r="C4" t="s">
        <v>26</v>
      </c>
      <c r="D4">
        <v>90</v>
      </c>
      <c r="E4">
        <v>2</v>
      </c>
      <c r="F4" t="s">
        <v>27</v>
      </c>
      <c r="G4">
        <v>1</v>
      </c>
      <c r="H4">
        <v>1</v>
      </c>
      <c r="I4">
        <v>1</v>
      </c>
      <c r="J4">
        <v>0</v>
      </c>
      <c r="K4" t="s">
        <v>24</v>
      </c>
      <c r="L4">
        <v>0.79626572132110596</v>
      </c>
      <c r="M4">
        <v>0.79626572132110596</v>
      </c>
      <c r="N4">
        <v>0</v>
      </c>
      <c r="O4">
        <v>1</v>
      </c>
    </row>
    <row r="5" spans="1:15" x14ac:dyDescent="0.2">
      <c r="A5" t="s">
        <v>20</v>
      </c>
      <c r="B5" t="s">
        <v>28</v>
      </c>
      <c r="C5" t="s">
        <v>29</v>
      </c>
      <c r="D5">
        <v>-150</v>
      </c>
      <c r="E5">
        <v>1</v>
      </c>
      <c r="F5" t="s">
        <v>18</v>
      </c>
      <c r="G5">
        <v>1</v>
      </c>
      <c r="H5">
        <v>0</v>
      </c>
      <c r="I5">
        <v>0</v>
      </c>
      <c r="J5">
        <v>0</v>
      </c>
      <c r="K5" t="s">
        <v>24</v>
      </c>
      <c r="L5">
        <v>1.0810284614562991</v>
      </c>
      <c r="M5">
        <v>1.0810284614562991</v>
      </c>
      <c r="N5">
        <v>0</v>
      </c>
      <c r="O5">
        <v>3</v>
      </c>
    </row>
    <row r="7" spans="1:15" x14ac:dyDescent="0.2">
      <c r="A7" t="s">
        <v>30</v>
      </c>
    </row>
    <row r="8" spans="1:15" x14ac:dyDescent="0.2">
      <c r="A8" t="s">
        <v>31</v>
      </c>
      <c r="B8">
        <v>59</v>
      </c>
    </row>
    <row r="9" spans="1:15" x14ac:dyDescent="0.2">
      <c r="A9" t="s">
        <v>32</v>
      </c>
      <c r="B9">
        <v>1</v>
      </c>
    </row>
    <row r="10" spans="1:15" x14ac:dyDescent="0.2">
      <c r="A10" t="s">
        <v>33</v>
      </c>
      <c r="B10" t="s">
        <v>34</v>
      </c>
    </row>
    <row r="11" spans="1:15" x14ac:dyDescent="0.2">
      <c r="A11" t="s">
        <v>35</v>
      </c>
      <c r="B11" t="s">
        <v>36</v>
      </c>
    </row>
    <row r="12" spans="1:15" x14ac:dyDescent="0.2">
      <c r="A12" t="s">
        <v>37</v>
      </c>
      <c r="B12" t="s">
        <v>38</v>
      </c>
    </row>
    <row r="13" spans="1:15" x14ac:dyDescent="0.2">
      <c r="A13" t="s">
        <v>39</v>
      </c>
      <c r="B13">
        <v>60.365768263061859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R39"/>
  <sheetViews>
    <sheetView workbookViewId="0">
      <selection activeCell="D2" sqref="D2:D31"/>
    </sheetView>
  </sheetViews>
  <sheetFormatPr baseColWidth="10" defaultColWidth="8.83203125" defaultRowHeight="15" x14ac:dyDescent="0.2"/>
  <sheetData>
    <row r="1" spans="1:70" ht="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205</v>
      </c>
      <c r="I1" t="s">
        <v>206</v>
      </c>
      <c r="J1" t="s">
        <v>207</v>
      </c>
      <c r="K1" t="s">
        <v>208</v>
      </c>
      <c r="L1" t="s">
        <v>209</v>
      </c>
      <c r="M1" t="s">
        <v>210</v>
      </c>
      <c r="N1" t="s">
        <v>211</v>
      </c>
      <c r="O1" t="s">
        <v>212</v>
      </c>
      <c r="P1" t="s">
        <v>213</v>
      </c>
      <c r="Q1" t="s">
        <v>214</v>
      </c>
      <c r="R1" t="s">
        <v>215</v>
      </c>
      <c r="S1" t="s">
        <v>216</v>
      </c>
      <c r="T1" t="s">
        <v>217</v>
      </c>
      <c r="U1" t="s">
        <v>218</v>
      </c>
      <c r="V1" t="s">
        <v>219</v>
      </c>
      <c r="W1" t="s">
        <v>220</v>
      </c>
      <c r="X1" t="s">
        <v>221</v>
      </c>
      <c r="Y1" t="s">
        <v>222</v>
      </c>
      <c r="Z1" t="s">
        <v>223</v>
      </c>
      <c r="AA1" t="s">
        <v>224</v>
      </c>
      <c r="AB1" t="s">
        <v>225</v>
      </c>
      <c r="AC1" t="s">
        <v>226</v>
      </c>
      <c r="AD1" t="s">
        <v>227</v>
      </c>
      <c r="AE1" t="s">
        <v>228</v>
      </c>
      <c r="AF1" t="s">
        <v>229</v>
      </c>
      <c r="AG1" t="s">
        <v>230</v>
      </c>
      <c r="AH1" t="s">
        <v>231</v>
      </c>
      <c r="AI1" t="s">
        <v>232</v>
      </c>
      <c r="AJ1" t="s">
        <v>233</v>
      </c>
      <c r="AK1" t="s">
        <v>234</v>
      </c>
      <c r="AL1" t="s">
        <v>235</v>
      </c>
      <c r="AM1" t="s">
        <v>236</v>
      </c>
      <c r="AN1" t="s">
        <v>237</v>
      </c>
      <c r="AO1" t="s">
        <v>238</v>
      </c>
      <c r="AP1" t="s">
        <v>239</v>
      </c>
      <c r="AQ1" t="s">
        <v>240</v>
      </c>
      <c r="AR1" t="s">
        <v>241</v>
      </c>
      <c r="AS1" t="s">
        <v>242</v>
      </c>
      <c r="AT1" t="s">
        <v>243</v>
      </c>
      <c r="AU1" t="s">
        <v>244</v>
      </c>
      <c r="AV1" t="s">
        <v>245</v>
      </c>
      <c r="AW1" t="s">
        <v>246</v>
      </c>
      <c r="AX1" t="s">
        <v>247</v>
      </c>
      <c r="AY1" t="s">
        <v>14</v>
      </c>
      <c r="BA1" t="s">
        <v>432</v>
      </c>
      <c r="BB1" t="s">
        <v>433</v>
      </c>
      <c r="BC1" t="s">
        <v>434</v>
      </c>
      <c r="BD1" t="s">
        <v>435</v>
      </c>
      <c r="BE1" t="s">
        <v>436</v>
      </c>
      <c r="BF1" t="s">
        <v>437</v>
      </c>
      <c r="BI1" t="s">
        <v>438</v>
      </c>
      <c r="BJ1" t="s">
        <v>439</v>
      </c>
      <c r="BK1" t="s">
        <v>440</v>
      </c>
      <c r="BL1" s="1" t="s">
        <v>441</v>
      </c>
      <c r="BM1" t="s">
        <v>442</v>
      </c>
      <c r="BN1" t="s">
        <v>443</v>
      </c>
      <c r="BO1" t="s">
        <v>444</v>
      </c>
      <c r="BQ1" t="s">
        <v>445</v>
      </c>
      <c r="BR1" t="s">
        <v>446</v>
      </c>
    </row>
    <row r="2" spans="1:70" x14ac:dyDescent="0.2">
      <c r="A2" t="s">
        <v>202</v>
      </c>
      <c r="B2" t="s">
        <v>262</v>
      </c>
      <c r="C2" t="s">
        <v>120</v>
      </c>
      <c r="D2">
        <v>120</v>
      </c>
      <c r="E2">
        <v>2</v>
      </c>
      <c r="F2" t="s">
        <v>27</v>
      </c>
      <c r="G2">
        <v>1</v>
      </c>
      <c r="H2">
        <v>1</v>
      </c>
      <c r="I2">
        <v>1</v>
      </c>
      <c r="J2">
        <v>0</v>
      </c>
      <c r="K2" t="s">
        <v>24</v>
      </c>
      <c r="L2">
        <v>0.7529481053352356</v>
      </c>
      <c r="M2">
        <v>0.7529481053352356</v>
      </c>
      <c r="N2">
        <v>0</v>
      </c>
      <c r="O2">
        <v>2645.9384765625</v>
      </c>
      <c r="P2">
        <v>2645.9384765625</v>
      </c>
      <c r="Q2">
        <v>0</v>
      </c>
      <c r="S2">
        <v>2648.939453125</v>
      </c>
      <c r="T2">
        <v>2648.939453125</v>
      </c>
      <c r="U2">
        <v>0</v>
      </c>
      <c r="W2">
        <v>2640.9150390625</v>
      </c>
      <c r="X2">
        <v>2640.9150390625</v>
      </c>
      <c r="Y2">
        <v>0</v>
      </c>
      <c r="Z2">
        <v>2641.428955078125</v>
      </c>
      <c r="AA2">
        <v>2641.428955078125</v>
      </c>
      <c r="AB2">
        <v>0</v>
      </c>
      <c r="AC2">
        <v>2638.013671875</v>
      </c>
      <c r="AD2">
        <v>2638.013671875</v>
      </c>
      <c r="AE2">
        <v>0</v>
      </c>
      <c r="AF2">
        <v>2640.9150390625</v>
      </c>
      <c r="AG2">
        <v>2640.9150390625</v>
      </c>
      <c r="AH2">
        <v>0</v>
      </c>
      <c r="AI2">
        <v>2641.428955078125</v>
      </c>
      <c r="AJ2">
        <v>2641.428955078125</v>
      </c>
      <c r="AK2">
        <v>0</v>
      </c>
      <c r="AL2">
        <v>2645.9384765625</v>
      </c>
      <c r="AM2">
        <v>2645.9384765625</v>
      </c>
      <c r="AN2">
        <v>0</v>
      </c>
      <c r="AO2">
        <v>2637.00634765625</v>
      </c>
      <c r="AP2">
        <v>2637.00634765625</v>
      </c>
      <c r="AQ2">
        <v>0</v>
      </c>
      <c r="AR2">
        <v>2638.013671875</v>
      </c>
      <c r="AS2">
        <v>2638.013671875</v>
      </c>
      <c r="AT2">
        <v>0</v>
      </c>
      <c r="AU2">
        <v>2645.9384765625</v>
      </c>
      <c r="AV2">
        <v>2645.9384765625</v>
      </c>
      <c r="AW2">
        <v>0</v>
      </c>
      <c r="AY2">
        <v>0</v>
      </c>
      <c r="BA2">
        <f>AR2-AO2</f>
        <v>1.00732421875</v>
      </c>
      <c r="BB2">
        <f>AF2-AD2</f>
        <v>2.9013671875</v>
      </c>
      <c r="BC2">
        <f>Z2-W2</f>
        <v>0.513916015625</v>
      </c>
      <c r="BD2">
        <f>AL2-AI2</f>
        <v>4.509521484375</v>
      </c>
      <c r="BE2">
        <f>S2-AU2</f>
        <v>3.0009765625</v>
      </c>
      <c r="BF2">
        <f>AO3-S2</f>
        <v>3.099853515625</v>
      </c>
      <c r="BH2">
        <f>SUM(BA2:BF2)</f>
        <v>15.032958984375</v>
      </c>
      <c r="BI2">
        <v>0</v>
      </c>
      <c r="BJ2">
        <f>BA2-AX2</f>
        <v>1.00732421875</v>
      </c>
      <c r="BK2">
        <f>BJ2+BB2</f>
        <v>3.90869140625</v>
      </c>
      <c r="BL2">
        <f>BK2+BC2</f>
        <v>4.422607421875</v>
      </c>
      <c r="BM2">
        <f>BL2+BD2</f>
        <v>8.93212890625</v>
      </c>
      <c r="BN2">
        <f>BM2+BE2</f>
        <v>11.93310546875</v>
      </c>
      <c r="BO2">
        <f>BN2+BF2</f>
        <v>15.032958984375</v>
      </c>
      <c r="BQ2">
        <f>allo_block1!AO2-thirdcountdown!B2</f>
        <v>6.171630859375</v>
      </c>
      <c r="BR2">
        <f>$BQ$2+BL2</f>
        <v>10.59423828125</v>
      </c>
    </row>
    <row r="3" spans="1:70" x14ac:dyDescent="0.2">
      <c r="A3" t="s">
        <v>202</v>
      </c>
      <c r="B3" t="s">
        <v>204</v>
      </c>
      <c r="C3" t="s">
        <v>29</v>
      </c>
      <c r="D3">
        <v>120</v>
      </c>
      <c r="E3">
        <v>1</v>
      </c>
      <c r="F3" t="s">
        <v>18</v>
      </c>
      <c r="G3">
        <v>1</v>
      </c>
      <c r="H3">
        <v>1</v>
      </c>
      <c r="I3">
        <v>1</v>
      </c>
      <c r="J3">
        <v>0</v>
      </c>
      <c r="K3" t="s">
        <v>19</v>
      </c>
      <c r="L3">
        <v>0.56486731767654419</v>
      </c>
      <c r="M3">
        <v>0.56486731767654419</v>
      </c>
      <c r="N3">
        <v>0</v>
      </c>
      <c r="O3">
        <v>2660.362548828125</v>
      </c>
      <c r="P3">
        <v>2660.362548828125</v>
      </c>
      <c r="Q3">
        <v>0</v>
      </c>
      <c r="S3">
        <v>2663.36376953125</v>
      </c>
      <c r="T3">
        <v>2663.36376953125</v>
      </c>
      <c r="U3">
        <v>0</v>
      </c>
      <c r="W3">
        <v>2655.339111328125</v>
      </c>
      <c r="X3">
        <v>2655.339111328125</v>
      </c>
      <c r="Y3">
        <v>0</v>
      </c>
      <c r="Z3">
        <v>2655.85302734375</v>
      </c>
      <c r="AA3">
        <v>2655.85302734375</v>
      </c>
      <c r="AB3">
        <v>0</v>
      </c>
      <c r="AC3">
        <v>2653.03466796875</v>
      </c>
      <c r="AD3">
        <v>2653.03466796875</v>
      </c>
      <c r="AE3">
        <v>0</v>
      </c>
      <c r="AF3">
        <v>2655.339111328125</v>
      </c>
      <c r="AG3">
        <v>2655.339111328125</v>
      </c>
      <c r="AH3">
        <v>0</v>
      </c>
      <c r="AI3">
        <v>2655.85302734375</v>
      </c>
      <c r="AJ3">
        <v>2655.85302734375</v>
      </c>
      <c r="AK3">
        <v>0</v>
      </c>
      <c r="AL3">
        <v>2660.362548828125</v>
      </c>
      <c r="AM3">
        <v>2660.362548828125</v>
      </c>
      <c r="AN3">
        <v>0</v>
      </c>
      <c r="AO3">
        <v>2652.039306640625</v>
      </c>
      <c r="AP3">
        <v>2652.039306640625</v>
      </c>
      <c r="AQ3">
        <v>0</v>
      </c>
      <c r="AR3">
        <v>2653.05126953125</v>
      </c>
      <c r="AS3">
        <v>2653.05126953125</v>
      </c>
      <c r="AT3">
        <v>0</v>
      </c>
      <c r="AU3">
        <v>2660.362548828125</v>
      </c>
      <c r="AV3">
        <v>2660.362548828125</v>
      </c>
      <c r="AW3">
        <v>0</v>
      </c>
      <c r="AY3">
        <v>1</v>
      </c>
      <c r="BA3">
        <f t="shared" ref="BA3:BA31" si="0">AR3-AO3</f>
        <v>1.011962890625</v>
      </c>
      <c r="BB3">
        <f t="shared" ref="BB3:BB31" si="1">AF3-AD3</f>
        <v>2.304443359375</v>
      </c>
      <c r="BC3">
        <f t="shared" ref="BC3:BC31" si="2">Z3-W3</f>
        <v>0.513916015625</v>
      </c>
      <c r="BD3">
        <f t="shared" ref="BD3:BD31" si="3">AL3-AI3</f>
        <v>4.509521484375</v>
      </c>
      <c r="BE3">
        <f t="shared" ref="BE3:BE31" si="4">S3-AU3</f>
        <v>3.001220703125</v>
      </c>
      <c r="BF3">
        <f t="shared" ref="BF3:BF31" si="5">AO4-S3</f>
        <v>3.7158203125</v>
      </c>
      <c r="BH3">
        <f t="shared" ref="BH3:BH30" si="6">SUM(BA3:BF3)</f>
        <v>15.056884765625</v>
      </c>
      <c r="BI3">
        <f>SUM(BA2:BF2)</f>
        <v>15.032958984375</v>
      </c>
      <c r="BJ3">
        <f t="shared" ref="BJ3:BO18" si="7">BI3+BA2</f>
        <v>16.040283203125</v>
      </c>
      <c r="BK3">
        <f t="shared" si="7"/>
        <v>18.941650390625</v>
      </c>
      <c r="BL3">
        <f t="shared" si="7"/>
        <v>19.45556640625</v>
      </c>
      <c r="BM3">
        <f t="shared" si="7"/>
        <v>23.965087890625</v>
      </c>
      <c r="BN3">
        <f t="shared" si="7"/>
        <v>26.966064453125</v>
      </c>
      <c r="BO3">
        <f t="shared" si="7"/>
        <v>30.06591796875</v>
      </c>
      <c r="BR3">
        <f t="shared" ref="BR3:BR31" si="8">$BQ$2+BL3</f>
        <v>25.627197265625</v>
      </c>
    </row>
    <row r="4" spans="1:70" x14ac:dyDescent="0.2">
      <c r="A4" t="s">
        <v>202</v>
      </c>
      <c r="B4" t="s">
        <v>255</v>
      </c>
      <c r="C4" t="s">
        <v>108</v>
      </c>
      <c r="D4">
        <v>-90</v>
      </c>
      <c r="E4">
        <v>2</v>
      </c>
      <c r="F4" t="s">
        <v>27</v>
      </c>
      <c r="G4">
        <v>1</v>
      </c>
      <c r="H4">
        <v>1</v>
      </c>
      <c r="I4">
        <v>1</v>
      </c>
      <c r="J4">
        <v>0</v>
      </c>
      <c r="K4" t="s">
        <v>24</v>
      </c>
      <c r="L4">
        <v>0.72755587100982666</v>
      </c>
      <c r="M4">
        <v>0.72755587100982666</v>
      </c>
      <c r="N4">
        <v>0</v>
      </c>
      <c r="O4">
        <v>2674.305908203125</v>
      </c>
      <c r="P4">
        <v>2674.305908203125</v>
      </c>
      <c r="Q4">
        <v>0</v>
      </c>
      <c r="S4">
        <v>2677.306884765625</v>
      </c>
      <c r="T4">
        <v>2677.306884765625</v>
      </c>
      <c r="U4">
        <v>0</v>
      </c>
      <c r="W4">
        <v>2669.28369140625</v>
      </c>
      <c r="X4">
        <v>2669.28369140625</v>
      </c>
      <c r="Y4">
        <v>0</v>
      </c>
      <c r="Z4">
        <v>2669.79638671875</v>
      </c>
      <c r="AA4">
        <v>2669.79638671875</v>
      </c>
      <c r="AB4">
        <v>0</v>
      </c>
      <c r="AC4">
        <v>2668.072021484375</v>
      </c>
      <c r="AD4">
        <v>2668.072021484375</v>
      </c>
      <c r="AE4">
        <v>0</v>
      </c>
      <c r="AF4">
        <v>2669.28369140625</v>
      </c>
      <c r="AG4">
        <v>2669.28369140625</v>
      </c>
      <c r="AH4">
        <v>0</v>
      </c>
      <c r="AI4">
        <v>2669.79638671875</v>
      </c>
      <c r="AJ4">
        <v>2669.79638671875</v>
      </c>
      <c r="AK4">
        <v>0</v>
      </c>
      <c r="AL4">
        <v>2674.305908203125</v>
      </c>
      <c r="AM4">
        <v>2674.305908203125</v>
      </c>
      <c r="AN4">
        <v>0</v>
      </c>
      <c r="AO4">
        <v>2667.07958984375</v>
      </c>
      <c r="AP4">
        <v>2667.07958984375</v>
      </c>
      <c r="AQ4">
        <v>0</v>
      </c>
      <c r="AR4">
        <v>2668.088623046875</v>
      </c>
      <c r="AS4">
        <v>2668.088623046875</v>
      </c>
      <c r="AT4">
        <v>0</v>
      </c>
      <c r="AU4">
        <v>2674.305908203125</v>
      </c>
      <c r="AV4">
        <v>2674.305908203125</v>
      </c>
      <c r="AW4">
        <v>0</v>
      </c>
      <c r="AY4">
        <v>2</v>
      </c>
      <c r="BA4">
        <f t="shared" si="0"/>
        <v>1.009033203125</v>
      </c>
      <c r="BB4">
        <f t="shared" si="1"/>
        <v>1.211669921875</v>
      </c>
      <c r="BC4">
        <f t="shared" si="2"/>
        <v>0.5126953125</v>
      </c>
      <c r="BD4">
        <f t="shared" si="3"/>
        <v>4.509521484375</v>
      </c>
      <c r="BE4">
        <f t="shared" si="4"/>
        <v>3.0009765625</v>
      </c>
      <c r="BF4">
        <f t="shared" si="5"/>
        <v>4.811279296875</v>
      </c>
      <c r="BH4">
        <f t="shared" si="6"/>
        <v>15.05517578125</v>
      </c>
      <c r="BI4">
        <f>BH2+BH3</f>
        <v>30.08984375</v>
      </c>
      <c r="BJ4">
        <f t="shared" si="7"/>
        <v>31.101806640625</v>
      </c>
      <c r="BK4">
        <f t="shared" si="7"/>
        <v>33.40625</v>
      </c>
      <c r="BL4">
        <f t="shared" si="7"/>
        <v>33.920166015625</v>
      </c>
      <c r="BM4">
        <f t="shared" si="7"/>
        <v>38.4296875</v>
      </c>
      <c r="BN4">
        <f t="shared" si="7"/>
        <v>41.430908203125</v>
      </c>
      <c r="BO4">
        <f t="shared" si="7"/>
        <v>45.146728515625</v>
      </c>
      <c r="BR4">
        <f t="shared" si="8"/>
        <v>40.091796875</v>
      </c>
    </row>
    <row r="5" spans="1:70" x14ac:dyDescent="0.2">
      <c r="A5" t="s">
        <v>202</v>
      </c>
      <c r="B5" t="s">
        <v>254</v>
      </c>
      <c r="C5" t="s">
        <v>99</v>
      </c>
      <c r="D5">
        <v>-150</v>
      </c>
      <c r="E5">
        <v>1</v>
      </c>
      <c r="F5" t="s">
        <v>18</v>
      </c>
      <c r="G5">
        <v>1</v>
      </c>
      <c r="H5">
        <v>1</v>
      </c>
      <c r="I5">
        <v>1</v>
      </c>
      <c r="J5">
        <v>0</v>
      </c>
      <c r="K5" t="s">
        <v>19</v>
      </c>
      <c r="L5">
        <v>0.53151911497116089</v>
      </c>
      <c r="M5">
        <v>0.53151911497116089</v>
      </c>
      <c r="N5">
        <v>0</v>
      </c>
      <c r="O5">
        <v>2689.244140625</v>
      </c>
      <c r="P5">
        <v>2689.244140625</v>
      </c>
      <c r="Q5">
        <v>0</v>
      </c>
      <c r="S5">
        <v>2692.244873046875</v>
      </c>
      <c r="T5">
        <v>2692.244873046875</v>
      </c>
      <c r="U5">
        <v>0</v>
      </c>
      <c r="W5">
        <v>2684.220458984375</v>
      </c>
      <c r="X5">
        <v>2684.220458984375</v>
      </c>
      <c r="Y5">
        <v>0</v>
      </c>
      <c r="Z5">
        <v>2684.734375</v>
      </c>
      <c r="AA5">
        <v>2684.734375</v>
      </c>
      <c r="AB5">
        <v>0</v>
      </c>
      <c r="AC5">
        <v>2683.109619140625</v>
      </c>
      <c r="AD5">
        <v>2683.109619140625</v>
      </c>
      <c r="AE5">
        <v>0</v>
      </c>
      <c r="AF5">
        <v>2684.220458984375</v>
      </c>
      <c r="AG5">
        <v>2684.220458984375</v>
      </c>
      <c r="AH5">
        <v>0</v>
      </c>
      <c r="AI5">
        <v>2684.734375</v>
      </c>
      <c r="AJ5">
        <v>2684.734375</v>
      </c>
      <c r="AK5">
        <v>0</v>
      </c>
      <c r="AL5">
        <v>2689.244140625</v>
      </c>
      <c r="AM5">
        <v>2689.244140625</v>
      </c>
      <c r="AN5">
        <v>0</v>
      </c>
      <c r="AO5">
        <v>2682.1181640625</v>
      </c>
      <c r="AP5">
        <v>2682.1181640625</v>
      </c>
      <c r="AQ5">
        <v>0</v>
      </c>
      <c r="AR5">
        <v>2683.126220703125</v>
      </c>
      <c r="AS5">
        <v>2683.126220703125</v>
      </c>
      <c r="AT5">
        <v>0</v>
      </c>
      <c r="AU5">
        <v>2689.244140625</v>
      </c>
      <c r="AV5">
        <v>2689.244140625</v>
      </c>
      <c r="AW5">
        <v>0</v>
      </c>
      <c r="AY5">
        <v>3</v>
      </c>
      <c r="BA5">
        <f t="shared" si="0"/>
        <v>1.008056640625</v>
      </c>
      <c r="BB5">
        <f t="shared" si="1"/>
        <v>1.11083984375</v>
      </c>
      <c r="BC5">
        <f t="shared" si="2"/>
        <v>0.513916015625</v>
      </c>
      <c r="BD5">
        <f t="shared" si="3"/>
        <v>4.509765625</v>
      </c>
      <c r="BE5">
        <f t="shared" si="4"/>
        <v>3.000732421875</v>
      </c>
      <c r="BF5">
        <f t="shared" si="5"/>
        <v>4.908203125</v>
      </c>
      <c r="BH5">
        <f t="shared" si="6"/>
        <v>15.051513671875</v>
      </c>
      <c r="BI5">
        <f t="shared" ref="BI5:BI31" si="9">BI4+BH4</f>
        <v>45.14501953125</v>
      </c>
      <c r="BJ5">
        <f t="shared" si="7"/>
        <v>46.154052734375</v>
      </c>
      <c r="BK5">
        <f t="shared" si="7"/>
        <v>47.36572265625</v>
      </c>
      <c r="BL5">
        <f t="shared" si="7"/>
        <v>47.87841796875</v>
      </c>
      <c r="BM5">
        <f t="shared" si="7"/>
        <v>52.387939453125</v>
      </c>
      <c r="BN5">
        <f t="shared" si="7"/>
        <v>55.388916015625</v>
      </c>
      <c r="BO5">
        <f t="shared" si="7"/>
        <v>60.2001953125</v>
      </c>
      <c r="BR5">
        <f t="shared" si="8"/>
        <v>54.050048828125</v>
      </c>
    </row>
    <row r="6" spans="1:70" x14ac:dyDescent="0.2">
      <c r="A6" t="s">
        <v>202</v>
      </c>
      <c r="B6" t="s">
        <v>249</v>
      </c>
      <c r="C6" t="s">
        <v>108</v>
      </c>
      <c r="D6">
        <v>60</v>
      </c>
      <c r="E6">
        <v>2</v>
      </c>
      <c r="F6" t="s">
        <v>27</v>
      </c>
      <c r="G6">
        <v>1</v>
      </c>
      <c r="H6">
        <v>1</v>
      </c>
      <c r="I6">
        <v>1</v>
      </c>
      <c r="J6">
        <v>0</v>
      </c>
      <c r="K6" t="s">
        <v>24</v>
      </c>
      <c r="L6">
        <v>0.60440772771835327</v>
      </c>
      <c r="M6">
        <v>0.60440772771835327</v>
      </c>
      <c r="N6">
        <v>0</v>
      </c>
      <c r="O6">
        <v>2706.072021484375</v>
      </c>
      <c r="P6">
        <v>2706.072021484375</v>
      </c>
      <c r="Q6">
        <v>0</v>
      </c>
      <c r="S6">
        <v>2709.072998046875</v>
      </c>
      <c r="T6">
        <v>2709.072998046875</v>
      </c>
      <c r="U6">
        <v>0</v>
      </c>
      <c r="W6">
        <v>2701.048583984375</v>
      </c>
      <c r="X6">
        <v>2701.048583984375</v>
      </c>
      <c r="Y6">
        <v>0</v>
      </c>
      <c r="Z6">
        <v>2701.5625</v>
      </c>
      <c r="AA6">
        <v>2701.5625</v>
      </c>
      <c r="AB6">
        <v>0</v>
      </c>
      <c r="AC6">
        <v>2698.147216796875</v>
      </c>
      <c r="AD6">
        <v>2698.147216796875</v>
      </c>
      <c r="AE6">
        <v>0</v>
      </c>
      <c r="AF6">
        <v>2701.048583984375</v>
      </c>
      <c r="AG6">
        <v>2701.048583984375</v>
      </c>
      <c r="AH6">
        <v>0</v>
      </c>
      <c r="AI6">
        <v>2701.5625</v>
      </c>
      <c r="AJ6">
        <v>2701.5625</v>
      </c>
      <c r="AK6">
        <v>0</v>
      </c>
      <c r="AL6">
        <v>2706.072021484375</v>
      </c>
      <c r="AM6">
        <v>2706.072021484375</v>
      </c>
      <c r="AN6">
        <v>0</v>
      </c>
      <c r="AO6">
        <v>2697.153076171875</v>
      </c>
      <c r="AP6">
        <v>2697.153076171875</v>
      </c>
      <c r="AQ6">
        <v>0</v>
      </c>
      <c r="AR6">
        <v>2698.163818359375</v>
      </c>
      <c r="AS6">
        <v>2698.163818359375</v>
      </c>
      <c r="AT6">
        <v>0</v>
      </c>
      <c r="AU6">
        <v>2706.072021484375</v>
      </c>
      <c r="AV6">
        <v>2706.072021484375</v>
      </c>
      <c r="AW6">
        <v>0</v>
      </c>
      <c r="AY6">
        <v>4</v>
      </c>
      <c r="BA6">
        <f t="shared" si="0"/>
        <v>1.0107421875</v>
      </c>
      <c r="BB6">
        <f t="shared" si="1"/>
        <v>2.9013671875</v>
      </c>
      <c r="BC6">
        <f t="shared" si="2"/>
        <v>0.513916015625</v>
      </c>
      <c r="BD6">
        <f t="shared" si="3"/>
        <v>4.509521484375</v>
      </c>
      <c r="BE6">
        <f t="shared" si="4"/>
        <v>3.0009765625</v>
      </c>
      <c r="BF6">
        <f t="shared" si="5"/>
        <v>3.103759765625</v>
      </c>
      <c r="BH6">
        <f t="shared" si="6"/>
        <v>15.040283203125</v>
      </c>
      <c r="BI6">
        <f t="shared" si="9"/>
        <v>60.196533203125</v>
      </c>
      <c r="BJ6">
        <f t="shared" si="7"/>
        <v>61.20458984375</v>
      </c>
      <c r="BK6">
        <f t="shared" si="7"/>
        <v>62.3154296875</v>
      </c>
      <c r="BL6">
        <f t="shared" si="7"/>
        <v>62.829345703125</v>
      </c>
      <c r="BM6">
        <f t="shared" si="7"/>
        <v>67.339111328125</v>
      </c>
      <c r="BN6">
        <f t="shared" si="7"/>
        <v>70.33984375</v>
      </c>
      <c r="BO6">
        <f t="shared" si="7"/>
        <v>75.248046875</v>
      </c>
      <c r="BR6">
        <f t="shared" si="8"/>
        <v>69.0009765625</v>
      </c>
    </row>
    <row r="7" spans="1:70" x14ac:dyDescent="0.2">
      <c r="A7" t="s">
        <v>202</v>
      </c>
      <c r="B7" t="s">
        <v>253</v>
      </c>
      <c r="C7" t="s">
        <v>17</v>
      </c>
      <c r="D7">
        <v>-90</v>
      </c>
      <c r="E7">
        <v>1</v>
      </c>
      <c r="F7" t="s">
        <v>18</v>
      </c>
      <c r="G7">
        <v>1</v>
      </c>
      <c r="H7">
        <v>0</v>
      </c>
      <c r="I7">
        <v>0</v>
      </c>
      <c r="J7">
        <v>0</v>
      </c>
      <c r="K7" t="s">
        <v>24</v>
      </c>
      <c r="L7">
        <v>1.2724540233612061</v>
      </c>
      <c r="M7">
        <v>1.2724540233612061</v>
      </c>
      <c r="N7">
        <v>0</v>
      </c>
      <c r="O7">
        <v>2720.89404296875</v>
      </c>
      <c r="P7">
        <v>2720.89404296875</v>
      </c>
      <c r="Q7">
        <v>0</v>
      </c>
      <c r="S7">
        <v>2723.89501953125</v>
      </c>
      <c r="T7">
        <v>2723.89501953125</v>
      </c>
      <c r="U7">
        <v>0</v>
      </c>
      <c r="W7">
        <v>2715.87060546875</v>
      </c>
      <c r="X7">
        <v>2715.87060546875</v>
      </c>
      <c r="Y7">
        <v>0</v>
      </c>
      <c r="Z7">
        <v>2716.384521484375</v>
      </c>
      <c r="AA7">
        <v>2716.384521484375</v>
      </c>
      <c r="AB7">
        <v>0</v>
      </c>
      <c r="AC7">
        <v>2713.168212890625</v>
      </c>
      <c r="AD7">
        <v>2713.168212890625</v>
      </c>
      <c r="AE7">
        <v>0</v>
      </c>
      <c r="AF7">
        <v>2715.87060546875</v>
      </c>
      <c r="AG7">
        <v>2715.87060546875</v>
      </c>
      <c r="AH7">
        <v>0</v>
      </c>
      <c r="AI7">
        <v>2716.384521484375</v>
      </c>
      <c r="AJ7">
        <v>2716.384521484375</v>
      </c>
      <c r="AK7">
        <v>0</v>
      </c>
      <c r="AL7">
        <v>2720.89404296875</v>
      </c>
      <c r="AM7">
        <v>2720.89404296875</v>
      </c>
      <c r="AN7">
        <v>0</v>
      </c>
      <c r="AO7">
        <v>2712.1767578125</v>
      </c>
      <c r="AP7">
        <v>2712.1767578125</v>
      </c>
      <c r="AQ7">
        <v>0</v>
      </c>
      <c r="AR7">
        <v>2713.1845703125</v>
      </c>
      <c r="AS7">
        <v>2713.1845703125</v>
      </c>
      <c r="AT7">
        <v>0</v>
      </c>
      <c r="AU7">
        <v>2720.89404296875</v>
      </c>
      <c r="AV7">
        <v>2720.89404296875</v>
      </c>
      <c r="AW7">
        <v>0</v>
      </c>
      <c r="AY7">
        <v>5</v>
      </c>
      <c r="BA7">
        <f t="shared" si="0"/>
        <v>1.0078125</v>
      </c>
      <c r="BB7">
        <f t="shared" si="1"/>
        <v>2.702392578125</v>
      </c>
      <c r="BC7">
        <f t="shared" si="2"/>
        <v>0.513916015625</v>
      </c>
      <c r="BD7">
        <f t="shared" si="3"/>
        <v>4.509521484375</v>
      </c>
      <c r="BE7">
        <f t="shared" si="4"/>
        <v>3.0009765625</v>
      </c>
      <c r="BF7">
        <f t="shared" si="5"/>
        <v>3.302734375</v>
      </c>
      <c r="BH7">
        <f t="shared" si="6"/>
        <v>15.037353515625</v>
      </c>
      <c r="BI7">
        <f t="shared" si="9"/>
        <v>75.23681640625</v>
      </c>
      <c r="BJ7">
        <f t="shared" si="7"/>
        <v>76.24755859375</v>
      </c>
      <c r="BK7">
        <f t="shared" si="7"/>
        <v>79.14892578125</v>
      </c>
      <c r="BL7">
        <f t="shared" si="7"/>
        <v>79.662841796875</v>
      </c>
      <c r="BM7">
        <f t="shared" si="7"/>
        <v>84.17236328125</v>
      </c>
      <c r="BN7">
        <f t="shared" si="7"/>
        <v>87.17333984375</v>
      </c>
      <c r="BO7">
        <f t="shared" si="7"/>
        <v>90.277099609375</v>
      </c>
      <c r="BR7">
        <f t="shared" si="8"/>
        <v>85.83447265625</v>
      </c>
    </row>
    <row r="8" spans="1:70" x14ac:dyDescent="0.2">
      <c r="A8" t="s">
        <v>202</v>
      </c>
      <c r="B8" t="s">
        <v>260</v>
      </c>
      <c r="C8" t="s">
        <v>29</v>
      </c>
      <c r="D8">
        <v>-30</v>
      </c>
      <c r="E8">
        <v>1</v>
      </c>
      <c r="F8" t="s">
        <v>18</v>
      </c>
      <c r="G8">
        <v>1</v>
      </c>
      <c r="H8">
        <v>0</v>
      </c>
      <c r="I8">
        <v>0</v>
      </c>
      <c r="J8">
        <v>0</v>
      </c>
      <c r="K8" t="s">
        <v>24</v>
      </c>
      <c r="L8">
        <v>0.77850699424743652</v>
      </c>
      <c r="M8">
        <v>0.77850699424743652</v>
      </c>
      <c r="N8">
        <v>0</v>
      </c>
      <c r="O8">
        <v>2736.114013671875</v>
      </c>
      <c r="P8">
        <v>2736.114013671875</v>
      </c>
      <c r="Q8">
        <v>0</v>
      </c>
      <c r="S8">
        <v>2739.114990234375</v>
      </c>
      <c r="T8">
        <v>2739.114990234375</v>
      </c>
      <c r="U8">
        <v>0</v>
      </c>
      <c r="W8">
        <v>2731.090576171875</v>
      </c>
      <c r="X8">
        <v>2731.090576171875</v>
      </c>
      <c r="Y8">
        <v>0</v>
      </c>
      <c r="Z8">
        <v>2731.6044921875</v>
      </c>
      <c r="AA8">
        <v>2731.6044921875</v>
      </c>
      <c r="AB8">
        <v>0</v>
      </c>
      <c r="AC8">
        <v>2728.18896484375</v>
      </c>
      <c r="AD8">
        <v>2728.18896484375</v>
      </c>
      <c r="AE8">
        <v>0</v>
      </c>
      <c r="AF8">
        <v>2731.090576171875</v>
      </c>
      <c r="AG8">
        <v>2731.090576171875</v>
      </c>
      <c r="AH8">
        <v>0</v>
      </c>
      <c r="AI8">
        <v>2731.6044921875</v>
      </c>
      <c r="AJ8">
        <v>2731.6044921875</v>
      </c>
      <c r="AK8">
        <v>0</v>
      </c>
      <c r="AL8">
        <v>2736.114013671875</v>
      </c>
      <c r="AM8">
        <v>2736.114013671875</v>
      </c>
      <c r="AN8">
        <v>0</v>
      </c>
      <c r="AO8">
        <v>2727.19775390625</v>
      </c>
      <c r="AP8">
        <v>2727.19775390625</v>
      </c>
      <c r="AQ8">
        <v>0</v>
      </c>
      <c r="AR8">
        <v>2728.20556640625</v>
      </c>
      <c r="AS8">
        <v>2728.20556640625</v>
      </c>
      <c r="AT8">
        <v>0</v>
      </c>
      <c r="AU8">
        <v>2736.114013671875</v>
      </c>
      <c r="AV8">
        <v>2736.114013671875</v>
      </c>
      <c r="AW8">
        <v>0</v>
      </c>
      <c r="AY8">
        <v>6</v>
      </c>
      <c r="BA8">
        <f t="shared" si="0"/>
        <v>1.0078125</v>
      </c>
      <c r="BB8">
        <f t="shared" si="1"/>
        <v>2.901611328125</v>
      </c>
      <c r="BC8">
        <f t="shared" si="2"/>
        <v>0.513916015625</v>
      </c>
      <c r="BD8">
        <f t="shared" si="3"/>
        <v>4.509521484375</v>
      </c>
      <c r="BE8">
        <f t="shared" si="4"/>
        <v>3.0009765625</v>
      </c>
      <c r="BF8">
        <f t="shared" si="5"/>
        <v>3.10595703125</v>
      </c>
      <c r="BH8">
        <f t="shared" si="6"/>
        <v>15.039794921875</v>
      </c>
      <c r="BI8">
        <f t="shared" si="9"/>
        <v>90.274169921875</v>
      </c>
      <c r="BJ8">
        <f t="shared" si="7"/>
        <v>91.281982421875</v>
      </c>
      <c r="BK8">
        <f t="shared" si="7"/>
        <v>93.984375</v>
      </c>
      <c r="BL8">
        <f t="shared" si="7"/>
        <v>94.498291015625</v>
      </c>
      <c r="BM8">
        <f t="shared" si="7"/>
        <v>99.0078125</v>
      </c>
      <c r="BN8">
        <f t="shared" si="7"/>
        <v>102.0087890625</v>
      </c>
      <c r="BO8">
        <f t="shared" si="7"/>
        <v>105.3115234375</v>
      </c>
      <c r="BR8">
        <f t="shared" si="8"/>
        <v>100.669921875</v>
      </c>
    </row>
    <row r="9" spans="1:70" x14ac:dyDescent="0.2">
      <c r="A9" t="s">
        <v>199</v>
      </c>
      <c r="B9" t="s">
        <v>266</v>
      </c>
      <c r="C9" t="s">
        <v>123</v>
      </c>
      <c r="D9">
        <v>120</v>
      </c>
      <c r="E9">
        <v>2</v>
      </c>
      <c r="F9" t="s">
        <v>27</v>
      </c>
      <c r="G9">
        <v>1</v>
      </c>
      <c r="H9">
        <v>1</v>
      </c>
      <c r="I9">
        <v>1</v>
      </c>
      <c r="J9">
        <v>0</v>
      </c>
      <c r="K9" t="s">
        <v>24</v>
      </c>
      <c r="L9">
        <v>1.6315915584564209</v>
      </c>
      <c r="M9">
        <v>1.6315915584564209</v>
      </c>
      <c r="N9">
        <v>0</v>
      </c>
      <c r="O9">
        <v>2751.135009765625</v>
      </c>
      <c r="P9">
        <v>2751.135009765625</v>
      </c>
      <c r="Q9">
        <v>0</v>
      </c>
      <c r="S9">
        <v>2754.1357421875</v>
      </c>
      <c r="T9">
        <v>2754.1357421875</v>
      </c>
      <c r="U9">
        <v>0</v>
      </c>
      <c r="W9">
        <v>2746.111328125</v>
      </c>
      <c r="X9">
        <v>2746.111328125</v>
      </c>
      <c r="Y9">
        <v>0</v>
      </c>
      <c r="Z9">
        <v>2746.625244140625</v>
      </c>
      <c r="AA9">
        <v>2746.625244140625</v>
      </c>
      <c r="AB9">
        <v>0</v>
      </c>
      <c r="AC9">
        <v>2743.2099609375</v>
      </c>
      <c r="AD9">
        <v>2743.2099609375</v>
      </c>
      <c r="AE9">
        <v>0</v>
      </c>
      <c r="AF9">
        <v>2746.111328125</v>
      </c>
      <c r="AG9">
        <v>2746.111328125</v>
      </c>
      <c r="AH9">
        <v>0</v>
      </c>
      <c r="AI9">
        <v>2746.625244140625</v>
      </c>
      <c r="AJ9">
        <v>2746.625244140625</v>
      </c>
      <c r="AK9">
        <v>0</v>
      </c>
      <c r="AL9">
        <v>2751.135009765625</v>
      </c>
      <c r="AM9">
        <v>2751.135009765625</v>
      </c>
      <c r="AN9">
        <v>0</v>
      </c>
      <c r="AO9">
        <v>2742.220947265625</v>
      </c>
      <c r="AP9">
        <v>2742.220947265625</v>
      </c>
      <c r="AQ9">
        <v>0</v>
      </c>
      <c r="AR9">
        <v>2743.2265625</v>
      </c>
      <c r="AS9">
        <v>2743.2265625</v>
      </c>
      <c r="AT9">
        <v>0</v>
      </c>
      <c r="AU9">
        <v>2751.135009765625</v>
      </c>
      <c r="AV9">
        <v>2751.135009765625</v>
      </c>
      <c r="AW9">
        <v>0</v>
      </c>
      <c r="AY9">
        <v>7</v>
      </c>
      <c r="BA9">
        <f t="shared" si="0"/>
        <v>1.005615234375</v>
      </c>
      <c r="BB9">
        <f t="shared" si="1"/>
        <v>2.9013671875</v>
      </c>
      <c r="BC9">
        <f t="shared" si="2"/>
        <v>0.513916015625</v>
      </c>
      <c r="BD9">
        <f t="shared" si="3"/>
        <v>4.509765625</v>
      </c>
      <c r="BE9">
        <f t="shared" si="4"/>
        <v>3.000732421875</v>
      </c>
      <c r="BF9">
        <f t="shared" si="5"/>
        <v>3.106201171875</v>
      </c>
      <c r="BH9">
        <f t="shared" si="6"/>
        <v>15.03759765625</v>
      </c>
      <c r="BI9">
        <f t="shared" si="9"/>
        <v>105.31396484375</v>
      </c>
      <c r="BJ9">
        <f t="shared" si="7"/>
        <v>106.32177734375</v>
      </c>
      <c r="BK9">
        <f t="shared" si="7"/>
        <v>109.223388671875</v>
      </c>
      <c r="BL9">
        <f t="shared" si="7"/>
        <v>109.7373046875</v>
      </c>
      <c r="BM9">
        <f t="shared" si="7"/>
        <v>114.246826171875</v>
      </c>
      <c r="BN9">
        <f t="shared" si="7"/>
        <v>117.247802734375</v>
      </c>
      <c r="BO9">
        <f t="shared" si="7"/>
        <v>120.353759765625</v>
      </c>
      <c r="BR9">
        <f t="shared" si="8"/>
        <v>115.908935546875</v>
      </c>
    </row>
    <row r="10" spans="1:70" x14ac:dyDescent="0.2">
      <c r="A10" t="s">
        <v>202</v>
      </c>
      <c r="B10" t="s">
        <v>268</v>
      </c>
      <c r="C10" t="s">
        <v>17</v>
      </c>
      <c r="D10">
        <v>60</v>
      </c>
      <c r="E10">
        <v>1</v>
      </c>
      <c r="F10" t="s">
        <v>18</v>
      </c>
      <c r="G10">
        <v>1</v>
      </c>
      <c r="H10">
        <v>1</v>
      </c>
      <c r="I10">
        <v>1</v>
      </c>
      <c r="J10">
        <v>0</v>
      </c>
      <c r="K10" t="s">
        <v>19</v>
      </c>
      <c r="L10">
        <v>0.58272707462310791</v>
      </c>
      <c r="M10">
        <v>0.58272707462310791</v>
      </c>
      <c r="N10">
        <v>0</v>
      </c>
      <c r="O10">
        <v>2764.46484375</v>
      </c>
      <c r="P10">
        <v>2764.46484375</v>
      </c>
      <c r="Q10">
        <v>0</v>
      </c>
      <c r="S10">
        <v>2767.46630859375</v>
      </c>
      <c r="T10">
        <v>2767.46630859375</v>
      </c>
      <c r="U10">
        <v>0</v>
      </c>
      <c r="W10">
        <v>2759.441162109375</v>
      </c>
      <c r="X10">
        <v>2759.441162109375</v>
      </c>
      <c r="Y10">
        <v>0</v>
      </c>
      <c r="Z10">
        <v>2759.955322265625</v>
      </c>
      <c r="AA10">
        <v>2759.955322265625</v>
      </c>
      <c r="AB10">
        <v>0</v>
      </c>
      <c r="AC10">
        <v>2758.23095703125</v>
      </c>
      <c r="AD10">
        <v>2758.23095703125</v>
      </c>
      <c r="AE10">
        <v>0</v>
      </c>
      <c r="AF10">
        <v>2759.441162109375</v>
      </c>
      <c r="AG10">
        <v>2759.441162109375</v>
      </c>
      <c r="AH10">
        <v>0</v>
      </c>
      <c r="AI10">
        <v>2759.955322265625</v>
      </c>
      <c r="AJ10">
        <v>2759.955322265625</v>
      </c>
      <c r="AK10">
        <v>0</v>
      </c>
      <c r="AL10">
        <v>2764.46484375</v>
      </c>
      <c r="AM10">
        <v>2764.46484375</v>
      </c>
      <c r="AN10">
        <v>0</v>
      </c>
      <c r="AO10">
        <v>2757.241943359375</v>
      </c>
      <c r="AP10">
        <v>2757.241943359375</v>
      </c>
      <c r="AQ10">
        <v>0</v>
      </c>
      <c r="AR10">
        <v>2758.24755859375</v>
      </c>
      <c r="AS10">
        <v>2758.24755859375</v>
      </c>
      <c r="AT10">
        <v>0</v>
      </c>
      <c r="AU10">
        <v>2764.46484375</v>
      </c>
      <c r="AV10">
        <v>2764.46484375</v>
      </c>
      <c r="AW10">
        <v>0</v>
      </c>
      <c r="AY10">
        <v>8</v>
      </c>
      <c r="BA10">
        <f t="shared" si="0"/>
        <v>1.005615234375</v>
      </c>
      <c r="BB10">
        <f t="shared" si="1"/>
        <v>1.210205078125</v>
      </c>
      <c r="BC10">
        <f t="shared" si="2"/>
        <v>0.51416015625</v>
      </c>
      <c r="BD10">
        <f t="shared" si="3"/>
        <v>4.509521484375</v>
      </c>
      <c r="BE10">
        <f t="shared" si="4"/>
        <v>3.00146484375</v>
      </c>
      <c r="BF10">
        <f t="shared" si="5"/>
        <v>4.813232421875</v>
      </c>
      <c r="BH10">
        <f t="shared" si="6"/>
        <v>15.05419921875</v>
      </c>
      <c r="BI10">
        <f t="shared" si="9"/>
        <v>120.3515625</v>
      </c>
      <c r="BJ10">
        <f t="shared" si="7"/>
        <v>121.357177734375</v>
      </c>
      <c r="BK10">
        <f t="shared" si="7"/>
        <v>124.258544921875</v>
      </c>
      <c r="BL10">
        <f t="shared" si="7"/>
        <v>124.7724609375</v>
      </c>
      <c r="BM10">
        <f t="shared" si="7"/>
        <v>129.2822265625</v>
      </c>
      <c r="BN10">
        <f t="shared" si="7"/>
        <v>132.282958984375</v>
      </c>
      <c r="BO10">
        <f t="shared" si="7"/>
        <v>135.38916015625</v>
      </c>
      <c r="BR10">
        <f t="shared" si="8"/>
        <v>130.944091796875</v>
      </c>
    </row>
    <row r="11" spans="1:70" x14ac:dyDescent="0.2">
      <c r="A11" t="s">
        <v>199</v>
      </c>
      <c r="B11" t="s">
        <v>248</v>
      </c>
      <c r="C11" t="s">
        <v>123</v>
      </c>
      <c r="D11">
        <v>150</v>
      </c>
      <c r="E11">
        <v>2</v>
      </c>
      <c r="F11" t="s">
        <v>27</v>
      </c>
      <c r="G11">
        <v>1</v>
      </c>
      <c r="H11">
        <v>1</v>
      </c>
      <c r="I11">
        <v>1</v>
      </c>
      <c r="J11">
        <v>0</v>
      </c>
      <c r="K11" t="s">
        <v>24</v>
      </c>
      <c r="L11">
        <v>0.76462799310684204</v>
      </c>
      <c r="M11">
        <v>0.76462799310684204</v>
      </c>
      <c r="N11">
        <v>0</v>
      </c>
      <c r="O11">
        <v>2781.29296875</v>
      </c>
      <c r="P11">
        <v>2781.29296875</v>
      </c>
      <c r="Q11">
        <v>0</v>
      </c>
      <c r="S11">
        <v>2784.293701171875</v>
      </c>
      <c r="T11">
        <v>2784.293701171875</v>
      </c>
      <c r="U11">
        <v>0</v>
      </c>
      <c r="W11">
        <v>2776.269287109375</v>
      </c>
      <c r="X11">
        <v>2776.269287109375</v>
      </c>
      <c r="Y11">
        <v>0</v>
      </c>
      <c r="Z11">
        <v>2776.783203125</v>
      </c>
      <c r="AA11">
        <v>2776.783203125</v>
      </c>
      <c r="AB11">
        <v>0</v>
      </c>
      <c r="AC11">
        <v>2773.2685546875</v>
      </c>
      <c r="AD11">
        <v>2773.2685546875</v>
      </c>
      <c r="AE11">
        <v>0</v>
      </c>
      <c r="AF11">
        <v>2776.269287109375</v>
      </c>
      <c r="AG11">
        <v>2776.269287109375</v>
      </c>
      <c r="AH11">
        <v>0</v>
      </c>
      <c r="AI11">
        <v>2776.783203125</v>
      </c>
      <c r="AJ11">
        <v>2776.783203125</v>
      </c>
      <c r="AK11">
        <v>0</v>
      </c>
      <c r="AL11">
        <v>2781.29296875</v>
      </c>
      <c r="AM11">
        <v>2781.29296875</v>
      </c>
      <c r="AN11">
        <v>0</v>
      </c>
      <c r="AO11">
        <v>2772.279541015625</v>
      </c>
      <c r="AP11">
        <v>2772.279541015625</v>
      </c>
      <c r="AQ11">
        <v>0</v>
      </c>
      <c r="AR11">
        <v>2773.28515625</v>
      </c>
      <c r="AS11">
        <v>2773.28515625</v>
      </c>
      <c r="AT11">
        <v>0</v>
      </c>
      <c r="AU11">
        <v>2781.29296875</v>
      </c>
      <c r="AV11">
        <v>2781.29296875</v>
      </c>
      <c r="AW11">
        <v>0</v>
      </c>
      <c r="AY11">
        <v>9</v>
      </c>
      <c r="BA11">
        <f t="shared" si="0"/>
        <v>1.005615234375</v>
      </c>
      <c r="BB11">
        <f t="shared" si="1"/>
        <v>3.000732421875</v>
      </c>
      <c r="BC11">
        <f t="shared" si="2"/>
        <v>0.513916015625</v>
      </c>
      <c r="BD11">
        <f t="shared" si="3"/>
        <v>4.509765625</v>
      </c>
      <c r="BE11">
        <f t="shared" si="4"/>
        <v>3.000732421875</v>
      </c>
      <c r="BF11">
        <f t="shared" si="5"/>
        <v>3.00439453125</v>
      </c>
      <c r="BH11">
        <f t="shared" si="6"/>
        <v>15.03515625</v>
      </c>
      <c r="BI11">
        <f t="shared" si="9"/>
        <v>135.40576171875</v>
      </c>
      <c r="BJ11">
        <f t="shared" si="7"/>
        <v>136.411376953125</v>
      </c>
      <c r="BK11">
        <f t="shared" si="7"/>
        <v>137.62158203125</v>
      </c>
      <c r="BL11">
        <f t="shared" si="7"/>
        <v>138.1357421875</v>
      </c>
      <c r="BM11">
        <f t="shared" si="7"/>
        <v>142.645263671875</v>
      </c>
      <c r="BN11">
        <f t="shared" si="7"/>
        <v>145.646728515625</v>
      </c>
      <c r="BO11">
        <f t="shared" si="7"/>
        <v>150.4599609375</v>
      </c>
      <c r="BR11">
        <f t="shared" si="8"/>
        <v>144.307373046875</v>
      </c>
    </row>
    <row r="12" spans="1:70" x14ac:dyDescent="0.2">
      <c r="A12" t="s">
        <v>199</v>
      </c>
      <c r="B12" t="s">
        <v>258</v>
      </c>
      <c r="C12" t="s">
        <v>101</v>
      </c>
      <c r="D12">
        <v>-150</v>
      </c>
      <c r="E12">
        <v>2</v>
      </c>
      <c r="F12" t="s">
        <v>27</v>
      </c>
      <c r="G12">
        <v>1</v>
      </c>
      <c r="H12">
        <v>1</v>
      </c>
      <c r="I12">
        <v>1</v>
      </c>
      <c r="J12">
        <v>0</v>
      </c>
      <c r="K12" t="s">
        <v>24</v>
      </c>
      <c r="L12">
        <v>1.0700105428695681</v>
      </c>
      <c r="M12">
        <v>1.0700105428695681</v>
      </c>
      <c r="N12">
        <v>0</v>
      </c>
      <c r="O12">
        <v>2795.617431640625</v>
      </c>
      <c r="P12">
        <v>2795.617431640625</v>
      </c>
      <c r="Q12">
        <v>0</v>
      </c>
      <c r="S12">
        <v>2798.618408203125</v>
      </c>
      <c r="T12">
        <v>2798.618408203125</v>
      </c>
      <c r="U12">
        <v>0</v>
      </c>
      <c r="W12">
        <v>2790.593994140625</v>
      </c>
      <c r="X12">
        <v>2790.593994140625</v>
      </c>
      <c r="Y12">
        <v>0</v>
      </c>
      <c r="Z12">
        <v>2791.10791015625</v>
      </c>
      <c r="AA12">
        <v>2791.10791015625</v>
      </c>
      <c r="AB12">
        <v>0</v>
      </c>
      <c r="AC12">
        <v>2788.28955078125</v>
      </c>
      <c r="AD12">
        <v>2788.28955078125</v>
      </c>
      <c r="AE12">
        <v>0</v>
      </c>
      <c r="AF12">
        <v>2790.593994140625</v>
      </c>
      <c r="AG12">
        <v>2790.593994140625</v>
      </c>
      <c r="AH12">
        <v>0</v>
      </c>
      <c r="AI12">
        <v>2791.10791015625</v>
      </c>
      <c r="AJ12">
        <v>2791.10791015625</v>
      </c>
      <c r="AK12">
        <v>0</v>
      </c>
      <c r="AL12">
        <v>2795.617431640625</v>
      </c>
      <c r="AM12">
        <v>2795.617431640625</v>
      </c>
      <c r="AN12">
        <v>0</v>
      </c>
      <c r="AO12">
        <v>2787.298095703125</v>
      </c>
      <c r="AP12">
        <v>2787.298095703125</v>
      </c>
      <c r="AQ12">
        <v>0</v>
      </c>
      <c r="AR12">
        <v>2788.305908203125</v>
      </c>
      <c r="AS12">
        <v>2788.305908203125</v>
      </c>
      <c r="AT12">
        <v>0</v>
      </c>
      <c r="AU12">
        <v>2795.617431640625</v>
      </c>
      <c r="AV12">
        <v>2795.617431640625</v>
      </c>
      <c r="AW12">
        <v>0</v>
      </c>
      <c r="AY12">
        <v>10</v>
      </c>
      <c r="BA12">
        <f t="shared" si="0"/>
        <v>1.0078125</v>
      </c>
      <c r="BB12">
        <f t="shared" si="1"/>
        <v>2.304443359375</v>
      </c>
      <c r="BC12">
        <f t="shared" si="2"/>
        <v>0.513916015625</v>
      </c>
      <c r="BD12">
        <f t="shared" si="3"/>
        <v>4.509521484375</v>
      </c>
      <c r="BE12">
        <f t="shared" si="4"/>
        <v>3.0009765625</v>
      </c>
      <c r="BF12">
        <f t="shared" si="5"/>
        <v>3.714599609375</v>
      </c>
      <c r="BH12">
        <f t="shared" si="6"/>
        <v>15.05126953125</v>
      </c>
      <c r="BI12">
        <f t="shared" si="9"/>
        <v>150.44091796875</v>
      </c>
      <c r="BJ12">
        <f t="shared" si="7"/>
        <v>151.446533203125</v>
      </c>
      <c r="BK12">
        <f t="shared" si="7"/>
        <v>154.447265625</v>
      </c>
      <c r="BL12">
        <f t="shared" si="7"/>
        <v>154.961181640625</v>
      </c>
      <c r="BM12">
        <f t="shared" si="7"/>
        <v>159.470947265625</v>
      </c>
      <c r="BN12">
        <f t="shared" si="7"/>
        <v>162.4716796875</v>
      </c>
      <c r="BO12">
        <f t="shared" si="7"/>
        <v>165.47607421875</v>
      </c>
      <c r="BR12">
        <f t="shared" si="8"/>
        <v>161.1328125</v>
      </c>
    </row>
    <row r="13" spans="1:70" x14ac:dyDescent="0.2">
      <c r="A13" t="s">
        <v>199</v>
      </c>
      <c r="B13" t="s">
        <v>259</v>
      </c>
      <c r="C13" t="s">
        <v>97</v>
      </c>
      <c r="D13">
        <v>-150</v>
      </c>
      <c r="E13">
        <v>2</v>
      </c>
      <c r="F13" t="s">
        <v>27</v>
      </c>
      <c r="G13">
        <v>1</v>
      </c>
      <c r="H13">
        <v>0</v>
      </c>
      <c r="I13">
        <v>0</v>
      </c>
      <c r="J13">
        <v>0</v>
      </c>
      <c r="K13" t="s">
        <v>19</v>
      </c>
      <c r="L13">
        <v>0.89864051342010498</v>
      </c>
      <c r="M13">
        <v>0.89864051342010498</v>
      </c>
      <c r="N13">
        <v>0</v>
      </c>
      <c r="O13">
        <v>2811.251953125</v>
      </c>
      <c r="P13">
        <v>2811.251953125</v>
      </c>
      <c r="Q13">
        <v>0</v>
      </c>
      <c r="S13">
        <v>2814.2529296875</v>
      </c>
      <c r="T13">
        <v>2814.2529296875</v>
      </c>
      <c r="U13">
        <v>0</v>
      </c>
      <c r="W13">
        <v>2806.228271484375</v>
      </c>
      <c r="X13">
        <v>2806.228271484375</v>
      </c>
      <c r="Y13">
        <v>0</v>
      </c>
      <c r="Z13">
        <v>2806.742431640625</v>
      </c>
      <c r="AA13">
        <v>2806.742431640625</v>
      </c>
      <c r="AB13">
        <v>0</v>
      </c>
      <c r="AC13">
        <v>2803.326904296875</v>
      </c>
      <c r="AD13">
        <v>2803.326904296875</v>
      </c>
      <c r="AE13">
        <v>0</v>
      </c>
      <c r="AF13">
        <v>2806.228271484375</v>
      </c>
      <c r="AG13">
        <v>2806.228271484375</v>
      </c>
      <c r="AH13">
        <v>0</v>
      </c>
      <c r="AI13">
        <v>2806.742431640625</v>
      </c>
      <c r="AJ13">
        <v>2806.742431640625</v>
      </c>
      <c r="AK13">
        <v>0</v>
      </c>
      <c r="AL13">
        <v>2811.251953125</v>
      </c>
      <c r="AM13">
        <v>2811.251953125</v>
      </c>
      <c r="AN13">
        <v>0</v>
      </c>
      <c r="AO13">
        <v>2802.3330078125</v>
      </c>
      <c r="AP13">
        <v>2802.3330078125</v>
      </c>
      <c r="AQ13">
        <v>0</v>
      </c>
      <c r="AR13">
        <v>2803.343505859375</v>
      </c>
      <c r="AS13">
        <v>2803.343505859375</v>
      </c>
      <c r="AT13">
        <v>0</v>
      </c>
      <c r="AU13">
        <v>2811.251953125</v>
      </c>
      <c r="AV13">
        <v>2811.251953125</v>
      </c>
      <c r="AW13">
        <v>0</v>
      </c>
      <c r="AY13">
        <v>11</v>
      </c>
      <c r="BA13">
        <f t="shared" si="0"/>
        <v>1.010498046875</v>
      </c>
      <c r="BB13">
        <f t="shared" si="1"/>
        <v>2.9013671875</v>
      </c>
      <c r="BC13">
        <f t="shared" si="2"/>
        <v>0.51416015625</v>
      </c>
      <c r="BD13">
        <f t="shared" si="3"/>
        <v>4.509521484375</v>
      </c>
      <c r="BE13">
        <f t="shared" si="4"/>
        <v>3.0009765625</v>
      </c>
      <c r="BF13">
        <f t="shared" si="5"/>
        <v>3.103759765625</v>
      </c>
      <c r="BH13">
        <f t="shared" si="6"/>
        <v>15.040283203125</v>
      </c>
      <c r="BI13">
        <f t="shared" si="9"/>
        <v>165.4921875</v>
      </c>
      <c r="BJ13">
        <f t="shared" si="7"/>
        <v>166.5</v>
      </c>
      <c r="BK13">
        <f t="shared" si="7"/>
        <v>168.804443359375</v>
      </c>
      <c r="BL13">
        <f t="shared" si="7"/>
        <v>169.318359375</v>
      </c>
      <c r="BM13">
        <f t="shared" si="7"/>
        <v>173.827880859375</v>
      </c>
      <c r="BN13">
        <f t="shared" si="7"/>
        <v>176.828857421875</v>
      </c>
      <c r="BO13">
        <f t="shared" si="7"/>
        <v>180.54345703125</v>
      </c>
      <c r="BR13">
        <f t="shared" si="8"/>
        <v>175.489990234375</v>
      </c>
    </row>
    <row r="14" spans="1:70" x14ac:dyDescent="0.2">
      <c r="A14" t="s">
        <v>199</v>
      </c>
      <c r="B14" t="s">
        <v>250</v>
      </c>
      <c r="C14" t="s">
        <v>99</v>
      </c>
      <c r="D14">
        <v>-90</v>
      </c>
      <c r="E14">
        <v>1</v>
      </c>
      <c r="F14" t="s">
        <v>18</v>
      </c>
      <c r="G14">
        <v>1</v>
      </c>
      <c r="H14">
        <v>0</v>
      </c>
      <c r="I14">
        <v>0</v>
      </c>
      <c r="J14">
        <v>0</v>
      </c>
      <c r="K14" t="s">
        <v>24</v>
      </c>
      <c r="L14">
        <v>0.88759022951126099</v>
      </c>
      <c r="M14">
        <v>0.88759022951126099</v>
      </c>
      <c r="N14">
        <v>0</v>
      </c>
      <c r="O14">
        <v>2825.875</v>
      </c>
      <c r="P14">
        <v>2825.875</v>
      </c>
      <c r="Q14">
        <v>0</v>
      </c>
      <c r="S14">
        <v>2828.875732421875</v>
      </c>
      <c r="T14">
        <v>2828.875732421875</v>
      </c>
      <c r="U14">
        <v>0</v>
      </c>
      <c r="W14">
        <v>2820.851318359375</v>
      </c>
      <c r="X14">
        <v>2820.851318359375</v>
      </c>
      <c r="Y14">
        <v>0</v>
      </c>
      <c r="Z14">
        <v>2821.365478515625</v>
      </c>
      <c r="AA14">
        <v>2821.365478515625</v>
      </c>
      <c r="AB14">
        <v>0</v>
      </c>
      <c r="AC14">
        <v>2818.347900390625</v>
      </c>
      <c r="AD14">
        <v>2818.347900390625</v>
      </c>
      <c r="AE14">
        <v>0</v>
      </c>
      <c r="AF14">
        <v>2820.851318359375</v>
      </c>
      <c r="AG14">
        <v>2820.851318359375</v>
      </c>
      <c r="AH14">
        <v>0</v>
      </c>
      <c r="AI14">
        <v>2821.365478515625</v>
      </c>
      <c r="AJ14">
        <v>2821.365478515625</v>
      </c>
      <c r="AK14">
        <v>0</v>
      </c>
      <c r="AL14">
        <v>2825.875</v>
      </c>
      <c r="AM14">
        <v>2825.875</v>
      </c>
      <c r="AN14">
        <v>0</v>
      </c>
      <c r="AO14">
        <v>2817.356689453125</v>
      </c>
      <c r="AP14">
        <v>2817.356689453125</v>
      </c>
      <c r="AQ14">
        <v>0</v>
      </c>
      <c r="AR14">
        <v>2818.364501953125</v>
      </c>
      <c r="AS14">
        <v>2818.364501953125</v>
      </c>
      <c r="AT14">
        <v>0</v>
      </c>
      <c r="AU14">
        <v>2825.875</v>
      </c>
      <c r="AV14">
        <v>2825.875</v>
      </c>
      <c r="AW14">
        <v>0</v>
      </c>
      <c r="AY14">
        <v>12</v>
      </c>
      <c r="BA14">
        <f t="shared" si="0"/>
        <v>1.0078125</v>
      </c>
      <c r="BB14">
        <f t="shared" si="1"/>
        <v>2.50341796875</v>
      </c>
      <c r="BC14">
        <f t="shared" si="2"/>
        <v>0.51416015625</v>
      </c>
      <c r="BD14">
        <f t="shared" si="3"/>
        <v>4.509521484375</v>
      </c>
      <c r="BE14">
        <f t="shared" si="4"/>
        <v>3.000732421875</v>
      </c>
      <c r="BF14">
        <f t="shared" si="5"/>
        <v>3.51904296875</v>
      </c>
      <c r="BH14">
        <f t="shared" si="6"/>
        <v>15.0546875</v>
      </c>
      <c r="BI14">
        <f t="shared" si="9"/>
        <v>180.532470703125</v>
      </c>
      <c r="BJ14">
        <f t="shared" si="7"/>
        <v>181.54296875</v>
      </c>
      <c r="BK14">
        <f t="shared" si="7"/>
        <v>184.4443359375</v>
      </c>
      <c r="BL14">
        <f t="shared" si="7"/>
        <v>184.95849609375</v>
      </c>
      <c r="BM14">
        <f t="shared" si="7"/>
        <v>189.468017578125</v>
      </c>
      <c r="BN14">
        <f t="shared" si="7"/>
        <v>192.468994140625</v>
      </c>
      <c r="BO14">
        <f t="shared" si="7"/>
        <v>195.57275390625</v>
      </c>
      <c r="BR14">
        <f t="shared" si="8"/>
        <v>191.130126953125</v>
      </c>
    </row>
    <row r="15" spans="1:70" x14ac:dyDescent="0.2">
      <c r="A15" t="s">
        <v>202</v>
      </c>
      <c r="B15" t="s">
        <v>261</v>
      </c>
      <c r="C15" t="s">
        <v>120</v>
      </c>
      <c r="D15">
        <v>-30</v>
      </c>
      <c r="E15">
        <v>2</v>
      </c>
      <c r="F15" t="s">
        <v>27</v>
      </c>
      <c r="G15">
        <v>1</v>
      </c>
      <c r="H15">
        <v>1</v>
      </c>
      <c r="I15">
        <v>1</v>
      </c>
      <c r="J15">
        <v>0</v>
      </c>
      <c r="K15" t="s">
        <v>24</v>
      </c>
      <c r="L15">
        <v>0.79043638706207275</v>
      </c>
      <c r="M15">
        <v>0.79043638706207275</v>
      </c>
      <c r="N15">
        <v>0</v>
      </c>
      <c r="O15">
        <v>2840.730224609375</v>
      </c>
      <c r="P15">
        <v>2840.730224609375</v>
      </c>
      <c r="Q15">
        <v>0</v>
      </c>
      <c r="S15">
        <v>2843.732666015625</v>
      </c>
      <c r="T15">
        <v>2843.732666015625</v>
      </c>
      <c r="U15">
        <v>0</v>
      </c>
      <c r="W15">
        <v>2835.70654296875</v>
      </c>
      <c r="X15">
        <v>2835.70654296875</v>
      </c>
      <c r="Y15">
        <v>0</v>
      </c>
      <c r="Z15">
        <v>2836.220458984375</v>
      </c>
      <c r="AA15">
        <v>2836.220458984375</v>
      </c>
      <c r="AB15">
        <v>0</v>
      </c>
      <c r="AC15">
        <v>2833.402099609375</v>
      </c>
      <c r="AD15">
        <v>2833.402099609375</v>
      </c>
      <c r="AE15">
        <v>0</v>
      </c>
      <c r="AF15">
        <v>2835.70654296875</v>
      </c>
      <c r="AG15">
        <v>2835.70654296875</v>
      </c>
      <c r="AH15">
        <v>0</v>
      </c>
      <c r="AI15">
        <v>2836.220458984375</v>
      </c>
      <c r="AJ15">
        <v>2836.220458984375</v>
      </c>
      <c r="AK15">
        <v>0</v>
      </c>
      <c r="AL15">
        <v>2840.730224609375</v>
      </c>
      <c r="AM15">
        <v>2840.730224609375</v>
      </c>
      <c r="AN15">
        <v>0</v>
      </c>
      <c r="AO15">
        <v>2832.394775390625</v>
      </c>
      <c r="AP15">
        <v>2832.394775390625</v>
      </c>
      <c r="AQ15">
        <v>0</v>
      </c>
      <c r="AR15">
        <v>2833.402099609375</v>
      </c>
      <c r="AS15">
        <v>2833.402099609375</v>
      </c>
      <c r="AT15">
        <v>0</v>
      </c>
      <c r="AU15">
        <v>2840.730224609375</v>
      </c>
      <c r="AV15">
        <v>2840.730224609375</v>
      </c>
      <c r="AW15">
        <v>0</v>
      </c>
      <c r="AY15">
        <v>13</v>
      </c>
      <c r="BA15">
        <f t="shared" si="0"/>
        <v>1.00732421875</v>
      </c>
      <c r="BB15">
        <f t="shared" si="1"/>
        <v>2.304443359375</v>
      </c>
      <c r="BC15">
        <f t="shared" si="2"/>
        <v>0.513916015625</v>
      </c>
      <c r="BD15">
        <f t="shared" si="3"/>
        <v>4.509765625</v>
      </c>
      <c r="BE15">
        <f t="shared" si="4"/>
        <v>3.00244140625</v>
      </c>
      <c r="BF15">
        <f t="shared" si="5"/>
        <v>3.711669921875</v>
      </c>
      <c r="BH15">
        <f t="shared" si="6"/>
        <v>15.049560546875</v>
      </c>
      <c r="BI15">
        <f t="shared" si="9"/>
        <v>195.587158203125</v>
      </c>
      <c r="BJ15">
        <f t="shared" si="7"/>
        <v>196.594970703125</v>
      </c>
      <c r="BK15">
        <f t="shared" si="7"/>
        <v>199.098388671875</v>
      </c>
      <c r="BL15">
        <f t="shared" si="7"/>
        <v>199.612548828125</v>
      </c>
      <c r="BM15">
        <f t="shared" si="7"/>
        <v>204.1220703125</v>
      </c>
      <c r="BN15">
        <f t="shared" si="7"/>
        <v>207.122802734375</v>
      </c>
      <c r="BO15">
        <f t="shared" si="7"/>
        <v>210.641845703125</v>
      </c>
      <c r="BR15">
        <f t="shared" si="8"/>
        <v>205.7841796875</v>
      </c>
    </row>
    <row r="16" spans="1:70" x14ac:dyDescent="0.2">
      <c r="A16" t="s">
        <v>202</v>
      </c>
      <c r="B16" t="s">
        <v>267</v>
      </c>
      <c r="C16" t="s">
        <v>99</v>
      </c>
      <c r="D16">
        <v>120</v>
      </c>
      <c r="E16">
        <v>1</v>
      </c>
      <c r="F16" t="s">
        <v>18</v>
      </c>
      <c r="G16">
        <v>1</v>
      </c>
      <c r="H16">
        <v>0</v>
      </c>
      <c r="I16">
        <v>0</v>
      </c>
      <c r="J16">
        <v>0</v>
      </c>
      <c r="O16">
        <v>2854.77294921875</v>
      </c>
      <c r="P16">
        <v>2854.77294921875</v>
      </c>
      <c r="Q16">
        <v>0</v>
      </c>
      <c r="S16">
        <v>2857.773681640625</v>
      </c>
      <c r="T16">
        <v>2857.773681640625</v>
      </c>
      <c r="U16">
        <v>0</v>
      </c>
      <c r="W16">
        <v>2849.749267578125</v>
      </c>
      <c r="X16">
        <v>2849.749267578125</v>
      </c>
      <c r="Y16">
        <v>0</v>
      </c>
      <c r="Z16">
        <v>2850.26318359375</v>
      </c>
      <c r="AA16">
        <v>2850.26318359375</v>
      </c>
      <c r="AB16">
        <v>0</v>
      </c>
      <c r="AC16">
        <v>2848.439453125</v>
      </c>
      <c r="AD16">
        <v>2848.439453125</v>
      </c>
      <c r="AE16">
        <v>0</v>
      </c>
      <c r="AF16">
        <v>2849.749267578125</v>
      </c>
      <c r="AG16">
        <v>2849.749267578125</v>
      </c>
      <c r="AH16">
        <v>0</v>
      </c>
      <c r="AI16">
        <v>2850.26318359375</v>
      </c>
      <c r="AJ16">
        <v>2850.26318359375</v>
      </c>
      <c r="AK16">
        <v>0</v>
      </c>
      <c r="AL16">
        <v>2854.77294921875</v>
      </c>
      <c r="AM16">
        <v>2854.77294921875</v>
      </c>
      <c r="AN16">
        <v>0</v>
      </c>
      <c r="AO16">
        <v>2847.4443359375</v>
      </c>
      <c r="AP16">
        <v>2847.4443359375</v>
      </c>
      <c r="AQ16">
        <v>0</v>
      </c>
      <c r="AR16">
        <v>2848.4560546875</v>
      </c>
      <c r="AS16">
        <v>2848.4560546875</v>
      </c>
      <c r="AT16">
        <v>0</v>
      </c>
      <c r="AU16">
        <v>2854.77294921875</v>
      </c>
      <c r="AV16">
        <v>2854.77294921875</v>
      </c>
      <c r="AW16">
        <v>0</v>
      </c>
      <c r="AY16">
        <v>14</v>
      </c>
      <c r="BA16">
        <f t="shared" si="0"/>
        <v>1.01171875</v>
      </c>
      <c r="BB16">
        <f t="shared" si="1"/>
        <v>1.309814453125</v>
      </c>
      <c r="BC16">
        <f t="shared" si="2"/>
        <v>0.513916015625</v>
      </c>
      <c r="BD16">
        <f t="shared" si="3"/>
        <v>4.509765625</v>
      </c>
      <c r="BE16">
        <f t="shared" si="4"/>
        <v>3.000732421875</v>
      </c>
      <c r="BF16">
        <f t="shared" si="5"/>
        <v>4.70849609375</v>
      </c>
      <c r="BH16">
        <f t="shared" si="6"/>
        <v>15.054443359375</v>
      </c>
      <c r="BI16">
        <f t="shared" si="9"/>
        <v>210.63671875</v>
      </c>
      <c r="BJ16">
        <f t="shared" si="7"/>
        <v>211.64404296875</v>
      </c>
      <c r="BK16">
        <f t="shared" si="7"/>
        <v>213.948486328125</v>
      </c>
      <c r="BL16">
        <f t="shared" si="7"/>
        <v>214.46240234375</v>
      </c>
      <c r="BM16">
        <f t="shared" si="7"/>
        <v>218.97216796875</v>
      </c>
      <c r="BN16">
        <f t="shared" si="7"/>
        <v>221.974609375</v>
      </c>
      <c r="BO16">
        <f t="shared" si="7"/>
        <v>225.686279296875</v>
      </c>
      <c r="BR16">
        <f t="shared" si="8"/>
        <v>220.634033203125</v>
      </c>
    </row>
    <row r="17" spans="1:70" x14ac:dyDescent="0.2">
      <c r="A17" t="s">
        <v>202</v>
      </c>
      <c r="B17" t="s">
        <v>264</v>
      </c>
      <c r="C17" t="s">
        <v>29</v>
      </c>
      <c r="D17">
        <v>-150</v>
      </c>
      <c r="E17">
        <v>1</v>
      </c>
      <c r="F17" t="s">
        <v>18</v>
      </c>
      <c r="G17">
        <v>1</v>
      </c>
      <c r="H17">
        <v>1</v>
      </c>
      <c r="I17">
        <v>1</v>
      </c>
      <c r="J17">
        <v>0</v>
      </c>
      <c r="K17" t="s">
        <v>19</v>
      </c>
      <c r="L17">
        <v>0.84619361162185669</v>
      </c>
      <c r="M17">
        <v>0.84619361162185669</v>
      </c>
      <c r="N17">
        <v>0</v>
      </c>
      <c r="O17">
        <v>2870.00927734375</v>
      </c>
      <c r="P17">
        <v>2870.00927734375</v>
      </c>
      <c r="Q17">
        <v>0</v>
      </c>
      <c r="S17">
        <v>2873.01025390625</v>
      </c>
      <c r="T17">
        <v>2873.01025390625</v>
      </c>
      <c r="U17">
        <v>0</v>
      </c>
      <c r="W17">
        <v>2864.98583984375</v>
      </c>
      <c r="X17">
        <v>2864.98583984375</v>
      </c>
      <c r="Y17">
        <v>0</v>
      </c>
      <c r="Z17">
        <v>2865.499755859375</v>
      </c>
      <c r="AA17">
        <v>2865.499755859375</v>
      </c>
      <c r="AB17">
        <v>0</v>
      </c>
      <c r="AC17">
        <v>2863.47705078125</v>
      </c>
      <c r="AD17">
        <v>2863.47705078125</v>
      </c>
      <c r="AE17">
        <v>0</v>
      </c>
      <c r="AF17">
        <v>2864.98583984375</v>
      </c>
      <c r="AG17">
        <v>2864.98583984375</v>
      </c>
      <c r="AH17">
        <v>0</v>
      </c>
      <c r="AI17">
        <v>2865.499755859375</v>
      </c>
      <c r="AJ17">
        <v>2865.499755859375</v>
      </c>
      <c r="AK17">
        <v>0</v>
      </c>
      <c r="AL17">
        <v>2870.00927734375</v>
      </c>
      <c r="AM17">
        <v>2870.00927734375</v>
      </c>
      <c r="AN17">
        <v>0</v>
      </c>
      <c r="AO17">
        <v>2862.482177734375</v>
      </c>
      <c r="AP17">
        <v>2862.482177734375</v>
      </c>
      <c r="AQ17">
        <v>0</v>
      </c>
      <c r="AR17">
        <v>2863.49365234375</v>
      </c>
      <c r="AS17">
        <v>2863.49365234375</v>
      </c>
      <c r="AT17">
        <v>0</v>
      </c>
      <c r="AU17">
        <v>2870.00927734375</v>
      </c>
      <c r="AV17">
        <v>2870.00927734375</v>
      </c>
      <c r="AW17">
        <v>0</v>
      </c>
      <c r="AY17">
        <v>15</v>
      </c>
      <c r="BA17">
        <f t="shared" si="0"/>
        <v>1.011474609375</v>
      </c>
      <c r="BB17">
        <f t="shared" si="1"/>
        <v>1.5087890625</v>
      </c>
      <c r="BC17">
        <f t="shared" si="2"/>
        <v>0.513916015625</v>
      </c>
      <c r="BD17">
        <f t="shared" si="3"/>
        <v>4.509521484375</v>
      </c>
      <c r="BE17">
        <f t="shared" si="4"/>
        <v>3.0009765625</v>
      </c>
      <c r="BF17">
        <f t="shared" si="5"/>
        <v>4.51513671875</v>
      </c>
      <c r="BH17">
        <f t="shared" si="6"/>
        <v>15.059814453125</v>
      </c>
      <c r="BI17">
        <f t="shared" si="9"/>
        <v>225.691162109375</v>
      </c>
      <c r="BJ17">
        <f t="shared" si="7"/>
        <v>226.702880859375</v>
      </c>
      <c r="BK17">
        <f t="shared" si="7"/>
        <v>228.0126953125</v>
      </c>
      <c r="BL17">
        <f t="shared" si="7"/>
        <v>228.526611328125</v>
      </c>
      <c r="BM17">
        <f t="shared" si="7"/>
        <v>233.036376953125</v>
      </c>
      <c r="BN17">
        <f t="shared" si="7"/>
        <v>236.037109375</v>
      </c>
      <c r="BO17">
        <f t="shared" si="7"/>
        <v>240.74560546875</v>
      </c>
      <c r="BR17">
        <f t="shared" si="8"/>
        <v>234.6982421875</v>
      </c>
    </row>
    <row r="18" spans="1:70" x14ac:dyDescent="0.2">
      <c r="A18" t="s">
        <v>199</v>
      </c>
      <c r="B18" t="s">
        <v>256</v>
      </c>
      <c r="C18" t="s">
        <v>99</v>
      </c>
      <c r="D18">
        <v>90</v>
      </c>
      <c r="E18">
        <v>2</v>
      </c>
      <c r="F18" t="s">
        <v>23</v>
      </c>
      <c r="G18">
        <v>1</v>
      </c>
      <c r="H18">
        <v>0</v>
      </c>
      <c r="I18">
        <v>0</v>
      </c>
      <c r="J18">
        <v>0</v>
      </c>
      <c r="K18" t="s">
        <v>19</v>
      </c>
      <c r="L18">
        <v>0.53915482759475708</v>
      </c>
      <c r="M18">
        <v>0.53915482759475708</v>
      </c>
      <c r="N18">
        <v>0</v>
      </c>
      <c r="O18">
        <v>2884.947509765625</v>
      </c>
      <c r="P18">
        <v>2884.947509765625</v>
      </c>
      <c r="Q18">
        <v>0</v>
      </c>
      <c r="S18">
        <v>2887.9482421875</v>
      </c>
      <c r="T18">
        <v>2887.9482421875</v>
      </c>
      <c r="U18">
        <v>0</v>
      </c>
      <c r="W18">
        <v>2879.923828125</v>
      </c>
      <c r="X18">
        <v>2879.923828125</v>
      </c>
      <c r="Y18">
        <v>0</v>
      </c>
      <c r="Z18">
        <v>2880.437744140625</v>
      </c>
      <c r="AA18">
        <v>2880.437744140625</v>
      </c>
      <c r="AB18">
        <v>0</v>
      </c>
      <c r="AC18">
        <v>2878.5146484375</v>
      </c>
      <c r="AD18">
        <v>2878.5146484375</v>
      </c>
      <c r="AE18">
        <v>0</v>
      </c>
      <c r="AF18">
        <v>2879.923828125</v>
      </c>
      <c r="AG18">
        <v>2879.923828125</v>
      </c>
      <c r="AH18">
        <v>0</v>
      </c>
      <c r="AI18">
        <v>2880.437744140625</v>
      </c>
      <c r="AJ18">
        <v>2880.437744140625</v>
      </c>
      <c r="AK18">
        <v>0</v>
      </c>
      <c r="AL18">
        <v>2884.947509765625</v>
      </c>
      <c r="AM18">
        <v>2884.947509765625</v>
      </c>
      <c r="AN18">
        <v>0</v>
      </c>
      <c r="AO18">
        <v>2877.525390625</v>
      </c>
      <c r="AP18">
        <v>2877.525390625</v>
      </c>
      <c r="AQ18">
        <v>0</v>
      </c>
      <c r="AR18">
        <v>2878.53125</v>
      </c>
      <c r="AS18">
        <v>2878.53125</v>
      </c>
      <c r="AT18">
        <v>0</v>
      </c>
      <c r="AU18">
        <v>2884.947509765625</v>
      </c>
      <c r="AV18">
        <v>2884.947509765625</v>
      </c>
      <c r="AW18">
        <v>0</v>
      </c>
      <c r="AY18">
        <v>16</v>
      </c>
      <c r="BA18">
        <f t="shared" si="0"/>
        <v>1.005859375</v>
      </c>
      <c r="BB18">
        <f t="shared" si="1"/>
        <v>1.4091796875</v>
      </c>
      <c r="BC18">
        <f t="shared" si="2"/>
        <v>0.513916015625</v>
      </c>
      <c r="BD18">
        <f t="shared" si="3"/>
        <v>4.509765625</v>
      </c>
      <c r="BE18">
        <f t="shared" si="4"/>
        <v>3.000732421875</v>
      </c>
      <c r="BF18">
        <f t="shared" si="5"/>
        <v>4.61279296875</v>
      </c>
      <c r="BH18">
        <f t="shared" si="6"/>
        <v>15.05224609375</v>
      </c>
      <c r="BI18">
        <f t="shared" si="9"/>
        <v>240.7509765625</v>
      </c>
      <c r="BJ18">
        <f t="shared" si="7"/>
        <v>241.762451171875</v>
      </c>
      <c r="BK18">
        <f t="shared" si="7"/>
        <v>243.271240234375</v>
      </c>
      <c r="BL18">
        <f t="shared" si="7"/>
        <v>243.78515625</v>
      </c>
      <c r="BM18">
        <f t="shared" si="7"/>
        <v>248.294677734375</v>
      </c>
      <c r="BN18">
        <f t="shared" si="7"/>
        <v>251.295654296875</v>
      </c>
      <c r="BO18">
        <f t="shared" si="7"/>
        <v>255.810791015625</v>
      </c>
      <c r="BR18">
        <f t="shared" si="8"/>
        <v>249.956787109375</v>
      </c>
    </row>
    <row r="19" spans="1:70" x14ac:dyDescent="0.2">
      <c r="A19" t="s">
        <v>202</v>
      </c>
      <c r="B19" t="s">
        <v>248</v>
      </c>
      <c r="C19" t="s">
        <v>17</v>
      </c>
      <c r="D19">
        <v>-30</v>
      </c>
      <c r="E19">
        <v>1</v>
      </c>
      <c r="F19" t="s">
        <v>18</v>
      </c>
      <c r="G19">
        <v>1</v>
      </c>
      <c r="H19">
        <v>1</v>
      </c>
      <c r="I19">
        <v>1</v>
      </c>
      <c r="J19">
        <v>0</v>
      </c>
      <c r="K19" t="s">
        <v>19</v>
      </c>
      <c r="L19">
        <v>0.60521978139877319</v>
      </c>
      <c r="M19">
        <v>0.60521978139877319</v>
      </c>
      <c r="N19">
        <v>0</v>
      </c>
      <c r="O19">
        <v>2900.79736328125</v>
      </c>
      <c r="P19">
        <v>2900.79736328125</v>
      </c>
      <c r="Q19">
        <v>0</v>
      </c>
      <c r="S19">
        <v>2903.79833984375</v>
      </c>
      <c r="T19">
        <v>2903.79833984375</v>
      </c>
      <c r="U19">
        <v>0</v>
      </c>
      <c r="W19">
        <v>2895.773681640625</v>
      </c>
      <c r="X19">
        <v>2895.773681640625</v>
      </c>
      <c r="Y19">
        <v>0</v>
      </c>
      <c r="Z19">
        <v>2896.287841796875</v>
      </c>
      <c r="AA19">
        <v>2896.287841796875</v>
      </c>
      <c r="AB19">
        <v>0</v>
      </c>
      <c r="AC19">
        <v>2893.568603515625</v>
      </c>
      <c r="AD19">
        <v>2893.568603515625</v>
      </c>
      <c r="AE19">
        <v>0</v>
      </c>
      <c r="AF19">
        <v>2895.773681640625</v>
      </c>
      <c r="AG19">
        <v>2895.773681640625</v>
      </c>
      <c r="AH19">
        <v>0</v>
      </c>
      <c r="AI19">
        <v>2896.287841796875</v>
      </c>
      <c r="AJ19">
        <v>2896.287841796875</v>
      </c>
      <c r="AK19">
        <v>0</v>
      </c>
      <c r="AL19">
        <v>2900.79736328125</v>
      </c>
      <c r="AM19">
        <v>2900.79736328125</v>
      </c>
      <c r="AN19">
        <v>0</v>
      </c>
      <c r="AO19">
        <v>2892.56103515625</v>
      </c>
      <c r="AP19">
        <v>2892.56103515625</v>
      </c>
      <c r="AQ19">
        <v>0</v>
      </c>
      <c r="AR19">
        <v>2893.568603515625</v>
      </c>
      <c r="AS19">
        <v>2893.568603515625</v>
      </c>
      <c r="AT19">
        <v>0</v>
      </c>
      <c r="AU19">
        <v>2900.79736328125</v>
      </c>
      <c r="AV19">
        <v>2900.79736328125</v>
      </c>
      <c r="AW19">
        <v>0</v>
      </c>
      <c r="AY19">
        <v>17</v>
      </c>
      <c r="BA19">
        <f t="shared" si="0"/>
        <v>1.007568359375</v>
      </c>
      <c r="BB19">
        <f t="shared" si="1"/>
        <v>2.205078125</v>
      </c>
      <c r="BC19">
        <f t="shared" si="2"/>
        <v>0.51416015625</v>
      </c>
      <c r="BD19">
        <f t="shared" si="3"/>
        <v>4.509521484375</v>
      </c>
      <c r="BE19">
        <f t="shared" si="4"/>
        <v>3.0009765625</v>
      </c>
      <c r="BF19">
        <f t="shared" si="5"/>
        <v>3.812255859375</v>
      </c>
      <c r="BH19">
        <f t="shared" si="6"/>
        <v>15.049560546875</v>
      </c>
      <c r="BI19">
        <f t="shared" si="9"/>
        <v>255.80322265625</v>
      </c>
      <c r="BJ19">
        <f t="shared" ref="BJ19:BO31" si="10">BI19+BA18</f>
        <v>256.80908203125</v>
      </c>
      <c r="BK19">
        <f t="shared" si="10"/>
        <v>258.21826171875</v>
      </c>
      <c r="BL19">
        <f t="shared" si="10"/>
        <v>258.732177734375</v>
      </c>
      <c r="BM19">
        <f t="shared" si="10"/>
        <v>263.241943359375</v>
      </c>
      <c r="BN19">
        <f t="shared" si="10"/>
        <v>266.24267578125</v>
      </c>
      <c r="BO19">
        <f t="shared" si="10"/>
        <v>270.85546875</v>
      </c>
      <c r="BR19">
        <f t="shared" si="8"/>
        <v>264.90380859375</v>
      </c>
    </row>
    <row r="20" spans="1:70" x14ac:dyDescent="0.2">
      <c r="A20" t="s">
        <v>202</v>
      </c>
      <c r="B20" t="s">
        <v>249</v>
      </c>
      <c r="C20" t="s">
        <v>108</v>
      </c>
      <c r="D20">
        <v>60</v>
      </c>
      <c r="E20">
        <v>2</v>
      </c>
      <c r="F20" t="s">
        <v>27</v>
      </c>
      <c r="G20">
        <v>1</v>
      </c>
      <c r="H20">
        <v>1</v>
      </c>
      <c r="I20">
        <v>1</v>
      </c>
      <c r="J20">
        <v>0</v>
      </c>
      <c r="K20" t="s">
        <v>24</v>
      </c>
      <c r="L20">
        <v>0.70097601413726807</v>
      </c>
      <c r="M20">
        <v>0.70097601413726807</v>
      </c>
      <c r="N20">
        <v>0</v>
      </c>
      <c r="O20">
        <v>2914.74072265625</v>
      </c>
      <c r="P20">
        <v>2914.74072265625</v>
      </c>
      <c r="Q20">
        <v>0</v>
      </c>
      <c r="S20">
        <v>2917.741455078125</v>
      </c>
      <c r="T20">
        <v>2917.741455078125</v>
      </c>
      <c r="U20">
        <v>0</v>
      </c>
      <c r="W20">
        <v>2909.717041015625</v>
      </c>
      <c r="X20">
        <v>2909.717041015625</v>
      </c>
      <c r="Y20">
        <v>0</v>
      </c>
      <c r="Z20">
        <v>2910.23095703125</v>
      </c>
      <c r="AA20">
        <v>2910.23095703125</v>
      </c>
      <c r="AB20">
        <v>0</v>
      </c>
      <c r="AC20">
        <v>2908.606201171875</v>
      </c>
      <c r="AD20">
        <v>2908.606201171875</v>
      </c>
      <c r="AE20">
        <v>0</v>
      </c>
      <c r="AF20">
        <v>2909.717041015625</v>
      </c>
      <c r="AG20">
        <v>2909.717041015625</v>
      </c>
      <c r="AH20">
        <v>0</v>
      </c>
      <c r="AI20">
        <v>2910.23095703125</v>
      </c>
      <c r="AJ20">
        <v>2910.23095703125</v>
      </c>
      <c r="AK20">
        <v>0</v>
      </c>
      <c r="AL20">
        <v>2914.74072265625</v>
      </c>
      <c r="AM20">
        <v>2914.74072265625</v>
      </c>
      <c r="AN20">
        <v>0</v>
      </c>
      <c r="AO20">
        <v>2907.610595703125</v>
      </c>
      <c r="AP20">
        <v>2907.610595703125</v>
      </c>
      <c r="AQ20">
        <v>0</v>
      </c>
      <c r="AR20">
        <v>2908.622802734375</v>
      </c>
      <c r="AS20">
        <v>2908.622802734375</v>
      </c>
      <c r="AT20">
        <v>0</v>
      </c>
      <c r="AU20">
        <v>2914.74072265625</v>
      </c>
      <c r="AV20">
        <v>2914.74072265625</v>
      </c>
      <c r="AW20">
        <v>0</v>
      </c>
      <c r="AY20">
        <v>18</v>
      </c>
      <c r="BA20">
        <f t="shared" si="0"/>
        <v>1.01220703125</v>
      </c>
      <c r="BB20">
        <f t="shared" si="1"/>
        <v>1.11083984375</v>
      </c>
      <c r="BC20">
        <f t="shared" si="2"/>
        <v>0.513916015625</v>
      </c>
      <c r="BD20">
        <f t="shared" si="3"/>
        <v>4.509765625</v>
      </c>
      <c r="BE20">
        <f t="shared" si="4"/>
        <v>3.000732421875</v>
      </c>
      <c r="BF20">
        <f t="shared" si="5"/>
        <v>4.9130859375</v>
      </c>
      <c r="BH20">
        <f t="shared" si="6"/>
        <v>15.060546875</v>
      </c>
      <c r="BI20">
        <f t="shared" si="9"/>
        <v>270.852783203125</v>
      </c>
      <c r="BJ20">
        <f t="shared" si="10"/>
        <v>271.8603515625</v>
      </c>
      <c r="BK20">
        <f t="shared" si="10"/>
        <v>274.0654296875</v>
      </c>
      <c r="BL20">
        <f t="shared" si="10"/>
        <v>274.57958984375</v>
      </c>
      <c r="BM20">
        <f t="shared" si="10"/>
        <v>279.089111328125</v>
      </c>
      <c r="BN20">
        <f t="shared" si="10"/>
        <v>282.090087890625</v>
      </c>
      <c r="BO20">
        <f t="shared" si="10"/>
        <v>285.90234375</v>
      </c>
      <c r="BR20">
        <f t="shared" si="8"/>
        <v>280.751220703125</v>
      </c>
    </row>
    <row r="21" spans="1:70" x14ac:dyDescent="0.2">
      <c r="A21" t="s">
        <v>199</v>
      </c>
      <c r="B21" t="s">
        <v>257</v>
      </c>
      <c r="C21" t="s">
        <v>103</v>
      </c>
      <c r="D21">
        <v>60</v>
      </c>
      <c r="E21">
        <v>1</v>
      </c>
      <c r="F21" t="s">
        <v>18</v>
      </c>
      <c r="G21">
        <v>1</v>
      </c>
      <c r="H21">
        <v>1</v>
      </c>
      <c r="I21">
        <v>1</v>
      </c>
      <c r="J21">
        <v>0</v>
      </c>
      <c r="K21" t="s">
        <v>19</v>
      </c>
      <c r="L21">
        <v>0.590137779712677</v>
      </c>
      <c r="M21">
        <v>0.590137779712677</v>
      </c>
      <c r="N21">
        <v>0</v>
      </c>
      <c r="O21">
        <v>2930.673583984375</v>
      </c>
      <c r="P21">
        <v>2930.673583984375</v>
      </c>
      <c r="Q21">
        <v>0</v>
      </c>
      <c r="S21">
        <v>2933.67431640625</v>
      </c>
      <c r="T21">
        <v>2933.67431640625</v>
      </c>
      <c r="U21">
        <v>0</v>
      </c>
      <c r="W21">
        <v>2925.64990234375</v>
      </c>
      <c r="X21">
        <v>2925.64990234375</v>
      </c>
      <c r="Y21">
        <v>0</v>
      </c>
      <c r="Z21">
        <v>2926.163818359375</v>
      </c>
      <c r="AA21">
        <v>2926.163818359375</v>
      </c>
      <c r="AB21">
        <v>0</v>
      </c>
      <c r="AC21">
        <v>2923.643798828125</v>
      </c>
      <c r="AD21">
        <v>2923.643798828125</v>
      </c>
      <c r="AE21">
        <v>0</v>
      </c>
      <c r="AF21">
        <v>2925.64990234375</v>
      </c>
      <c r="AG21">
        <v>2925.64990234375</v>
      </c>
      <c r="AH21">
        <v>0</v>
      </c>
      <c r="AI21">
        <v>2926.163818359375</v>
      </c>
      <c r="AJ21">
        <v>2926.163818359375</v>
      </c>
      <c r="AK21">
        <v>0</v>
      </c>
      <c r="AL21">
        <v>2930.673583984375</v>
      </c>
      <c r="AM21">
        <v>2930.673583984375</v>
      </c>
      <c r="AN21">
        <v>0</v>
      </c>
      <c r="AO21">
        <v>2922.654541015625</v>
      </c>
      <c r="AP21">
        <v>2922.654541015625</v>
      </c>
      <c r="AQ21">
        <v>0</v>
      </c>
      <c r="AR21">
        <v>2923.660400390625</v>
      </c>
      <c r="AS21">
        <v>2923.660400390625</v>
      </c>
      <c r="AT21">
        <v>0</v>
      </c>
      <c r="AU21">
        <v>2930.673583984375</v>
      </c>
      <c r="AV21">
        <v>2930.673583984375</v>
      </c>
      <c r="AW21">
        <v>0</v>
      </c>
      <c r="AY21">
        <v>19</v>
      </c>
      <c r="BA21">
        <f t="shared" si="0"/>
        <v>1.005859375</v>
      </c>
      <c r="BB21">
        <f t="shared" si="1"/>
        <v>2.006103515625</v>
      </c>
      <c r="BC21">
        <f t="shared" si="2"/>
        <v>0.513916015625</v>
      </c>
      <c r="BD21">
        <f t="shared" si="3"/>
        <v>4.509765625</v>
      </c>
      <c r="BE21">
        <f t="shared" si="4"/>
        <v>3.000732421875</v>
      </c>
      <c r="BF21">
        <f t="shared" si="5"/>
        <v>4.015625</v>
      </c>
      <c r="BH21">
        <f t="shared" si="6"/>
        <v>15.052001953125</v>
      </c>
      <c r="BI21">
        <f t="shared" si="9"/>
        <v>285.913330078125</v>
      </c>
      <c r="BJ21">
        <f t="shared" si="10"/>
        <v>286.925537109375</v>
      </c>
      <c r="BK21">
        <f t="shared" si="10"/>
        <v>288.036376953125</v>
      </c>
      <c r="BL21">
        <f t="shared" si="10"/>
        <v>288.55029296875</v>
      </c>
      <c r="BM21">
        <f t="shared" si="10"/>
        <v>293.06005859375</v>
      </c>
      <c r="BN21">
        <f t="shared" si="10"/>
        <v>296.060791015625</v>
      </c>
      <c r="BO21">
        <f t="shared" si="10"/>
        <v>300.973876953125</v>
      </c>
      <c r="BR21">
        <f t="shared" si="8"/>
        <v>294.721923828125</v>
      </c>
    </row>
    <row r="22" spans="1:70" x14ac:dyDescent="0.2">
      <c r="A22" t="s">
        <v>199</v>
      </c>
      <c r="B22" t="s">
        <v>265</v>
      </c>
      <c r="C22" t="s">
        <v>103</v>
      </c>
      <c r="D22">
        <v>-90</v>
      </c>
      <c r="E22">
        <v>1</v>
      </c>
      <c r="F22" t="s">
        <v>18</v>
      </c>
      <c r="G22">
        <v>1</v>
      </c>
      <c r="H22">
        <v>1</v>
      </c>
      <c r="I22">
        <v>1</v>
      </c>
      <c r="J22">
        <v>0</v>
      </c>
      <c r="K22" t="s">
        <v>19</v>
      </c>
      <c r="L22">
        <v>0.59451949596405029</v>
      </c>
      <c r="M22">
        <v>0.59451949596405029</v>
      </c>
      <c r="N22">
        <v>0</v>
      </c>
      <c r="O22">
        <v>2945.31298828125</v>
      </c>
      <c r="P22">
        <v>2945.31298828125</v>
      </c>
      <c r="Q22">
        <v>0</v>
      </c>
      <c r="S22">
        <v>2948.31396484375</v>
      </c>
      <c r="T22">
        <v>2948.31396484375</v>
      </c>
      <c r="U22">
        <v>0</v>
      </c>
      <c r="W22">
        <v>2940.28955078125</v>
      </c>
      <c r="X22">
        <v>2940.28955078125</v>
      </c>
      <c r="Y22">
        <v>0</v>
      </c>
      <c r="Z22">
        <v>2940.8046875</v>
      </c>
      <c r="AA22">
        <v>2940.8046875</v>
      </c>
      <c r="AB22">
        <v>0</v>
      </c>
      <c r="AC22">
        <v>2938.681396484375</v>
      </c>
      <c r="AD22">
        <v>2938.681396484375</v>
      </c>
      <c r="AE22">
        <v>0</v>
      </c>
      <c r="AF22">
        <v>2940.28955078125</v>
      </c>
      <c r="AG22">
        <v>2940.28955078125</v>
      </c>
      <c r="AH22">
        <v>0</v>
      </c>
      <c r="AI22">
        <v>2940.8046875</v>
      </c>
      <c r="AJ22">
        <v>2940.8046875</v>
      </c>
      <c r="AK22">
        <v>0</v>
      </c>
      <c r="AL22">
        <v>2945.31298828125</v>
      </c>
      <c r="AM22">
        <v>2945.31298828125</v>
      </c>
      <c r="AN22">
        <v>0</v>
      </c>
      <c r="AO22">
        <v>2937.68994140625</v>
      </c>
      <c r="AP22">
        <v>2937.68994140625</v>
      </c>
      <c r="AQ22">
        <v>0</v>
      </c>
      <c r="AR22">
        <v>2938.69775390625</v>
      </c>
      <c r="AS22">
        <v>2938.69775390625</v>
      </c>
      <c r="AT22">
        <v>0</v>
      </c>
      <c r="AU22">
        <v>2945.31298828125</v>
      </c>
      <c r="AV22">
        <v>2945.31298828125</v>
      </c>
      <c r="AW22">
        <v>0</v>
      </c>
      <c r="AY22">
        <v>20</v>
      </c>
      <c r="BA22">
        <f t="shared" si="0"/>
        <v>1.0078125</v>
      </c>
      <c r="BB22">
        <f t="shared" si="1"/>
        <v>1.608154296875</v>
      </c>
      <c r="BC22">
        <f t="shared" si="2"/>
        <v>0.51513671875</v>
      </c>
      <c r="BD22">
        <f t="shared" si="3"/>
        <v>4.50830078125</v>
      </c>
      <c r="BE22">
        <f t="shared" si="4"/>
        <v>3.0009765625</v>
      </c>
      <c r="BF22">
        <f t="shared" si="5"/>
        <v>4.4091796875</v>
      </c>
      <c r="BH22">
        <f t="shared" si="6"/>
        <v>15.049560546875</v>
      </c>
      <c r="BI22">
        <f t="shared" si="9"/>
        <v>300.96533203125</v>
      </c>
      <c r="BJ22">
        <f t="shared" si="10"/>
        <v>301.97119140625</v>
      </c>
      <c r="BK22">
        <f t="shared" si="10"/>
        <v>303.977294921875</v>
      </c>
      <c r="BL22">
        <f t="shared" si="10"/>
        <v>304.4912109375</v>
      </c>
      <c r="BM22">
        <f t="shared" si="10"/>
        <v>309.0009765625</v>
      </c>
      <c r="BN22">
        <f t="shared" si="10"/>
        <v>312.001708984375</v>
      </c>
      <c r="BO22">
        <f t="shared" si="10"/>
        <v>316.017333984375</v>
      </c>
      <c r="BR22">
        <f t="shared" si="8"/>
        <v>310.662841796875</v>
      </c>
    </row>
    <row r="23" spans="1:70" x14ac:dyDescent="0.2">
      <c r="A23" t="s">
        <v>199</v>
      </c>
      <c r="B23" t="s">
        <v>204</v>
      </c>
      <c r="C23" t="s">
        <v>97</v>
      </c>
      <c r="D23">
        <v>-30</v>
      </c>
      <c r="E23">
        <v>2</v>
      </c>
      <c r="F23" t="s">
        <v>27</v>
      </c>
      <c r="G23">
        <v>1</v>
      </c>
      <c r="H23">
        <v>1</v>
      </c>
      <c r="I23">
        <v>1</v>
      </c>
      <c r="J23">
        <v>0</v>
      </c>
      <c r="K23" t="s">
        <v>24</v>
      </c>
      <c r="L23">
        <v>0.70056641101837158</v>
      </c>
      <c r="M23">
        <v>0.70056641101837158</v>
      </c>
      <c r="N23">
        <v>0</v>
      </c>
      <c r="O23">
        <v>2960.64892578125</v>
      </c>
      <c r="P23">
        <v>2960.64892578125</v>
      </c>
      <c r="Q23">
        <v>0</v>
      </c>
      <c r="S23">
        <v>2963.64990234375</v>
      </c>
      <c r="T23">
        <v>2963.64990234375</v>
      </c>
      <c r="U23">
        <v>0</v>
      </c>
      <c r="W23">
        <v>2955.62548828125</v>
      </c>
      <c r="X23">
        <v>2955.62548828125</v>
      </c>
      <c r="Y23">
        <v>0</v>
      </c>
      <c r="Z23">
        <v>2956.139404296875</v>
      </c>
      <c r="AA23">
        <v>2956.139404296875</v>
      </c>
      <c r="AB23">
        <v>0</v>
      </c>
      <c r="AC23">
        <v>2953.71875</v>
      </c>
      <c r="AD23">
        <v>2953.71875</v>
      </c>
      <c r="AE23">
        <v>0</v>
      </c>
      <c r="AF23">
        <v>2955.62548828125</v>
      </c>
      <c r="AG23">
        <v>2955.62548828125</v>
      </c>
      <c r="AH23">
        <v>0</v>
      </c>
      <c r="AI23">
        <v>2956.139404296875</v>
      </c>
      <c r="AJ23">
        <v>2956.139404296875</v>
      </c>
      <c r="AK23">
        <v>0</v>
      </c>
      <c r="AL23">
        <v>2960.64892578125</v>
      </c>
      <c r="AM23">
        <v>2960.64892578125</v>
      </c>
      <c r="AN23">
        <v>0</v>
      </c>
      <c r="AO23">
        <v>2952.72314453125</v>
      </c>
      <c r="AP23">
        <v>2952.72314453125</v>
      </c>
      <c r="AQ23">
        <v>0</v>
      </c>
      <c r="AR23">
        <v>2953.7353515625</v>
      </c>
      <c r="AS23">
        <v>2953.7353515625</v>
      </c>
      <c r="AT23">
        <v>0</v>
      </c>
      <c r="AU23">
        <v>2960.64892578125</v>
      </c>
      <c r="AV23">
        <v>2960.64892578125</v>
      </c>
      <c r="AW23">
        <v>0</v>
      </c>
      <c r="AY23">
        <v>21</v>
      </c>
      <c r="BA23">
        <f t="shared" si="0"/>
        <v>1.01220703125</v>
      </c>
      <c r="BB23">
        <f t="shared" si="1"/>
        <v>1.90673828125</v>
      </c>
      <c r="BC23">
        <f t="shared" si="2"/>
        <v>0.513916015625</v>
      </c>
      <c r="BD23">
        <f t="shared" si="3"/>
        <v>4.509521484375</v>
      </c>
      <c r="BE23">
        <f t="shared" si="4"/>
        <v>3.0009765625</v>
      </c>
      <c r="BF23">
        <f t="shared" si="5"/>
        <v>4.114990234375</v>
      </c>
      <c r="BH23">
        <f t="shared" si="6"/>
        <v>15.058349609375</v>
      </c>
      <c r="BI23">
        <f t="shared" si="9"/>
        <v>316.014892578125</v>
      </c>
      <c r="BJ23">
        <f t="shared" si="10"/>
        <v>317.022705078125</v>
      </c>
      <c r="BK23">
        <f t="shared" si="10"/>
        <v>318.630859375</v>
      </c>
      <c r="BL23">
        <f t="shared" si="10"/>
        <v>319.14599609375</v>
      </c>
      <c r="BM23">
        <f t="shared" si="10"/>
        <v>323.654296875</v>
      </c>
      <c r="BN23">
        <f t="shared" si="10"/>
        <v>326.6552734375</v>
      </c>
      <c r="BO23">
        <f t="shared" si="10"/>
        <v>331.064453125</v>
      </c>
      <c r="BR23">
        <f t="shared" si="8"/>
        <v>325.317626953125</v>
      </c>
    </row>
    <row r="24" spans="1:70" x14ac:dyDescent="0.2">
      <c r="A24" t="s">
        <v>202</v>
      </c>
      <c r="B24" t="s">
        <v>252</v>
      </c>
      <c r="C24" t="s">
        <v>17</v>
      </c>
      <c r="D24">
        <v>-150</v>
      </c>
      <c r="E24">
        <v>1</v>
      </c>
      <c r="F24" t="s">
        <v>18</v>
      </c>
      <c r="G24">
        <v>1</v>
      </c>
      <c r="H24">
        <v>1</v>
      </c>
      <c r="I24">
        <v>1</v>
      </c>
      <c r="J24">
        <v>0</v>
      </c>
      <c r="K24" t="s">
        <v>19</v>
      </c>
      <c r="L24">
        <v>0.56741487979888916</v>
      </c>
      <c r="M24">
        <v>0.56741487979888916</v>
      </c>
      <c r="N24">
        <v>0</v>
      </c>
      <c r="O24">
        <v>2975.38818359375</v>
      </c>
      <c r="P24">
        <v>2975.38818359375</v>
      </c>
      <c r="Q24">
        <v>0</v>
      </c>
      <c r="S24">
        <v>2978.388916015625</v>
      </c>
      <c r="T24">
        <v>2978.388916015625</v>
      </c>
      <c r="U24">
        <v>0</v>
      </c>
      <c r="W24">
        <v>2970.381103515625</v>
      </c>
      <c r="X24">
        <v>2970.381103515625</v>
      </c>
      <c r="Y24">
        <v>0</v>
      </c>
      <c r="Z24">
        <v>2970.878662109375</v>
      </c>
      <c r="AA24">
        <v>2970.878662109375</v>
      </c>
      <c r="AB24">
        <v>0</v>
      </c>
      <c r="AC24">
        <v>2968.77294921875</v>
      </c>
      <c r="AD24">
        <v>2968.77294921875</v>
      </c>
      <c r="AE24">
        <v>0</v>
      </c>
      <c r="AF24">
        <v>2970.381103515625</v>
      </c>
      <c r="AG24">
        <v>2970.381103515625</v>
      </c>
      <c r="AH24">
        <v>0</v>
      </c>
      <c r="AI24">
        <v>2970.878662109375</v>
      </c>
      <c r="AJ24">
        <v>2970.878662109375</v>
      </c>
      <c r="AK24">
        <v>0</v>
      </c>
      <c r="AL24">
        <v>2975.38818359375</v>
      </c>
      <c r="AM24">
        <v>2975.38818359375</v>
      </c>
      <c r="AN24">
        <v>0</v>
      </c>
      <c r="AO24">
        <v>2967.764892578125</v>
      </c>
      <c r="AP24">
        <v>2967.764892578125</v>
      </c>
      <c r="AQ24">
        <v>0</v>
      </c>
      <c r="AR24">
        <v>2968.77294921875</v>
      </c>
      <c r="AS24">
        <v>2968.77294921875</v>
      </c>
      <c r="AT24">
        <v>0</v>
      </c>
      <c r="AU24">
        <v>2975.38818359375</v>
      </c>
      <c r="AV24">
        <v>2975.38818359375</v>
      </c>
      <c r="AW24">
        <v>0</v>
      </c>
      <c r="AY24">
        <v>22</v>
      </c>
      <c r="BA24">
        <f t="shared" si="0"/>
        <v>1.008056640625</v>
      </c>
      <c r="BB24">
        <f t="shared" si="1"/>
        <v>1.608154296875</v>
      </c>
      <c r="BC24">
        <f t="shared" si="2"/>
        <v>0.49755859375</v>
      </c>
      <c r="BD24">
        <f t="shared" si="3"/>
        <v>4.509521484375</v>
      </c>
      <c r="BE24">
        <f t="shared" si="4"/>
        <v>3.000732421875</v>
      </c>
      <c r="BF24">
        <f t="shared" si="5"/>
        <v>4.413818359375</v>
      </c>
      <c r="BH24">
        <f t="shared" si="6"/>
        <v>15.037841796875</v>
      </c>
      <c r="BI24">
        <f t="shared" si="9"/>
        <v>331.0732421875</v>
      </c>
      <c r="BJ24">
        <f t="shared" si="10"/>
        <v>332.08544921875</v>
      </c>
      <c r="BK24">
        <f t="shared" si="10"/>
        <v>333.9921875</v>
      </c>
      <c r="BL24">
        <f t="shared" si="10"/>
        <v>334.506103515625</v>
      </c>
      <c r="BM24">
        <f t="shared" si="10"/>
        <v>339.015625</v>
      </c>
      <c r="BN24">
        <f t="shared" si="10"/>
        <v>342.0166015625</v>
      </c>
      <c r="BO24">
        <f t="shared" si="10"/>
        <v>346.131591796875</v>
      </c>
      <c r="BR24">
        <f t="shared" si="8"/>
        <v>340.677734375</v>
      </c>
    </row>
    <row r="25" spans="1:70" x14ac:dyDescent="0.2">
      <c r="A25" t="s">
        <v>199</v>
      </c>
      <c r="B25" t="s">
        <v>201</v>
      </c>
      <c r="C25" t="s">
        <v>22</v>
      </c>
      <c r="D25">
        <v>120</v>
      </c>
      <c r="E25">
        <v>1</v>
      </c>
      <c r="F25" t="s">
        <v>18</v>
      </c>
      <c r="G25">
        <v>1</v>
      </c>
      <c r="H25">
        <v>0</v>
      </c>
      <c r="I25">
        <v>0</v>
      </c>
      <c r="J25">
        <v>0</v>
      </c>
      <c r="K25" t="s">
        <v>24</v>
      </c>
      <c r="L25">
        <v>1.3163138628005979</v>
      </c>
      <c r="M25">
        <v>1.3163138628005979</v>
      </c>
      <c r="N25">
        <v>0</v>
      </c>
      <c r="O25">
        <v>2990.243408203125</v>
      </c>
      <c r="P25">
        <v>2990.243408203125</v>
      </c>
      <c r="Q25">
        <v>0</v>
      </c>
      <c r="S25">
        <v>2993.244140625</v>
      </c>
      <c r="T25">
        <v>2993.244140625</v>
      </c>
      <c r="U25">
        <v>0</v>
      </c>
      <c r="W25">
        <v>2985.2197265625</v>
      </c>
      <c r="X25">
        <v>2985.2197265625</v>
      </c>
      <c r="Y25">
        <v>0</v>
      </c>
      <c r="Z25">
        <v>2985.733642578125</v>
      </c>
      <c r="AA25">
        <v>2985.733642578125</v>
      </c>
      <c r="AB25">
        <v>0</v>
      </c>
      <c r="AC25">
        <v>2983.810546875</v>
      </c>
      <c r="AD25">
        <v>2983.810546875</v>
      </c>
      <c r="AE25">
        <v>0</v>
      </c>
      <c r="AF25">
        <v>2985.2197265625</v>
      </c>
      <c r="AG25">
        <v>2985.2197265625</v>
      </c>
      <c r="AH25">
        <v>0</v>
      </c>
      <c r="AI25">
        <v>2985.733642578125</v>
      </c>
      <c r="AJ25">
        <v>2985.733642578125</v>
      </c>
      <c r="AK25">
        <v>0</v>
      </c>
      <c r="AL25">
        <v>2990.243408203125</v>
      </c>
      <c r="AM25">
        <v>2990.243408203125</v>
      </c>
      <c r="AN25">
        <v>0</v>
      </c>
      <c r="AO25">
        <v>2982.802734375</v>
      </c>
      <c r="AP25">
        <v>2982.802734375</v>
      </c>
      <c r="AQ25">
        <v>0</v>
      </c>
      <c r="AR25">
        <v>2983.810546875</v>
      </c>
      <c r="AS25">
        <v>2983.810546875</v>
      </c>
      <c r="AT25">
        <v>0</v>
      </c>
      <c r="AU25">
        <v>2990.243408203125</v>
      </c>
      <c r="AV25">
        <v>2990.243408203125</v>
      </c>
      <c r="AW25">
        <v>0</v>
      </c>
      <c r="AY25">
        <v>23</v>
      </c>
      <c r="BA25">
        <f t="shared" si="0"/>
        <v>1.0078125</v>
      </c>
      <c r="BB25">
        <f t="shared" si="1"/>
        <v>1.4091796875</v>
      </c>
      <c r="BC25">
        <f t="shared" si="2"/>
        <v>0.513916015625</v>
      </c>
      <c r="BD25">
        <f t="shared" si="3"/>
        <v>4.509765625</v>
      </c>
      <c r="BE25">
        <f t="shared" si="4"/>
        <v>3.000732421875</v>
      </c>
      <c r="BF25">
        <f t="shared" si="5"/>
        <v>4.608154296875</v>
      </c>
      <c r="BH25">
        <f t="shared" si="6"/>
        <v>15.049560546875</v>
      </c>
      <c r="BI25">
        <f t="shared" si="9"/>
        <v>346.111083984375</v>
      </c>
      <c r="BJ25">
        <f t="shared" si="10"/>
        <v>347.119140625</v>
      </c>
      <c r="BK25">
        <f>BJ25+BB24</f>
        <v>348.727294921875</v>
      </c>
      <c r="BL25">
        <f t="shared" si="10"/>
        <v>349.224853515625</v>
      </c>
      <c r="BM25">
        <f t="shared" si="10"/>
        <v>353.734375</v>
      </c>
      <c r="BN25">
        <f t="shared" si="10"/>
        <v>356.735107421875</v>
      </c>
      <c r="BO25">
        <f t="shared" si="10"/>
        <v>361.14892578125</v>
      </c>
      <c r="BR25">
        <f t="shared" si="8"/>
        <v>355.396484375</v>
      </c>
    </row>
    <row r="26" spans="1:70" x14ac:dyDescent="0.2">
      <c r="A26" t="s">
        <v>199</v>
      </c>
      <c r="B26" t="s">
        <v>257</v>
      </c>
      <c r="C26" t="s">
        <v>103</v>
      </c>
      <c r="D26">
        <v>60</v>
      </c>
      <c r="E26">
        <v>1</v>
      </c>
      <c r="F26" t="s">
        <v>18</v>
      </c>
      <c r="G26">
        <v>1</v>
      </c>
      <c r="H26">
        <v>1</v>
      </c>
      <c r="I26">
        <v>1</v>
      </c>
      <c r="J26">
        <v>0</v>
      </c>
      <c r="K26" t="s">
        <v>19</v>
      </c>
      <c r="L26">
        <v>0.80876940488815308</v>
      </c>
      <c r="M26">
        <v>0.80876940488815308</v>
      </c>
      <c r="N26">
        <v>0</v>
      </c>
      <c r="O26">
        <v>3005.081787109375</v>
      </c>
      <c r="P26">
        <v>3005.081787109375</v>
      </c>
      <c r="Q26">
        <v>0</v>
      </c>
      <c r="S26">
        <v>3008.082763671875</v>
      </c>
      <c r="T26">
        <v>3008.082763671875</v>
      </c>
      <c r="U26">
        <v>0</v>
      </c>
      <c r="W26">
        <v>3000.058349609375</v>
      </c>
      <c r="X26">
        <v>3000.058349609375</v>
      </c>
      <c r="Y26">
        <v>0</v>
      </c>
      <c r="Z26">
        <v>3000.572265625</v>
      </c>
      <c r="AA26">
        <v>3000.572265625</v>
      </c>
      <c r="AB26">
        <v>0</v>
      </c>
      <c r="AC26">
        <v>2998.84814453125</v>
      </c>
      <c r="AD26">
        <v>2998.84814453125</v>
      </c>
      <c r="AE26">
        <v>0</v>
      </c>
      <c r="AF26">
        <v>3000.058349609375</v>
      </c>
      <c r="AG26">
        <v>3000.058349609375</v>
      </c>
      <c r="AH26">
        <v>0</v>
      </c>
      <c r="AI26">
        <v>3000.572265625</v>
      </c>
      <c r="AJ26">
        <v>3000.572265625</v>
      </c>
      <c r="AK26">
        <v>0</v>
      </c>
      <c r="AL26">
        <v>3005.081787109375</v>
      </c>
      <c r="AM26">
        <v>3005.081787109375</v>
      </c>
      <c r="AN26">
        <v>0</v>
      </c>
      <c r="AO26">
        <v>2997.852294921875</v>
      </c>
      <c r="AP26">
        <v>2997.852294921875</v>
      </c>
      <c r="AQ26">
        <v>0</v>
      </c>
      <c r="AR26">
        <v>2998.86474609375</v>
      </c>
      <c r="AS26">
        <v>2998.86474609375</v>
      </c>
      <c r="AT26">
        <v>0</v>
      </c>
      <c r="AU26">
        <v>3005.081787109375</v>
      </c>
      <c r="AV26">
        <v>3005.081787109375</v>
      </c>
      <c r="AW26">
        <v>0</v>
      </c>
      <c r="AY26">
        <v>24</v>
      </c>
      <c r="BA26">
        <f t="shared" si="0"/>
        <v>1.012451171875</v>
      </c>
      <c r="BB26">
        <f t="shared" si="1"/>
        <v>1.210205078125</v>
      </c>
      <c r="BC26">
        <f t="shared" si="2"/>
        <v>0.513916015625</v>
      </c>
      <c r="BD26">
        <f t="shared" si="3"/>
        <v>4.509521484375</v>
      </c>
      <c r="BE26">
        <f t="shared" si="4"/>
        <v>3.0009765625</v>
      </c>
      <c r="BF26">
        <f t="shared" si="5"/>
        <v>4.811767578125</v>
      </c>
      <c r="BH26">
        <f t="shared" si="6"/>
        <v>15.058837890625</v>
      </c>
      <c r="BI26">
        <f t="shared" si="9"/>
        <v>361.16064453125</v>
      </c>
      <c r="BJ26">
        <f t="shared" si="10"/>
        <v>362.16845703125</v>
      </c>
      <c r="BK26">
        <f t="shared" si="10"/>
        <v>363.57763671875</v>
      </c>
      <c r="BL26">
        <f t="shared" si="10"/>
        <v>364.091552734375</v>
      </c>
      <c r="BM26">
        <f t="shared" si="10"/>
        <v>368.601318359375</v>
      </c>
      <c r="BN26">
        <f t="shared" si="10"/>
        <v>371.60205078125</v>
      </c>
      <c r="BO26">
        <f t="shared" si="10"/>
        <v>376.210205078125</v>
      </c>
      <c r="BR26">
        <f t="shared" si="8"/>
        <v>370.26318359375</v>
      </c>
    </row>
    <row r="27" spans="1:70" x14ac:dyDescent="0.2">
      <c r="A27" t="s">
        <v>202</v>
      </c>
      <c r="B27" t="s">
        <v>256</v>
      </c>
      <c r="C27" t="s">
        <v>99</v>
      </c>
      <c r="D27">
        <v>90</v>
      </c>
      <c r="E27">
        <v>1</v>
      </c>
      <c r="F27" t="s">
        <v>18</v>
      </c>
      <c r="G27">
        <v>1</v>
      </c>
      <c r="H27">
        <v>1</v>
      </c>
      <c r="I27">
        <v>1</v>
      </c>
      <c r="J27">
        <v>0</v>
      </c>
      <c r="K27" t="s">
        <v>19</v>
      </c>
      <c r="L27">
        <v>0.71830767393112183</v>
      </c>
      <c r="M27">
        <v>0.71830767393112183</v>
      </c>
      <c r="N27">
        <v>0</v>
      </c>
      <c r="O27">
        <v>3020.832275390625</v>
      </c>
      <c r="P27">
        <v>3020.832275390625</v>
      </c>
      <c r="Q27">
        <v>0</v>
      </c>
      <c r="S27">
        <v>3023.833251953125</v>
      </c>
      <c r="T27">
        <v>3023.833251953125</v>
      </c>
      <c r="U27">
        <v>0</v>
      </c>
      <c r="W27">
        <v>3015.808837890625</v>
      </c>
      <c r="X27">
        <v>3015.808837890625</v>
      </c>
      <c r="Y27">
        <v>0</v>
      </c>
      <c r="Z27">
        <v>3016.32275390625</v>
      </c>
      <c r="AA27">
        <v>3016.32275390625</v>
      </c>
      <c r="AB27">
        <v>0</v>
      </c>
      <c r="AC27">
        <v>3013.902099609375</v>
      </c>
      <c r="AD27">
        <v>3013.902099609375</v>
      </c>
      <c r="AE27">
        <v>0</v>
      </c>
      <c r="AF27">
        <v>3015.808837890625</v>
      </c>
      <c r="AG27">
        <v>3015.808837890625</v>
      </c>
      <c r="AH27">
        <v>0</v>
      </c>
      <c r="AI27">
        <v>3016.32275390625</v>
      </c>
      <c r="AJ27">
        <v>3016.32275390625</v>
      </c>
      <c r="AK27">
        <v>0</v>
      </c>
      <c r="AL27">
        <v>3020.832275390625</v>
      </c>
      <c r="AM27">
        <v>3020.832275390625</v>
      </c>
      <c r="AN27">
        <v>0</v>
      </c>
      <c r="AO27">
        <v>3012.89453125</v>
      </c>
      <c r="AP27">
        <v>3012.89453125</v>
      </c>
      <c r="AQ27">
        <v>0</v>
      </c>
      <c r="AR27">
        <v>3013.902099609375</v>
      </c>
      <c r="AS27">
        <v>3013.902099609375</v>
      </c>
      <c r="AT27">
        <v>0</v>
      </c>
      <c r="AU27">
        <v>3020.832275390625</v>
      </c>
      <c r="AV27">
        <v>3020.832275390625</v>
      </c>
      <c r="AW27">
        <v>0</v>
      </c>
      <c r="AY27">
        <v>25</v>
      </c>
      <c r="BA27">
        <f t="shared" si="0"/>
        <v>1.007568359375</v>
      </c>
      <c r="BB27">
        <f t="shared" si="1"/>
        <v>1.90673828125</v>
      </c>
      <c r="BC27">
        <f t="shared" si="2"/>
        <v>0.513916015625</v>
      </c>
      <c r="BD27">
        <f t="shared" si="3"/>
        <v>4.509521484375</v>
      </c>
      <c r="BE27">
        <f t="shared" si="4"/>
        <v>3.0009765625</v>
      </c>
      <c r="BF27">
        <f t="shared" si="5"/>
        <v>4.111083984375</v>
      </c>
      <c r="BH27">
        <f t="shared" si="6"/>
        <v>15.0498046875</v>
      </c>
      <c r="BI27">
        <f t="shared" si="9"/>
        <v>376.219482421875</v>
      </c>
      <c r="BJ27">
        <f t="shared" si="10"/>
        <v>377.23193359375</v>
      </c>
      <c r="BK27">
        <f t="shared" si="10"/>
        <v>378.442138671875</v>
      </c>
      <c r="BL27">
        <f t="shared" si="10"/>
        <v>378.9560546875</v>
      </c>
      <c r="BM27">
        <f t="shared" si="10"/>
        <v>383.465576171875</v>
      </c>
      <c r="BN27">
        <f t="shared" si="10"/>
        <v>386.466552734375</v>
      </c>
      <c r="BO27">
        <f t="shared" si="10"/>
        <v>391.2783203125</v>
      </c>
      <c r="BR27">
        <f t="shared" si="8"/>
        <v>385.127685546875</v>
      </c>
    </row>
    <row r="28" spans="1:70" x14ac:dyDescent="0.2">
      <c r="A28" t="s">
        <v>202</v>
      </c>
      <c r="B28" t="s">
        <v>250</v>
      </c>
      <c r="C28" t="s">
        <v>99</v>
      </c>
      <c r="D28">
        <v>-90</v>
      </c>
      <c r="E28">
        <v>1</v>
      </c>
      <c r="F28" t="s">
        <v>18</v>
      </c>
      <c r="G28">
        <v>1</v>
      </c>
      <c r="H28">
        <v>1</v>
      </c>
      <c r="I28">
        <v>1</v>
      </c>
      <c r="J28">
        <v>0</v>
      </c>
      <c r="K28" t="s">
        <v>19</v>
      </c>
      <c r="L28">
        <v>0.64288479089736938</v>
      </c>
      <c r="M28">
        <v>0.64288479089736938</v>
      </c>
      <c r="N28">
        <v>0</v>
      </c>
      <c r="O28">
        <v>3036.06884765625</v>
      </c>
      <c r="P28">
        <v>3036.06884765625</v>
      </c>
      <c r="Q28">
        <v>0</v>
      </c>
      <c r="S28">
        <v>3039.069580078125</v>
      </c>
      <c r="T28">
        <v>3039.069580078125</v>
      </c>
      <c r="U28">
        <v>0</v>
      </c>
      <c r="W28">
        <v>3031.045166015625</v>
      </c>
      <c r="X28">
        <v>3031.045166015625</v>
      </c>
      <c r="Y28">
        <v>0</v>
      </c>
      <c r="Z28">
        <v>3031.559326171875</v>
      </c>
      <c r="AA28">
        <v>3031.559326171875</v>
      </c>
      <c r="AB28">
        <v>0</v>
      </c>
      <c r="AC28">
        <v>3028.939697265625</v>
      </c>
      <c r="AD28">
        <v>3028.939697265625</v>
      </c>
      <c r="AE28">
        <v>0</v>
      </c>
      <c r="AF28">
        <v>3031.045166015625</v>
      </c>
      <c r="AG28">
        <v>3031.045166015625</v>
      </c>
      <c r="AH28">
        <v>0</v>
      </c>
      <c r="AI28">
        <v>3031.559326171875</v>
      </c>
      <c r="AJ28">
        <v>3031.559326171875</v>
      </c>
      <c r="AK28">
        <v>0</v>
      </c>
      <c r="AL28">
        <v>3036.06884765625</v>
      </c>
      <c r="AM28">
        <v>3036.06884765625</v>
      </c>
      <c r="AN28">
        <v>0</v>
      </c>
      <c r="AO28">
        <v>3027.9443359375</v>
      </c>
      <c r="AP28">
        <v>3027.9443359375</v>
      </c>
      <c r="AQ28">
        <v>0</v>
      </c>
      <c r="AR28">
        <v>3028.956298828125</v>
      </c>
      <c r="AS28">
        <v>3028.956298828125</v>
      </c>
      <c r="AT28">
        <v>0</v>
      </c>
      <c r="AU28">
        <v>3036.06884765625</v>
      </c>
      <c r="AV28">
        <v>3036.06884765625</v>
      </c>
      <c r="AW28">
        <v>0</v>
      </c>
      <c r="AY28">
        <v>26</v>
      </c>
      <c r="BA28">
        <f t="shared" si="0"/>
        <v>1.011962890625</v>
      </c>
      <c r="BB28">
        <f t="shared" si="1"/>
        <v>2.10546875</v>
      </c>
      <c r="BC28">
        <f t="shared" si="2"/>
        <v>0.51416015625</v>
      </c>
      <c r="BD28">
        <f t="shared" si="3"/>
        <v>4.509521484375</v>
      </c>
      <c r="BE28">
        <f t="shared" si="4"/>
        <v>3.000732421875</v>
      </c>
      <c r="BF28">
        <f t="shared" si="5"/>
        <v>3.912353515625</v>
      </c>
      <c r="BH28">
        <f t="shared" si="6"/>
        <v>15.05419921875</v>
      </c>
      <c r="BI28">
        <f t="shared" si="9"/>
        <v>391.269287109375</v>
      </c>
      <c r="BJ28">
        <f t="shared" si="10"/>
        <v>392.27685546875</v>
      </c>
      <c r="BK28">
        <f t="shared" si="10"/>
        <v>394.18359375</v>
      </c>
      <c r="BL28">
        <f t="shared" si="10"/>
        <v>394.697509765625</v>
      </c>
      <c r="BM28">
        <f t="shared" si="10"/>
        <v>399.20703125</v>
      </c>
      <c r="BN28">
        <f t="shared" si="10"/>
        <v>402.2080078125</v>
      </c>
      <c r="BO28">
        <f t="shared" si="10"/>
        <v>406.319091796875</v>
      </c>
      <c r="BR28">
        <f t="shared" si="8"/>
        <v>400.869140625</v>
      </c>
    </row>
    <row r="29" spans="1:70" x14ac:dyDescent="0.2">
      <c r="A29" t="s">
        <v>202</v>
      </c>
      <c r="B29" t="s">
        <v>262</v>
      </c>
      <c r="C29" t="s">
        <v>103</v>
      </c>
      <c r="D29">
        <v>60</v>
      </c>
      <c r="E29">
        <v>2</v>
      </c>
      <c r="F29" t="s">
        <v>23</v>
      </c>
      <c r="G29">
        <v>1</v>
      </c>
      <c r="H29">
        <v>1</v>
      </c>
      <c r="I29">
        <v>1</v>
      </c>
      <c r="J29">
        <v>0</v>
      </c>
      <c r="K29" t="s">
        <v>24</v>
      </c>
      <c r="L29">
        <v>0.82656949758529663</v>
      </c>
      <c r="M29">
        <v>0.82656949758529663</v>
      </c>
      <c r="N29">
        <v>0</v>
      </c>
      <c r="O29">
        <v>3050.211181640625</v>
      </c>
      <c r="P29">
        <v>3050.211181640625</v>
      </c>
      <c r="Q29">
        <v>0</v>
      </c>
      <c r="S29">
        <v>3053.2119140625</v>
      </c>
      <c r="T29">
        <v>3053.2119140625</v>
      </c>
      <c r="U29">
        <v>0</v>
      </c>
      <c r="W29">
        <v>3045.1875</v>
      </c>
      <c r="X29">
        <v>3045.1875</v>
      </c>
      <c r="Y29">
        <v>0</v>
      </c>
      <c r="Z29">
        <v>3045.701416015625</v>
      </c>
      <c r="AA29">
        <v>3045.701416015625</v>
      </c>
      <c r="AB29">
        <v>0</v>
      </c>
      <c r="AC29">
        <v>3043.977294921875</v>
      </c>
      <c r="AD29">
        <v>3043.977294921875</v>
      </c>
      <c r="AE29">
        <v>0</v>
      </c>
      <c r="AF29">
        <v>3045.1875</v>
      </c>
      <c r="AG29">
        <v>3045.1875</v>
      </c>
      <c r="AH29">
        <v>0</v>
      </c>
      <c r="AI29">
        <v>3045.701416015625</v>
      </c>
      <c r="AJ29">
        <v>3045.701416015625</v>
      </c>
      <c r="AK29">
        <v>0</v>
      </c>
      <c r="AL29">
        <v>3050.211181640625</v>
      </c>
      <c r="AM29">
        <v>3050.211181640625</v>
      </c>
      <c r="AN29">
        <v>0</v>
      </c>
      <c r="AO29">
        <v>3042.98193359375</v>
      </c>
      <c r="AP29">
        <v>3042.98193359375</v>
      </c>
      <c r="AQ29">
        <v>0</v>
      </c>
      <c r="AR29">
        <v>3043.99365234375</v>
      </c>
      <c r="AS29">
        <v>3043.99365234375</v>
      </c>
      <c r="AT29">
        <v>0</v>
      </c>
      <c r="AU29">
        <v>3050.211181640625</v>
      </c>
      <c r="AV29">
        <v>3050.211181640625</v>
      </c>
      <c r="AW29">
        <v>0</v>
      </c>
      <c r="AY29">
        <v>27</v>
      </c>
      <c r="BA29">
        <f t="shared" si="0"/>
        <v>1.01171875</v>
      </c>
      <c r="BB29">
        <f t="shared" si="1"/>
        <v>1.210205078125</v>
      </c>
      <c r="BC29">
        <f t="shared" si="2"/>
        <v>0.513916015625</v>
      </c>
      <c r="BD29">
        <f t="shared" si="3"/>
        <v>4.509765625</v>
      </c>
      <c r="BE29">
        <f t="shared" si="4"/>
        <v>3.000732421875</v>
      </c>
      <c r="BF29">
        <f t="shared" si="5"/>
        <v>4.8095703125</v>
      </c>
      <c r="BH29">
        <f t="shared" si="6"/>
        <v>15.055908203125</v>
      </c>
      <c r="BI29">
        <f t="shared" si="9"/>
        <v>406.323486328125</v>
      </c>
      <c r="BJ29">
        <f t="shared" si="10"/>
        <v>407.33544921875</v>
      </c>
      <c r="BK29">
        <f t="shared" si="10"/>
        <v>409.44091796875</v>
      </c>
      <c r="BL29">
        <f t="shared" si="10"/>
        <v>409.955078125</v>
      </c>
      <c r="BM29">
        <f t="shared" si="10"/>
        <v>414.464599609375</v>
      </c>
      <c r="BN29">
        <f t="shared" si="10"/>
        <v>417.46533203125</v>
      </c>
      <c r="BO29">
        <f t="shared" si="10"/>
        <v>421.377685546875</v>
      </c>
      <c r="BR29">
        <f t="shared" si="8"/>
        <v>416.126708984375</v>
      </c>
    </row>
    <row r="30" spans="1:70" x14ac:dyDescent="0.2">
      <c r="A30" t="s">
        <v>202</v>
      </c>
      <c r="B30" t="s">
        <v>263</v>
      </c>
      <c r="C30" t="s">
        <v>29</v>
      </c>
      <c r="D30">
        <v>60</v>
      </c>
      <c r="E30">
        <v>1</v>
      </c>
      <c r="F30" t="s">
        <v>18</v>
      </c>
      <c r="G30">
        <v>1</v>
      </c>
      <c r="H30">
        <v>1</v>
      </c>
      <c r="I30">
        <v>1</v>
      </c>
      <c r="J30">
        <v>0</v>
      </c>
      <c r="K30" t="s">
        <v>19</v>
      </c>
      <c r="L30">
        <v>0.68725097179412842</v>
      </c>
      <c r="M30">
        <v>0.68725097179412842</v>
      </c>
      <c r="N30">
        <v>0</v>
      </c>
      <c r="O30">
        <v>3065.845458984375</v>
      </c>
      <c r="P30">
        <v>3065.845458984375</v>
      </c>
      <c r="Q30">
        <v>0</v>
      </c>
      <c r="S30">
        <v>3068.846435546875</v>
      </c>
      <c r="T30">
        <v>3068.846435546875</v>
      </c>
      <c r="U30">
        <v>0</v>
      </c>
      <c r="W30">
        <v>3060.82177734375</v>
      </c>
      <c r="X30">
        <v>3060.82177734375</v>
      </c>
      <c r="Y30">
        <v>0</v>
      </c>
      <c r="Z30">
        <v>3061.3359375</v>
      </c>
      <c r="AA30">
        <v>3061.3359375</v>
      </c>
      <c r="AB30">
        <v>0</v>
      </c>
      <c r="AC30">
        <v>3059.0146484375</v>
      </c>
      <c r="AD30">
        <v>3059.0146484375</v>
      </c>
      <c r="AE30">
        <v>0</v>
      </c>
      <c r="AF30">
        <v>3060.82177734375</v>
      </c>
      <c r="AG30">
        <v>3060.82177734375</v>
      </c>
      <c r="AH30">
        <v>0</v>
      </c>
      <c r="AI30">
        <v>3061.3359375</v>
      </c>
      <c r="AJ30">
        <v>3061.3359375</v>
      </c>
      <c r="AK30">
        <v>0</v>
      </c>
      <c r="AL30">
        <v>3065.845458984375</v>
      </c>
      <c r="AM30">
        <v>3065.845458984375</v>
      </c>
      <c r="AN30">
        <v>0</v>
      </c>
      <c r="AO30">
        <v>3058.021484375</v>
      </c>
      <c r="AP30">
        <v>3058.021484375</v>
      </c>
      <c r="AQ30">
        <v>0</v>
      </c>
      <c r="AR30">
        <v>3059.03125</v>
      </c>
      <c r="AS30">
        <v>3059.03125</v>
      </c>
      <c r="AT30">
        <v>0</v>
      </c>
      <c r="AU30">
        <v>3065.845458984375</v>
      </c>
      <c r="AV30">
        <v>3065.845458984375</v>
      </c>
      <c r="AW30">
        <v>0</v>
      </c>
      <c r="AY30">
        <v>28</v>
      </c>
      <c r="BA30">
        <f t="shared" si="0"/>
        <v>1.009765625</v>
      </c>
      <c r="BB30">
        <f t="shared" si="1"/>
        <v>1.80712890625</v>
      </c>
      <c r="BC30">
        <f t="shared" si="2"/>
        <v>0.51416015625</v>
      </c>
      <c r="BD30">
        <f t="shared" si="3"/>
        <v>4.509521484375</v>
      </c>
      <c r="BE30">
        <f t="shared" si="4"/>
        <v>3.0009765625</v>
      </c>
      <c r="BF30">
        <f t="shared" si="5"/>
        <v>4.213623046875</v>
      </c>
      <c r="BH30">
        <f t="shared" si="6"/>
        <v>15.05517578125</v>
      </c>
      <c r="BI30">
        <f t="shared" si="9"/>
        <v>421.37939453125</v>
      </c>
      <c r="BJ30">
        <f t="shared" si="10"/>
        <v>422.39111328125</v>
      </c>
      <c r="BK30">
        <f t="shared" si="10"/>
        <v>423.601318359375</v>
      </c>
      <c r="BL30">
        <f t="shared" si="10"/>
        <v>424.115234375</v>
      </c>
      <c r="BM30">
        <f t="shared" si="10"/>
        <v>428.625</v>
      </c>
      <c r="BN30">
        <f t="shared" si="10"/>
        <v>431.625732421875</v>
      </c>
      <c r="BO30">
        <f t="shared" si="10"/>
        <v>436.435302734375</v>
      </c>
      <c r="BR30">
        <f t="shared" si="8"/>
        <v>430.286865234375</v>
      </c>
    </row>
    <row r="31" spans="1:70" x14ac:dyDescent="0.2">
      <c r="A31" t="s">
        <v>202</v>
      </c>
      <c r="B31" t="s">
        <v>251</v>
      </c>
      <c r="C31" t="s">
        <v>17</v>
      </c>
      <c r="D31">
        <v>30</v>
      </c>
      <c r="E31">
        <v>2</v>
      </c>
      <c r="F31" t="s">
        <v>23</v>
      </c>
      <c r="G31">
        <v>1</v>
      </c>
      <c r="H31">
        <v>0</v>
      </c>
      <c r="I31">
        <v>0</v>
      </c>
      <c r="J31">
        <v>0</v>
      </c>
      <c r="K31" t="s">
        <v>19</v>
      </c>
      <c r="L31">
        <v>0.74855607748031616</v>
      </c>
      <c r="M31">
        <v>0.74855607748031616</v>
      </c>
      <c r="N31">
        <v>0</v>
      </c>
      <c r="O31">
        <v>3082.078125</v>
      </c>
      <c r="P31">
        <v>3082.078125</v>
      </c>
      <c r="Q31">
        <v>0</v>
      </c>
      <c r="S31">
        <v>3085.07763671875</v>
      </c>
      <c r="T31">
        <v>3085.07763671875</v>
      </c>
      <c r="U31">
        <v>0</v>
      </c>
      <c r="W31">
        <v>3077.05322265625</v>
      </c>
      <c r="X31">
        <v>3077.05322265625</v>
      </c>
      <c r="Y31">
        <v>0</v>
      </c>
      <c r="Z31">
        <v>3077.567138671875</v>
      </c>
      <c r="AA31">
        <v>3077.567138671875</v>
      </c>
      <c r="AB31">
        <v>0</v>
      </c>
      <c r="AC31">
        <v>3074.05224609375</v>
      </c>
      <c r="AD31">
        <v>3074.05224609375</v>
      </c>
      <c r="AE31">
        <v>0</v>
      </c>
      <c r="AF31">
        <v>3077.05322265625</v>
      </c>
      <c r="AG31">
        <v>3077.05322265625</v>
      </c>
      <c r="AH31">
        <v>0</v>
      </c>
      <c r="AI31">
        <v>3077.567138671875</v>
      </c>
      <c r="AJ31">
        <v>3077.567138671875</v>
      </c>
      <c r="AK31">
        <v>0</v>
      </c>
      <c r="AL31">
        <v>3082.078125</v>
      </c>
      <c r="AM31">
        <v>3082.078125</v>
      </c>
      <c r="AN31">
        <v>0</v>
      </c>
      <c r="AO31">
        <v>3073.06005859375</v>
      </c>
      <c r="AP31">
        <v>3073.06005859375</v>
      </c>
      <c r="AQ31">
        <v>0</v>
      </c>
      <c r="AR31">
        <v>3074.069580078125</v>
      </c>
      <c r="AS31">
        <v>3074.069580078125</v>
      </c>
      <c r="AT31">
        <v>0</v>
      </c>
      <c r="AU31">
        <v>3082.078125</v>
      </c>
      <c r="AV31">
        <v>3082.078125</v>
      </c>
      <c r="AW31">
        <v>0</v>
      </c>
      <c r="AY31">
        <v>29</v>
      </c>
      <c r="BA31">
        <f t="shared" si="0"/>
        <v>1.009521484375</v>
      </c>
      <c r="BB31">
        <f t="shared" si="1"/>
        <v>3.0009765625</v>
      </c>
      <c r="BC31">
        <f t="shared" si="2"/>
        <v>0.513916015625</v>
      </c>
      <c r="BD31">
        <f t="shared" si="3"/>
        <v>4.510986328125</v>
      </c>
      <c r="BE31">
        <f t="shared" si="4"/>
        <v>2.99951171875</v>
      </c>
      <c r="BF31">
        <f t="shared" si="5"/>
        <v>-3085.07763671875</v>
      </c>
      <c r="BI31">
        <f t="shared" si="9"/>
        <v>436.4345703125</v>
      </c>
      <c r="BJ31">
        <f t="shared" si="10"/>
        <v>437.4443359375</v>
      </c>
      <c r="BK31">
        <f t="shared" si="10"/>
        <v>439.25146484375</v>
      </c>
      <c r="BL31">
        <f t="shared" si="10"/>
        <v>439.765625</v>
      </c>
      <c r="BM31">
        <f t="shared" si="10"/>
        <v>444.275146484375</v>
      </c>
      <c r="BN31">
        <f t="shared" si="10"/>
        <v>447.276123046875</v>
      </c>
      <c r="BO31">
        <f t="shared" si="10"/>
        <v>451.48974609375</v>
      </c>
      <c r="BR31">
        <f t="shared" si="8"/>
        <v>445.937255859375</v>
      </c>
    </row>
    <row r="33" spans="1:2" x14ac:dyDescent="0.2">
      <c r="A33" t="s">
        <v>30</v>
      </c>
    </row>
    <row r="34" spans="1:2" x14ac:dyDescent="0.2">
      <c r="A34" t="s">
        <v>31</v>
      </c>
      <c r="B34">
        <v>59</v>
      </c>
    </row>
    <row r="35" spans="1:2" x14ac:dyDescent="0.2">
      <c r="A35" t="s">
        <v>32</v>
      </c>
      <c r="B35">
        <v>1</v>
      </c>
    </row>
    <row r="36" spans="1:2" x14ac:dyDescent="0.2">
      <c r="A36" t="s">
        <v>33</v>
      </c>
      <c r="B36" t="s">
        <v>34</v>
      </c>
    </row>
    <row r="37" spans="1:2" x14ac:dyDescent="0.2">
      <c r="A37" t="s">
        <v>35</v>
      </c>
      <c r="B37" t="s">
        <v>36</v>
      </c>
    </row>
    <row r="38" spans="1:2" x14ac:dyDescent="0.2">
      <c r="A38" t="s">
        <v>37</v>
      </c>
      <c r="B38" t="s">
        <v>38</v>
      </c>
    </row>
    <row r="39" spans="1:2" x14ac:dyDescent="0.2">
      <c r="A39" t="s">
        <v>39</v>
      </c>
      <c r="B39">
        <v>60.365768263061859</v>
      </c>
    </row>
  </sheetData>
  <sortState xmlns:xlrd2="http://schemas.microsoft.com/office/spreadsheetml/2017/richdata2" ref="A2:AY39">
    <sortCondition ref="AY1:AY39"/>
  </sortState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10"/>
  <sheetViews>
    <sheetView workbookViewId="0"/>
  </sheetViews>
  <sheetFormatPr baseColWidth="10" defaultColWidth="8.83203125" defaultRowHeight="15" x14ac:dyDescent="0.2"/>
  <sheetData>
    <row r="1" spans="1:14" x14ac:dyDescent="0.2">
      <c r="A1" t="s">
        <v>6</v>
      </c>
      <c r="B1" t="s">
        <v>41</v>
      </c>
      <c r="C1" t="s">
        <v>42</v>
      </c>
      <c r="D1" t="s">
        <v>43</v>
      </c>
      <c r="E1" t="s">
        <v>44</v>
      </c>
      <c r="F1" t="s">
        <v>45</v>
      </c>
      <c r="G1" t="s">
        <v>46</v>
      </c>
      <c r="H1" t="s">
        <v>47</v>
      </c>
      <c r="I1" t="s">
        <v>48</v>
      </c>
      <c r="J1" t="s">
        <v>49</v>
      </c>
      <c r="K1" t="s">
        <v>50</v>
      </c>
      <c r="L1" t="s">
        <v>51</v>
      </c>
      <c r="M1" t="s">
        <v>52</v>
      </c>
      <c r="N1" t="s">
        <v>14</v>
      </c>
    </row>
    <row r="2" spans="1:14" x14ac:dyDescent="0.2">
      <c r="A2">
        <v>1</v>
      </c>
      <c r="B2">
        <v>3175.849853515625</v>
      </c>
      <c r="C2">
        <v>3175.849853515625</v>
      </c>
      <c r="D2">
        <v>0</v>
      </c>
      <c r="F2">
        <v>3177.85595703125</v>
      </c>
      <c r="G2">
        <v>3177.85595703125</v>
      </c>
      <c r="H2">
        <v>0</v>
      </c>
      <c r="J2">
        <v>3179.862060546875</v>
      </c>
      <c r="K2">
        <v>3179.862060546875</v>
      </c>
      <c r="L2">
        <v>0</v>
      </c>
      <c r="N2">
        <v>0</v>
      </c>
    </row>
    <row r="4" spans="1:14" x14ac:dyDescent="0.2">
      <c r="A4" t="s">
        <v>30</v>
      </c>
    </row>
    <row r="5" spans="1:14" x14ac:dyDescent="0.2">
      <c r="A5" t="s">
        <v>31</v>
      </c>
      <c r="B5">
        <v>59</v>
      </c>
    </row>
    <row r="6" spans="1:14" x14ac:dyDescent="0.2">
      <c r="A6" t="s">
        <v>32</v>
      </c>
      <c r="B6">
        <v>1</v>
      </c>
    </row>
    <row r="7" spans="1:14" x14ac:dyDescent="0.2">
      <c r="A7" t="s">
        <v>33</v>
      </c>
      <c r="B7" t="s">
        <v>34</v>
      </c>
    </row>
    <row r="8" spans="1:14" x14ac:dyDescent="0.2">
      <c r="A8" t="s">
        <v>35</v>
      </c>
      <c r="B8" t="s">
        <v>36</v>
      </c>
    </row>
    <row r="9" spans="1:14" x14ac:dyDescent="0.2">
      <c r="A9" t="s">
        <v>37</v>
      </c>
      <c r="B9" t="s">
        <v>38</v>
      </c>
    </row>
    <row r="10" spans="1:14" x14ac:dyDescent="0.2">
      <c r="A10" t="s">
        <v>39</v>
      </c>
      <c r="B10">
        <v>60.365768263061859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R39"/>
  <sheetViews>
    <sheetView workbookViewId="0">
      <selection activeCell="D2" sqref="D2:D31"/>
    </sheetView>
  </sheetViews>
  <sheetFormatPr baseColWidth="10" defaultColWidth="8.83203125" defaultRowHeight="15" x14ac:dyDescent="0.2"/>
  <sheetData>
    <row r="1" spans="1:70" ht="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269</v>
      </c>
      <c r="I1" t="s">
        <v>270</v>
      </c>
      <c r="J1" t="s">
        <v>271</v>
      </c>
      <c r="K1" t="s">
        <v>272</v>
      </c>
      <c r="L1" t="s">
        <v>273</v>
      </c>
      <c r="M1" t="s">
        <v>274</v>
      </c>
      <c r="N1" t="s">
        <v>275</v>
      </c>
      <c r="O1" t="s">
        <v>276</v>
      </c>
      <c r="P1" t="s">
        <v>277</v>
      </c>
      <c r="Q1" t="s">
        <v>278</v>
      </c>
      <c r="R1" t="s">
        <v>279</v>
      </c>
      <c r="S1" t="s">
        <v>280</v>
      </c>
      <c r="T1" t="s">
        <v>281</v>
      </c>
      <c r="U1" t="s">
        <v>282</v>
      </c>
      <c r="V1" t="s">
        <v>283</v>
      </c>
      <c r="W1" t="s">
        <v>284</v>
      </c>
      <c r="X1" t="s">
        <v>285</v>
      </c>
      <c r="Y1" t="s">
        <v>286</v>
      </c>
      <c r="Z1" t="s">
        <v>287</v>
      </c>
      <c r="AA1" t="s">
        <v>288</v>
      </c>
      <c r="AB1" t="s">
        <v>289</v>
      </c>
      <c r="AC1" t="s">
        <v>290</v>
      </c>
      <c r="AD1" t="s">
        <v>291</v>
      </c>
      <c r="AE1" t="s">
        <v>292</v>
      </c>
      <c r="AF1" t="s">
        <v>293</v>
      </c>
      <c r="AG1" t="s">
        <v>294</v>
      </c>
      <c r="AH1" t="s">
        <v>295</v>
      </c>
      <c r="AI1" t="s">
        <v>296</v>
      </c>
      <c r="AJ1" t="s">
        <v>297</v>
      </c>
      <c r="AK1" t="s">
        <v>298</v>
      </c>
      <c r="AL1" t="s">
        <v>299</v>
      </c>
      <c r="AM1" t="s">
        <v>300</v>
      </c>
      <c r="AN1" t="s">
        <v>301</v>
      </c>
      <c r="AO1" t="s">
        <v>302</v>
      </c>
      <c r="AP1" t="s">
        <v>303</v>
      </c>
      <c r="AQ1" t="s">
        <v>304</v>
      </c>
      <c r="AR1" t="s">
        <v>305</v>
      </c>
      <c r="AS1" t="s">
        <v>306</v>
      </c>
      <c r="AT1" t="s">
        <v>307</v>
      </c>
      <c r="AU1" t="s">
        <v>308</v>
      </c>
      <c r="AV1" t="s">
        <v>309</v>
      </c>
      <c r="AW1" t="s">
        <v>310</v>
      </c>
      <c r="AX1" t="s">
        <v>311</v>
      </c>
      <c r="AY1" t="s">
        <v>14</v>
      </c>
      <c r="BA1" t="s">
        <v>432</v>
      </c>
      <c r="BB1" t="s">
        <v>433</v>
      </c>
      <c r="BC1" t="s">
        <v>434</v>
      </c>
      <c r="BD1" t="s">
        <v>435</v>
      </c>
      <c r="BE1" t="s">
        <v>436</v>
      </c>
      <c r="BF1" t="s">
        <v>437</v>
      </c>
      <c r="BI1" t="s">
        <v>438</v>
      </c>
      <c r="BJ1" t="s">
        <v>439</v>
      </c>
      <c r="BK1" t="s">
        <v>440</v>
      </c>
      <c r="BL1" s="1" t="s">
        <v>441</v>
      </c>
      <c r="BM1" t="s">
        <v>442</v>
      </c>
      <c r="BN1" t="s">
        <v>443</v>
      </c>
      <c r="BO1" t="s">
        <v>444</v>
      </c>
      <c r="BQ1" t="s">
        <v>445</v>
      </c>
      <c r="BR1" t="s">
        <v>446</v>
      </c>
    </row>
    <row r="2" spans="1:70" x14ac:dyDescent="0.2">
      <c r="A2" t="s">
        <v>199</v>
      </c>
      <c r="B2" t="s">
        <v>313</v>
      </c>
      <c r="C2" t="s">
        <v>22</v>
      </c>
      <c r="D2">
        <v>-150</v>
      </c>
      <c r="E2">
        <v>1</v>
      </c>
      <c r="F2" t="s">
        <v>18</v>
      </c>
      <c r="G2">
        <v>1</v>
      </c>
      <c r="H2">
        <v>0</v>
      </c>
      <c r="I2">
        <v>0</v>
      </c>
      <c r="J2">
        <v>0</v>
      </c>
      <c r="K2" t="s">
        <v>24</v>
      </c>
      <c r="L2">
        <v>0.75444358587265015</v>
      </c>
      <c r="M2">
        <v>0.75444358587265015</v>
      </c>
      <c r="N2">
        <v>0</v>
      </c>
      <c r="O2">
        <v>3190.539306640625</v>
      </c>
      <c r="P2">
        <v>3190.539306640625</v>
      </c>
      <c r="Q2">
        <v>0</v>
      </c>
      <c r="S2">
        <v>3193.5400390625</v>
      </c>
      <c r="T2">
        <v>3193.5400390625</v>
      </c>
      <c r="U2">
        <v>0</v>
      </c>
      <c r="W2">
        <v>3185.515625</v>
      </c>
      <c r="X2">
        <v>3185.515625</v>
      </c>
      <c r="Y2">
        <v>0</v>
      </c>
      <c r="Z2">
        <v>3186.029541015625</v>
      </c>
      <c r="AA2">
        <v>3186.029541015625</v>
      </c>
      <c r="AB2">
        <v>0</v>
      </c>
      <c r="AC2">
        <v>3183.01220703125</v>
      </c>
      <c r="AD2">
        <v>3183.01220703125</v>
      </c>
      <c r="AE2">
        <v>0</v>
      </c>
      <c r="AF2">
        <v>3185.515625</v>
      </c>
      <c r="AG2">
        <v>3185.515625</v>
      </c>
      <c r="AH2">
        <v>0</v>
      </c>
      <c r="AI2">
        <v>3186.029541015625</v>
      </c>
      <c r="AJ2">
        <v>3186.029541015625</v>
      </c>
      <c r="AK2">
        <v>0</v>
      </c>
      <c r="AL2">
        <v>3190.539306640625</v>
      </c>
      <c r="AM2">
        <v>3190.539306640625</v>
      </c>
      <c r="AN2">
        <v>0</v>
      </c>
      <c r="AO2">
        <v>3182.014404296875</v>
      </c>
      <c r="AP2">
        <v>3182.014404296875</v>
      </c>
      <c r="AQ2">
        <v>0</v>
      </c>
      <c r="AR2">
        <v>3183.02880859375</v>
      </c>
      <c r="AS2">
        <v>3183.02880859375</v>
      </c>
      <c r="AT2">
        <v>0</v>
      </c>
      <c r="AU2">
        <v>3190.539306640625</v>
      </c>
      <c r="AV2">
        <v>3190.539306640625</v>
      </c>
      <c r="AW2">
        <v>0</v>
      </c>
      <c r="AY2">
        <v>0</v>
      </c>
      <c r="BA2">
        <f>AR2-AO2</f>
        <v>1.014404296875</v>
      </c>
      <c r="BB2">
        <f>AF2-AD2</f>
        <v>2.50341796875</v>
      </c>
      <c r="BC2">
        <f>Z2-W2</f>
        <v>0.513916015625</v>
      </c>
      <c r="BD2">
        <f>AL2-AI2</f>
        <v>4.509765625</v>
      </c>
      <c r="BE2">
        <f>S2-AU2</f>
        <v>3.000732421875</v>
      </c>
      <c r="BF2">
        <f>AO3-S2</f>
        <v>3.517333984375</v>
      </c>
      <c r="BH2">
        <f>SUM(BA2:BF2)</f>
        <v>15.0595703125</v>
      </c>
      <c r="BI2">
        <v>0</v>
      </c>
      <c r="BJ2">
        <f>BA2-AX2</f>
        <v>1.014404296875</v>
      </c>
      <c r="BK2">
        <f>BJ2+BB2</f>
        <v>3.517822265625</v>
      </c>
      <c r="BL2">
        <f>BK2+BC2</f>
        <v>4.03173828125</v>
      </c>
      <c r="BM2">
        <f>BL2+BD2</f>
        <v>8.54150390625</v>
      </c>
      <c r="BN2">
        <f>BM2+BE2</f>
        <v>11.542236328125</v>
      </c>
      <c r="BO2">
        <f>BN2+BF2</f>
        <v>15.0595703125</v>
      </c>
      <c r="BQ2">
        <f>allo_block2!AO2-forthcountdown!B2</f>
        <v>6.16455078125</v>
      </c>
      <c r="BR2">
        <f>$BQ$2+BL2</f>
        <v>10.1962890625</v>
      </c>
    </row>
    <row r="3" spans="1:70" x14ac:dyDescent="0.2">
      <c r="A3" t="s">
        <v>199</v>
      </c>
      <c r="B3" t="s">
        <v>316</v>
      </c>
      <c r="C3" t="s">
        <v>101</v>
      </c>
      <c r="D3">
        <v>-30</v>
      </c>
      <c r="E3">
        <v>2</v>
      </c>
      <c r="F3" t="s">
        <v>27</v>
      </c>
      <c r="G3">
        <v>1</v>
      </c>
      <c r="H3">
        <v>1</v>
      </c>
      <c r="I3">
        <v>1</v>
      </c>
      <c r="J3">
        <v>0</v>
      </c>
      <c r="K3" t="s">
        <v>24</v>
      </c>
      <c r="L3">
        <v>1.0321153402328489</v>
      </c>
      <c r="M3">
        <v>1.0321153402328489</v>
      </c>
      <c r="N3">
        <v>0</v>
      </c>
      <c r="O3">
        <v>3204.28369140625</v>
      </c>
      <c r="P3">
        <v>3204.28369140625</v>
      </c>
      <c r="Q3">
        <v>0</v>
      </c>
      <c r="S3">
        <v>3207.284423828125</v>
      </c>
      <c r="T3">
        <v>3207.284423828125</v>
      </c>
      <c r="U3">
        <v>0</v>
      </c>
      <c r="W3">
        <v>3199.260009765625</v>
      </c>
      <c r="X3">
        <v>3199.260009765625</v>
      </c>
      <c r="Y3">
        <v>0</v>
      </c>
      <c r="Z3">
        <v>3199.77392578125</v>
      </c>
      <c r="AA3">
        <v>3199.77392578125</v>
      </c>
      <c r="AB3">
        <v>0</v>
      </c>
      <c r="AC3">
        <v>3198.0498046875</v>
      </c>
      <c r="AD3">
        <v>3198.0498046875</v>
      </c>
      <c r="AE3">
        <v>0</v>
      </c>
      <c r="AF3">
        <v>3199.260009765625</v>
      </c>
      <c r="AG3">
        <v>3199.260009765625</v>
      </c>
      <c r="AH3">
        <v>0</v>
      </c>
      <c r="AI3">
        <v>3199.77392578125</v>
      </c>
      <c r="AJ3">
        <v>3199.77392578125</v>
      </c>
      <c r="AK3">
        <v>0</v>
      </c>
      <c r="AL3">
        <v>3204.28369140625</v>
      </c>
      <c r="AM3">
        <v>3204.28369140625</v>
      </c>
      <c r="AN3">
        <v>0</v>
      </c>
      <c r="AO3">
        <v>3197.057373046875</v>
      </c>
      <c r="AP3">
        <v>3197.057373046875</v>
      </c>
      <c r="AQ3">
        <v>0</v>
      </c>
      <c r="AR3">
        <v>3198.06640625</v>
      </c>
      <c r="AS3">
        <v>3198.06640625</v>
      </c>
      <c r="AT3">
        <v>0</v>
      </c>
      <c r="AU3">
        <v>3204.28369140625</v>
      </c>
      <c r="AV3">
        <v>3204.28369140625</v>
      </c>
      <c r="AW3">
        <v>0</v>
      </c>
      <c r="AY3">
        <v>1</v>
      </c>
      <c r="BA3">
        <f t="shared" ref="BA3:BA31" si="0">AR3-AO3</f>
        <v>1.009033203125</v>
      </c>
      <c r="BB3">
        <f t="shared" ref="BB3:BB31" si="1">AF3-AD3</f>
        <v>1.210205078125</v>
      </c>
      <c r="BC3">
        <f t="shared" ref="BC3:BC31" si="2">Z3-W3</f>
        <v>0.513916015625</v>
      </c>
      <c r="BD3">
        <f t="shared" ref="BD3:BD31" si="3">AL3-AI3</f>
        <v>4.509765625</v>
      </c>
      <c r="BE3">
        <f t="shared" ref="BE3:BE31" si="4">S3-AU3</f>
        <v>3.000732421875</v>
      </c>
      <c r="BF3">
        <f t="shared" ref="BF3:BF31" si="5">AO4-S3</f>
        <v>4.807373046875</v>
      </c>
      <c r="BH3">
        <f t="shared" ref="BH3:BH30" si="6">SUM(BA3:BF3)</f>
        <v>15.051025390625</v>
      </c>
      <c r="BI3">
        <f>SUM(BA2:BF2)</f>
        <v>15.0595703125</v>
      </c>
      <c r="BJ3">
        <f t="shared" ref="BJ3:BO18" si="7">BI3+BA2</f>
        <v>16.073974609375</v>
      </c>
      <c r="BK3">
        <f t="shared" si="7"/>
        <v>18.577392578125</v>
      </c>
      <c r="BL3">
        <f t="shared" si="7"/>
        <v>19.09130859375</v>
      </c>
      <c r="BM3">
        <f t="shared" si="7"/>
        <v>23.60107421875</v>
      </c>
      <c r="BN3">
        <f t="shared" si="7"/>
        <v>26.601806640625</v>
      </c>
      <c r="BO3">
        <f t="shared" si="7"/>
        <v>30.119140625</v>
      </c>
      <c r="BR3">
        <f t="shared" ref="BR3:BR31" si="8">$BQ$2+BL3</f>
        <v>25.255859375</v>
      </c>
    </row>
    <row r="4" spans="1:70" x14ac:dyDescent="0.2">
      <c r="A4" t="s">
        <v>199</v>
      </c>
      <c r="B4" t="s">
        <v>264</v>
      </c>
      <c r="C4" t="s">
        <v>29</v>
      </c>
      <c r="D4">
        <v>-150</v>
      </c>
      <c r="E4">
        <v>2</v>
      </c>
      <c r="F4" t="s">
        <v>23</v>
      </c>
      <c r="G4">
        <v>1</v>
      </c>
      <c r="H4">
        <v>1</v>
      </c>
      <c r="I4">
        <v>1</v>
      </c>
      <c r="J4">
        <v>0</v>
      </c>
      <c r="K4" t="s">
        <v>24</v>
      </c>
      <c r="L4">
        <v>0.8389618992805481</v>
      </c>
      <c r="M4">
        <v>0.8389618992805481</v>
      </c>
      <c r="N4">
        <v>0</v>
      </c>
      <c r="O4">
        <v>3220.912841796875</v>
      </c>
      <c r="P4">
        <v>3220.912841796875</v>
      </c>
      <c r="Q4">
        <v>0</v>
      </c>
      <c r="S4">
        <v>3223.91357421875</v>
      </c>
      <c r="T4">
        <v>3223.91357421875</v>
      </c>
      <c r="U4">
        <v>0</v>
      </c>
      <c r="W4">
        <v>3215.88916015625</v>
      </c>
      <c r="X4">
        <v>3215.88916015625</v>
      </c>
      <c r="Y4">
        <v>0</v>
      </c>
      <c r="Z4">
        <v>3216.403076171875</v>
      </c>
      <c r="AA4">
        <v>3216.403076171875</v>
      </c>
      <c r="AB4">
        <v>0</v>
      </c>
      <c r="AC4">
        <v>3213.087158203125</v>
      </c>
      <c r="AD4">
        <v>3213.087158203125</v>
      </c>
      <c r="AE4">
        <v>0</v>
      </c>
      <c r="AF4">
        <v>3215.88916015625</v>
      </c>
      <c r="AG4">
        <v>3215.88916015625</v>
      </c>
      <c r="AH4">
        <v>0</v>
      </c>
      <c r="AI4">
        <v>3216.403076171875</v>
      </c>
      <c r="AJ4">
        <v>3216.403076171875</v>
      </c>
      <c r="AK4">
        <v>0</v>
      </c>
      <c r="AL4">
        <v>3220.912841796875</v>
      </c>
      <c r="AM4">
        <v>3220.912841796875</v>
      </c>
      <c r="AN4">
        <v>0</v>
      </c>
      <c r="AO4">
        <v>3212.091796875</v>
      </c>
      <c r="AP4">
        <v>3212.091796875</v>
      </c>
      <c r="AQ4">
        <v>0</v>
      </c>
      <c r="AR4">
        <v>3213.103759765625</v>
      </c>
      <c r="AS4">
        <v>3213.103759765625</v>
      </c>
      <c r="AT4">
        <v>0</v>
      </c>
      <c r="AU4">
        <v>3220.912841796875</v>
      </c>
      <c r="AV4">
        <v>3220.912841796875</v>
      </c>
      <c r="AW4">
        <v>0</v>
      </c>
      <c r="AY4">
        <v>2</v>
      </c>
      <c r="BA4">
        <f t="shared" si="0"/>
        <v>1.011962890625</v>
      </c>
      <c r="BB4">
        <f t="shared" si="1"/>
        <v>2.802001953125</v>
      </c>
      <c r="BC4">
        <f t="shared" si="2"/>
        <v>0.513916015625</v>
      </c>
      <c r="BD4">
        <f t="shared" si="3"/>
        <v>4.509765625</v>
      </c>
      <c r="BE4">
        <f t="shared" si="4"/>
        <v>3.000732421875</v>
      </c>
      <c r="BF4">
        <f t="shared" si="5"/>
        <v>3.205078125</v>
      </c>
      <c r="BH4">
        <f t="shared" si="6"/>
        <v>15.04345703125</v>
      </c>
      <c r="BI4">
        <f>BH2+BH3</f>
        <v>30.110595703125</v>
      </c>
      <c r="BJ4">
        <f t="shared" si="7"/>
        <v>31.11962890625</v>
      </c>
      <c r="BK4">
        <f t="shared" si="7"/>
        <v>32.329833984375</v>
      </c>
      <c r="BL4">
        <f t="shared" si="7"/>
        <v>32.84375</v>
      </c>
      <c r="BM4">
        <f t="shared" si="7"/>
        <v>37.353515625</v>
      </c>
      <c r="BN4">
        <f t="shared" si="7"/>
        <v>40.354248046875</v>
      </c>
      <c r="BO4">
        <f t="shared" si="7"/>
        <v>45.16162109375</v>
      </c>
      <c r="BR4">
        <f t="shared" si="8"/>
        <v>39.00830078125</v>
      </c>
    </row>
    <row r="5" spans="1:70" x14ac:dyDescent="0.2">
      <c r="A5" t="s">
        <v>202</v>
      </c>
      <c r="B5" t="s">
        <v>334</v>
      </c>
      <c r="C5" t="s">
        <v>108</v>
      </c>
      <c r="D5">
        <v>-30</v>
      </c>
      <c r="E5">
        <v>2</v>
      </c>
      <c r="F5" t="s">
        <v>27</v>
      </c>
      <c r="G5">
        <v>1</v>
      </c>
      <c r="H5">
        <v>1</v>
      </c>
      <c r="I5">
        <v>1</v>
      </c>
      <c r="J5">
        <v>0</v>
      </c>
      <c r="K5" t="s">
        <v>24</v>
      </c>
      <c r="L5">
        <v>0.94344598054885864</v>
      </c>
      <c r="M5">
        <v>0.94344598054885864</v>
      </c>
      <c r="N5">
        <v>0</v>
      </c>
      <c r="O5">
        <v>3235.9501953125</v>
      </c>
      <c r="P5">
        <v>3235.9501953125</v>
      </c>
      <c r="Q5">
        <v>0</v>
      </c>
      <c r="S5">
        <v>3238.951171875</v>
      </c>
      <c r="T5">
        <v>3238.951171875</v>
      </c>
      <c r="U5">
        <v>0</v>
      </c>
      <c r="W5">
        <v>3230.9267578125</v>
      </c>
      <c r="X5">
        <v>3230.9267578125</v>
      </c>
      <c r="Y5">
        <v>0</v>
      </c>
      <c r="Z5">
        <v>3231.440673828125</v>
      </c>
      <c r="AA5">
        <v>3231.440673828125</v>
      </c>
      <c r="AB5">
        <v>0</v>
      </c>
      <c r="AC5">
        <v>3228.124755859375</v>
      </c>
      <c r="AD5">
        <v>3228.124755859375</v>
      </c>
      <c r="AE5">
        <v>0</v>
      </c>
      <c r="AF5">
        <v>3230.9267578125</v>
      </c>
      <c r="AG5">
        <v>3230.9267578125</v>
      </c>
      <c r="AH5">
        <v>0</v>
      </c>
      <c r="AI5">
        <v>3231.440673828125</v>
      </c>
      <c r="AJ5">
        <v>3231.440673828125</v>
      </c>
      <c r="AK5">
        <v>0</v>
      </c>
      <c r="AL5">
        <v>3235.9501953125</v>
      </c>
      <c r="AM5">
        <v>3235.9501953125</v>
      </c>
      <c r="AN5">
        <v>0</v>
      </c>
      <c r="AO5">
        <v>3227.11865234375</v>
      </c>
      <c r="AP5">
        <v>3227.11865234375</v>
      </c>
      <c r="AQ5">
        <v>0</v>
      </c>
      <c r="AR5">
        <v>3228.124755859375</v>
      </c>
      <c r="AS5">
        <v>3228.124755859375</v>
      </c>
      <c r="AT5">
        <v>0</v>
      </c>
      <c r="AU5">
        <v>3235.9501953125</v>
      </c>
      <c r="AV5">
        <v>3235.9501953125</v>
      </c>
      <c r="AW5">
        <v>0</v>
      </c>
      <c r="AY5">
        <v>3</v>
      </c>
      <c r="BA5">
        <f t="shared" si="0"/>
        <v>1.006103515625</v>
      </c>
      <c r="BB5">
        <f t="shared" si="1"/>
        <v>2.802001953125</v>
      </c>
      <c r="BC5">
        <f t="shared" si="2"/>
        <v>0.513916015625</v>
      </c>
      <c r="BD5">
        <f t="shared" si="3"/>
        <v>4.509521484375</v>
      </c>
      <c r="BE5">
        <f t="shared" si="4"/>
        <v>3.0009765625</v>
      </c>
      <c r="BF5">
        <f t="shared" si="5"/>
        <v>3.205322265625</v>
      </c>
      <c r="BH5">
        <f t="shared" si="6"/>
        <v>15.037841796875</v>
      </c>
      <c r="BI5">
        <f t="shared" ref="BI5:BI31" si="9">BI4+BH4</f>
        <v>45.154052734375</v>
      </c>
      <c r="BJ5">
        <f t="shared" si="7"/>
        <v>46.166015625</v>
      </c>
      <c r="BK5">
        <f t="shared" si="7"/>
        <v>48.968017578125</v>
      </c>
      <c r="BL5">
        <f t="shared" si="7"/>
        <v>49.48193359375</v>
      </c>
      <c r="BM5">
        <f t="shared" si="7"/>
        <v>53.99169921875</v>
      </c>
      <c r="BN5">
        <f t="shared" si="7"/>
        <v>56.992431640625</v>
      </c>
      <c r="BO5">
        <f t="shared" si="7"/>
        <v>60.197509765625</v>
      </c>
      <c r="BR5">
        <f t="shared" si="8"/>
        <v>55.646484375</v>
      </c>
    </row>
    <row r="6" spans="1:70" x14ac:dyDescent="0.2">
      <c r="A6" t="s">
        <v>199</v>
      </c>
      <c r="B6" t="s">
        <v>331</v>
      </c>
      <c r="C6" t="s">
        <v>22</v>
      </c>
      <c r="D6">
        <v>-30</v>
      </c>
      <c r="E6">
        <v>1</v>
      </c>
      <c r="F6" t="s">
        <v>18</v>
      </c>
      <c r="G6">
        <v>1</v>
      </c>
      <c r="H6">
        <v>1</v>
      </c>
      <c r="I6">
        <v>1</v>
      </c>
      <c r="J6">
        <v>0</v>
      </c>
      <c r="K6" t="s">
        <v>19</v>
      </c>
      <c r="L6">
        <v>0.861916184425354</v>
      </c>
      <c r="M6">
        <v>0.861916184425354</v>
      </c>
      <c r="N6">
        <v>0</v>
      </c>
      <c r="O6">
        <v>3250.473876953125</v>
      </c>
      <c r="P6">
        <v>3250.473876953125</v>
      </c>
      <c r="Q6">
        <v>0</v>
      </c>
      <c r="S6">
        <v>3253.474609375</v>
      </c>
      <c r="T6">
        <v>3253.474609375</v>
      </c>
      <c r="U6">
        <v>0</v>
      </c>
      <c r="W6">
        <v>3245.4501953125</v>
      </c>
      <c r="X6">
        <v>3245.4501953125</v>
      </c>
      <c r="Y6">
        <v>0</v>
      </c>
      <c r="Z6">
        <v>3245.964111328125</v>
      </c>
      <c r="AA6">
        <v>3245.964111328125</v>
      </c>
      <c r="AB6">
        <v>0</v>
      </c>
      <c r="AC6">
        <v>3243.145751953125</v>
      </c>
      <c r="AD6">
        <v>3243.145751953125</v>
      </c>
      <c r="AE6">
        <v>0</v>
      </c>
      <c r="AF6">
        <v>3245.4501953125</v>
      </c>
      <c r="AG6">
        <v>3245.4501953125</v>
      </c>
      <c r="AH6">
        <v>0</v>
      </c>
      <c r="AI6">
        <v>3245.964111328125</v>
      </c>
      <c r="AJ6">
        <v>3245.964111328125</v>
      </c>
      <c r="AK6">
        <v>0</v>
      </c>
      <c r="AL6">
        <v>3250.473876953125</v>
      </c>
      <c r="AM6">
        <v>3250.473876953125</v>
      </c>
      <c r="AN6">
        <v>0</v>
      </c>
      <c r="AO6">
        <v>3242.156494140625</v>
      </c>
      <c r="AP6">
        <v>3242.156494140625</v>
      </c>
      <c r="AQ6">
        <v>0</v>
      </c>
      <c r="AR6">
        <v>3243.162353515625</v>
      </c>
      <c r="AS6">
        <v>3243.162353515625</v>
      </c>
      <c r="AT6">
        <v>0</v>
      </c>
      <c r="AU6">
        <v>3250.473876953125</v>
      </c>
      <c r="AV6">
        <v>3250.473876953125</v>
      </c>
      <c r="AW6">
        <v>0</v>
      </c>
      <c r="AY6">
        <v>4</v>
      </c>
      <c r="BA6">
        <f t="shared" si="0"/>
        <v>1.005859375</v>
      </c>
      <c r="BB6">
        <f t="shared" si="1"/>
        <v>2.304443359375</v>
      </c>
      <c r="BC6">
        <f t="shared" si="2"/>
        <v>0.513916015625</v>
      </c>
      <c r="BD6">
        <f t="shared" si="3"/>
        <v>4.509765625</v>
      </c>
      <c r="BE6">
        <f t="shared" si="4"/>
        <v>3.000732421875</v>
      </c>
      <c r="BF6">
        <f t="shared" si="5"/>
        <v>3.7197265625</v>
      </c>
      <c r="BH6">
        <f t="shared" si="6"/>
        <v>15.054443359375</v>
      </c>
      <c r="BI6">
        <f t="shared" si="9"/>
        <v>60.19189453125</v>
      </c>
      <c r="BJ6">
        <f t="shared" si="7"/>
        <v>61.197998046875</v>
      </c>
      <c r="BK6">
        <f t="shared" si="7"/>
        <v>64</v>
      </c>
      <c r="BL6">
        <f t="shared" si="7"/>
        <v>64.513916015625</v>
      </c>
      <c r="BM6">
        <f t="shared" si="7"/>
        <v>69.0234375</v>
      </c>
      <c r="BN6">
        <f t="shared" si="7"/>
        <v>72.0244140625</v>
      </c>
      <c r="BO6">
        <f t="shared" si="7"/>
        <v>75.229736328125</v>
      </c>
      <c r="BR6">
        <f t="shared" si="8"/>
        <v>70.678466796875</v>
      </c>
    </row>
    <row r="7" spans="1:70" x14ac:dyDescent="0.2">
      <c r="A7" t="s">
        <v>202</v>
      </c>
      <c r="B7" t="s">
        <v>328</v>
      </c>
      <c r="C7" t="s">
        <v>17</v>
      </c>
      <c r="D7">
        <v>-120</v>
      </c>
      <c r="E7">
        <v>1</v>
      </c>
      <c r="F7" t="s">
        <v>18</v>
      </c>
      <c r="G7">
        <v>1</v>
      </c>
      <c r="H7">
        <v>1</v>
      </c>
      <c r="I7">
        <v>1</v>
      </c>
      <c r="J7">
        <v>0</v>
      </c>
      <c r="K7" t="s">
        <v>19</v>
      </c>
      <c r="L7">
        <v>0.64328998327255249</v>
      </c>
      <c r="M7">
        <v>0.64328998327255249</v>
      </c>
      <c r="N7">
        <v>0</v>
      </c>
      <c r="O7">
        <v>3265.113525390625</v>
      </c>
      <c r="P7">
        <v>3265.113525390625</v>
      </c>
      <c r="Q7">
        <v>0</v>
      </c>
      <c r="S7">
        <v>3268.1142578125</v>
      </c>
      <c r="T7">
        <v>3268.1142578125</v>
      </c>
      <c r="U7">
        <v>0</v>
      </c>
      <c r="W7">
        <v>3260.08984375</v>
      </c>
      <c r="X7">
        <v>3260.08984375</v>
      </c>
      <c r="Y7">
        <v>0</v>
      </c>
      <c r="Z7">
        <v>3260.603759765625</v>
      </c>
      <c r="AA7">
        <v>3260.603759765625</v>
      </c>
      <c r="AB7">
        <v>0</v>
      </c>
      <c r="AC7">
        <v>3258.183349609375</v>
      </c>
      <c r="AD7">
        <v>3258.183349609375</v>
      </c>
      <c r="AE7">
        <v>0</v>
      </c>
      <c r="AF7">
        <v>3260.08984375</v>
      </c>
      <c r="AG7">
        <v>3260.08984375</v>
      </c>
      <c r="AH7">
        <v>0</v>
      </c>
      <c r="AI7">
        <v>3260.603759765625</v>
      </c>
      <c r="AJ7">
        <v>3260.603759765625</v>
      </c>
      <c r="AK7">
        <v>0</v>
      </c>
      <c r="AL7">
        <v>3265.113525390625</v>
      </c>
      <c r="AM7">
        <v>3265.113525390625</v>
      </c>
      <c r="AN7">
        <v>0</v>
      </c>
      <c r="AO7">
        <v>3257.1943359375</v>
      </c>
      <c r="AP7">
        <v>3257.1943359375</v>
      </c>
      <c r="AQ7">
        <v>0</v>
      </c>
      <c r="AR7">
        <v>3258.19970703125</v>
      </c>
      <c r="AS7">
        <v>3258.19970703125</v>
      </c>
      <c r="AT7">
        <v>0</v>
      </c>
      <c r="AU7">
        <v>3265.113525390625</v>
      </c>
      <c r="AV7">
        <v>3265.113525390625</v>
      </c>
      <c r="AW7">
        <v>0</v>
      </c>
      <c r="AY7">
        <v>5</v>
      </c>
      <c r="BA7">
        <f t="shared" si="0"/>
        <v>1.00537109375</v>
      </c>
      <c r="BB7">
        <f t="shared" si="1"/>
        <v>1.906494140625</v>
      </c>
      <c r="BC7">
        <f t="shared" si="2"/>
        <v>0.513916015625</v>
      </c>
      <c r="BD7">
        <f t="shared" si="3"/>
        <v>4.509765625</v>
      </c>
      <c r="BE7">
        <f t="shared" si="4"/>
        <v>3.000732421875</v>
      </c>
      <c r="BF7">
        <f t="shared" si="5"/>
        <v>4.1142578125</v>
      </c>
      <c r="BH7">
        <f t="shared" si="6"/>
        <v>15.050537109375</v>
      </c>
      <c r="BI7">
        <f t="shared" si="9"/>
        <v>75.246337890625</v>
      </c>
      <c r="BJ7">
        <f t="shared" si="7"/>
        <v>76.252197265625</v>
      </c>
      <c r="BK7">
        <f t="shared" si="7"/>
        <v>78.556640625</v>
      </c>
      <c r="BL7">
        <f t="shared" si="7"/>
        <v>79.070556640625</v>
      </c>
      <c r="BM7">
        <f t="shared" si="7"/>
        <v>83.580322265625</v>
      </c>
      <c r="BN7">
        <f t="shared" si="7"/>
        <v>86.5810546875</v>
      </c>
      <c r="BO7">
        <f t="shared" si="7"/>
        <v>90.30078125</v>
      </c>
      <c r="BR7">
        <f t="shared" si="8"/>
        <v>85.235107421875</v>
      </c>
    </row>
    <row r="8" spans="1:70" x14ac:dyDescent="0.2">
      <c r="A8" t="s">
        <v>202</v>
      </c>
      <c r="B8" t="s">
        <v>320</v>
      </c>
      <c r="C8" t="s">
        <v>99</v>
      </c>
      <c r="D8">
        <v>60</v>
      </c>
      <c r="E8">
        <v>1</v>
      </c>
      <c r="F8" t="s">
        <v>18</v>
      </c>
      <c r="G8">
        <v>1</v>
      </c>
      <c r="H8">
        <v>1</v>
      </c>
      <c r="I8">
        <v>1</v>
      </c>
      <c r="J8">
        <v>0</v>
      </c>
      <c r="K8" t="s">
        <v>19</v>
      </c>
      <c r="L8">
        <v>0.56719642877578735</v>
      </c>
      <c r="M8">
        <v>0.56719642877578735</v>
      </c>
      <c r="N8">
        <v>0</v>
      </c>
      <c r="O8">
        <v>3280.051513671875</v>
      </c>
      <c r="P8">
        <v>3280.051513671875</v>
      </c>
      <c r="Q8">
        <v>0</v>
      </c>
      <c r="S8">
        <v>3283.05224609375</v>
      </c>
      <c r="T8">
        <v>3283.05224609375</v>
      </c>
      <c r="U8">
        <v>0</v>
      </c>
      <c r="W8">
        <v>3275.02783203125</v>
      </c>
      <c r="X8">
        <v>3275.02783203125</v>
      </c>
      <c r="Y8">
        <v>0</v>
      </c>
      <c r="Z8">
        <v>3275.5419921875</v>
      </c>
      <c r="AA8">
        <v>3275.5419921875</v>
      </c>
      <c r="AB8">
        <v>0</v>
      </c>
      <c r="AC8">
        <v>3273.220703125</v>
      </c>
      <c r="AD8">
        <v>3273.220703125</v>
      </c>
      <c r="AE8">
        <v>0</v>
      </c>
      <c r="AF8">
        <v>3275.02783203125</v>
      </c>
      <c r="AG8">
        <v>3275.02783203125</v>
      </c>
      <c r="AH8">
        <v>0</v>
      </c>
      <c r="AI8">
        <v>3275.5419921875</v>
      </c>
      <c r="AJ8">
        <v>3275.5419921875</v>
      </c>
      <c r="AK8">
        <v>0</v>
      </c>
      <c r="AL8">
        <v>3280.051513671875</v>
      </c>
      <c r="AM8">
        <v>3280.051513671875</v>
      </c>
      <c r="AN8">
        <v>0</v>
      </c>
      <c r="AO8">
        <v>3272.228515625</v>
      </c>
      <c r="AP8">
        <v>3272.228515625</v>
      </c>
      <c r="AQ8">
        <v>0</v>
      </c>
      <c r="AR8">
        <v>3273.2373046875</v>
      </c>
      <c r="AS8">
        <v>3273.2373046875</v>
      </c>
      <c r="AT8">
        <v>0</v>
      </c>
      <c r="AU8">
        <v>3280.051513671875</v>
      </c>
      <c r="AV8">
        <v>3280.051513671875</v>
      </c>
      <c r="AW8">
        <v>0</v>
      </c>
      <c r="AY8">
        <v>6</v>
      </c>
      <c r="BA8">
        <f t="shared" si="0"/>
        <v>1.0087890625</v>
      </c>
      <c r="BB8">
        <f t="shared" si="1"/>
        <v>1.80712890625</v>
      </c>
      <c r="BC8">
        <f t="shared" si="2"/>
        <v>0.51416015625</v>
      </c>
      <c r="BD8">
        <f t="shared" si="3"/>
        <v>4.509521484375</v>
      </c>
      <c r="BE8">
        <f t="shared" si="4"/>
        <v>3.000732421875</v>
      </c>
      <c r="BF8">
        <f t="shared" si="5"/>
        <v>4.216552734375</v>
      </c>
      <c r="BH8">
        <f t="shared" si="6"/>
        <v>15.056884765625</v>
      </c>
      <c r="BI8">
        <f t="shared" si="9"/>
        <v>90.296875</v>
      </c>
      <c r="BJ8">
        <f t="shared" si="7"/>
        <v>91.30224609375</v>
      </c>
      <c r="BK8">
        <f t="shared" si="7"/>
        <v>93.208740234375</v>
      </c>
      <c r="BL8">
        <f t="shared" si="7"/>
        <v>93.72265625</v>
      </c>
      <c r="BM8">
        <f t="shared" si="7"/>
        <v>98.232421875</v>
      </c>
      <c r="BN8">
        <f t="shared" si="7"/>
        <v>101.233154296875</v>
      </c>
      <c r="BO8">
        <f t="shared" si="7"/>
        <v>105.347412109375</v>
      </c>
      <c r="BR8">
        <f t="shared" si="8"/>
        <v>99.88720703125</v>
      </c>
    </row>
    <row r="9" spans="1:70" x14ac:dyDescent="0.2">
      <c r="A9" t="s">
        <v>199</v>
      </c>
      <c r="B9" t="s">
        <v>324</v>
      </c>
      <c r="C9" t="s">
        <v>22</v>
      </c>
      <c r="D9">
        <v>-90</v>
      </c>
      <c r="E9">
        <v>1</v>
      </c>
      <c r="F9" t="s">
        <v>18</v>
      </c>
      <c r="G9">
        <v>1</v>
      </c>
      <c r="H9">
        <v>1</v>
      </c>
      <c r="I9">
        <v>1</v>
      </c>
      <c r="J9">
        <v>0</v>
      </c>
      <c r="K9" t="s">
        <v>19</v>
      </c>
      <c r="L9">
        <v>0.56739521026611328</v>
      </c>
      <c r="M9">
        <v>0.56739521026611328</v>
      </c>
      <c r="N9">
        <v>0</v>
      </c>
      <c r="O9">
        <v>3295.984375</v>
      </c>
      <c r="P9">
        <v>3295.984375</v>
      </c>
      <c r="Q9">
        <v>0</v>
      </c>
      <c r="S9">
        <v>3298.985107421875</v>
      </c>
      <c r="T9">
        <v>3298.985107421875</v>
      </c>
      <c r="U9">
        <v>0</v>
      </c>
      <c r="W9">
        <v>3290.960693359375</v>
      </c>
      <c r="X9">
        <v>3290.960693359375</v>
      </c>
      <c r="Y9">
        <v>0</v>
      </c>
      <c r="Z9">
        <v>3291.475830078125</v>
      </c>
      <c r="AA9">
        <v>3291.475830078125</v>
      </c>
      <c r="AB9">
        <v>0</v>
      </c>
      <c r="AC9">
        <v>3288.25830078125</v>
      </c>
      <c r="AD9">
        <v>3288.25830078125</v>
      </c>
      <c r="AE9">
        <v>0</v>
      </c>
      <c r="AF9">
        <v>3290.960693359375</v>
      </c>
      <c r="AG9">
        <v>3290.960693359375</v>
      </c>
      <c r="AH9">
        <v>0</v>
      </c>
      <c r="AI9">
        <v>3291.475830078125</v>
      </c>
      <c r="AJ9">
        <v>3291.475830078125</v>
      </c>
      <c r="AK9">
        <v>0</v>
      </c>
      <c r="AL9">
        <v>3295.984375</v>
      </c>
      <c r="AM9">
        <v>3295.984375</v>
      </c>
      <c r="AN9">
        <v>0</v>
      </c>
      <c r="AO9">
        <v>3287.268798828125</v>
      </c>
      <c r="AP9">
        <v>3287.268798828125</v>
      </c>
      <c r="AQ9">
        <v>0</v>
      </c>
      <c r="AR9">
        <v>3288.27490234375</v>
      </c>
      <c r="AS9">
        <v>3288.27490234375</v>
      </c>
      <c r="AT9">
        <v>0</v>
      </c>
      <c r="AU9">
        <v>3295.984375</v>
      </c>
      <c r="AV9">
        <v>3295.984375</v>
      </c>
      <c r="AW9">
        <v>0</v>
      </c>
      <c r="AY9">
        <v>7</v>
      </c>
      <c r="BA9">
        <f t="shared" si="0"/>
        <v>1.006103515625</v>
      </c>
      <c r="BB9">
        <f t="shared" si="1"/>
        <v>2.702392578125</v>
      </c>
      <c r="BC9">
        <f t="shared" si="2"/>
        <v>0.51513671875</v>
      </c>
      <c r="BD9">
        <f t="shared" si="3"/>
        <v>4.508544921875</v>
      </c>
      <c r="BE9">
        <f t="shared" si="4"/>
        <v>3.000732421875</v>
      </c>
      <c r="BF9">
        <f t="shared" si="5"/>
        <v>3.302001953125</v>
      </c>
      <c r="BH9">
        <f t="shared" si="6"/>
        <v>15.034912109375</v>
      </c>
      <c r="BI9">
        <f t="shared" si="9"/>
        <v>105.353759765625</v>
      </c>
      <c r="BJ9">
        <f t="shared" si="7"/>
        <v>106.362548828125</v>
      </c>
      <c r="BK9">
        <f t="shared" si="7"/>
        <v>108.169677734375</v>
      </c>
      <c r="BL9">
        <f t="shared" si="7"/>
        <v>108.683837890625</v>
      </c>
      <c r="BM9">
        <f t="shared" si="7"/>
        <v>113.193359375</v>
      </c>
      <c r="BN9">
        <f t="shared" si="7"/>
        <v>116.194091796875</v>
      </c>
      <c r="BO9">
        <f t="shared" si="7"/>
        <v>120.41064453125</v>
      </c>
      <c r="BR9">
        <f t="shared" si="8"/>
        <v>114.848388671875</v>
      </c>
    </row>
    <row r="10" spans="1:70" x14ac:dyDescent="0.2">
      <c r="A10" t="s">
        <v>199</v>
      </c>
      <c r="B10" t="s">
        <v>326</v>
      </c>
      <c r="C10" t="s">
        <v>17</v>
      </c>
      <c r="D10">
        <v>150</v>
      </c>
      <c r="E10">
        <v>2</v>
      </c>
      <c r="F10" t="s">
        <v>23</v>
      </c>
      <c r="G10">
        <v>1</v>
      </c>
      <c r="H10">
        <v>1</v>
      </c>
      <c r="I10">
        <v>1</v>
      </c>
      <c r="J10">
        <v>0</v>
      </c>
      <c r="K10" t="s">
        <v>24</v>
      </c>
      <c r="L10">
        <v>0.68763160705566406</v>
      </c>
      <c r="M10">
        <v>0.68763160705566406</v>
      </c>
      <c r="N10">
        <v>0</v>
      </c>
      <c r="O10">
        <v>3309.712158203125</v>
      </c>
      <c r="P10">
        <v>3309.712158203125</v>
      </c>
      <c r="Q10">
        <v>0</v>
      </c>
      <c r="S10">
        <v>3312.712890625</v>
      </c>
      <c r="T10">
        <v>3312.712890625</v>
      </c>
      <c r="U10">
        <v>0</v>
      </c>
      <c r="W10">
        <v>3304.6884765625</v>
      </c>
      <c r="X10">
        <v>3304.6884765625</v>
      </c>
      <c r="Y10">
        <v>0</v>
      </c>
      <c r="Z10">
        <v>3305.202392578125</v>
      </c>
      <c r="AA10">
        <v>3305.202392578125</v>
      </c>
      <c r="AB10">
        <v>0</v>
      </c>
      <c r="AC10">
        <v>3303.279296875</v>
      </c>
      <c r="AD10">
        <v>3303.279296875</v>
      </c>
      <c r="AE10">
        <v>0</v>
      </c>
      <c r="AF10">
        <v>3304.6884765625</v>
      </c>
      <c r="AG10">
        <v>3304.6884765625</v>
      </c>
      <c r="AH10">
        <v>0</v>
      </c>
      <c r="AI10">
        <v>3305.202392578125</v>
      </c>
      <c r="AJ10">
        <v>3305.202392578125</v>
      </c>
      <c r="AK10">
        <v>0</v>
      </c>
      <c r="AL10">
        <v>3309.712158203125</v>
      </c>
      <c r="AM10">
        <v>3309.712158203125</v>
      </c>
      <c r="AN10">
        <v>0</v>
      </c>
      <c r="AO10">
        <v>3302.287109375</v>
      </c>
      <c r="AP10">
        <v>3302.287109375</v>
      </c>
      <c r="AQ10">
        <v>0</v>
      </c>
      <c r="AR10">
        <v>3303.2958984375</v>
      </c>
      <c r="AS10">
        <v>3303.2958984375</v>
      </c>
      <c r="AT10">
        <v>0</v>
      </c>
      <c r="AU10">
        <v>3309.712158203125</v>
      </c>
      <c r="AV10">
        <v>3309.712158203125</v>
      </c>
      <c r="AW10">
        <v>0</v>
      </c>
      <c r="AY10">
        <v>8</v>
      </c>
      <c r="BA10">
        <f t="shared" si="0"/>
        <v>1.0087890625</v>
      </c>
      <c r="BB10">
        <f t="shared" si="1"/>
        <v>1.4091796875</v>
      </c>
      <c r="BC10">
        <f t="shared" si="2"/>
        <v>0.513916015625</v>
      </c>
      <c r="BD10">
        <f t="shared" si="3"/>
        <v>4.509765625</v>
      </c>
      <c r="BE10">
        <f t="shared" si="4"/>
        <v>3.000732421875</v>
      </c>
      <c r="BF10">
        <f t="shared" si="5"/>
        <v>4.6083984375</v>
      </c>
      <c r="BH10">
        <f t="shared" si="6"/>
        <v>15.05078125</v>
      </c>
      <c r="BI10">
        <f t="shared" si="9"/>
        <v>120.388671875</v>
      </c>
      <c r="BJ10">
        <f t="shared" si="7"/>
        <v>121.394775390625</v>
      </c>
      <c r="BK10">
        <f t="shared" si="7"/>
        <v>124.09716796875</v>
      </c>
      <c r="BL10">
        <f t="shared" si="7"/>
        <v>124.6123046875</v>
      </c>
      <c r="BM10">
        <f t="shared" si="7"/>
        <v>129.120849609375</v>
      </c>
      <c r="BN10">
        <f t="shared" si="7"/>
        <v>132.12158203125</v>
      </c>
      <c r="BO10">
        <f t="shared" si="7"/>
        <v>135.423583984375</v>
      </c>
      <c r="BR10">
        <f t="shared" si="8"/>
        <v>130.77685546875</v>
      </c>
    </row>
    <row r="11" spans="1:70" x14ac:dyDescent="0.2">
      <c r="A11" t="s">
        <v>199</v>
      </c>
      <c r="B11" t="s">
        <v>201</v>
      </c>
      <c r="C11" t="s">
        <v>22</v>
      </c>
      <c r="D11">
        <v>120</v>
      </c>
      <c r="E11">
        <v>1</v>
      </c>
      <c r="F11" t="s">
        <v>18</v>
      </c>
      <c r="G11">
        <v>1</v>
      </c>
      <c r="H11">
        <v>1</v>
      </c>
      <c r="I11">
        <v>1</v>
      </c>
      <c r="J11">
        <v>0</v>
      </c>
      <c r="K11" t="s">
        <v>19</v>
      </c>
      <c r="L11">
        <v>0.62588399648666382</v>
      </c>
      <c r="M11">
        <v>0.62588399648666382</v>
      </c>
      <c r="N11">
        <v>0</v>
      </c>
      <c r="O11">
        <v>3325.52880859375</v>
      </c>
      <c r="P11">
        <v>3325.52880859375</v>
      </c>
      <c r="Q11">
        <v>0</v>
      </c>
      <c r="S11">
        <v>3328.52978515625</v>
      </c>
      <c r="T11">
        <v>3328.52978515625</v>
      </c>
      <c r="U11">
        <v>0</v>
      </c>
      <c r="W11">
        <v>3320.518798828125</v>
      </c>
      <c r="X11">
        <v>3320.518798828125</v>
      </c>
      <c r="Y11">
        <v>0</v>
      </c>
      <c r="Z11">
        <v>3321.019287109375</v>
      </c>
      <c r="AA11">
        <v>3321.019287109375</v>
      </c>
      <c r="AB11">
        <v>0</v>
      </c>
      <c r="AC11">
        <v>3318.31689453125</v>
      </c>
      <c r="AD11">
        <v>3318.31689453125</v>
      </c>
      <c r="AE11">
        <v>0</v>
      </c>
      <c r="AF11">
        <v>3320.518798828125</v>
      </c>
      <c r="AG11">
        <v>3320.518798828125</v>
      </c>
      <c r="AH11">
        <v>0</v>
      </c>
      <c r="AI11">
        <v>3321.019287109375</v>
      </c>
      <c r="AJ11">
        <v>3321.019287109375</v>
      </c>
      <c r="AK11">
        <v>0</v>
      </c>
      <c r="AL11">
        <v>3325.52880859375</v>
      </c>
      <c r="AM11">
        <v>3325.52880859375</v>
      </c>
      <c r="AN11">
        <v>0</v>
      </c>
      <c r="AO11">
        <v>3317.3212890625</v>
      </c>
      <c r="AP11">
        <v>3317.3212890625</v>
      </c>
      <c r="AQ11">
        <v>0</v>
      </c>
      <c r="AR11">
        <v>3318.333251953125</v>
      </c>
      <c r="AS11">
        <v>3318.333251953125</v>
      </c>
      <c r="AT11">
        <v>0</v>
      </c>
      <c r="AU11">
        <v>3325.52880859375</v>
      </c>
      <c r="AV11">
        <v>3325.52880859375</v>
      </c>
      <c r="AW11">
        <v>0</v>
      </c>
      <c r="AY11">
        <v>9</v>
      </c>
      <c r="BA11">
        <f t="shared" si="0"/>
        <v>1.011962890625</v>
      </c>
      <c r="BB11">
        <f t="shared" si="1"/>
        <v>2.201904296875</v>
      </c>
      <c r="BC11">
        <f t="shared" si="2"/>
        <v>0.50048828125</v>
      </c>
      <c r="BD11">
        <f t="shared" si="3"/>
        <v>4.509521484375</v>
      </c>
      <c r="BE11">
        <f t="shared" si="4"/>
        <v>3.0009765625</v>
      </c>
      <c r="BF11">
        <f t="shared" si="5"/>
        <v>3.81591796875</v>
      </c>
      <c r="BH11">
        <f t="shared" si="6"/>
        <v>15.040771484375</v>
      </c>
      <c r="BI11">
        <f t="shared" si="9"/>
        <v>135.439453125</v>
      </c>
      <c r="BJ11">
        <f t="shared" si="7"/>
        <v>136.4482421875</v>
      </c>
      <c r="BK11">
        <f t="shared" si="7"/>
        <v>137.857421875</v>
      </c>
      <c r="BL11">
        <f t="shared" si="7"/>
        <v>138.371337890625</v>
      </c>
      <c r="BM11">
        <f t="shared" si="7"/>
        <v>142.881103515625</v>
      </c>
      <c r="BN11">
        <f t="shared" si="7"/>
        <v>145.8818359375</v>
      </c>
      <c r="BO11">
        <f t="shared" si="7"/>
        <v>150.490234375</v>
      </c>
      <c r="BR11">
        <f t="shared" si="8"/>
        <v>144.535888671875</v>
      </c>
    </row>
    <row r="12" spans="1:70" x14ac:dyDescent="0.2">
      <c r="A12" t="s">
        <v>199</v>
      </c>
      <c r="B12" t="s">
        <v>322</v>
      </c>
      <c r="C12" t="s">
        <v>123</v>
      </c>
      <c r="D12">
        <v>-90</v>
      </c>
      <c r="E12">
        <v>2</v>
      </c>
      <c r="F12" t="s">
        <v>27</v>
      </c>
      <c r="G12">
        <v>1</v>
      </c>
      <c r="H12">
        <v>1</v>
      </c>
      <c r="I12">
        <v>1</v>
      </c>
      <c r="J12">
        <v>0</v>
      </c>
      <c r="K12" t="s">
        <v>24</v>
      </c>
      <c r="L12">
        <v>0.81547820568084717</v>
      </c>
      <c r="M12">
        <v>0.81547820568084717</v>
      </c>
      <c r="N12">
        <v>0</v>
      </c>
      <c r="O12">
        <v>3341.163330078125</v>
      </c>
      <c r="P12">
        <v>3341.163330078125</v>
      </c>
      <c r="Q12">
        <v>0</v>
      </c>
      <c r="S12">
        <v>3344.1640625</v>
      </c>
      <c r="T12">
        <v>3344.1640625</v>
      </c>
      <c r="U12">
        <v>0</v>
      </c>
      <c r="W12">
        <v>3336.1396484375</v>
      </c>
      <c r="X12">
        <v>3336.1396484375</v>
      </c>
      <c r="Y12">
        <v>0</v>
      </c>
      <c r="Z12">
        <v>3336.653564453125</v>
      </c>
      <c r="AA12">
        <v>3336.653564453125</v>
      </c>
      <c r="AB12">
        <v>0</v>
      </c>
      <c r="AC12">
        <v>3333.337646484375</v>
      </c>
      <c r="AD12">
        <v>3333.337646484375</v>
      </c>
      <c r="AE12">
        <v>0</v>
      </c>
      <c r="AF12">
        <v>3336.1396484375</v>
      </c>
      <c r="AG12">
        <v>3336.1396484375</v>
      </c>
      <c r="AH12">
        <v>0</v>
      </c>
      <c r="AI12">
        <v>3336.653564453125</v>
      </c>
      <c r="AJ12">
        <v>3336.653564453125</v>
      </c>
      <c r="AK12">
        <v>0</v>
      </c>
      <c r="AL12">
        <v>3341.163330078125</v>
      </c>
      <c r="AM12">
        <v>3341.163330078125</v>
      </c>
      <c r="AN12">
        <v>0</v>
      </c>
      <c r="AO12">
        <v>3332.345703125</v>
      </c>
      <c r="AP12">
        <v>3332.345703125</v>
      </c>
      <c r="AQ12">
        <v>0</v>
      </c>
      <c r="AR12">
        <v>3333.354248046875</v>
      </c>
      <c r="AS12">
        <v>3333.354248046875</v>
      </c>
      <c r="AT12">
        <v>0</v>
      </c>
      <c r="AU12">
        <v>3341.163330078125</v>
      </c>
      <c r="AV12">
        <v>3341.163330078125</v>
      </c>
      <c r="AW12">
        <v>0</v>
      </c>
      <c r="AY12">
        <v>10</v>
      </c>
      <c r="BA12">
        <f t="shared" si="0"/>
        <v>1.008544921875</v>
      </c>
      <c r="BB12">
        <f t="shared" si="1"/>
        <v>2.802001953125</v>
      </c>
      <c r="BC12">
        <f t="shared" si="2"/>
        <v>0.513916015625</v>
      </c>
      <c r="BD12">
        <f t="shared" si="3"/>
        <v>4.509765625</v>
      </c>
      <c r="BE12">
        <f t="shared" si="4"/>
        <v>3.000732421875</v>
      </c>
      <c r="BF12">
        <f t="shared" si="5"/>
        <v>3.2041015625</v>
      </c>
      <c r="BH12">
        <f t="shared" si="6"/>
        <v>15.0390625</v>
      </c>
      <c r="BI12">
        <f t="shared" si="9"/>
        <v>150.480224609375</v>
      </c>
      <c r="BJ12">
        <f t="shared" si="7"/>
        <v>151.4921875</v>
      </c>
      <c r="BK12">
        <f t="shared" si="7"/>
        <v>153.694091796875</v>
      </c>
      <c r="BL12">
        <f t="shared" si="7"/>
        <v>154.194580078125</v>
      </c>
      <c r="BM12">
        <f t="shared" si="7"/>
        <v>158.7041015625</v>
      </c>
      <c r="BN12">
        <f t="shared" si="7"/>
        <v>161.705078125</v>
      </c>
      <c r="BO12">
        <f t="shared" si="7"/>
        <v>165.52099609375</v>
      </c>
      <c r="BR12">
        <f t="shared" si="8"/>
        <v>160.359130859375</v>
      </c>
    </row>
    <row r="13" spans="1:70" x14ac:dyDescent="0.2">
      <c r="A13" t="s">
        <v>202</v>
      </c>
      <c r="B13" t="s">
        <v>330</v>
      </c>
      <c r="C13" t="s">
        <v>120</v>
      </c>
      <c r="D13">
        <v>-150</v>
      </c>
      <c r="E13">
        <v>2</v>
      </c>
      <c r="F13" t="s">
        <v>27</v>
      </c>
      <c r="G13">
        <v>1</v>
      </c>
      <c r="H13">
        <v>1</v>
      </c>
      <c r="I13">
        <v>1</v>
      </c>
      <c r="J13">
        <v>0</v>
      </c>
      <c r="K13" t="s">
        <v>24</v>
      </c>
      <c r="L13">
        <v>1.0609397888183589</v>
      </c>
      <c r="M13">
        <v>1.0609397888183589</v>
      </c>
      <c r="N13">
        <v>0</v>
      </c>
      <c r="O13">
        <v>3356.001708984375</v>
      </c>
      <c r="P13">
        <v>3356.001708984375</v>
      </c>
      <c r="Q13">
        <v>0</v>
      </c>
      <c r="S13">
        <v>3359.002685546875</v>
      </c>
      <c r="T13">
        <v>3359.002685546875</v>
      </c>
      <c r="U13">
        <v>0</v>
      </c>
      <c r="W13">
        <v>3350.978271484375</v>
      </c>
      <c r="X13">
        <v>3350.978271484375</v>
      </c>
      <c r="Y13">
        <v>0</v>
      </c>
      <c r="Z13">
        <v>3351.4921875</v>
      </c>
      <c r="AA13">
        <v>3351.4921875</v>
      </c>
      <c r="AB13">
        <v>0</v>
      </c>
      <c r="AC13">
        <v>3348.375244140625</v>
      </c>
      <c r="AD13">
        <v>3348.375244140625</v>
      </c>
      <c r="AE13">
        <v>0</v>
      </c>
      <c r="AF13">
        <v>3350.978271484375</v>
      </c>
      <c r="AG13">
        <v>3350.978271484375</v>
      </c>
      <c r="AH13">
        <v>0</v>
      </c>
      <c r="AI13">
        <v>3351.4921875</v>
      </c>
      <c r="AJ13">
        <v>3351.4921875</v>
      </c>
      <c r="AK13">
        <v>0</v>
      </c>
      <c r="AL13">
        <v>3356.001708984375</v>
      </c>
      <c r="AM13">
        <v>3356.001708984375</v>
      </c>
      <c r="AN13">
        <v>0</v>
      </c>
      <c r="AO13">
        <v>3347.3681640625</v>
      </c>
      <c r="AP13">
        <v>3347.3681640625</v>
      </c>
      <c r="AQ13">
        <v>0</v>
      </c>
      <c r="AR13">
        <v>3348.375244140625</v>
      </c>
      <c r="AS13">
        <v>3348.375244140625</v>
      </c>
      <c r="AT13">
        <v>0</v>
      </c>
      <c r="AU13">
        <v>3356.001708984375</v>
      </c>
      <c r="AV13">
        <v>3356.001708984375</v>
      </c>
      <c r="AW13">
        <v>0</v>
      </c>
      <c r="AY13">
        <v>11</v>
      </c>
      <c r="BA13">
        <f t="shared" si="0"/>
        <v>1.007080078125</v>
      </c>
      <c r="BB13">
        <f t="shared" si="1"/>
        <v>2.60302734375</v>
      </c>
      <c r="BC13">
        <f t="shared" si="2"/>
        <v>0.513916015625</v>
      </c>
      <c r="BD13">
        <f t="shared" si="3"/>
        <v>4.509521484375</v>
      </c>
      <c r="BE13">
        <f t="shared" si="4"/>
        <v>3.0009765625</v>
      </c>
      <c r="BF13">
        <f t="shared" si="5"/>
        <v>3.421142578125</v>
      </c>
      <c r="BH13">
        <f t="shared" si="6"/>
        <v>15.0556640625</v>
      </c>
      <c r="BI13">
        <f t="shared" si="9"/>
        <v>165.519287109375</v>
      </c>
      <c r="BJ13">
        <f t="shared" si="7"/>
        <v>166.52783203125</v>
      </c>
      <c r="BK13">
        <f t="shared" si="7"/>
        <v>169.329833984375</v>
      </c>
      <c r="BL13">
        <f t="shared" si="7"/>
        <v>169.84375</v>
      </c>
      <c r="BM13">
        <f t="shared" si="7"/>
        <v>174.353515625</v>
      </c>
      <c r="BN13">
        <f t="shared" si="7"/>
        <v>177.354248046875</v>
      </c>
      <c r="BO13">
        <f t="shared" si="7"/>
        <v>180.558349609375</v>
      </c>
      <c r="BR13">
        <f t="shared" si="8"/>
        <v>176.00830078125</v>
      </c>
    </row>
    <row r="14" spans="1:70" x14ac:dyDescent="0.2">
      <c r="A14" t="s">
        <v>199</v>
      </c>
      <c r="B14" t="s">
        <v>325</v>
      </c>
      <c r="C14" t="s">
        <v>103</v>
      </c>
      <c r="D14">
        <v>-150</v>
      </c>
      <c r="E14">
        <v>1</v>
      </c>
      <c r="F14" t="s">
        <v>18</v>
      </c>
      <c r="G14">
        <v>1</v>
      </c>
      <c r="H14">
        <v>1</v>
      </c>
      <c r="I14">
        <v>1</v>
      </c>
      <c r="J14">
        <v>0</v>
      </c>
      <c r="K14" t="s">
        <v>19</v>
      </c>
      <c r="L14">
        <v>0.51989609003067017</v>
      </c>
      <c r="M14">
        <v>0.51989609003067017</v>
      </c>
      <c r="N14">
        <v>0</v>
      </c>
      <c r="O14">
        <v>3369.746826171875</v>
      </c>
      <c r="P14">
        <v>3369.746826171875</v>
      </c>
      <c r="Q14">
        <v>0</v>
      </c>
      <c r="S14">
        <v>3372.7470703125</v>
      </c>
      <c r="T14">
        <v>3372.7470703125</v>
      </c>
      <c r="U14">
        <v>0</v>
      </c>
      <c r="W14">
        <v>3364.72265625</v>
      </c>
      <c r="X14">
        <v>3364.72265625</v>
      </c>
      <c r="Y14">
        <v>0</v>
      </c>
      <c r="Z14">
        <v>3365.236572265625</v>
      </c>
      <c r="AA14">
        <v>3365.236572265625</v>
      </c>
      <c r="AB14">
        <v>0</v>
      </c>
      <c r="AC14">
        <v>3363.412841796875</v>
      </c>
      <c r="AD14">
        <v>3363.412841796875</v>
      </c>
      <c r="AE14">
        <v>0</v>
      </c>
      <c r="AF14">
        <v>3364.72265625</v>
      </c>
      <c r="AG14">
        <v>3364.72265625</v>
      </c>
      <c r="AH14">
        <v>0</v>
      </c>
      <c r="AI14">
        <v>3365.236572265625</v>
      </c>
      <c r="AJ14">
        <v>3365.236572265625</v>
      </c>
      <c r="AK14">
        <v>0</v>
      </c>
      <c r="AL14">
        <v>3369.746826171875</v>
      </c>
      <c r="AM14">
        <v>3369.746826171875</v>
      </c>
      <c r="AN14">
        <v>0</v>
      </c>
      <c r="AO14">
        <v>3362.423828125</v>
      </c>
      <c r="AP14">
        <v>3362.423828125</v>
      </c>
      <c r="AQ14">
        <v>0</v>
      </c>
      <c r="AR14">
        <v>3363.429443359375</v>
      </c>
      <c r="AS14">
        <v>3363.429443359375</v>
      </c>
      <c r="AT14">
        <v>0</v>
      </c>
      <c r="AU14">
        <v>3369.746826171875</v>
      </c>
      <c r="AV14">
        <v>3369.746826171875</v>
      </c>
      <c r="AW14">
        <v>0</v>
      </c>
      <c r="AY14">
        <v>12</v>
      </c>
      <c r="BA14">
        <f t="shared" si="0"/>
        <v>1.005615234375</v>
      </c>
      <c r="BB14">
        <f t="shared" si="1"/>
        <v>1.309814453125</v>
      </c>
      <c r="BC14">
        <f t="shared" si="2"/>
        <v>0.513916015625</v>
      </c>
      <c r="BD14">
        <f t="shared" si="3"/>
        <v>4.51025390625</v>
      </c>
      <c r="BE14">
        <f t="shared" si="4"/>
        <v>3.000244140625</v>
      </c>
      <c r="BF14">
        <f t="shared" si="5"/>
        <v>4.711181640625</v>
      </c>
      <c r="BH14">
        <f t="shared" si="6"/>
        <v>15.051025390625</v>
      </c>
      <c r="BI14">
        <f t="shared" si="9"/>
        <v>180.574951171875</v>
      </c>
      <c r="BJ14">
        <f t="shared" si="7"/>
        <v>181.58203125</v>
      </c>
      <c r="BK14">
        <f t="shared" si="7"/>
        <v>184.18505859375</v>
      </c>
      <c r="BL14">
        <f t="shared" si="7"/>
        <v>184.698974609375</v>
      </c>
      <c r="BM14">
        <f t="shared" si="7"/>
        <v>189.20849609375</v>
      </c>
      <c r="BN14">
        <f t="shared" si="7"/>
        <v>192.20947265625</v>
      </c>
      <c r="BO14">
        <f t="shared" si="7"/>
        <v>195.630615234375</v>
      </c>
      <c r="BR14">
        <f t="shared" si="8"/>
        <v>190.863525390625</v>
      </c>
    </row>
    <row r="15" spans="1:70" x14ac:dyDescent="0.2">
      <c r="A15" t="s">
        <v>199</v>
      </c>
      <c r="B15" t="s">
        <v>327</v>
      </c>
      <c r="C15" t="s">
        <v>97</v>
      </c>
      <c r="D15">
        <v>60</v>
      </c>
      <c r="E15">
        <v>2</v>
      </c>
      <c r="F15" t="s">
        <v>27</v>
      </c>
      <c r="G15">
        <v>1</v>
      </c>
      <c r="H15">
        <v>1</v>
      </c>
      <c r="I15">
        <v>1</v>
      </c>
      <c r="J15">
        <v>0</v>
      </c>
      <c r="K15" t="s">
        <v>24</v>
      </c>
      <c r="L15">
        <v>0.73294520378112793</v>
      </c>
      <c r="M15">
        <v>0.73294520378112793</v>
      </c>
      <c r="N15">
        <v>0</v>
      </c>
      <c r="O15">
        <v>3386.474853515625</v>
      </c>
      <c r="P15">
        <v>3386.474853515625</v>
      </c>
      <c r="Q15">
        <v>0</v>
      </c>
      <c r="S15">
        <v>3389.4755859375</v>
      </c>
      <c r="T15">
        <v>3389.4755859375</v>
      </c>
      <c r="U15">
        <v>0</v>
      </c>
      <c r="W15">
        <v>3381.451171875</v>
      </c>
      <c r="X15">
        <v>3381.451171875</v>
      </c>
      <c r="Y15">
        <v>0</v>
      </c>
      <c r="Z15">
        <v>3381.965087890625</v>
      </c>
      <c r="AA15">
        <v>3381.965087890625</v>
      </c>
      <c r="AB15">
        <v>0</v>
      </c>
      <c r="AC15">
        <v>3378.450439453125</v>
      </c>
      <c r="AD15">
        <v>3378.450439453125</v>
      </c>
      <c r="AE15">
        <v>0</v>
      </c>
      <c r="AF15">
        <v>3381.451171875</v>
      </c>
      <c r="AG15">
        <v>3381.451171875</v>
      </c>
      <c r="AH15">
        <v>0</v>
      </c>
      <c r="AI15">
        <v>3381.965087890625</v>
      </c>
      <c r="AJ15">
        <v>3381.965087890625</v>
      </c>
      <c r="AK15">
        <v>0</v>
      </c>
      <c r="AL15">
        <v>3386.474853515625</v>
      </c>
      <c r="AM15">
        <v>3386.474853515625</v>
      </c>
      <c r="AN15">
        <v>0</v>
      </c>
      <c r="AO15">
        <v>3377.458251953125</v>
      </c>
      <c r="AP15">
        <v>3377.458251953125</v>
      </c>
      <c r="AQ15">
        <v>0</v>
      </c>
      <c r="AR15">
        <v>3378.466796875</v>
      </c>
      <c r="AS15">
        <v>3378.466796875</v>
      </c>
      <c r="AT15">
        <v>0</v>
      </c>
      <c r="AU15">
        <v>3386.474853515625</v>
      </c>
      <c r="AV15">
        <v>3386.474853515625</v>
      </c>
      <c r="AW15">
        <v>0</v>
      </c>
      <c r="AY15">
        <v>13</v>
      </c>
      <c r="BA15">
        <f t="shared" si="0"/>
        <v>1.008544921875</v>
      </c>
      <c r="BB15">
        <f t="shared" si="1"/>
        <v>3.000732421875</v>
      </c>
      <c r="BC15">
        <f t="shared" si="2"/>
        <v>0.513916015625</v>
      </c>
      <c r="BD15">
        <f t="shared" si="3"/>
        <v>4.509765625</v>
      </c>
      <c r="BE15">
        <f t="shared" si="4"/>
        <v>3.000732421875</v>
      </c>
      <c r="BF15">
        <f t="shared" si="5"/>
        <v>3.00146484375</v>
      </c>
      <c r="BH15">
        <f t="shared" si="6"/>
        <v>15.03515625</v>
      </c>
      <c r="BI15">
        <f t="shared" si="9"/>
        <v>195.6259765625</v>
      </c>
      <c r="BJ15">
        <f t="shared" si="7"/>
        <v>196.631591796875</v>
      </c>
      <c r="BK15">
        <f t="shared" si="7"/>
        <v>197.94140625</v>
      </c>
      <c r="BL15">
        <f t="shared" si="7"/>
        <v>198.455322265625</v>
      </c>
      <c r="BM15">
        <f t="shared" si="7"/>
        <v>202.965576171875</v>
      </c>
      <c r="BN15">
        <f t="shared" si="7"/>
        <v>205.9658203125</v>
      </c>
      <c r="BO15">
        <f t="shared" si="7"/>
        <v>210.677001953125</v>
      </c>
      <c r="BR15">
        <f t="shared" si="8"/>
        <v>204.619873046875</v>
      </c>
    </row>
    <row r="16" spans="1:70" x14ac:dyDescent="0.2">
      <c r="A16" t="s">
        <v>199</v>
      </c>
      <c r="B16" t="s">
        <v>200</v>
      </c>
      <c r="C16" t="s">
        <v>17</v>
      </c>
      <c r="D16">
        <v>-120</v>
      </c>
      <c r="E16">
        <v>2</v>
      </c>
      <c r="F16" t="s">
        <v>23</v>
      </c>
      <c r="G16">
        <v>1</v>
      </c>
      <c r="H16">
        <v>1</v>
      </c>
      <c r="I16">
        <v>1</v>
      </c>
      <c r="J16">
        <v>0</v>
      </c>
      <c r="K16" t="s">
        <v>24</v>
      </c>
      <c r="L16">
        <v>1.5291678905487061</v>
      </c>
      <c r="M16">
        <v>1.5291678905487061</v>
      </c>
      <c r="N16">
        <v>0</v>
      </c>
      <c r="O16">
        <v>3400.003662109375</v>
      </c>
      <c r="P16">
        <v>3400.003662109375</v>
      </c>
      <c r="Q16">
        <v>0</v>
      </c>
      <c r="S16">
        <v>3403.00439453125</v>
      </c>
      <c r="T16">
        <v>3403.00439453125</v>
      </c>
      <c r="U16">
        <v>0</v>
      </c>
      <c r="W16">
        <v>3394.97998046875</v>
      </c>
      <c r="X16">
        <v>3394.97998046875</v>
      </c>
      <c r="Y16">
        <v>0</v>
      </c>
      <c r="Z16">
        <v>3395.493896484375</v>
      </c>
      <c r="AA16">
        <v>3395.493896484375</v>
      </c>
      <c r="AB16">
        <v>0</v>
      </c>
      <c r="AC16">
        <v>3393.47119140625</v>
      </c>
      <c r="AD16">
        <v>3393.47119140625</v>
      </c>
      <c r="AE16">
        <v>0</v>
      </c>
      <c r="AF16">
        <v>3394.97998046875</v>
      </c>
      <c r="AG16">
        <v>3394.97998046875</v>
      </c>
      <c r="AH16">
        <v>0</v>
      </c>
      <c r="AI16">
        <v>3395.493896484375</v>
      </c>
      <c r="AJ16">
        <v>3395.493896484375</v>
      </c>
      <c r="AK16">
        <v>0</v>
      </c>
      <c r="AL16">
        <v>3400.003662109375</v>
      </c>
      <c r="AM16">
        <v>3400.003662109375</v>
      </c>
      <c r="AN16">
        <v>0</v>
      </c>
      <c r="AO16">
        <v>3392.47705078125</v>
      </c>
      <c r="AP16">
        <v>3392.47705078125</v>
      </c>
      <c r="AQ16">
        <v>0</v>
      </c>
      <c r="AR16">
        <v>3393.48779296875</v>
      </c>
      <c r="AS16">
        <v>3393.48779296875</v>
      </c>
      <c r="AT16">
        <v>0</v>
      </c>
      <c r="AU16">
        <v>3400.003662109375</v>
      </c>
      <c r="AV16">
        <v>3400.003662109375</v>
      </c>
      <c r="AW16">
        <v>0</v>
      </c>
      <c r="AY16">
        <v>14</v>
      </c>
      <c r="BA16">
        <f t="shared" si="0"/>
        <v>1.0107421875</v>
      </c>
      <c r="BB16">
        <f t="shared" si="1"/>
        <v>1.5087890625</v>
      </c>
      <c r="BC16">
        <f t="shared" si="2"/>
        <v>0.513916015625</v>
      </c>
      <c r="BD16">
        <f t="shared" si="3"/>
        <v>4.509765625</v>
      </c>
      <c r="BE16">
        <f t="shared" si="4"/>
        <v>3.000732421875</v>
      </c>
      <c r="BF16">
        <f t="shared" si="5"/>
        <v>4.5146484375</v>
      </c>
      <c r="BH16">
        <f t="shared" si="6"/>
        <v>15.05859375</v>
      </c>
      <c r="BI16">
        <f t="shared" si="9"/>
        <v>210.6611328125</v>
      </c>
      <c r="BJ16">
        <f t="shared" si="7"/>
        <v>211.669677734375</v>
      </c>
      <c r="BK16">
        <f t="shared" si="7"/>
        <v>214.67041015625</v>
      </c>
      <c r="BL16">
        <f t="shared" si="7"/>
        <v>215.184326171875</v>
      </c>
      <c r="BM16">
        <f t="shared" si="7"/>
        <v>219.694091796875</v>
      </c>
      <c r="BN16">
        <f t="shared" si="7"/>
        <v>222.69482421875</v>
      </c>
      <c r="BO16">
        <f t="shared" si="7"/>
        <v>225.6962890625</v>
      </c>
      <c r="BR16">
        <f t="shared" si="8"/>
        <v>221.348876953125</v>
      </c>
    </row>
    <row r="17" spans="1:70" x14ac:dyDescent="0.2">
      <c r="A17" t="s">
        <v>202</v>
      </c>
      <c r="B17" t="s">
        <v>314</v>
      </c>
      <c r="C17" t="s">
        <v>103</v>
      </c>
      <c r="D17">
        <v>90</v>
      </c>
      <c r="E17">
        <v>2</v>
      </c>
      <c r="F17" t="s">
        <v>23</v>
      </c>
      <c r="G17">
        <v>1</v>
      </c>
      <c r="H17">
        <v>1</v>
      </c>
      <c r="I17">
        <v>1</v>
      </c>
      <c r="J17">
        <v>0</v>
      </c>
      <c r="K17" t="s">
        <v>24</v>
      </c>
      <c r="L17">
        <v>0.63434630632400513</v>
      </c>
      <c r="M17">
        <v>0.63434630632400513</v>
      </c>
      <c r="N17">
        <v>0</v>
      </c>
      <c r="O17">
        <v>3415.936279296875</v>
      </c>
      <c r="P17">
        <v>3415.936279296875</v>
      </c>
      <c r="Q17">
        <v>0</v>
      </c>
      <c r="S17">
        <v>3418.937255859375</v>
      </c>
      <c r="T17">
        <v>3418.937255859375</v>
      </c>
      <c r="U17">
        <v>0</v>
      </c>
      <c r="W17">
        <v>3410.912841796875</v>
      </c>
      <c r="X17">
        <v>3410.912841796875</v>
      </c>
      <c r="Y17">
        <v>0</v>
      </c>
      <c r="Z17">
        <v>3411.4267578125</v>
      </c>
      <c r="AA17">
        <v>3411.4267578125</v>
      </c>
      <c r="AB17">
        <v>0</v>
      </c>
      <c r="AC17">
        <v>3408.5087890625</v>
      </c>
      <c r="AD17">
        <v>3408.5087890625</v>
      </c>
      <c r="AE17">
        <v>0</v>
      </c>
      <c r="AF17">
        <v>3410.912841796875</v>
      </c>
      <c r="AG17">
        <v>3410.912841796875</v>
      </c>
      <c r="AH17">
        <v>0</v>
      </c>
      <c r="AI17">
        <v>3411.4267578125</v>
      </c>
      <c r="AJ17">
        <v>3411.4267578125</v>
      </c>
      <c r="AK17">
        <v>0</v>
      </c>
      <c r="AL17">
        <v>3415.936279296875</v>
      </c>
      <c r="AM17">
        <v>3415.936279296875</v>
      </c>
      <c r="AN17">
        <v>0</v>
      </c>
      <c r="AO17">
        <v>3407.51904296875</v>
      </c>
      <c r="AP17">
        <v>3407.51904296875</v>
      </c>
      <c r="AQ17">
        <v>0</v>
      </c>
      <c r="AR17">
        <v>3408.525390625</v>
      </c>
      <c r="AS17">
        <v>3408.525390625</v>
      </c>
      <c r="AT17">
        <v>0</v>
      </c>
      <c r="AU17">
        <v>3415.936279296875</v>
      </c>
      <c r="AV17">
        <v>3415.936279296875</v>
      </c>
      <c r="AW17">
        <v>0</v>
      </c>
      <c r="AY17">
        <v>15</v>
      </c>
      <c r="BA17">
        <f t="shared" si="0"/>
        <v>1.00634765625</v>
      </c>
      <c r="BB17">
        <f t="shared" si="1"/>
        <v>2.404052734375</v>
      </c>
      <c r="BC17">
        <f t="shared" si="2"/>
        <v>0.513916015625</v>
      </c>
      <c r="BD17">
        <f t="shared" si="3"/>
        <v>4.509521484375</v>
      </c>
      <c r="BE17">
        <f t="shared" si="4"/>
        <v>3.0009765625</v>
      </c>
      <c r="BF17">
        <f t="shared" si="5"/>
        <v>3.617431640625</v>
      </c>
      <c r="BH17">
        <f t="shared" si="6"/>
        <v>15.05224609375</v>
      </c>
      <c r="BI17">
        <f t="shared" si="9"/>
        <v>225.7197265625</v>
      </c>
      <c r="BJ17">
        <f t="shared" si="7"/>
        <v>226.73046875</v>
      </c>
      <c r="BK17">
        <f t="shared" si="7"/>
        <v>228.2392578125</v>
      </c>
      <c r="BL17">
        <f t="shared" si="7"/>
        <v>228.753173828125</v>
      </c>
      <c r="BM17">
        <f t="shared" si="7"/>
        <v>233.262939453125</v>
      </c>
      <c r="BN17">
        <f t="shared" si="7"/>
        <v>236.263671875</v>
      </c>
      <c r="BO17">
        <f t="shared" si="7"/>
        <v>240.7783203125</v>
      </c>
      <c r="BR17">
        <f t="shared" si="8"/>
        <v>234.917724609375</v>
      </c>
    </row>
    <row r="18" spans="1:70" x14ac:dyDescent="0.2">
      <c r="A18" t="s">
        <v>202</v>
      </c>
      <c r="B18" t="s">
        <v>312</v>
      </c>
      <c r="C18" t="s">
        <v>99</v>
      </c>
      <c r="D18">
        <v>-30</v>
      </c>
      <c r="E18">
        <v>1</v>
      </c>
      <c r="F18" t="s">
        <v>18</v>
      </c>
      <c r="G18">
        <v>1</v>
      </c>
      <c r="H18">
        <v>1</v>
      </c>
      <c r="I18">
        <v>1</v>
      </c>
      <c r="J18">
        <v>0</v>
      </c>
      <c r="K18" t="s">
        <v>19</v>
      </c>
      <c r="L18">
        <v>0.48730239272117609</v>
      </c>
      <c r="M18">
        <v>0.48730239272117609</v>
      </c>
      <c r="N18">
        <v>0</v>
      </c>
      <c r="O18">
        <v>3430.87451171875</v>
      </c>
      <c r="P18">
        <v>3430.87451171875</v>
      </c>
      <c r="Q18">
        <v>0</v>
      </c>
      <c r="S18">
        <v>3433.875244140625</v>
      </c>
      <c r="T18">
        <v>3433.875244140625</v>
      </c>
      <c r="U18">
        <v>0</v>
      </c>
      <c r="W18">
        <v>3425.850830078125</v>
      </c>
      <c r="X18">
        <v>3425.850830078125</v>
      </c>
      <c r="Y18">
        <v>0</v>
      </c>
      <c r="Z18">
        <v>3426.36474609375</v>
      </c>
      <c r="AA18">
        <v>3426.36474609375</v>
      </c>
      <c r="AB18">
        <v>0</v>
      </c>
      <c r="AC18">
        <v>3423.54638671875</v>
      </c>
      <c r="AD18">
        <v>3423.54638671875</v>
      </c>
      <c r="AE18">
        <v>0</v>
      </c>
      <c r="AF18">
        <v>3425.850830078125</v>
      </c>
      <c r="AG18">
        <v>3425.850830078125</v>
      </c>
      <c r="AH18">
        <v>0</v>
      </c>
      <c r="AI18">
        <v>3426.36474609375</v>
      </c>
      <c r="AJ18">
        <v>3426.36474609375</v>
      </c>
      <c r="AK18">
        <v>0</v>
      </c>
      <c r="AL18">
        <v>3430.87451171875</v>
      </c>
      <c r="AM18">
        <v>3430.87451171875</v>
      </c>
      <c r="AN18">
        <v>0</v>
      </c>
      <c r="AO18">
        <v>3422.5546875</v>
      </c>
      <c r="AP18">
        <v>3422.5546875</v>
      </c>
      <c r="AQ18">
        <v>0</v>
      </c>
      <c r="AR18">
        <v>3423.56298828125</v>
      </c>
      <c r="AS18">
        <v>3423.56298828125</v>
      </c>
      <c r="AT18">
        <v>0</v>
      </c>
      <c r="AU18">
        <v>3430.87451171875</v>
      </c>
      <c r="AV18">
        <v>3430.87451171875</v>
      </c>
      <c r="AW18">
        <v>0</v>
      </c>
      <c r="AY18">
        <v>16</v>
      </c>
      <c r="BA18">
        <f t="shared" si="0"/>
        <v>1.00830078125</v>
      </c>
      <c r="BB18">
        <f t="shared" si="1"/>
        <v>2.304443359375</v>
      </c>
      <c r="BC18">
        <f t="shared" si="2"/>
        <v>0.513916015625</v>
      </c>
      <c r="BD18">
        <f t="shared" si="3"/>
        <v>4.509765625</v>
      </c>
      <c r="BE18">
        <f t="shared" si="4"/>
        <v>3.000732421875</v>
      </c>
      <c r="BF18">
        <f t="shared" si="5"/>
        <v>3.71533203125</v>
      </c>
      <c r="BH18">
        <f t="shared" si="6"/>
        <v>15.052490234375</v>
      </c>
      <c r="BI18">
        <f t="shared" si="9"/>
        <v>240.77197265625</v>
      </c>
      <c r="BJ18">
        <f t="shared" si="7"/>
        <v>241.7783203125</v>
      </c>
      <c r="BK18">
        <f t="shared" si="7"/>
        <v>244.182373046875</v>
      </c>
      <c r="BL18">
        <f t="shared" si="7"/>
        <v>244.6962890625</v>
      </c>
      <c r="BM18">
        <f t="shared" si="7"/>
        <v>249.205810546875</v>
      </c>
      <c r="BN18">
        <f t="shared" si="7"/>
        <v>252.206787109375</v>
      </c>
      <c r="BO18">
        <f t="shared" si="7"/>
        <v>255.82421875</v>
      </c>
      <c r="BR18">
        <f t="shared" si="8"/>
        <v>250.86083984375</v>
      </c>
    </row>
    <row r="19" spans="1:70" x14ac:dyDescent="0.2">
      <c r="A19" t="s">
        <v>202</v>
      </c>
      <c r="B19" t="s">
        <v>333</v>
      </c>
      <c r="C19" t="s">
        <v>29</v>
      </c>
      <c r="D19">
        <v>-90</v>
      </c>
      <c r="E19">
        <v>1</v>
      </c>
      <c r="F19" t="s">
        <v>18</v>
      </c>
      <c r="G19">
        <v>1</v>
      </c>
      <c r="H19">
        <v>1</v>
      </c>
      <c r="I19">
        <v>1</v>
      </c>
      <c r="J19">
        <v>0</v>
      </c>
      <c r="K19" t="s">
        <v>19</v>
      </c>
      <c r="L19">
        <v>0.52053201198577881</v>
      </c>
      <c r="M19">
        <v>0.52053201198577881</v>
      </c>
      <c r="N19">
        <v>0</v>
      </c>
      <c r="O19">
        <v>3444.917236328125</v>
      </c>
      <c r="P19">
        <v>3444.917236328125</v>
      </c>
      <c r="Q19">
        <v>0</v>
      </c>
      <c r="S19">
        <v>3447.918212890625</v>
      </c>
      <c r="T19">
        <v>3447.918212890625</v>
      </c>
      <c r="U19">
        <v>0</v>
      </c>
      <c r="W19">
        <v>3439.8935546875</v>
      </c>
      <c r="X19">
        <v>3439.8935546875</v>
      </c>
      <c r="Y19">
        <v>0</v>
      </c>
      <c r="Z19">
        <v>3440.40771484375</v>
      </c>
      <c r="AA19">
        <v>3440.40771484375</v>
      </c>
      <c r="AB19">
        <v>0</v>
      </c>
      <c r="AC19">
        <v>3438.583984375</v>
      </c>
      <c r="AD19">
        <v>3438.583984375</v>
      </c>
      <c r="AE19">
        <v>0</v>
      </c>
      <c r="AF19">
        <v>3439.8935546875</v>
      </c>
      <c r="AG19">
        <v>3439.8935546875</v>
      </c>
      <c r="AH19">
        <v>0</v>
      </c>
      <c r="AI19">
        <v>3440.40771484375</v>
      </c>
      <c r="AJ19">
        <v>3440.40771484375</v>
      </c>
      <c r="AK19">
        <v>0</v>
      </c>
      <c r="AL19">
        <v>3444.917236328125</v>
      </c>
      <c r="AM19">
        <v>3444.917236328125</v>
      </c>
      <c r="AN19">
        <v>0</v>
      </c>
      <c r="AO19">
        <v>3437.590576171875</v>
      </c>
      <c r="AP19">
        <v>3437.590576171875</v>
      </c>
      <c r="AQ19">
        <v>0</v>
      </c>
      <c r="AR19">
        <v>3438.6005859375</v>
      </c>
      <c r="AS19">
        <v>3438.6005859375</v>
      </c>
      <c r="AT19">
        <v>0</v>
      </c>
      <c r="AU19">
        <v>3444.917236328125</v>
      </c>
      <c r="AV19">
        <v>3444.917236328125</v>
      </c>
      <c r="AW19">
        <v>0</v>
      </c>
      <c r="AY19">
        <v>17</v>
      </c>
      <c r="BA19">
        <f t="shared" si="0"/>
        <v>1.010009765625</v>
      </c>
      <c r="BB19">
        <f t="shared" si="1"/>
        <v>1.3095703125</v>
      </c>
      <c r="BC19">
        <f t="shared" si="2"/>
        <v>0.51416015625</v>
      </c>
      <c r="BD19">
        <f t="shared" si="3"/>
        <v>4.509521484375</v>
      </c>
      <c r="BE19">
        <f t="shared" si="4"/>
        <v>3.0009765625</v>
      </c>
      <c r="BF19">
        <f t="shared" si="5"/>
        <v>4.713623046875</v>
      </c>
      <c r="BH19">
        <f t="shared" si="6"/>
        <v>15.057861328125</v>
      </c>
      <c r="BI19">
        <f t="shared" si="9"/>
        <v>255.824462890625</v>
      </c>
      <c r="BJ19">
        <f t="shared" ref="BJ19:BO31" si="10">BI19+BA18</f>
        <v>256.832763671875</v>
      </c>
      <c r="BK19">
        <f t="shared" si="10"/>
        <v>259.13720703125</v>
      </c>
      <c r="BL19">
        <f t="shared" si="10"/>
        <v>259.651123046875</v>
      </c>
      <c r="BM19">
        <f t="shared" si="10"/>
        <v>264.160888671875</v>
      </c>
      <c r="BN19">
        <f t="shared" si="10"/>
        <v>267.16162109375</v>
      </c>
      <c r="BO19">
        <f t="shared" si="10"/>
        <v>270.876953125</v>
      </c>
      <c r="BR19">
        <f t="shared" si="8"/>
        <v>265.815673828125</v>
      </c>
    </row>
    <row r="20" spans="1:70" x14ac:dyDescent="0.2">
      <c r="A20" t="s">
        <v>199</v>
      </c>
      <c r="B20" t="s">
        <v>317</v>
      </c>
      <c r="C20" t="s">
        <v>29</v>
      </c>
      <c r="D20">
        <v>90</v>
      </c>
      <c r="E20">
        <v>2</v>
      </c>
      <c r="F20" t="s">
        <v>23</v>
      </c>
      <c r="G20">
        <v>1</v>
      </c>
      <c r="H20">
        <v>1</v>
      </c>
      <c r="I20">
        <v>1</v>
      </c>
      <c r="J20">
        <v>0</v>
      </c>
      <c r="K20" t="s">
        <v>24</v>
      </c>
      <c r="L20">
        <v>1.1516697406768801</v>
      </c>
      <c r="M20">
        <v>1.1516697406768801</v>
      </c>
      <c r="N20">
        <v>0</v>
      </c>
      <c r="O20">
        <v>3460.651123046875</v>
      </c>
      <c r="P20">
        <v>3460.651123046875</v>
      </c>
      <c r="Q20">
        <v>0</v>
      </c>
      <c r="S20">
        <v>3463.65185546875</v>
      </c>
      <c r="T20">
        <v>3463.65185546875</v>
      </c>
      <c r="U20">
        <v>0</v>
      </c>
      <c r="W20">
        <v>3455.62744140625</v>
      </c>
      <c r="X20">
        <v>3455.62744140625</v>
      </c>
      <c r="Y20">
        <v>0</v>
      </c>
      <c r="Z20">
        <v>3456.1416015625</v>
      </c>
      <c r="AA20">
        <v>3456.1416015625</v>
      </c>
      <c r="AB20">
        <v>0</v>
      </c>
      <c r="AC20">
        <v>3453.621337890625</v>
      </c>
      <c r="AD20">
        <v>3453.621337890625</v>
      </c>
      <c r="AE20">
        <v>0</v>
      </c>
      <c r="AF20">
        <v>3455.62744140625</v>
      </c>
      <c r="AG20">
        <v>3455.62744140625</v>
      </c>
      <c r="AH20">
        <v>0</v>
      </c>
      <c r="AI20">
        <v>3456.1416015625</v>
      </c>
      <c r="AJ20">
        <v>3456.1416015625</v>
      </c>
      <c r="AK20">
        <v>0</v>
      </c>
      <c r="AL20">
        <v>3460.651123046875</v>
      </c>
      <c r="AM20">
        <v>3460.651123046875</v>
      </c>
      <c r="AN20">
        <v>0</v>
      </c>
      <c r="AO20">
        <v>3452.6318359375</v>
      </c>
      <c r="AP20">
        <v>3452.6318359375</v>
      </c>
      <c r="AQ20">
        <v>0</v>
      </c>
      <c r="AR20">
        <v>3453.637939453125</v>
      </c>
      <c r="AS20">
        <v>3453.637939453125</v>
      </c>
      <c r="AT20">
        <v>0</v>
      </c>
      <c r="AU20">
        <v>3460.651123046875</v>
      </c>
      <c r="AV20">
        <v>3460.651123046875</v>
      </c>
      <c r="AW20">
        <v>0</v>
      </c>
      <c r="AY20">
        <v>18</v>
      </c>
      <c r="BA20">
        <f t="shared" si="0"/>
        <v>1.006103515625</v>
      </c>
      <c r="BB20">
        <f t="shared" si="1"/>
        <v>2.006103515625</v>
      </c>
      <c r="BC20">
        <f t="shared" si="2"/>
        <v>0.51416015625</v>
      </c>
      <c r="BD20">
        <f t="shared" si="3"/>
        <v>4.509521484375</v>
      </c>
      <c r="BE20">
        <f t="shared" si="4"/>
        <v>3.000732421875</v>
      </c>
      <c r="BF20">
        <f t="shared" si="5"/>
        <v>4.0166015625</v>
      </c>
      <c r="BH20">
        <f t="shared" si="6"/>
        <v>15.05322265625</v>
      </c>
      <c r="BI20">
        <f t="shared" si="9"/>
        <v>270.88232421875</v>
      </c>
      <c r="BJ20">
        <f t="shared" si="10"/>
        <v>271.892333984375</v>
      </c>
      <c r="BK20">
        <f t="shared" si="10"/>
        <v>273.201904296875</v>
      </c>
      <c r="BL20">
        <f t="shared" si="10"/>
        <v>273.716064453125</v>
      </c>
      <c r="BM20">
        <f t="shared" si="10"/>
        <v>278.2255859375</v>
      </c>
      <c r="BN20">
        <f t="shared" si="10"/>
        <v>281.2265625</v>
      </c>
      <c r="BO20">
        <f t="shared" si="10"/>
        <v>285.940185546875</v>
      </c>
      <c r="BR20">
        <f t="shared" si="8"/>
        <v>279.880615234375</v>
      </c>
    </row>
    <row r="21" spans="1:70" x14ac:dyDescent="0.2">
      <c r="A21" t="s">
        <v>202</v>
      </c>
      <c r="B21" t="s">
        <v>318</v>
      </c>
      <c r="C21" t="s">
        <v>103</v>
      </c>
      <c r="D21">
        <v>-120</v>
      </c>
      <c r="E21">
        <v>2</v>
      </c>
      <c r="F21" t="s">
        <v>23</v>
      </c>
      <c r="G21">
        <v>1</v>
      </c>
      <c r="H21">
        <v>1</v>
      </c>
      <c r="I21">
        <v>1</v>
      </c>
      <c r="J21">
        <v>0</v>
      </c>
      <c r="K21" t="s">
        <v>24</v>
      </c>
      <c r="L21">
        <v>0.76391661167144775</v>
      </c>
      <c r="M21">
        <v>0.76391661167144775</v>
      </c>
      <c r="N21">
        <v>0</v>
      </c>
      <c r="O21">
        <v>3475.0087890625</v>
      </c>
      <c r="P21">
        <v>3475.0087890625</v>
      </c>
      <c r="Q21">
        <v>0</v>
      </c>
      <c r="S21">
        <v>3478.009765625</v>
      </c>
      <c r="T21">
        <v>3478.009765625</v>
      </c>
      <c r="U21">
        <v>0</v>
      </c>
      <c r="W21">
        <v>3469.9853515625</v>
      </c>
      <c r="X21">
        <v>3469.9853515625</v>
      </c>
      <c r="Y21">
        <v>0</v>
      </c>
      <c r="Z21">
        <v>3470.499267578125</v>
      </c>
      <c r="AA21">
        <v>3470.499267578125</v>
      </c>
      <c r="AB21">
        <v>0</v>
      </c>
      <c r="AC21">
        <v>3468.675537109375</v>
      </c>
      <c r="AD21">
        <v>3468.675537109375</v>
      </c>
      <c r="AE21">
        <v>0</v>
      </c>
      <c r="AF21">
        <v>3469.9853515625</v>
      </c>
      <c r="AG21">
        <v>3469.9853515625</v>
      </c>
      <c r="AH21">
        <v>0</v>
      </c>
      <c r="AI21">
        <v>3470.499267578125</v>
      </c>
      <c r="AJ21">
        <v>3470.499267578125</v>
      </c>
      <c r="AK21">
        <v>0</v>
      </c>
      <c r="AL21">
        <v>3475.0087890625</v>
      </c>
      <c r="AM21">
        <v>3475.0087890625</v>
      </c>
      <c r="AN21">
        <v>0</v>
      </c>
      <c r="AO21">
        <v>3467.66845703125</v>
      </c>
      <c r="AP21">
        <v>3467.66845703125</v>
      </c>
      <c r="AQ21">
        <v>0</v>
      </c>
      <c r="AR21">
        <v>3468.675537109375</v>
      </c>
      <c r="AS21">
        <v>3468.675537109375</v>
      </c>
      <c r="AT21">
        <v>0</v>
      </c>
      <c r="AU21">
        <v>3475.0087890625</v>
      </c>
      <c r="AV21">
        <v>3475.0087890625</v>
      </c>
      <c r="AW21">
        <v>0</v>
      </c>
      <c r="AY21">
        <v>19</v>
      </c>
      <c r="BA21">
        <f t="shared" si="0"/>
        <v>1.007080078125</v>
      </c>
      <c r="BB21">
        <f t="shared" si="1"/>
        <v>1.309814453125</v>
      </c>
      <c r="BC21">
        <f t="shared" si="2"/>
        <v>0.513916015625</v>
      </c>
      <c r="BD21">
        <f t="shared" si="3"/>
        <v>4.509521484375</v>
      </c>
      <c r="BE21">
        <f t="shared" si="4"/>
        <v>3.0009765625</v>
      </c>
      <c r="BF21">
        <f t="shared" si="5"/>
        <v>4.71337890625</v>
      </c>
      <c r="BH21">
        <f t="shared" si="6"/>
        <v>15.0546875</v>
      </c>
      <c r="BI21">
        <f t="shared" si="9"/>
        <v>285.935546875</v>
      </c>
      <c r="BJ21">
        <f t="shared" si="10"/>
        <v>286.941650390625</v>
      </c>
      <c r="BK21">
        <f t="shared" si="10"/>
        <v>288.94775390625</v>
      </c>
      <c r="BL21">
        <f t="shared" si="10"/>
        <v>289.4619140625</v>
      </c>
      <c r="BM21">
        <f t="shared" si="10"/>
        <v>293.971435546875</v>
      </c>
      <c r="BN21">
        <f t="shared" si="10"/>
        <v>296.97216796875</v>
      </c>
      <c r="BO21">
        <f t="shared" si="10"/>
        <v>300.98876953125</v>
      </c>
      <c r="BR21">
        <f t="shared" si="8"/>
        <v>295.62646484375</v>
      </c>
    </row>
    <row r="22" spans="1:70" x14ac:dyDescent="0.2">
      <c r="A22" t="s">
        <v>199</v>
      </c>
      <c r="B22" t="s">
        <v>332</v>
      </c>
      <c r="C22" t="s">
        <v>99</v>
      </c>
      <c r="D22">
        <v>-60</v>
      </c>
      <c r="E22">
        <v>2</v>
      </c>
      <c r="F22" t="s">
        <v>23</v>
      </c>
      <c r="G22">
        <v>1</v>
      </c>
      <c r="H22">
        <v>1</v>
      </c>
      <c r="I22">
        <v>1</v>
      </c>
      <c r="J22">
        <v>0</v>
      </c>
      <c r="K22" t="s">
        <v>24</v>
      </c>
      <c r="L22">
        <v>1.3307508230209351</v>
      </c>
      <c r="M22">
        <v>1.3307508230209351</v>
      </c>
      <c r="N22">
        <v>0</v>
      </c>
      <c r="O22">
        <v>3489.864013671875</v>
      </c>
      <c r="P22">
        <v>3489.864013671875</v>
      </c>
      <c r="Q22">
        <v>0</v>
      </c>
      <c r="S22">
        <v>3492.865234375</v>
      </c>
      <c r="T22">
        <v>3492.865234375</v>
      </c>
      <c r="U22">
        <v>0</v>
      </c>
      <c r="W22">
        <v>3484.842529296875</v>
      </c>
      <c r="X22">
        <v>3484.842529296875</v>
      </c>
      <c r="Y22">
        <v>0</v>
      </c>
      <c r="Z22">
        <v>3485.3544921875</v>
      </c>
      <c r="AA22">
        <v>3485.3544921875</v>
      </c>
      <c r="AB22">
        <v>0</v>
      </c>
      <c r="AC22">
        <v>3483.729736328125</v>
      </c>
      <c r="AD22">
        <v>3483.729736328125</v>
      </c>
      <c r="AE22">
        <v>0</v>
      </c>
      <c r="AF22">
        <v>3484.842529296875</v>
      </c>
      <c r="AG22">
        <v>3484.842529296875</v>
      </c>
      <c r="AH22">
        <v>0</v>
      </c>
      <c r="AI22">
        <v>3485.3544921875</v>
      </c>
      <c r="AJ22">
        <v>3485.3544921875</v>
      </c>
      <c r="AK22">
        <v>0</v>
      </c>
      <c r="AL22">
        <v>3489.864013671875</v>
      </c>
      <c r="AM22">
        <v>3489.864013671875</v>
      </c>
      <c r="AN22">
        <v>0</v>
      </c>
      <c r="AO22">
        <v>3482.72314453125</v>
      </c>
      <c r="AP22">
        <v>3482.72314453125</v>
      </c>
      <c r="AQ22">
        <v>0</v>
      </c>
      <c r="AR22">
        <v>3483.729736328125</v>
      </c>
      <c r="AS22">
        <v>3483.729736328125</v>
      </c>
      <c r="AT22">
        <v>0</v>
      </c>
      <c r="AU22">
        <v>3489.864013671875</v>
      </c>
      <c r="AV22">
        <v>3489.864013671875</v>
      </c>
      <c r="AW22">
        <v>0</v>
      </c>
      <c r="AY22">
        <v>20</v>
      </c>
      <c r="BA22">
        <f t="shared" si="0"/>
        <v>1.006591796875</v>
      </c>
      <c r="BB22">
        <f t="shared" si="1"/>
        <v>1.11279296875</v>
      </c>
      <c r="BC22">
        <f t="shared" si="2"/>
        <v>0.511962890625</v>
      </c>
      <c r="BD22">
        <f t="shared" si="3"/>
        <v>4.509521484375</v>
      </c>
      <c r="BE22">
        <f t="shared" si="4"/>
        <v>3.001220703125</v>
      </c>
      <c r="BF22">
        <f t="shared" si="5"/>
        <v>4.906494140625</v>
      </c>
      <c r="BH22">
        <f t="shared" si="6"/>
        <v>15.048583984375</v>
      </c>
      <c r="BI22">
        <f t="shared" si="9"/>
        <v>300.990234375</v>
      </c>
      <c r="BJ22">
        <f t="shared" si="10"/>
        <v>301.997314453125</v>
      </c>
      <c r="BK22">
        <f t="shared" si="10"/>
        <v>303.30712890625</v>
      </c>
      <c r="BL22">
        <f t="shared" si="10"/>
        <v>303.821044921875</v>
      </c>
      <c r="BM22">
        <f t="shared" si="10"/>
        <v>308.33056640625</v>
      </c>
      <c r="BN22">
        <f t="shared" si="10"/>
        <v>311.33154296875</v>
      </c>
      <c r="BO22">
        <f t="shared" si="10"/>
        <v>316.044921875</v>
      </c>
      <c r="BR22">
        <f t="shared" si="8"/>
        <v>309.985595703125</v>
      </c>
    </row>
    <row r="23" spans="1:70" x14ac:dyDescent="0.2">
      <c r="A23" t="s">
        <v>199</v>
      </c>
      <c r="B23" t="s">
        <v>200</v>
      </c>
      <c r="C23" t="s">
        <v>123</v>
      </c>
      <c r="D23">
        <v>60</v>
      </c>
      <c r="E23">
        <v>2</v>
      </c>
      <c r="F23" t="s">
        <v>27</v>
      </c>
      <c r="G23">
        <v>1</v>
      </c>
      <c r="H23">
        <v>1</v>
      </c>
      <c r="I23">
        <v>1</v>
      </c>
      <c r="J23">
        <v>0</v>
      </c>
      <c r="K23" t="s">
        <v>24</v>
      </c>
      <c r="L23">
        <v>0.90664488077163696</v>
      </c>
      <c r="M23">
        <v>0.90664488077163696</v>
      </c>
      <c r="N23">
        <v>0</v>
      </c>
      <c r="O23">
        <v>3506.692138671875</v>
      </c>
      <c r="P23">
        <v>3506.692138671875</v>
      </c>
      <c r="Q23">
        <v>0</v>
      </c>
      <c r="S23">
        <v>3509.69287109375</v>
      </c>
      <c r="T23">
        <v>3509.69287109375</v>
      </c>
      <c r="U23">
        <v>0</v>
      </c>
      <c r="W23">
        <v>3501.66845703125</v>
      </c>
      <c r="X23">
        <v>3501.66845703125</v>
      </c>
      <c r="Y23">
        <v>0</v>
      </c>
      <c r="Z23">
        <v>3502.1826171875</v>
      </c>
      <c r="AA23">
        <v>3502.1826171875</v>
      </c>
      <c r="AB23">
        <v>0</v>
      </c>
      <c r="AC23">
        <v>3498.76708984375</v>
      </c>
      <c r="AD23">
        <v>3498.76708984375</v>
      </c>
      <c r="AE23">
        <v>0</v>
      </c>
      <c r="AF23">
        <v>3501.66845703125</v>
      </c>
      <c r="AG23">
        <v>3501.66845703125</v>
      </c>
      <c r="AH23">
        <v>0</v>
      </c>
      <c r="AI23">
        <v>3502.1826171875</v>
      </c>
      <c r="AJ23">
        <v>3502.1826171875</v>
      </c>
      <c r="AK23">
        <v>0</v>
      </c>
      <c r="AL23">
        <v>3506.692138671875</v>
      </c>
      <c r="AM23">
        <v>3506.692138671875</v>
      </c>
      <c r="AN23">
        <v>0</v>
      </c>
      <c r="AO23">
        <v>3497.771728515625</v>
      </c>
      <c r="AP23">
        <v>3497.771728515625</v>
      </c>
      <c r="AQ23">
        <v>0</v>
      </c>
      <c r="AR23">
        <v>3498.78369140625</v>
      </c>
      <c r="AS23">
        <v>3498.78369140625</v>
      </c>
      <c r="AT23">
        <v>0</v>
      </c>
      <c r="AU23">
        <v>3506.692138671875</v>
      </c>
      <c r="AV23">
        <v>3506.692138671875</v>
      </c>
      <c r="AW23">
        <v>0</v>
      </c>
      <c r="AY23">
        <v>21</v>
      </c>
      <c r="BA23">
        <f t="shared" si="0"/>
        <v>1.011962890625</v>
      </c>
      <c r="BB23">
        <f t="shared" si="1"/>
        <v>2.9013671875</v>
      </c>
      <c r="BC23">
        <f t="shared" si="2"/>
        <v>0.51416015625</v>
      </c>
      <c r="BD23">
        <f t="shared" si="3"/>
        <v>4.509521484375</v>
      </c>
      <c r="BE23">
        <f t="shared" si="4"/>
        <v>3.000732421875</v>
      </c>
      <c r="BF23">
        <f t="shared" si="5"/>
        <v>3.103515625</v>
      </c>
      <c r="BH23">
        <f t="shared" si="6"/>
        <v>15.041259765625</v>
      </c>
      <c r="BI23">
        <f t="shared" si="9"/>
        <v>316.038818359375</v>
      </c>
      <c r="BJ23">
        <f t="shared" si="10"/>
        <v>317.04541015625</v>
      </c>
      <c r="BK23">
        <f t="shared" si="10"/>
        <v>318.158203125</v>
      </c>
      <c r="BL23">
        <f t="shared" si="10"/>
        <v>318.670166015625</v>
      </c>
      <c r="BM23">
        <f t="shared" si="10"/>
        <v>323.1796875</v>
      </c>
      <c r="BN23">
        <f t="shared" si="10"/>
        <v>326.180908203125</v>
      </c>
      <c r="BO23">
        <f t="shared" si="10"/>
        <v>331.08740234375</v>
      </c>
      <c r="BR23">
        <f t="shared" si="8"/>
        <v>324.834716796875</v>
      </c>
    </row>
    <row r="24" spans="1:70" x14ac:dyDescent="0.2">
      <c r="A24" t="s">
        <v>199</v>
      </c>
      <c r="B24" t="s">
        <v>329</v>
      </c>
      <c r="C24" t="s">
        <v>22</v>
      </c>
      <c r="D24">
        <v>60</v>
      </c>
      <c r="E24">
        <v>1</v>
      </c>
      <c r="F24" t="s">
        <v>18</v>
      </c>
      <c r="G24">
        <v>1</v>
      </c>
      <c r="H24">
        <v>1</v>
      </c>
      <c r="I24">
        <v>1</v>
      </c>
      <c r="J24">
        <v>0</v>
      </c>
      <c r="K24" t="s">
        <v>19</v>
      </c>
      <c r="L24">
        <v>0.66635388135910034</v>
      </c>
      <c r="M24">
        <v>0.66635388135910034</v>
      </c>
      <c r="N24">
        <v>0</v>
      </c>
      <c r="O24">
        <v>3520.3203125</v>
      </c>
      <c r="P24">
        <v>3520.3203125</v>
      </c>
      <c r="Q24">
        <v>0</v>
      </c>
      <c r="S24">
        <v>3523.3212890625</v>
      </c>
      <c r="T24">
        <v>3523.3212890625</v>
      </c>
      <c r="U24">
        <v>0</v>
      </c>
      <c r="W24">
        <v>3515.296875</v>
      </c>
      <c r="X24">
        <v>3515.296875</v>
      </c>
      <c r="Y24">
        <v>0</v>
      </c>
      <c r="Z24">
        <v>3515.810791015625</v>
      </c>
      <c r="AA24">
        <v>3515.810791015625</v>
      </c>
      <c r="AB24">
        <v>0</v>
      </c>
      <c r="AC24">
        <v>3513.7880859375</v>
      </c>
      <c r="AD24">
        <v>3513.7880859375</v>
      </c>
      <c r="AE24">
        <v>0</v>
      </c>
      <c r="AF24">
        <v>3515.296875</v>
      </c>
      <c r="AG24">
        <v>3515.296875</v>
      </c>
      <c r="AH24">
        <v>0</v>
      </c>
      <c r="AI24">
        <v>3515.810791015625</v>
      </c>
      <c r="AJ24">
        <v>3515.810791015625</v>
      </c>
      <c r="AK24">
        <v>0</v>
      </c>
      <c r="AL24">
        <v>3520.3203125</v>
      </c>
      <c r="AM24">
        <v>3520.3203125</v>
      </c>
      <c r="AN24">
        <v>0</v>
      </c>
      <c r="AO24">
        <v>3512.79638671875</v>
      </c>
      <c r="AP24">
        <v>3512.79638671875</v>
      </c>
      <c r="AQ24">
        <v>0</v>
      </c>
      <c r="AR24">
        <v>3513.8046875</v>
      </c>
      <c r="AS24">
        <v>3513.8046875</v>
      </c>
      <c r="AT24">
        <v>0</v>
      </c>
      <c r="AU24">
        <v>3520.3203125</v>
      </c>
      <c r="AV24">
        <v>3520.3203125</v>
      </c>
      <c r="AW24">
        <v>0</v>
      </c>
      <c r="AY24">
        <v>22</v>
      </c>
      <c r="BA24">
        <f t="shared" si="0"/>
        <v>1.00830078125</v>
      </c>
      <c r="BB24">
        <f t="shared" si="1"/>
        <v>1.5087890625</v>
      </c>
      <c r="BC24">
        <f t="shared" si="2"/>
        <v>0.513916015625</v>
      </c>
      <c r="BD24">
        <f t="shared" si="3"/>
        <v>4.509521484375</v>
      </c>
      <c r="BE24">
        <f t="shared" si="4"/>
        <v>3.0009765625</v>
      </c>
      <c r="BF24">
        <f t="shared" si="5"/>
        <v>4.510986328125</v>
      </c>
      <c r="BH24">
        <f t="shared" si="6"/>
        <v>15.052490234375</v>
      </c>
      <c r="BI24">
        <f t="shared" si="9"/>
        <v>331.080078125</v>
      </c>
      <c r="BJ24">
        <f t="shared" si="10"/>
        <v>332.092041015625</v>
      </c>
      <c r="BK24">
        <f t="shared" si="10"/>
        <v>334.993408203125</v>
      </c>
      <c r="BL24">
        <f t="shared" si="10"/>
        <v>335.507568359375</v>
      </c>
      <c r="BM24">
        <f t="shared" si="10"/>
        <v>340.01708984375</v>
      </c>
      <c r="BN24">
        <f t="shared" si="10"/>
        <v>343.017822265625</v>
      </c>
      <c r="BO24">
        <f t="shared" si="10"/>
        <v>346.121337890625</v>
      </c>
      <c r="BR24">
        <f t="shared" si="8"/>
        <v>341.672119140625</v>
      </c>
    </row>
    <row r="25" spans="1:70" x14ac:dyDescent="0.2">
      <c r="A25" t="s">
        <v>199</v>
      </c>
      <c r="B25" t="s">
        <v>319</v>
      </c>
      <c r="C25" t="s">
        <v>29</v>
      </c>
      <c r="D25">
        <v>-60</v>
      </c>
      <c r="E25">
        <v>2</v>
      </c>
      <c r="F25" t="s">
        <v>23</v>
      </c>
      <c r="G25">
        <v>1</v>
      </c>
      <c r="H25">
        <v>1</v>
      </c>
      <c r="I25">
        <v>1</v>
      </c>
      <c r="J25">
        <v>0</v>
      </c>
      <c r="K25" t="s">
        <v>24</v>
      </c>
      <c r="L25">
        <v>0.88925468921661377</v>
      </c>
      <c r="M25">
        <v>0.88925468921661377</v>
      </c>
      <c r="N25">
        <v>0</v>
      </c>
      <c r="O25">
        <v>3535.0595703125</v>
      </c>
      <c r="P25">
        <v>3535.0595703125</v>
      </c>
      <c r="Q25">
        <v>0</v>
      </c>
      <c r="S25">
        <v>3538.060302734375</v>
      </c>
      <c r="T25">
        <v>3538.060302734375</v>
      </c>
      <c r="U25">
        <v>0</v>
      </c>
      <c r="W25">
        <v>3530.035888671875</v>
      </c>
      <c r="X25">
        <v>3530.035888671875</v>
      </c>
      <c r="Y25">
        <v>0</v>
      </c>
      <c r="Z25">
        <v>3530.5498046875</v>
      </c>
      <c r="AA25">
        <v>3530.5498046875</v>
      </c>
      <c r="AB25">
        <v>0</v>
      </c>
      <c r="AC25">
        <v>3528.82568359375</v>
      </c>
      <c r="AD25">
        <v>3528.82568359375</v>
      </c>
      <c r="AE25">
        <v>0</v>
      </c>
      <c r="AF25">
        <v>3530.035888671875</v>
      </c>
      <c r="AG25">
        <v>3530.035888671875</v>
      </c>
      <c r="AH25">
        <v>0</v>
      </c>
      <c r="AI25">
        <v>3530.5498046875</v>
      </c>
      <c r="AJ25">
        <v>3530.5498046875</v>
      </c>
      <c r="AK25">
        <v>0</v>
      </c>
      <c r="AL25">
        <v>3535.0595703125</v>
      </c>
      <c r="AM25">
        <v>3535.0595703125</v>
      </c>
      <c r="AN25">
        <v>0</v>
      </c>
      <c r="AO25">
        <v>3527.832275390625</v>
      </c>
      <c r="AP25">
        <v>3527.832275390625</v>
      </c>
      <c r="AQ25">
        <v>0</v>
      </c>
      <c r="AR25">
        <v>3528.84228515625</v>
      </c>
      <c r="AS25">
        <v>3528.84228515625</v>
      </c>
      <c r="AT25">
        <v>0</v>
      </c>
      <c r="AU25">
        <v>3535.0595703125</v>
      </c>
      <c r="AV25">
        <v>3535.0595703125</v>
      </c>
      <c r="AW25">
        <v>0</v>
      </c>
      <c r="AY25">
        <v>23</v>
      </c>
      <c r="BA25">
        <f t="shared" si="0"/>
        <v>1.010009765625</v>
      </c>
      <c r="BB25">
        <f t="shared" si="1"/>
        <v>1.210205078125</v>
      </c>
      <c r="BC25">
        <f t="shared" si="2"/>
        <v>0.513916015625</v>
      </c>
      <c r="BD25">
        <f t="shared" si="3"/>
        <v>4.509765625</v>
      </c>
      <c r="BE25">
        <f t="shared" si="4"/>
        <v>3.000732421875</v>
      </c>
      <c r="BF25">
        <f t="shared" si="5"/>
        <v>4.808837890625</v>
      </c>
      <c r="BH25">
        <f t="shared" si="6"/>
        <v>15.053466796875</v>
      </c>
      <c r="BI25">
        <f t="shared" si="9"/>
        <v>346.132568359375</v>
      </c>
      <c r="BJ25">
        <f t="shared" si="10"/>
        <v>347.140869140625</v>
      </c>
      <c r="BK25">
        <f>BJ25+BB24</f>
        <v>348.649658203125</v>
      </c>
      <c r="BL25">
        <f t="shared" si="10"/>
        <v>349.16357421875</v>
      </c>
      <c r="BM25">
        <f t="shared" si="10"/>
        <v>353.673095703125</v>
      </c>
      <c r="BN25">
        <f t="shared" si="10"/>
        <v>356.674072265625</v>
      </c>
      <c r="BO25">
        <f t="shared" si="10"/>
        <v>361.18505859375</v>
      </c>
      <c r="BR25">
        <f t="shared" si="8"/>
        <v>355.328125</v>
      </c>
    </row>
    <row r="26" spans="1:70" x14ac:dyDescent="0.2">
      <c r="A26" t="s">
        <v>199</v>
      </c>
      <c r="B26" t="s">
        <v>335</v>
      </c>
      <c r="C26" t="s">
        <v>103</v>
      </c>
      <c r="D26">
        <v>120</v>
      </c>
      <c r="E26">
        <v>1</v>
      </c>
      <c r="F26" t="s">
        <v>18</v>
      </c>
      <c r="G26">
        <v>1</v>
      </c>
      <c r="H26">
        <v>1</v>
      </c>
      <c r="I26">
        <v>1</v>
      </c>
      <c r="J26">
        <v>0</v>
      </c>
      <c r="K26" t="s">
        <v>19</v>
      </c>
      <c r="L26">
        <v>0.5569767951965332</v>
      </c>
      <c r="M26">
        <v>0.5569767951965332</v>
      </c>
      <c r="N26">
        <v>0</v>
      </c>
      <c r="O26">
        <v>3551.091796875</v>
      </c>
      <c r="P26">
        <v>3551.091796875</v>
      </c>
      <c r="Q26">
        <v>0</v>
      </c>
      <c r="S26">
        <v>3554.0927734375</v>
      </c>
      <c r="T26">
        <v>3554.0927734375</v>
      </c>
      <c r="U26">
        <v>0</v>
      </c>
      <c r="W26">
        <v>3546.068359375</v>
      </c>
      <c r="X26">
        <v>3546.068359375</v>
      </c>
      <c r="Y26">
        <v>0</v>
      </c>
      <c r="Z26">
        <v>3546.582275390625</v>
      </c>
      <c r="AA26">
        <v>3546.582275390625</v>
      </c>
      <c r="AB26">
        <v>0</v>
      </c>
      <c r="AC26">
        <v>3543.86328125</v>
      </c>
      <c r="AD26">
        <v>3543.86328125</v>
      </c>
      <c r="AE26">
        <v>0</v>
      </c>
      <c r="AF26">
        <v>3546.068359375</v>
      </c>
      <c r="AG26">
        <v>3546.068359375</v>
      </c>
      <c r="AH26">
        <v>0</v>
      </c>
      <c r="AI26">
        <v>3546.582275390625</v>
      </c>
      <c r="AJ26">
        <v>3546.582275390625</v>
      </c>
      <c r="AK26">
        <v>0</v>
      </c>
      <c r="AL26">
        <v>3551.091796875</v>
      </c>
      <c r="AM26">
        <v>3551.091796875</v>
      </c>
      <c r="AN26">
        <v>0</v>
      </c>
      <c r="AO26">
        <v>3542.869140625</v>
      </c>
      <c r="AP26">
        <v>3542.869140625</v>
      </c>
      <c r="AQ26">
        <v>0</v>
      </c>
      <c r="AR26">
        <v>3543.879638671875</v>
      </c>
      <c r="AS26">
        <v>3543.879638671875</v>
      </c>
      <c r="AT26">
        <v>0</v>
      </c>
      <c r="AU26">
        <v>3551.091796875</v>
      </c>
      <c r="AV26">
        <v>3551.091796875</v>
      </c>
      <c r="AW26">
        <v>0</v>
      </c>
      <c r="AY26">
        <v>24</v>
      </c>
      <c r="BA26">
        <f t="shared" si="0"/>
        <v>1.010498046875</v>
      </c>
      <c r="BB26">
        <f t="shared" si="1"/>
        <v>2.205078125</v>
      </c>
      <c r="BC26">
        <f t="shared" si="2"/>
        <v>0.513916015625</v>
      </c>
      <c r="BD26">
        <f t="shared" si="3"/>
        <v>4.509521484375</v>
      </c>
      <c r="BE26">
        <f t="shared" si="4"/>
        <v>3.0009765625</v>
      </c>
      <c r="BF26">
        <f t="shared" si="5"/>
        <v>3.81396484375</v>
      </c>
      <c r="BH26">
        <f t="shared" si="6"/>
        <v>15.053955078125</v>
      </c>
      <c r="BI26">
        <f t="shared" si="9"/>
        <v>361.18603515625</v>
      </c>
      <c r="BJ26">
        <f t="shared" si="10"/>
        <v>362.196044921875</v>
      </c>
      <c r="BK26">
        <f t="shared" si="10"/>
        <v>363.40625</v>
      </c>
      <c r="BL26">
        <f t="shared" si="10"/>
        <v>363.920166015625</v>
      </c>
      <c r="BM26">
        <f t="shared" si="10"/>
        <v>368.429931640625</v>
      </c>
      <c r="BN26">
        <f t="shared" si="10"/>
        <v>371.4306640625</v>
      </c>
      <c r="BO26">
        <f t="shared" si="10"/>
        <v>376.239501953125</v>
      </c>
      <c r="BR26">
        <f t="shared" si="8"/>
        <v>370.084716796875</v>
      </c>
    </row>
    <row r="27" spans="1:70" x14ac:dyDescent="0.2">
      <c r="A27" t="s">
        <v>199</v>
      </c>
      <c r="B27" t="s">
        <v>251</v>
      </c>
      <c r="C27" t="s">
        <v>17</v>
      </c>
      <c r="D27">
        <v>30</v>
      </c>
      <c r="E27">
        <v>2</v>
      </c>
      <c r="F27" t="s">
        <v>23</v>
      </c>
      <c r="G27">
        <v>1</v>
      </c>
      <c r="H27">
        <v>1</v>
      </c>
      <c r="I27">
        <v>1</v>
      </c>
      <c r="J27">
        <v>0</v>
      </c>
      <c r="K27" t="s">
        <v>24</v>
      </c>
      <c r="L27">
        <v>1.2983405590057371</v>
      </c>
      <c r="M27">
        <v>1.2983405590057371</v>
      </c>
      <c r="N27">
        <v>0</v>
      </c>
      <c r="O27">
        <v>3565.532470703125</v>
      </c>
      <c r="P27">
        <v>3565.532470703125</v>
      </c>
      <c r="Q27">
        <v>0</v>
      </c>
      <c r="S27">
        <v>3568.533447265625</v>
      </c>
      <c r="T27">
        <v>3568.533447265625</v>
      </c>
      <c r="U27">
        <v>0</v>
      </c>
      <c r="W27">
        <v>3560.5087890625</v>
      </c>
      <c r="X27">
        <v>3560.5087890625</v>
      </c>
      <c r="Y27">
        <v>0</v>
      </c>
      <c r="Z27">
        <v>3561.02294921875</v>
      </c>
      <c r="AA27">
        <v>3561.02294921875</v>
      </c>
      <c r="AB27">
        <v>0</v>
      </c>
      <c r="AC27">
        <v>3558.900634765625</v>
      </c>
      <c r="AD27">
        <v>3558.900634765625</v>
      </c>
      <c r="AE27">
        <v>0</v>
      </c>
      <c r="AF27">
        <v>3560.5087890625</v>
      </c>
      <c r="AG27">
        <v>3560.5087890625</v>
      </c>
      <c r="AH27">
        <v>0</v>
      </c>
      <c r="AI27">
        <v>3561.02294921875</v>
      </c>
      <c r="AJ27">
        <v>3561.02294921875</v>
      </c>
      <c r="AK27">
        <v>0</v>
      </c>
      <c r="AL27">
        <v>3565.532470703125</v>
      </c>
      <c r="AM27">
        <v>3565.532470703125</v>
      </c>
      <c r="AN27">
        <v>0</v>
      </c>
      <c r="AO27">
        <v>3557.90673828125</v>
      </c>
      <c r="AP27">
        <v>3557.90673828125</v>
      </c>
      <c r="AQ27">
        <v>0</v>
      </c>
      <c r="AR27">
        <v>3558.917236328125</v>
      </c>
      <c r="AS27">
        <v>3558.917236328125</v>
      </c>
      <c r="AT27">
        <v>0</v>
      </c>
      <c r="AU27">
        <v>3565.532470703125</v>
      </c>
      <c r="AV27">
        <v>3565.532470703125</v>
      </c>
      <c r="AW27">
        <v>0</v>
      </c>
      <c r="AY27">
        <v>25</v>
      </c>
      <c r="BA27">
        <f t="shared" si="0"/>
        <v>1.010498046875</v>
      </c>
      <c r="BB27">
        <f t="shared" si="1"/>
        <v>1.608154296875</v>
      </c>
      <c r="BC27">
        <f t="shared" si="2"/>
        <v>0.51416015625</v>
      </c>
      <c r="BD27">
        <f t="shared" si="3"/>
        <v>4.509521484375</v>
      </c>
      <c r="BE27">
        <f t="shared" si="4"/>
        <v>3.0009765625</v>
      </c>
      <c r="BF27">
        <f t="shared" si="5"/>
        <v>4.4111328125</v>
      </c>
      <c r="BH27">
        <f t="shared" si="6"/>
        <v>15.054443359375</v>
      </c>
      <c r="BI27">
        <f t="shared" si="9"/>
        <v>376.239990234375</v>
      </c>
      <c r="BJ27">
        <f t="shared" si="10"/>
        <v>377.25048828125</v>
      </c>
      <c r="BK27">
        <f t="shared" si="10"/>
        <v>379.45556640625</v>
      </c>
      <c r="BL27">
        <f t="shared" si="10"/>
        <v>379.969482421875</v>
      </c>
      <c r="BM27">
        <f t="shared" si="10"/>
        <v>384.47900390625</v>
      </c>
      <c r="BN27">
        <f t="shared" si="10"/>
        <v>387.47998046875</v>
      </c>
      <c r="BO27">
        <f t="shared" si="10"/>
        <v>391.2939453125</v>
      </c>
      <c r="BR27">
        <f t="shared" si="8"/>
        <v>386.134033203125</v>
      </c>
    </row>
    <row r="28" spans="1:70" x14ac:dyDescent="0.2">
      <c r="A28" t="s">
        <v>199</v>
      </c>
      <c r="B28" t="s">
        <v>323</v>
      </c>
      <c r="C28" t="s">
        <v>103</v>
      </c>
      <c r="D28">
        <v>-30</v>
      </c>
      <c r="E28">
        <v>1</v>
      </c>
      <c r="F28" t="s">
        <v>18</v>
      </c>
      <c r="G28">
        <v>1</v>
      </c>
      <c r="H28">
        <v>1</v>
      </c>
      <c r="I28">
        <v>1</v>
      </c>
      <c r="J28">
        <v>0</v>
      </c>
      <c r="K28" t="s">
        <v>19</v>
      </c>
      <c r="L28">
        <v>0.64039510488510132</v>
      </c>
      <c r="M28">
        <v>0.64039510488510132</v>
      </c>
      <c r="N28">
        <v>0</v>
      </c>
      <c r="O28">
        <v>3581.0673828125</v>
      </c>
      <c r="P28">
        <v>3581.0673828125</v>
      </c>
      <c r="Q28">
        <v>0</v>
      </c>
      <c r="S28">
        <v>3584.068359375</v>
      </c>
      <c r="T28">
        <v>3584.068359375</v>
      </c>
      <c r="U28">
        <v>0</v>
      </c>
      <c r="W28">
        <v>3576.043701171875</v>
      </c>
      <c r="X28">
        <v>3576.043701171875</v>
      </c>
      <c r="Y28">
        <v>0</v>
      </c>
      <c r="Z28">
        <v>3576.557861328125</v>
      </c>
      <c r="AA28">
        <v>3576.557861328125</v>
      </c>
      <c r="AB28">
        <v>0</v>
      </c>
      <c r="AC28">
        <v>3573.938232421875</v>
      </c>
      <c r="AD28">
        <v>3573.938232421875</v>
      </c>
      <c r="AE28">
        <v>0</v>
      </c>
      <c r="AF28">
        <v>3576.043701171875</v>
      </c>
      <c r="AG28">
        <v>3576.043701171875</v>
      </c>
      <c r="AH28">
        <v>0</v>
      </c>
      <c r="AI28">
        <v>3576.557861328125</v>
      </c>
      <c r="AJ28">
        <v>3576.557861328125</v>
      </c>
      <c r="AK28">
        <v>0</v>
      </c>
      <c r="AL28">
        <v>3581.0673828125</v>
      </c>
      <c r="AM28">
        <v>3581.0673828125</v>
      </c>
      <c r="AN28">
        <v>0</v>
      </c>
      <c r="AO28">
        <v>3572.944580078125</v>
      </c>
      <c r="AP28">
        <v>3572.944580078125</v>
      </c>
      <c r="AQ28">
        <v>0</v>
      </c>
      <c r="AR28">
        <v>3573.954833984375</v>
      </c>
      <c r="AS28">
        <v>3573.954833984375</v>
      </c>
      <c r="AT28">
        <v>0</v>
      </c>
      <c r="AU28">
        <v>3581.0673828125</v>
      </c>
      <c r="AV28">
        <v>3581.0673828125</v>
      </c>
      <c r="AW28">
        <v>0</v>
      </c>
      <c r="AY28">
        <v>26</v>
      </c>
      <c r="BA28">
        <f t="shared" si="0"/>
        <v>1.01025390625</v>
      </c>
      <c r="BB28">
        <f t="shared" si="1"/>
        <v>2.10546875</v>
      </c>
      <c r="BC28">
        <f t="shared" si="2"/>
        <v>0.51416015625</v>
      </c>
      <c r="BD28">
        <f t="shared" si="3"/>
        <v>4.509521484375</v>
      </c>
      <c r="BE28">
        <f t="shared" si="4"/>
        <v>3.0009765625</v>
      </c>
      <c r="BF28">
        <f t="shared" si="5"/>
        <v>3.91748046875</v>
      </c>
      <c r="BH28">
        <f t="shared" si="6"/>
        <v>15.057861328125</v>
      </c>
      <c r="BI28">
        <f t="shared" si="9"/>
        <v>391.29443359375</v>
      </c>
      <c r="BJ28">
        <f t="shared" si="10"/>
        <v>392.304931640625</v>
      </c>
      <c r="BK28">
        <f t="shared" si="10"/>
        <v>393.9130859375</v>
      </c>
      <c r="BL28">
        <f t="shared" si="10"/>
        <v>394.42724609375</v>
      </c>
      <c r="BM28">
        <f t="shared" si="10"/>
        <v>398.936767578125</v>
      </c>
      <c r="BN28">
        <f t="shared" si="10"/>
        <v>401.937744140625</v>
      </c>
      <c r="BO28">
        <f t="shared" si="10"/>
        <v>406.348876953125</v>
      </c>
      <c r="BR28">
        <f t="shared" si="8"/>
        <v>400.591796875</v>
      </c>
    </row>
    <row r="29" spans="1:70" x14ac:dyDescent="0.2">
      <c r="A29" t="s">
        <v>202</v>
      </c>
      <c r="B29" t="s">
        <v>321</v>
      </c>
      <c r="C29" t="s">
        <v>22</v>
      </c>
      <c r="D29">
        <v>-60</v>
      </c>
      <c r="E29">
        <v>2</v>
      </c>
      <c r="F29" t="s">
        <v>23</v>
      </c>
      <c r="G29">
        <v>1</v>
      </c>
      <c r="H29">
        <v>1</v>
      </c>
      <c r="I29">
        <v>1</v>
      </c>
      <c r="J29">
        <v>0</v>
      </c>
      <c r="K29" t="s">
        <v>24</v>
      </c>
      <c r="L29">
        <v>0.84830242395401001</v>
      </c>
      <c r="M29">
        <v>0.84830242395401001</v>
      </c>
      <c r="N29">
        <v>0</v>
      </c>
      <c r="O29">
        <v>3595.806396484375</v>
      </c>
      <c r="P29">
        <v>3595.806396484375</v>
      </c>
      <c r="Q29">
        <v>0</v>
      </c>
      <c r="S29">
        <v>3598.807373046875</v>
      </c>
      <c r="T29">
        <v>3598.807373046875</v>
      </c>
      <c r="U29">
        <v>0</v>
      </c>
      <c r="W29">
        <v>3590.782958984375</v>
      </c>
      <c r="X29">
        <v>3590.782958984375</v>
      </c>
      <c r="Y29">
        <v>0</v>
      </c>
      <c r="Z29">
        <v>3591.296875</v>
      </c>
      <c r="AA29">
        <v>3591.296875</v>
      </c>
      <c r="AB29">
        <v>0</v>
      </c>
      <c r="AC29">
        <v>3588.975830078125</v>
      </c>
      <c r="AD29">
        <v>3588.975830078125</v>
      </c>
      <c r="AE29">
        <v>0</v>
      </c>
      <c r="AF29">
        <v>3590.782958984375</v>
      </c>
      <c r="AG29">
        <v>3590.782958984375</v>
      </c>
      <c r="AH29">
        <v>0</v>
      </c>
      <c r="AI29">
        <v>3591.296875</v>
      </c>
      <c r="AJ29">
        <v>3591.296875</v>
      </c>
      <c r="AK29">
        <v>0</v>
      </c>
      <c r="AL29">
        <v>3595.806396484375</v>
      </c>
      <c r="AM29">
        <v>3595.806396484375</v>
      </c>
      <c r="AN29">
        <v>0</v>
      </c>
      <c r="AO29">
        <v>3587.98583984375</v>
      </c>
      <c r="AP29">
        <v>3587.98583984375</v>
      </c>
      <c r="AQ29">
        <v>0</v>
      </c>
      <c r="AR29">
        <v>3588.9921875</v>
      </c>
      <c r="AS29">
        <v>3588.9921875</v>
      </c>
      <c r="AT29">
        <v>0</v>
      </c>
      <c r="AU29">
        <v>3595.806396484375</v>
      </c>
      <c r="AV29">
        <v>3595.806396484375</v>
      </c>
      <c r="AW29">
        <v>0</v>
      </c>
      <c r="AY29">
        <v>27</v>
      </c>
      <c r="BA29">
        <f t="shared" si="0"/>
        <v>1.00634765625</v>
      </c>
      <c r="BB29">
        <f t="shared" si="1"/>
        <v>1.80712890625</v>
      </c>
      <c r="BC29">
        <f t="shared" si="2"/>
        <v>0.513916015625</v>
      </c>
      <c r="BD29">
        <f t="shared" si="3"/>
        <v>4.509521484375</v>
      </c>
      <c r="BE29">
        <f t="shared" si="4"/>
        <v>3.0009765625</v>
      </c>
      <c r="BF29">
        <f t="shared" si="5"/>
        <v>4.2138671875</v>
      </c>
      <c r="BH29">
        <f t="shared" si="6"/>
        <v>15.0517578125</v>
      </c>
      <c r="BI29">
        <f t="shared" si="9"/>
        <v>406.352294921875</v>
      </c>
      <c r="BJ29">
        <f t="shared" si="10"/>
        <v>407.362548828125</v>
      </c>
      <c r="BK29">
        <f t="shared" si="10"/>
        <v>409.468017578125</v>
      </c>
      <c r="BL29">
        <f t="shared" si="10"/>
        <v>409.982177734375</v>
      </c>
      <c r="BM29">
        <f t="shared" si="10"/>
        <v>414.49169921875</v>
      </c>
      <c r="BN29">
        <f t="shared" si="10"/>
        <v>417.49267578125</v>
      </c>
      <c r="BO29">
        <f t="shared" si="10"/>
        <v>421.41015625</v>
      </c>
      <c r="BR29">
        <f t="shared" si="8"/>
        <v>416.146728515625</v>
      </c>
    </row>
    <row r="30" spans="1:70" x14ac:dyDescent="0.2">
      <c r="A30" t="s">
        <v>202</v>
      </c>
      <c r="B30" t="s">
        <v>315</v>
      </c>
      <c r="C30" t="s">
        <v>22</v>
      </c>
      <c r="D30">
        <v>30</v>
      </c>
      <c r="E30">
        <v>2</v>
      </c>
      <c r="F30" t="s">
        <v>23</v>
      </c>
      <c r="G30">
        <v>1</v>
      </c>
      <c r="H30">
        <v>1</v>
      </c>
      <c r="I30">
        <v>1</v>
      </c>
      <c r="J30">
        <v>0</v>
      </c>
      <c r="K30" t="s">
        <v>24</v>
      </c>
      <c r="L30">
        <v>0.91455048322677612</v>
      </c>
      <c r="M30">
        <v>0.91455048322677612</v>
      </c>
      <c r="N30">
        <v>0</v>
      </c>
      <c r="O30">
        <v>3611.938232421875</v>
      </c>
      <c r="P30">
        <v>3611.938232421875</v>
      </c>
      <c r="Q30">
        <v>0</v>
      </c>
      <c r="S30">
        <v>3614.939208984375</v>
      </c>
      <c r="T30">
        <v>3614.939208984375</v>
      </c>
      <c r="U30">
        <v>0</v>
      </c>
      <c r="W30">
        <v>3606.914794921875</v>
      </c>
      <c r="X30">
        <v>3606.914794921875</v>
      </c>
      <c r="Y30">
        <v>0</v>
      </c>
      <c r="Z30">
        <v>3607.4287109375</v>
      </c>
      <c r="AA30">
        <v>3607.4287109375</v>
      </c>
      <c r="AB30">
        <v>0</v>
      </c>
      <c r="AC30">
        <v>3604.01318359375</v>
      </c>
      <c r="AD30">
        <v>3604.01318359375</v>
      </c>
      <c r="AE30">
        <v>0</v>
      </c>
      <c r="AF30">
        <v>3606.914794921875</v>
      </c>
      <c r="AG30">
        <v>3606.914794921875</v>
      </c>
      <c r="AH30">
        <v>0</v>
      </c>
      <c r="AI30">
        <v>3607.4287109375</v>
      </c>
      <c r="AJ30">
        <v>3607.4287109375</v>
      </c>
      <c r="AK30">
        <v>0</v>
      </c>
      <c r="AL30">
        <v>3611.938232421875</v>
      </c>
      <c r="AM30">
        <v>3611.938232421875</v>
      </c>
      <c r="AN30">
        <v>0</v>
      </c>
      <c r="AO30">
        <v>3603.021240234375</v>
      </c>
      <c r="AP30">
        <v>3603.021240234375</v>
      </c>
      <c r="AQ30">
        <v>0</v>
      </c>
      <c r="AR30">
        <v>3604.02978515625</v>
      </c>
      <c r="AS30">
        <v>3604.02978515625</v>
      </c>
      <c r="AT30">
        <v>0</v>
      </c>
      <c r="AU30">
        <v>3611.938232421875</v>
      </c>
      <c r="AV30">
        <v>3611.938232421875</v>
      </c>
      <c r="AW30">
        <v>0</v>
      </c>
      <c r="AY30">
        <v>28</v>
      </c>
      <c r="BA30">
        <f t="shared" si="0"/>
        <v>1.008544921875</v>
      </c>
      <c r="BB30">
        <f t="shared" si="1"/>
        <v>2.901611328125</v>
      </c>
      <c r="BC30">
        <f t="shared" si="2"/>
        <v>0.513916015625</v>
      </c>
      <c r="BD30">
        <f t="shared" si="3"/>
        <v>4.509521484375</v>
      </c>
      <c r="BE30">
        <f t="shared" si="4"/>
        <v>3.0009765625</v>
      </c>
      <c r="BF30">
        <f t="shared" si="5"/>
        <v>3.1015625</v>
      </c>
      <c r="BH30">
        <f t="shared" si="6"/>
        <v>15.0361328125</v>
      </c>
      <c r="BI30">
        <f t="shared" si="9"/>
        <v>421.404052734375</v>
      </c>
      <c r="BJ30">
        <f t="shared" si="10"/>
        <v>422.410400390625</v>
      </c>
      <c r="BK30">
        <f t="shared" si="10"/>
        <v>424.217529296875</v>
      </c>
      <c r="BL30">
        <f t="shared" si="10"/>
        <v>424.7314453125</v>
      </c>
      <c r="BM30">
        <f t="shared" si="10"/>
        <v>429.240966796875</v>
      </c>
      <c r="BN30">
        <f t="shared" si="10"/>
        <v>432.241943359375</v>
      </c>
      <c r="BO30">
        <f t="shared" si="10"/>
        <v>436.455810546875</v>
      </c>
      <c r="BR30">
        <f t="shared" si="8"/>
        <v>430.89599609375</v>
      </c>
    </row>
    <row r="31" spans="1:70" x14ac:dyDescent="0.2">
      <c r="A31" t="s">
        <v>202</v>
      </c>
      <c r="B31" t="s">
        <v>203</v>
      </c>
      <c r="C31" t="s">
        <v>29</v>
      </c>
      <c r="D31">
        <v>120</v>
      </c>
      <c r="E31">
        <v>1</v>
      </c>
      <c r="F31" t="s">
        <v>18</v>
      </c>
      <c r="G31">
        <v>1</v>
      </c>
      <c r="H31">
        <v>1</v>
      </c>
      <c r="I31">
        <v>1</v>
      </c>
      <c r="J31">
        <v>0</v>
      </c>
      <c r="K31" t="s">
        <v>19</v>
      </c>
      <c r="L31">
        <v>0.53355312347412109</v>
      </c>
      <c r="M31">
        <v>0.53355312347412109</v>
      </c>
      <c r="N31">
        <v>0</v>
      </c>
      <c r="O31">
        <v>3626.76025390625</v>
      </c>
      <c r="P31">
        <v>3626.76025390625</v>
      </c>
      <c r="Q31">
        <v>0</v>
      </c>
      <c r="S31">
        <v>3629.76123046875</v>
      </c>
      <c r="T31">
        <v>3629.76123046875</v>
      </c>
      <c r="U31">
        <v>0</v>
      </c>
      <c r="W31">
        <v>3621.736572265625</v>
      </c>
      <c r="X31">
        <v>3621.736572265625</v>
      </c>
      <c r="Y31">
        <v>0</v>
      </c>
      <c r="Z31">
        <v>3622.250732421875</v>
      </c>
      <c r="AA31">
        <v>3622.250732421875</v>
      </c>
      <c r="AB31">
        <v>0</v>
      </c>
      <c r="AC31">
        <v>3619.0341796875</v>
      </c>
      <c r="AD31">
        <v>3619.0341796875</v>
      </c>
      <c r="AE31">
        <v>0</v>
      </c>
      <c r="AF31">
        <v>3621.736572265625</v>
      </c>
      <c r="AG31">
        <v>3621.736572265625</v>
      </c>
      <c r="AH31">
        <v>0</v>
      </c>
      <c r="AI31">
        <v>3622.250732421875</v>
      </c>
      <c r="AJ31">
        <v>3622.250732421875</v>
      </c>
      <c r="AK31">
        <v>0</v>
      </c>
      <c r="AL31">
        <v>3626.76025390625</v>
      </c>
      <c r="AM31">
        <v>3626.76025390625</v>
      </c>
      <c r="AN31">
        <v>0</v>
      </c>
      <c r="AO31">
        <v>3618.040771484375</v>
      </c>
      <c r="AP31">
        <v>3618.040771484375</v>
      </c>
      <c r="AQ31">
        <v>0</v>
      </c>
      <c r="AR31">
        <v>3619.05078125</v>
      </c>
      <c r="AS31">
        <v>3619.05078125</v>
      </c>
      <c r="AT31">
        <v>0</v>
      </c>
      <c r="AU31">
        <v>3626.76025390625</v>
      </c>
      <c r="AV31">
        <v>3626.76025390625</v>
      </c>
      <c r="AW31">
        <v>0</v>
      </c>
      <c r="AY31">
        <v>29</v>
      </c>
      <c r="BA31">
        <f t="shared" si="0"/>
        <v>1.010009765625</v>
      </c>
      <c r="BB31">
        <f t="shared" si="1"/>
        <v>2.702392578125</v>
      </c>
      <c r="BC31">
        <f t="shared" si="2"/>
        <v>0.51416015625</v>
      </c>
      <c r="BD31">
        <f t="shared" si="3"/>
        <v>4.509521484375</v>
      </c>
      <c r="BE31">
        <f t="shared" si="4"/>
        <v>3.0009765625</v>
      </c>
      <c r="BF31">
        <f t="shared" si="5"/>
        <v>-3629.76123046875</v>
      </c>
      <c r="BI31">
        <f t="shared" si="9"/>
        <v>436.440185546875</v>
      </c>
      <c r="BJ31">
        <f t="shared" si="10"/>
        <v>437.44873046875</v>
      </c>
      <c r="BK31">
        <f t="shared" si="10"/>
        <v>440.350341796875</v>
      </c>
      <c r="BL31">
        <f t="shared" si="10"/>
        <v>440.8642578125</v>
      </c>
      <c r="BM31">
        <f t="shared" si="10"/>
        <v>445.373779296875</v>
      </c>
      <c r="BN31">
        <f t="shared" si="10"/>
        <v>448.374755859375</v>
      </c>
      <c r="BO31">
        <f t="shared" si="10"/>
        <v>451.476318359375</v>
      </c>
      <c r="BR31">
        <f t="shared" si="8"/>
        <v>447.02880859375</v>
      </c>
    </row>
    <row r="33" spans="1:2" x14ac:dyDescent="0.2">
      <c r="A33" t="s">
        <v>30</v>
      </c>
    </row>
    <row r="34" spans="1:2" x14ac:dyDescent="0.2">
      <c r="A34" t="s">
        <v>31</v>
      </c>
      <c r="B34">
        <v>59</v>
      </c>
    </row>
    <row r="35" spans="1:2" x14ac:dyDescent="0.2">
      <c r="A35" t="s">
        <v>32</v>
      </c>
      <c r="B35">
        <v>1</v>
      </c>
    </row>
    <row r="36" spans="1:2" x14ac:dyDescent="0.2">
      <c r="A36" t="s">
        <v>33</v>
      </c>
      <c r="B36" t="s">
        <v>34</v>
      </c>
    </row>
    <row r="37" spans="1:2" x14ac:dyDescent="0.2">
      <c r="A37" t="s">
        <v>35</v>
      </c>
      <c r="B37" t="s">
        <v>36</v>
      </c>
    </row>
    <row r="38" spans="1:2" x14ac:dyDescent="0.2">
      <c r="A38" t="s">
        <v>37</v>
      </c>
      <c r="B38" t="s">
        <v>38</v>
      </c>
    </row>
    <row r="39" spans="1:2" x14ac:dyDescent="0.2">
      <c r="A39" t="s">
        <v>39</v>
      </c>
      <c r="B39">
        <v>60.365768263061859</v>
      </c>
    </row>
  </sheetData>
  <sortState xmlns:xlrd2="http://schemas.microsoft.com/office/spreadsheetml/2017/richdata2" ref="A2:AY39">
    <sortCondition ref="AY1:AY39"/>
  </sortState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O13"/>
  <sheetViews>
    <sheetView workbookViewId="0"/>
  </sheetViews>
  <sheetFormatPr baseColWidth="10" defaultColWidth="8.83203125" defaultRowHeight="15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336</v>
      </c>
      <c r="I1" t="s">
        <v>337</v>
      </c>
      <c r="J1" t="s">
        <v>338</v>
      </c>
      <c r="K1" t="s">
        <v>339</v>
      </c>
      <c r="L1" t="s">
        <v>340</v>
      </c>
      <c r="M1" t="s">
        <v>341</v>
      </c>
      <c r="N1" t="s">
        <v>342</v>
      </c>
      <c r="O1" t="s">
        <v>14</v>
      </c>
    </row>
    <row r="2" spans="1:15" x14ac:dyDescent="0.2">
      <c r="A2" t="s">
        <v>343</v>
      </c>
      <c r="B2" t="s">
        <v>16</v>
      </c>
      <c r="C2" t="s">
        <v>17</v>
      </c>
      <c r="D2">
        <v>30</v>
      </c>
      <c r="E2">
        <v>1</v>
      </c>
      <c r="F2" t="s">
        <v>18</v>
      </c>
      <c r="G2">
        <v>1</v>
      </c>
      <c r="H2">
        <v>1</v>
      </c>
      <c r="I2">
        <v>1</v>
      </c>
      <c r="J2">
        <v>0</v>
      </c>
      <c r="K2" t="s">
        <v>19</v>
      </c>
      <c r="L2">
        <v>0.66858649253845215</v>
      </c>
      <c r="M2">
        <v>0.66858649253845215</v>
      </c>
      <c r="N2">
        <v>0</v>
      </c>
      <c r="O2">
        <v>1</v>
      </c>
    </row>
    <row r="3" spans="1:15" x14ac:dyDescent="0.2">
      <c r="A3" t="s">
        <v>343</v>
      </c>
      <c r="B3" t="s">
        <v>114</v>
      </c>
      <c r="C3" t="s">
        <v>26</v>
      </c>
      <c r="D3">
        <v>60</v>
      </c>
      <c r="E3">
        <v>2</v>
      </c>
      <c r="F3" t="s">
        <v>27</v>
      </c>
      <c r="G3">
        <v>1</v>
      </c>
      <c r="H3">
        <v>1</v>
      </c>
      <c r="I3">
        <v>1</v>
      </c>
      <c r="J3">
        <v>0</v>
      </c>
      <c r="K3" t="s">
        <v>24</v>
      </c>
      <c r="L3">
        <v>1.0831607580184941</v>
      </c>
      <c r="M3">
        <v>1.0831607580184941</v>
      </c>
      <c r="N3">
        <v>0</v>
      </c>
      <c r="O3">
        <v>2</v>
      </c>
    </row>
    <row r="4" spans="1:15" x14ac:dyDescent="0.2">
      <c r="A4" t="s">
        <v>344</v>
      </c>
      <c r="B4" t="s">
        <v>96</v>
      </c>
      <c r="C4" t="s">
        <v>29</v>
      </c>
      <c r="D4">
        <v>-120</v>
      </c>
      <c r="E4">
        <v>1</v>
      </c>
      <c r="F4" t="s">
        <v>18</v>
      </c>
      <c r="G4">
        <v>1</v>
      </c>
      <c r="H4">
        <v>1</v>
      </c>
      <c r="I4">
        <v>1</v>
      </c>
      <c r="J4">
        <v>0</v>
      </c>
      <c r="K4" t="s">
        <v>19</v>
      </c>
      <c r="L4">
        <v>0.89354890584945679</v>
      </c>
      <c r="M4">
        <v>0.89354890584945679</v>
      </c>
      <c r="N4">
        <v>0</v>
      </c>
      <c r="O4">
        <v>0</v>
      </c>
    </row>
    <row r="5" spans="1:15" x14ac:dyDescent="0.2">
      <c r="A5" t="s">
        <v>344</v>
      </c>
      <c r="B5" t="s">
        <v>111</v>
      </c>
      <c r="C5" t="s">
        <v>103</v>
      </c>
      <c r="D5">
        <v>60</v>
      </c>
      <c r="E5">
        <v>2</v>
      </c>
      <c r="F5" t="s">
        <v>345</v>
      </c>
      <c r="G5">
        <v>1</v>
      </c>
      <c r="H5">
        <v>1</v>
      </c>
      <c r="I5">
        <v>1</v>
      </c>
      <c r="J5">
        <v>0</v>
      </c>
      <c r="K5" t="s">
        <v>24</v>
      </c>
      <c r="L5">
        <v>0.69057327508926392</v>
      </c>
      <c r="M5">
        <v>0.69057327508926392</v>
      </c>
      <c r="N5">
        <v>0</v>
      </c>
      <c r="O5">
        <v>3</v>
      </c>
    </row>
    <row r="7" spans="1:15" x14ac:dyDescent="0.2">
      <c r="A7" t="s">
        <v>30</v>
      </c>
    </row>
    <row r="8" spans="1:15" x14ac:dyDescent="0.2">
      <c r="A8" t="s">
        <v>31</v>
      </c>
      <c r="B8">
        <v>59</v>
      </c>
    </row>
    <row r="9" spans="1:15" x14ac:dyDescent="0.2">
      <c r="A9" t="s">
        <v>32</v>
      </c>
      <c r="B9">
        <v>1</v>
      </c>
    </row>
    <row r="10" spans="1:15" x14ac:dyDescent="0.2">
      <c r="A10" t="s">
        <v>33</v>
      </c>
      <c r="B10" t="s">
        <v>34</v>
      </c>
    </row>
    <row r="11" spans="1:15" x14ac:dyDescent="0.2">
      <c r="A11" t="s">
        <v>35</v>
      </c>
      <c r="B11" t="s">
        <v>36</v>
      </c>
    </row>
    <row r="12" spans="1:15" x14ac:dyDescent="0.2">
      <c r="A12" t="s">
        <v>37</v>
      </c>
      <c r="B12" t="s">
        <v>38</v>
      </c>
    </row>
    <row r="13" spans="1:15" x14ac:dyDescent="0.2">
      <c r="A13" t="s">
        <v>39</v>
      </c>
      <c r="B13">
        <v>60.365768263061859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K10"/>
  <sheetViews>
    <sheetView workbookViewId="0"/>
  </sheetViews>
  <sheetFormatPr baseColWidth="10" defaultColWidth="8.83203125" defaultRowHeight="15" x14ac:dyDescent="0.2"/>
  <sheetData>
    <row r="1" spans="1:11" x14ac:dyDescent="0.2">
      <c r="A1" t="s">
        <v>6</v>
      </c>
      <c r="B1" t="s">
        <v>14</v>
      </c>
    </row>
    <row r="2" spans="1:11" x14ac:dyDescent="0.2">
      <c r="A2">
        <v>1</v>
      </c>
      <c r="B2">
        <v>0</v>
      </c>
      <c r="C2" t="s">
        <v>40</v>
      </c>
      <c r="D2" t="s">
        <v>40</v>
      </c>
      <c r="E2" t="s">
        <v>40</v>
      </c>
      <c r="F2" t="s">
        <v>40</v>
      </c>
      <c r="G2" t="s">
        <v>40</v>
      </c>
      <c r="H2" t="s">
        <v>40</v>
      </c>
      <c r="I2" t="s">
        <v>40</v>
      </c>
      <c r="J2" t="s">
        <v>40</v>
      </c>
      <c r="K2" t="s">
        <v>40</v>
      </c>
    </row>
    <row r="4" spans="1:11" x14ac:dyDescent="0.2">
      <c r="A4" t="s">
        <v>30</v>
      </c>
    </row>
    <row r="5" spans="1:11" x14ac:dyDescent="0.2">
      <c r="A5" t="s">
        <v>31</v>
      </c>
      <c r="B5">
        <v>59</v>
      </c>
    </row>
    <row r="6" spans="1:11" x14ac:dyDescent="0.2">
      <c r="A6" t="s">
        <v>32</v>
      </c>
      <c r="B6">
        <v>1</v>
      </c>
    </row>
    <row r="7" spans="1:11" x14ac:dyDescent="0.2">
      <c r="A7" t="s">
        <v>33</v>
      </c>
      <c r="B7" t="s">
        <v>34</v>
      </c>
    </row>
    <row r="8" spans="1:11" x14ac:dyDescent="0.2">
      <c r="A8" t="s">
        <v>35</v>
      </c>
      <c r="B8" t="s">
        <v>36</v>
      </c>
    </row>
    <row r="9" spans="1:11" x14ac:dyDescent="0.2">
      <c r="A9" t="s">
        <v>37</v>
      </c>
      <c r="B9" t="s">
        <v>38</v>
      </c>
    </row>
    <row r="10" spans="1:11" x14ac:dyDescent="0.2">
      <c r="A10" t="s">
        <v>39</v>
      </c>
      <c r="B10">
        <v>60.365768263061859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N10"/>
  <sheetViews>
    <sheetView workbookViewId="0"/>
  </sheetViews>
  <sheetFormatPr baseColWidth="10" defaultColWidth="8.83203125" defaultRowHeight="15" x14ac:dyDescent="0.2"/>
  <sheetData>
    <row r="1" spans="1:14" x14ac:dyDescent="0.2">
      <c r="A1" t="s">
        <v>6</v>
      </c>
      <c r="B1" t="s">
        <v>41</v>
      </c>
      <c r="C1" t="s">
        <v>42</v>
      </c>
      <c r="D1" t="s">
        <v>43</v>
      </c>
      <c r="E1" t="s">
        <v>44</v>
      </c>
      <c r="F1" t="s">
        <v>45</v>
      </c>
      <c r="G1" t="s">
        <v>46</v>
      </c>
      <c r="H1" t="s">
        <v>47</v>
      </c>
      <c r="I1" t="s">
        <v>48</v>
      </c>
      <c r="J1" t="s">
        <v>49</v>
      </c>
      <c r="K1" t="s">
        <v>50</v>
      </c>
      <c r="L1" t="s">
        <v>51</v>
      </c>
      <c r="M1" t="s">
        <v>52</v>
      </c>
      <c r="N1" t="s">
        <v>14</v>
      </c>
    </row>
    <row r="2" spans="1:14" x14ac:dyDescent="0.2">
      <c r="A2">
        <v>1</v>
      </c>
      <c r="B2">
        <v>3909.406494140625</v>
      </c>
      <c r="C2">
        <v>3909.406494140625</v>
      </c>
      <c r="D2">
        <v>0</v>
      </c>
      <c r="F2">
        <v>3911.412353515625</v>
      </c>
      <c r="G2">
        <v>3911.412353515625</v>
      </c>
      <c r="H2">
        <v>0</v>
      </c>
      <c r="J2">
        <v>3913.41845703125</v>
      </c>
      <c r="K2">
        <v>3913.41845703125</v>
      </c>
      <c r="L2">
        <v>0</v>
      </c>
      <c r="N2">
        <v>0</v>
      </c>
    </row>
    <row r="4" spans="1:14" x14ac:dyDescent="0.2">
      <c r="A4" t="s">
        <v>30</v>
      </c>
    </row>
    <row r="5" spans="1:14" x14ac:dyDescent="0.2">
      <c r="A5" t="s">
        <v>31</v>
      </c>
      <c r="B5">
        <v>59</v>
      </c>
    </row>
    <row r="6" spans="1:14" x14ac:dyDescent="0.2">
      <c r="A6" t="s">
        <v>32</v>
      </c>
      <c r="B6">
        <v>1</v>
      </c>
    </row>
    <row r="7" spans="1:14" x14ac:dyDescent="0.2">
      <c r="A7" t="s">
        <v>33</v>
      </c>
      <c r="B7" t="s">
        <v>34</v>
      </c>
    </row>
    <row r="8" spans="1:14" x14ac:dyDescent="0.2">
      <c r="A8" t="s">
        <v>35</v>
      </c>
      <c r="B8" t="s">
        <v>36</v>
      </c>
    </row>
    <row r="9" spans="1:14" x14ac:dyDescent="0.2">
      <c r="A9" t="s">
        <v>37</v>
      </c>
      <c r="B9" t="s">
        <v>38</v>
      </c>
    </row>
    <row r="10" spans="1:14" x14ac:dyDescent="0.2">
      <c r="A10" t="s">
        <v>39</v>
      </c>
      <c r="B10">
        <v>60.365768263061859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BR39"/>
  <sheetViews>
    <sheetView workbookViewId="0">
      <selection activeCell="D2" sqref="D2:D31"/>
    </sheetView>
  </sheetViews>
  <sheetFormatPr baseColWidth="10" defaultColWidth="8.83203125" defaultRowHeight="15" x14ac:dyDescent="0.2"/>
  <sheetData>
    <row r="1" spans="1:70" ht="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346</v>
      </c>
      <c r="I1" t="s">
        <v>347</v>
      </c>
      <c r="J1" t="s">
        <v>348</v>
      </c>
      <c r="K1" t="s">
        <v>349</v>
      </c>
      <c r="L1" t="s">
        <v>350</v>
      </c>
      <c r="M1" t="s">
        <v>351</v>
      </c>
      <c r="N1" t="s">
        <v>352</v>
      </c>
      <c r="O1" t="s">
        <v>353</v>
      </c>
      <c r="P1" t="s">
        <v>354</v>
      </c>
      <c r="Q1" t="s">
        <v>355</v>
      </c>
      <c r="R1" t="s">
        <v>356</v>
      </c>
      <c r="S1" t="s">
        <v>357</v>
      </c>
      <c r="T1" t="s">
        <v>358</v>
      </c>
      <c r="U1" t="s">
        <v>359</v>
      </c>
      <c r="V1" t="s">
        <v>360</v>
      </c>
      <c r="W1" t="s">
        <v>361</v>
      </c>
      <c r="X1" t="s">
        <v>362</v>
      </c>
      <c r="Y1" t="s">
        <v>363</v>
      </c>
      <c r="Z1" t="s">
        <v>364</v>
      </c>
      <c r="AA1" t="s">
        <v>365</v>
      </c>
      <c r="AB1" t="s">
        <v>366</v>
      </c>
      <c r="AC1" t="s">
        <v>367</v>
      </c>
      <c r="AD1" t="s">
        <v>368</v>
      </c>
      <c r="AE1" t="s">
        <v>369</v>
      </c>
      <c r="AF1" t="s">
        <v>370</v>
      </c>
      <c r="AG1" t="s">
        <v>371</v>
      </c>
      <c r="AH1" t="s">
        <v>372</v>
      </c>
      <c r="AI1" t="s">
        <v>373</v>
      </c>
      <c r="AJ1" t="s">
        <v>374</v>
      </c>
      <c r="AK1" t="s">
        <v>375</v>
      </c>
      <c r="AL1" t="s">
        <v>376</v>
      </c>
      <c r="AM1" t="s">
        <v>377</v>
      </c>
      <c r="AN1" t="s">
        <v>378</v>
      </c>
      <c r="AO1" t="s">
        <v>379</v>
      </c>
      <c r="AP1" t="s">
        <v>380</v>
      </c>
      <c r="AQ1" t="s">
        <v>381</v>
      </c>
      <c r="AR1" t="s">
        <v>382</v>
      </c>
      <c r="AS1" t="s">
        <v>383</v>
      </c>
      <c r="AT1" t="s">
        <v>384</v>
      </c>
      <c r="AU1" t="s">
        <v>385</v>
      </c>
      <c r="AV1" t="s">
        <v>386</v>
      </c>
      <c r="AW1" t="s">
        <v>387</v>
      </c>
      <c r="AX1" t="s">
        <v>388</v>
      </c>
      <c r="AY1" t="s">
        <v>14</v>
      </c>
      <c r="BA1" t="s">
        <v>432</v>
      </c>
      <c r="BB1" t="s">
        <v>433</v>
      </c>
      <c r="BC1" t="s">
        <v>434</v>
      </c>
      <c r="BD1" t="s">
        <v>435</v>
      </c>
      <c r="BE1" t="s">
        <v>436</v>
      </c>
      <c r="BF1" t="s">
        <v>437</v>
      </c>
      <c r="BI1" t="s">
        <v>438</v>
      </c>
      <c r="BJ1" t="s">
        <v>439</v>
      </c>
      <c r="BK1" t="s">
        <v>440</v>
      </c>
      <c r="BL1" s="1" t="s">
        <v>441</v>
      </c>
      <c r="BM1" t="s">
        <v>442</v>
      </c>
      <c r="BN1" t="s">
        <v>443</v>
      </c>
      <c r="BO1" t="s">
        <v>444</v>
      </c>
      <c r="BQ1" t="s">
        <v>445</v>
      </c>
      <c r="BR1" t="s">
        <v>446</v>
      </c>
    </row>
    <row r="2" spans="1:70" x14ac:dyDescent="0.2">
      <c r="A2" t="s">
        <v>344</v>
      </c>
      <c r="B2" t="s">
        <v>185</v>
      </c>
      <c r="C2" t="s">
        <v>22</v>
      </c>
      <c r="D2">
        <v>-150</v>
      </c>
      <c r="E2">
        <v>1</v>
      </c>
      <c r="F2" t="s">
        <v>18</v>
      </c>
      <c r="G2">
        <v>1</v>
      </c>
      <c r="H2">
        <v>0</v>
      </c>
      <c r="I2">
        <v>0</v>
      </c>
      <c r="J2">
        <v>0</v>
      </c>
      <c r="K2" t="s">
        <v>24</v>
      </c>
      <c r="L2">
        <v>1.7389117479324341</v>
      </c>
      <c r="M2">
        <v>1.7389117479324341</v>
      </c>
      <c r="N2">
        <v>0</v>
      </c>
      <c r="O2">
        <v>3922.736083984375</v>
      </c>
      <c r="P2">
        <v>3922.736083984375</v>
      </c>
      <c r="Q2">
        <v>0</v>
      </c>
      <c r="S2">
        <v>3925.73681640625</v>
      </c>
      <c r="T2">
        <v>3925.73681640625</v>
      </c>
      <c r="U2">
        <v>0</v>
      </c>
      <c r="W2">
        <v>3918.226318359375</v>
      </c>
      <c r="X2">
        <v>3918.226318359375</v>
      </c>
      <c r="Y2">
        <v>0</v>
      </c>
      <c r="Z2">
        <v>3922.736083984375</v>
      </c>
      <c r="AA2">
        <v>3922.736083984375</v>
      </c>
      <c r="AB2">
        <v>0</v>
      </c>
      <c r="AC2">
        <v>3917.71240234375</v>
      </c>
      <c r="AD2">
        <v>3917.71240234375</v>
      </c>
      <c r="AE2">
        <v>0</v>
      </c>
      <c r="AF2">
        <v>3918.226318359375</v>
      </c>
      <c r="AG2">
        <v>3918.226318359375</v>
      </c>
      <c r="AH2">
        <v>0</v>
      </c>
      <c r="AI2">
        <v>3916.6015625</v>
      </c>
      <c r="AJ2">
        <v>3916.6015625</v>
      </c>
      <c r="AK2">
        <v>0</v>
      </c>
      <c r="AL2">
        <v>3917.71240234375</v>
      </c>
      <c r="AM2">
        <v>3917.71240234375</v>
      </c>
      <c r="AN2">
        <v>0</v>
      </c>
      <c r="AO2">
        <v>3915.615966796875</v>
      </c>
      <c r="AP2">
        <v>3915.615966796875</v>
      </c>
      <c r="AQ2">
        <v>0</v>
      </c>
      <c r="AR2">
        <v>3916.6181640625</v>
      </c>
      <c r="AS2">
        <v>3916.6181640625</v>
      </c>
      <c r="AT2">
        <v>0</v>
      </c>
      <c r="AU2">
        <v>3922.736083984375</v>
      </c>
      <c r="AV2">
        <v>3922.736083984375</v>
      </c>
      <c r="AW2">
        <v>0</v>
      </c>
      <c r="AY2">
        <v>0</v>
      </c>
      <c r="BA2">
        <f>AR2-AO2</f>
        <v>1.002197265625</v>
      </c>
      <c r="BB2">
        <f>AL2-AI2</f>
        <v>1.11083984375</v>
      </c>
      <c r="BC2">
        <f>AF2-AD2</f>
        <v>0.513916015625</v>
      </c>
      <c r="BD2">
        <f>Z2-W2</f>
        <v>4.509765625</v>
      </c>
      <c r="BE2">
        <f>S2-AU2</f>
        <v>3.000732421875</v>
      </c>
      <c r="BF2">
        <f>AO3-S2</f>
        <v>4.922607421875</v>
      </c>
      <c r="BH2">
        <f>SUM(BA2:BF2)</f>
        <v>15.06005859375</v>
      </c>
      <c r="BI2">
        <v>0</v>
      </c>
      <c r="BJ2">
        <f>BA2-AX2</f>
        <v>1.002197265625</v>
      </c>
      <c r="BK2">
        <f>BJ2+BB2</f>
        <v>2.113037109375</v>
      </c>
      <c r="BL2">
        <f>BK2+BC2</f>
        <v>2.626953125</v>
      </c>
      <c r="BM2">
        <f>BL2+BD2</f>
        <v>7.13671875</v>
      </c>
      <c r="BN2">
        <f>BM2+BE2</f>
        <v>10.137451171875</v>
      </c>
      <c r="BO2">
        <f>BN2+BF2</f>
        <v>15.06005859375</v>
      </c>
      <c r="BQ2">
        <f>Ego_block1!AO2-fifthcountdown!B2</f>
        <v>6.20947265625</v>
      </c>
      <c r="BR2">
        <f>$BQ$2+BL2</f>
        <v>8.83642578125</v>
      </c>
    </row>
    <row r="3" spans="1:70" x14ac:dyDescent="0.2">
      <c r="A3" t="s">
        <v>343</v>
      </c>
      <c r="B3" t="s">
        <v>16</v>
      </c>
      <c r="C3" t="s">
        <v>17</v>
      </c>
      <c r="D3">
        <v>30</v>
      </c>
      <c r="E3">
        <v>1</v>
      </c>
      <c r="F3" t="s">
        <v>18</v>
      </c>
      <c r="G3">
        <v>1</v>
      </c>
      <c r="H3">
        <v>1</v>
      </c>
      <c r="I3">
        <v>1</v>
      </c>
      <c r="J3">
        <v>0</v>
      </c>
      <c r="K3" t="s">
        <v>19</v>
      </c>
      <c r="L3">
        <v>0.56852459907531738</v>
      </c>
      <c r="M3">
        <v>0.56852459907531738</v>
      </c>
      <c r="N3">
        <v>0</v>
      </c>
      <c r="O3">
        <v>3938.685302734375</v>
      </c>
      <c r="P3">
        <v>3938.685302734375</v>
      </c>
      <c r="Q3">
        <v>0</v>
      </c>
      <c r="S3">
        <v>3941.686279296875</v>
      </c>
      <c r="T3">
        <v>3941.686279296875</v>
      </c>
      <c r="U3">
        <v>0</v>
      </c>
      <c r="W3">
        <v>3934.17578125</v>
      </c>
      <c r="X3">
        <v>3934.17578125</v>
      </c>
      <c r="Y3">
        <v>0</v>
      </c>
      <c r="Z3">
        <v>3938.685302734375</v>
      </c>
      <c r="AA3">
        <v>3938.685302734375</v>
      </c>
      <c r="AB3">
        <v>0</v>
      </c>
      <c r="AC3">
        <v>3933.661865234375</v>
      </c>
      <c r="AD3">
        <v>3933.661865234375</v>
      </c>
      <c r="AE3">
        <v>0</v>
      </c>
      <c r="AF3">
        <v>3934.17578125</v>
      </c>
      <c r="AG3">
        <v>3934.17578125</v>
      </c>
      <c r="AH3">
        <v>0</v>
      </c>
      <c r="AI3">
        <v>3931.65576171875</v>
      </c>
      <c r="AJ3">
        <v>3931.65576171875</v>
      </c>
      <c r="AK3">
        <v>0</v>
      </c>
      <c r="AL3">
        <v>3933.661865234375</v>
      </c>
      <c r="AM3">
        <v>3933.661865234375</v>
      </c>
      <c r="AN3">
        <v>0</v>
      </c>
      <c r="AO3">
        <v>3930.659423828125</v>
      </c>
      <c r="AP3">
        <v>3930.659423828125</v>
      </c>
      <c r="AQ3">
        <v>0</v>
      </c>
      <c r="AR3">
        <v>3931.67236328125</v>
      </c>
      <c r="AS3">
        <v>3931.67236328125</v>
      </c>
      <c r="AT3">
        <v>0</v>
      </c>
      <c r="AU3">
        <v>3938.685302734375</v>
      </c>
      <c r="AV3">
        <v>3938.685302734375</v>
      </c>
      <c r="AW3">
        <v>0</v>
      </c>
      <c r="AY3">
        <v>1</v>
      </c>
      <c r="BA3">
        <f t="shared" ref="BA3:BA31" si="0">AR3-AO3</f>
        <v>1.012939453125</v>
      </c>
      <c r="BB3">
        <f t="shared" ref="BB3:BB31" si="1">AL3-AI3</f>
        <v>2.006103515625</v>
      </c>
      <c r="BC3">
        <f t="shared" ref="BC3:BC31" si="2">AF3-AD3</f>
        <v>0.513916015625</v>
      </c>
      <c r="BD3">
        <f t="shared" ref="BD3:BD31" si="3">Z3-W3</f>
        <v>4.509521484375</v>
      </c>
      <c r="BE3">
        <f t="shared" ref="BE3:BE31" si="4">S3-AU3</f>
        <v>3.0009765625</v>
      </c>
      <c r="BF3">
        <f t="shared" ref="BF3:BF31" si="5">AO4-S3</f>
        <v>4.026123046875</v>
      </c>
      <c r="BH3">
        <f t="shared" ref="BH3:BH30" si="6">SUM(BA3:BF3)</f>
        <v>15.069580078125</v>
      </c>
      <c r="BI3">
        <f>SUM(BA2:BF2)</f>
        <v>15.06005859375</v>
      </c>
      <c r="BJ3">
        <f t="shared" ref="BJ3:BO18" si="7">BI3+BA2</f>
        <v>16.062255859375</v>
      </c>
      <c r="BK3">
        <f t="shared" si="7"/>
        <v>17.173095703125</v>
      </c>
      <c r="BL3">
        <f t="shared" si="7"/>
        <v>17.68701171875</v>
      </c>
      <c r="BM3">
        <f t="shared" si="7"/>
        <v>22.19677734375</v>
      </c>
      <c r="BN3">
        <f t="shared" si="7"/>
        <v>25.197509765625</v>
      </c>
      <c r="BO3">
        <f t="shared" si="7"/>
        <v>30.1201171875</v>
      </c>
      <c r="BR3">
        <f t="shared" ref="BR3:BR31" si="8">$BQ$2+BL3</f>
        <v>23.896484375</v>
      </c>
    </row>
    <row r="4" spans="1:70" x14ac:dyDescent="0.2">
      <c r="A4" t="s">
        <v>344</v>
      </c>
      <c r="B4" t="s">
        <v>176</v>
      </c>
      <c r="C4" t="s">
        <v>99</v>
      </c>
      <c r="D4">
        <v>-30</v>
      </c>
      <c r="E4">
        <v>1</v>
      </c>
      <c r="F4" t="s">
        <v>18</v>
      </c>
      <c r="G4">
        <v>1</v>
      </c>
      <c r="H4">
        <v>1</v>
      </c>
      <c r="I4">
        <v>1</v>
      </c>
      <c r="J4">
        <v>0</v>
      </c>
      <c r="K4" t="s">
        <v>19</v>
      </c>
      <c r="L4">
        <v>0.55415278673171997</v>
      </c>
      <c r="M4">
        <v>0.55415278673171997</v>
      </c>
      <c r="N4">
        <v>0</v>
      </c>
      <c r="O4">
        <v>3952.744873046875</v>
      </c>
      <c r="P4">
        <v>3952.744873046875</v>
      </c>
      <c r="Q4">
        <v>0</v>
      </c>
      <c r="S4">
        <v>3955.74560546875</v>
      </c>
      <c r="T4">
        <v>3955.74560546875</v>
      </c>
      <c r="U4">
        <v>0</v>
      </c>
      <c r="W4">
        <v>3948.235107421875</v>
      </c>
      <c r="X4">
        <v>3948.235107421875</v>
      </c>
      <c r="Y4">
        <v>0</v>
      </c>
      <c r="Z4">
        <v>3952.744873046875</v>
      </c>
      <c r="AA4">
        <v>3952.744873046875</v>
      </c>
      <c r="AB4">
        <v>0</v>
      </c>
      <c r="AC4">
        <v>3947.72119140625</v>
      </c>
      <c r="AD4">
        <v>3947.72119140625</v>
      </c>
      <c r="AE4">
        <v>0</v>
      </c>
      <c r="AF4">
        <v>3948.235107421875</v>
      </c>
      <c r="AG4">
        <v>3948.235107421875</v>
      </c>
      <c r="AH4">
        <v>0</v>
      </c>
      <c r="AI4">
        <v>3946.7099609375</v>
      </c>
      <c r="AJ4">
        <v>3946.7099609375</v>
      </c>
      <c r="AK4">
        <v>0</v>
      </c>
      <c r="AL4">
        <v>3947.72119140625</v>
      </c>
      <c r="AM4">
        <v>3947.72119140625</v>
      </c>
      <c r="AN4">
        <v>0</v>
      </c>
      <c r="AO4">
        <v>3945.71240234375</v>
      </c>
      <c r="AP4">
        <v>3945.71240234375</v>
      </c>
      <c r="AQ4">
        <v>0</v>
      </c>
      <c r="AR4">
        <v>3946.726318359375</v>
      </c>
      <c r="AS4">
        <v>3946.726318359375</v>
      </c>
      <c r="AT4">
        <v>0</v>
      </c>
      <c r="AU4">
        <v>3952.744873046875</v>
      </c>
      <c r="AV4">
        <v>3952.744873046875</v>
      </c>
      <c r="AW4">
        <v>0</v>
      </c>
      <c r="AY4">
        <v>2</v>
      </c>
      <c r="BA4">
        <f t="shared" si="0"/>
        <v>1.013916015625</v>
      </c>
      <c r="BB4">
        <f t="shared" si="1"/>
        <v>1.01123046875</v>
      </c>
      <c r="BC4">
        <f t="shared" si="2"/>
        <v>0.513916015625</v>
      </c>
      <c r="BD4">
        <f t="shared" si="3"/>
        <v>4.509765625</v>
      </c>
      <c r="BE4">
        <f t="shared" si="4"/>
        <v>3.000732421875</v>
      </c>
      <c r="BF4">
        <f t="shared" si="5"/>
        <v>5.009033203125</v>
      </c>
      <c r="BH4">
        <f t="shared" si="6"/>
        <v>15.05859375</v>
      </c>
      <c r="BI4">
        <f>BH2+BH3</f>
        <v>30.129638671875</v>
      </c>
      <c r="BJ4">
        <f t="shared" si="7"/>
        <v>31.142578125</v>
      </c>
      <c r="BK4">
        <f t="shared" si="7"/>
        <v>33.148681640625</v>
      </c>
      <c r="BL4">
        <f t="shared" si="7"/>
        <v>33.66259765625</v>
      </c>
      <c r="BM4">
        <f t="shared" si="7"/>
        <v>38.172119140625</v>
      </c>
      <c r="BN4">
        <f t="shared" si="7"/>
        <v>41.173095703125</v>
      </c>
      <c r="BO4">
        <f t="shared" si="7"/>
        <v>45.19921875</v>
      </c>
      <c r="BR4">
        <f t="shared" si="8"/>
        <v>39.8720703125</v>
      </c>
    </row>
    <row r="5" spans="1:70" x14ac:dyDescent="0.2">
      <c r="A5" t="s">
        <v>344</v>
      </c>
      <c r="B5" t="s">
        <v>113</v>
      </c>
      <c r="C5" t="s">
        <v>103</v>
      </c>
      <c r="D5">
        <v>-30</v>
      </c>
      <c r="E5">
        <v>1</v>
      </c>
      <c r="F5" t="s">
        <v>18</v>
      </c>
      <c r="G5">
        <v>1</v>
      </c>
      <c r="H5">
        <v>1</v>
      </c>
      <c r="I5">
        <v>1</v>
      </c>
      <c r="J5">
        <v>0</v>
      </c>
      <c r="K5" t="s">
        <v>19</v>
      </c>
      <c r="L5">
        <v>0.74430161714553833</v>
      </c>
      <c r="M5">
        <v>0.74430161714553833</v>
      </c>
      <c r="N5">
        <v>0</v>
      </c>
      <c r="O5">
        <v>3968.478515625</v>
      </c>
      <c r="P5">
        <v>3968.478515625</v>
      </c>
      <c r="Q5">
        <v>0</v>
      </c>
      <c r="S5">
        <v>3971.4794921875</v>
      </c>
      <c r="T5">
        <v>3971.4794921875</v>
      </c>
      <c r="U5">
        <v>0</v>
      </c>
      <c r="W5">
        <v>3963.968994140625</v>
      </c>
      <c r="X5">
        <v>3963.968994140625</v>
      </c>
      <c r="Y5">
        <v>0</v>
      </c>
      <c r="Z5">
        <v>3968.478515625</v>
      </c>
      <c r="AA5">
        <v>3968.478515625</v>
      </c>
      <c r="AB5">
        <v>0</v>
      </c>
      <c r="AC5">
        <v>3963.455078125</v>
      </c>
      <c r="AD5">
        <v>3963.455078125</v>
      </c>
      <c r="AE5">
        <v>0</v>
      </c>
      <c r="AF5">
        <v>3963.968994140625</v>
      </c>
      <c r="AG5">
        <v>3963.968994140625</v>
      </c>
      <c r="AH5">
        <v>0</v>
      </c>
      <c r="AI5">
        <v>3961.748046875</v>
      </c>
      <c r="AJ5">
        <v>3961.748046875</v>
      </c>
      <c r="AK5">
        <v>0</v>
      </c>
      <c r="AL5">
        <v>3963.455078125</v>
      </c>
      <c r="AM5">
        <v>3963.455078125</v>
      </c>
      <c r="AN5">
        <v>0</v>
      </c>
      <c r="AO5">
        <v>3960.754638671875</v>
      </c>
      <c r="AP5">
        <v>3960.754638671875</v>
      </c>
      <c r="AQ5">
        <v>0</v>
      </c>
      <c r="AR5">
        <v>3961.763916015625</v>
      </c>
      <c r="AS5">
        <v>3961.763916015625</v>
      </c>
      <c r="AT5">
        <v>0</v>
      </c>
      <c r="AU5">
        <v>3968.478515625</v>
      </c>
      <c r="AV5">
        <v>3968.478515625</v>
      </c>
      <c r="AW5">
        <v>0</v>
      </c>
      <c r="AY5">
        <v>3</v>
      </c>
      <c r="BA5">
        <f t="shared" si="0"/>
        <v>1.00927734375</v>
      </c>
      <c r="BB5">
        <f t="shared" si="1"/>
        <v>1.70703125</v>
      </c>
      <c r="BC5">
        <f t="shared" si="2"/>
        <v>0.513916015625</v>
      </c>
      <c r="BD5">
        <f t="shared" si="3"/>
        <v>4.509521484375</v>
      </c>
      <c r="BE5">
        <f t="shared" si="4"/>
        <v>3.0009765625</v>
      </c>
      <c r="BF5">
        <f t="shared" si="5"/>
        <v>4.312255859375</v>
      </c>
      <c r="BH5">
        <f t="shared" si="6"/>
        <v>15.052978515625</v>
      </c>
      <c r="BI5">
        <f t="shared" ref="BI5:BI31" si="9">BI4+BH4</f>
        <v>45.188232421875</v>
      </c>
      <c r="BJ5">
        <f t="shared" si="7"/>
        <v>46.2021484375</v>
      </c>
      <c r="BK5">
        <f t="shared" si="7"/>
        <v>47.21337890625</v>
      </c>
      <c r="BL5">
        <f t="shared" si="7"/>
        <v>47.727294921875</v>
      </c>
      <c r="BM5">
        <f t="shared" si="7"/>
        <v>52.237060546875</v>
      </c>
      <c r="BN5">
        <f t="shared" si="7"/>
        <v>55.23779296875</v>
      </c>
      <c r="BO5">
        <f t="shared" si="7"/>
        <v>60.246826171875</v>
      </c>
      <c r="BR5">
        <f t="shared" si="8"/>
        <v>53.936767578125</v>
      </c>
    </row>
    <row r="6" spans="1:70" x14ac:dyDescent="0.2">
      <c r="A6" t="s">
        <v>344</v>
      </c>
      <c r="B6" t="s">
        <v>126</v>
      </c>
      <c r="C6" t="s">
        <v>17</v>
      </c>
      <c r="D6">
        <v>-30</v>
      </c>
      <c r="E6">
        <v>1</v>
      </c>
      <c r="F6" t="s">
        <v>18</v>
      </c>
      <c r="G6">
        <v>1</v>
      </c>
      <c r="H6">
        <v>1</v>
      </c>
      <c r="I6">
        <v>1</v>
      </c>
      <c r="J6">
        <v>0</v>
      </c>
      <c r="K6" t="s">
        <v>19</v>
      </c>
      <c r="L6">
        <v>0.60899192094802856</v>
      </c>
      <c r="M6">
        <v>0.60899192094802856</v>
      </c>
      <c r="N6">
        <v>0</v>
      </c>
      <c r="O6">
        <v>3984.31201171875</v>
      </c>
      <c r="P6">
        <v>3984.31201171875</v>
      </c>
      <c r="Q6">
        <v>0</v>
      </c>
      <c r="S6">
        <v>3987.312744140625</v>
      </c>
      <c r="T6">
        <v>3987.312744140625</v>
      </c>
      <c r="U6">
        <v>0</v>
      </c>
      <c r="W6">
        <v>3979.802490234375</v>
      </c>
      <c r="X6">
        <v>3979.802490234375</v>
      </c>
      <c r="Y6">
        <v>0</v>
      </c>
      <c r="Z6">
        <v>3984.31201171875</v>
      </c>
      <c r="AA6">
        <v>3984.31201171875</v>
      </c>
      <c r="AB6">
        <v>0</v>
      </c>
      <c r="AC6">
        <v>3979.288330078125</v>
      </c>
      <c r="AD6">
        <v>3979.288330078125</v>
      </c>
      <c r="AE6">
        <v>0</v>
      </c>
      <c r="AF6">
        <v>3979.802490234375</v>
      </c>
      <c r="AG6">
        <v>3979.802490234375</v>
      </c>
      <c r="AH6">
        <v>0</v>
      </c>
      <c r="AI6">
        <v>3976.784912109375</v>
      </c>
      <c r="AJ6">
        <v>3976.784912109375</v>
      </c>
      <c r="AK6">
        <v>0</v>
      </c>
      <c r="AL6">
        <v>3979.288330078125</v>
      </c>
      <c r="AM6">
        <v>3979.288330078125</v>
      </c>
      <c r="AN6">
        <v>0</v>
      </c>
      <c r="AO6">
        <v>3975.791748046875</v>
      </c>
      <c r="AP6">
        <v>3975.791748046875</v>
      </c>
      <c r="AQ6">
        <v>0</v>
      </c>
      <c r="AR6">
        <v>3976.801513671875</v>
      </c>
      <c r="AS6">
        <v>3976.801513671875</v>
      </c>
      <c r="AT6">
        <v>0</v>
      </c>
      <c r="AU6">
        <v>3984.31201171875</v>
      </c>
      <c r="AV6">
        <v>3984.31201171875</v>
      </c>
      <c r="AW6">
        <v>0</v>
      </c>
      <c r="AY6">
        <v>4</v>
      </c>
      <c r="BA6">
        <f t="shared" si="0"/>
        <v>1.009765625</v>
      </c>
      <c r="BB6">
        <f t="shared" si="1"/>
        <v>2.50341796875</v>
      </c>
      <c r="BC6">
        <f t="shared" si="2"/>
        <v>0.51416015625</v>
      </c>
      <c r="BD6">
        <f t="shared" si="3"/>
        <v>4.509521484375</v>
      </c>
      <c r="BE6">
        <f t="shared" si="4"/>
        <v>3.000732421875</v>
      </c>
      <c r="BF6">
        <f t="shared" si="5"/>
        <v>3.502685546875</v>
      </c>
      <c r="BH6">
        <f t="shared" si="6"/>
        <v>15.040283203125</v>
      </c>
      <c r="BI6">
        <f t="shared" si="9"/>
        <v>60.2412109375</v>
      </c>
      <c r="BJ6">
        <f t="shared" si="7"/>
        <v>61.25048828125</v>
      </c>
      <c r="BK6">
        <f t="shared" si="7"/>
        <v>62.95751953125</v>
      </c>
      <c r="BL6">
        <f t="shared" si="7"/>
        <v>63.471435546875</v>
      </c>
      <c r="BM6">
        <f t="shared" si="7"/>
        <v>67.98095703125</v>
      </c>
      <c r="BN6">
        <f t="shared" si="7"/>
        <v>70.98193359375</v>
      </c>
      <c r="BO6">
        <f t="shared" si="7"/>
        <v>75.294189453125</v>
      </c>
      <c r="BR6">
        <f t="shared" si="8"/>
        <v>69.680908203125</v>
      </c>
    </row>
    <row r="7" spans="1:70" x14ac:dyDescent="0.2">
      <c r="A7" t="s">
        <v>344</v>
      </c>
      <c r="B7" t="s">
        <v>125</v>
      </c>
      <c r="C7" t="s">
        <v>97</v>
      </c>
      <c r="D7">
        <v>-30</v>
      </c>
      <c r="E7">
        <v>2</v>
      </c>
      <c r="F7" t="s">
        <v>27</v>
      </c>
      <c r="G7">
        <v>1</v>
      </c>
      <c r="H7">
        <v>1</v>
      </c>
      <c r="I7">
        <v>1</v>
      </c>
      <c r="J7">
        <v>0</v>
      </c>
      <c r="K7" t="s">
        <v>24</v>
      </c>
      <c r="L7">
        <v>0.72024518251419067</v>
      </c>
      <c r="M7">
        <v>0.72024518251419067</v>
      </c>
      <c r="N7">
        <v>0</v>
      </c>
      <c r="O7">
        <v>3998.5537109375</v>
      </c>
      <c r="P7">
        <v>3998.5537109375</v>
      </c>
      <c r="Q7">
        <v>0</v>
      </c>
      <c r="S7">
        <v>4001.5546875</v>
      </c>
      <c r="T7">
        <v>4001.5546875</v>
      </c>
      <c r="U7">
        <v>0</v>
      </c>
      <c r="W7">
        <v>3994.044189453125</v>
      </c>
      <c r="X7">
        <v>3994.044189453125</v>
      </c>
      <c r="Y7">
        <v>0</v>
      </c>
      <c r="Z7">
        <v>3998.5537109375</v>
      </c>
      <c r="AA7">
        <v>3998.5537109375</v>
      </c>
      <c r="AB7">
        <v>0</v>
      </c>
      <c r="AC7">
        <v>3993.530029296875</v>
      </c>
      <c r="AD7">
        <v>3993.530029296875</v>
      </c>
      <c r="AE7">
        <v>0</v>
      </c>
      <c r="AF7">
        <v>3994.044189453125</v>
      </c>
      <c r="AG7">
        <v>3994.044189453125</v>
      </c>
      <c r="AH7">
        <v>0</v>
      </c>
      <c r="AI7">
        <v>3991.822509765625</v>
      </c>
      <c r="AJ7">
        <v>3991.822509765625</v>
      </c>
      <c r="AK7">
        <v>0</v>
      </c>
      <c r="AL7">
        <v>3993.530029296875</v>
      </c>
      <c r="AM7">
        <v>3993.530029296875</v>
      </c>
      <c r="AN7">
        <v>0</v>
      </c>
      <c r="AO7">
        <v>3990.8154296875</v>
      </c>
      <c r="AP7">
        <v>3990.8154296875</v>
      </c>
      <c r="AQ7">
        <v>0</v>
      </c>
      <c r="AR7">
        <v>3991.822509765625</v>
      </c>
      <c r="AS7">
        <v>3991.822509765625</v>
      </c>
      <c r="AT7">
        <v>0</v>
      </c>
      <c r="AU7">
        <v>3998.5537109375</v>
      </c>
      <c r="AV7">
        <v>3998.5537109375</v>
      </c>
      <c r="AW7">
        <v>0</v>
      </c>
      <c r="AY7">
        <v>5</v>
      </c>
      <c r="BA7">
        <f t="shared" si="0"/>
        <v>1.007080078125</v>
      </c>
      <c r="BB7">
        <f t="shared" si="1"/>
        <v>1.70751953125</v>
      </c>
      <c r="BC7">
        <f t="shared" si="2"/>
        <v>0.51416015625</v>
      </c>
      <c r="BD7">
        <f t="shared" si="3"/>
        <v>4.509521484375</v>
      </c>
      <c r="BE7">
        <f t="shared" si="4"/>
        <v>3.0009765625</v>
      </c>
      <c r="BF7">
        <f t="shared" si="5"/>
        <v>4.324951171875</v>
      </c>
      <c r="BH7">
        <f t="shared" si="6"/>
        <v>15.064208984375</v>
      </c>
      <c r="BI7">
        <f t="shared" si="9"/>
        <v>75.281494140625</v>
      </c>
      <c r="BJ7">
        <f t="shared" si="7"/>
        <v>76.291259765625</v>
      </c>
      <c r="BK7">
        <f t="shared" si="7"/>
        <v>78.794677734375</v>
      </c>
      <c r="BL7">
        <f t="shared" si="7"/>
        <v>79.308837890625</v>
      </c>
      <c r="BM7">
        <f t="shared" si="7"/>
        <v>83.818359375</v>
      </c>
      <c r="BN7">
        <f t="shared" si="7"/>
        <v>86.819091796875</v>
      </c>
      <c r="BO7">
        <f t="shared" si="7"/>
        <v>90.32177734375</v>
      </c>
      <c r="BR7">
        <f t="shared" si="8"/>
        <v>85.518310546875</v>
      </c>
    </row>
    <row r="8" spans="1:70" x14ac:dyDescent="0.2">
      <c r="A8" t="s">
        <v>343</v>
      </c>
      <c r="B8" t="s">
        <v>111</v>
      </c>
      <c r="C8" t="s">
        <v>103</v>
      </c>
      <c r="D8">
        <v>60</v>
      </c>
      <c r="E8">
        <v>1</v>
      </c>
      <c r="F8" t="s">
        <v>18</v>
      </c>
      <c r="G8">
        <v>1</v>
      </c>
      <c r="H8">
        <v>1</v>
      </c>
      <c r="I8">
        <v>1</v>
      </c>
      <c r="J8">
        <v>0</v>
      </c>
      <c r="K8" t="s">
        <v>19</v>
      </c>
      <c r="L8">
        <v>0.53072768449783325</v>
      </c>
      <c r="M8">
        <v>0.53072768449783325</v>
      </c>
      <c r="N8">
        <v>0</v>
      </c>
      <c r="O8">
        <v>4013.90625</v>
      </c>
      <c r="P8">
        <v>4013.90625</v>
      </c>
      <c r="Q8">
        <v>0</v>
      </c>
      <c r="S8">
        <v>4016.906982421875</v>
      </c>
      <c r="T8">
        <v>4016.906982421875</v>
      </c>
      <c r="U8">
        <v>0</v>
      </c>
      <c r="W8">
        <v>4009.396728515625</v>
      </c>
      <c r="X8">
        <v>4009.396728515625</v>
      </c>
      <c r="Y8">
        <v>0</v>
      </c>
      <c r="Z8">
        <v>4013.90625</v>
      </c>
      <c r="AA8">
        <v>4013.90625</v>
      </c>
      <c r="AB8">
        <v>0</v>
      </c>
      <c r="AC8">
        <v>4008.882568359375</v>
      </c>
      <c r="AD8">
        <v>4008.882568359375</v>
      </c>
      <c r="AE8">
        <v>0</v>
      </c>
      <c r="AF8">
        <v>4009.396728515625</v>
      </c>
      <c r="AG8">
        <v>4009.396728515625</v>
      </c>
      <c r="AH8">
        <v>0</v>
      </c>
      <c r="AI8">
        <v>4006.87646484375</v>
      </c>
      <c r="AJ8">
        <v>4006.87646484375</v>
      </c>
      <c r="AK8">
        <v>0</v>
      </c>
      <c r="AL8">
        <v>4008.882568359375</v>
      </c>
      <c r="AM8">
        <v>4008.882568359375</v>
      </c>
      <c r="AN8">
        <v>0</v>
      </c>
      <c r="AO8">
        <v>4005.879638671875</v>
      </c>
      <c r="AP8">
        <v>4005.879638671875</v>
      </c>
      <c r="AQ8">
        <v>0</v>
      </c>
      <c r="AR8">
        <v>4006.89306640625</v>
      </c>
      <c r="AS8">
        <v>4006.89306640625</v>
      </c>
      <c r="AT8">
        <v>0</v>
      </c>
      <c r="AU8">
        <v>4013.90625</v>
      </c>
      <c r="AV8">
        <v>4013.90625</v>
      </c>
      <c r="AW8">
        <v>0</v>
      </c>
      <c r="AY8">
        <v>6</v>
      </c>
      <c r="BA8">
        <f t="shared" si="0"/>
        <v>1.013427734375</v>
      </c>
      <c r="BB8">
        <f t="shared" si="1"/>
        <v>2.006103515625</v>
      </c>
      <c r="BC8">
        <f t="shared" si="2"/>
        <v>0.51416015625</v>
      </c>
      <c r="BD8">
        <f t="shared" si="3"/>
        <v>4.509521484375</v>
      </c>
      <c r="BE8">
        <f t="shared" si="4"/>
        <v>3.000732421875</v>
      </c>
      <c r="BF8">
        <f t="shared" si="5"/>
        <v>4.027099609375</v>
      </c>
      <c r="BH8">
        <f t="shared" si="6"/>
        <v>15.071044921875</v>
      </c>
      <c r="BI8">
        <f t="shared" si="9"/>
        <v>90.345703125</v>
      </c>
      <c r="BJ8">
        <f t="shared" si="7"/>
        <v>91.352783203125</v>
      </c>
      <c r="BK8">
        <f t="shared" si="7"/>
        <v>93.060302734375</v>
      </c>
      <c r="BL8">
        <f t="shared" si="7"/>
        <v>93.574462890625</v>
      </c>
      <c r="BM8">
        <f t="shared" si="7"/>
        <v>98.083984375</v>
      </c>
      <c r="BN8">
        <f t="shared" si="7"/>
        <v>101.0849609375</v>
      </c>
      <c r="BO8">
        <f t="shared" si="7"/>
        <v>105.409912109375</v>
      </c>
      <c r="BR8">
        <f t="shared" si="8"/>
        <v>99.783935546875</v>
      </c>
    </row>
    <row r="9" spans="1:70" x14ac:dyDescent="0.2">
      <c r="A9" t="s">
        <v>344</v>
      </c>
      <c r="B9" t="s">
        <v>28</v>
      </c>
      <c r="C9" t="s">
        <v>29</v>
      </c>
      <c r="D9">
        <v>-150</v>
      </c>
      <c r="E9">
        <v>2</v>
      </c>
      <c r="F9" t="s">
        <v>23</v>
      </c>
      <c r="G9">
        <v>1</v>
      </c>
      <c r="H9">
        <v>0</v>
      </c>
      <c r="I9">
        <v>0</v>
      </c>
      <c r="J9">
        <v>0</v>
      </c>
      <c r="K9" t="s">
        <v>19</v>
      </c>
      <c r="L9">
        <v>0.53425389528274536</v>
      </c>
      <c r="M9">
        <v>0.53425389528274536</v>
      </c>
      <c r="N9">
        <v>0</v>
      </c>
      <c r="O9">
        <v>4029.457763671875</v>
      </c>
      <c r="P9">
        <v>4029.457763671875</v>
      </c>
      <c r="Q9">
        <v>0</v>
      </c>
      <c r="S9">
        <v>4032.45849609375</v>
      </c>
      <c r="T9">
        <v>4032.45849609375</v>
      </c>
      <c r="U9">
        <v>0</v>
      </c>
      <c r="W9">
        <v>4024.947998046875</v>
      </c>
      <c r="X9">
        <v>4024.947998046875</v>
      </c>
      <c r="Y9">
        <v>0</v>
      </c>
      <c r="Z9">
        <v>4029.457763671875</v>
      </c>
      <c r="AA9">
        <v>4029.457763671875</v>
      </c>
      <c r="AB9">
        <v>0</v>
      </c>
      <c r="AC9">
        <v>4024.434326171875</v>
      </c>
      <c r="AD9">
        <v>4024.434326171875</v>
      </c>
      <c r="AE9">
        <v>0</v>
      </c>
      <c r="AF9">
        <v>4024.947998046875</v>
      </c>
      <c r="AG9">
        <v>4024.947998046875</v>
      </c>
      <c r="AH9">
        <v>0</v>
      </c>
      <c r="AI9">
        <v>4021.9306640625</v>
      </c>
      <c r="AJ9">
        <v>4021.9306640625</v>
      </c>
      <c r="AK9">
        <v>0</v>
      </c>
      <c r="AL9">
        <v>4024.434326171875</v>
      </c>
      <c r="AM9">
        <v>4024.434326171875</v>
      </c>
      <c r="AN9">
        <v>0</v>
      </c>
      <c r="AO9">
        <v>4020.93408203125</v>
      </c>
      <c r="AP9">
        <v>4020.93408203125</v>
      </c>
      <c r="AQ9">
        <v>0</v>
      </c>
      <c r="AR9">
        <v>4021.947265625</v>
      </c>
      <c r="AS9">
        <v>4021.947265625</v>
      </c>
      <c r="AT9">
        <v>0</v>
      </c>
      <c r="AU9">
        <v>4029.457763671875</v>
      </c>
      <c r="AV9">
        <v>4029.457763671875</v>
      </c>
      <c r="AW9">
        <v>0</v>
      </c>
      <c r="AY9">
        <v>7</v>
      </c>
      <c r="BA9">
        <f t="shared" si="0"/>
        <v>1.01318359375</v>
      </c>
      <c r="BB9">
        <f t="shared" si="1"/>
        <v>2.503662109375</v>
      </c>
      <c r="BC9">
        <f t="shared" si="2"/>
        <v>0.513671875</v>
      </c>
      <c r="BD9">
        <f t="shared" si="3"/>
        <v>4.509765625</v>
      </c>
      <c r="BE9">
        <f t="shared" si="4"/>
        <v>3.000732421875</v>
      </c>
      <c r="BF9">
        <f t="shared" si="5"/>
        <v>3.517333984375</v>
      </c>
      <c r="BH9">
        <f t="shared" si="6"/>
        <v>15.058349609375</v>
      </c>
      <c r="BI9">
        <f t="shared" si="9"/>
        <v>105.416748046875</v>
      </c>
      <c r="BJ9">
        <f t="shared" si="7"/>
        <v>106.43017578125</v>
      </c>
      <c r="BK9">
        <f t="shared" si="7"/>
        <v>108.436279296875</v>
      </c>
      <c r="BL9">
        <f t="shared" si="7"/>
        <v>108.950439453125</v>
      </c>
      <c r="BM9">
        <f t="shared" si="7"/>
        <v>113.4599609375</v>
      </c>
      <c r="BN9">
        <f t="shared" si="7"/>
        <v>116.460693359375</v>
      </c>
      <c r="BO9">
        <f t="shared" si="7"/>
        <v>120.48779296875</v>
      </c>
      <c r="BR9">
        <f t="shared" si="8"/>
        <v>115.159912109375</v>
      </c>
    </row>
    <row r="10" spans="1:70" x14ac:dyDescent="0.2">
      <c r="A10" t="s">
        <v>344</v>
      </c>
      <c r="B10" t="s">
        <v>180</v>
      </c>
      <c r="C10" t="s">
        <v>29</v>
      </c>
      <c r="D10">
        <v>-30</v>
      </c>
      <c r="E10">
        <v>1</v>
      </c>
      <c r="F10" t="s">
        <v>18</v>
      </c>
      <c r="G10">
        <v>1</v>
      </c>
      <c r="H10">
        <v>1</v>
      </c>
      <c r="I10">
        <v>1</v>
      </c>
      <c r="J10">
        <v>0</v>
      </c>
      <c r="K10" t="s">
        <v>19</v>
      </c>
      <c r="L10">
        <v>1.0545889139175419</v>
      </c>
      <c r="M10">
        <v>1.0545889139175419</v>
      </c>
      <c r="N10">
        <v>0</v>
      </c>
      <c r="O10">
        <v>4044.097412109375</v>
      </c>
      <c r="P10">
        <v>4044.097412109375</v>
      </c>
      <c r="Q10">
        <v>0</v>
      </c>
      <c r="S10">
        <v>4047.09814453125</v>
      </c>
      <c r="T10">
        <v>4047.09814453125</v>
      </c>
      <c r="U10">
        <v>0</v>
      </c>
      <c r="W10">
        <v>4039.587646484375</v>
      </c>
      <c r="X10">
        <v>4039.587646484375</v>
      </c>
      <c r="Y10">
        <v>0</v>
      </c>
      <c r="Z10">
        <v>4044.097412109375</v>
      </c>
      <c r="AA10">
        <v>4044.097412109375</v>
      </c>
      <c r="AB10">
        <v>0</v>
      </c>
      <c r="AC10">
        <v>4039.07373046875</v>
      </c>
      <c r="AD10">
        <v>4039.07373046875</v>
      </c>
      <c r="AE10">
        <v>0</v>
      </c>
      <c r="AF10">
        <v>4039.587646484375</v>
      </c>
      <c r="AG10">
        <v>4039.587646484375</v>
      </c>
      <c r="AH10">
        <v>0</v>
      </c>
      <c r="AI10">
        <v>4036.96826171875</v>
      </c>
      <c r="AJ10">
        <v>4036.96826171875</v>
      </c>
      <c r="AK10">
        <v>0</v>
      </c>
      <c r="AL10">
        <v>4039.07373046875</v>
      </c>
      <c r="AM10">
        <v>4039.07373046875</v>
      </c>
      <c r="AN10">
        <v>0</v>
      </c>
      <c r="AO10">
        <v>4035.975830078125</v>
      </c>
      <c r="AP10">
        <v>4035.975830078125</v>
      </c>
      <c r="AQ10">
        <v>0</v>
      </c>
      <c r="AR10">
        <v>4036.98486328125</v>
      </c>
      <c r="AS10">
        <v>4036.98486328125</v>
      </c>
      <c r="AT10">
        <v>0</v>
      </c>
      <c r="AU10">
        <v>4044.097412109375</v>
      </c>
      <c r="AV10">
        <v>4044.097412109375</v>
      </c>
      <c r="AW10">
        <v>0</v>
      </c>
      <c r="AY10">
        <v>8</v>
      </c>
      <c r="BA10">
        <f t="shared" si="0"/>
        <v>1.009033203125</v>
      </c>
      <c r="BB10">
        <f t="shared" si="1"/>
        <v>2.10546875</v>
      </c>
      <c r="BC10">
        <f t="shared" si="2"/>
        <v>0.513916015625</v>
      </c>
      <c r="BD10">
        <f t="shared" si="3"/>
        <v>4.509765625</v>
      </c>
      <c r="BE10">
        <f t="shared" si="4"/>
        <v>3.000732421875</v>
      </c>
      <c r="BF10">
        <f t="shared" si="5"/>
        <v>3.927490234375</v>
      </c>
      <c r="BH10">
        <f t="shared" si="6"/>
        <v>15.06640625</v>
      </c>
      <c r="BI10">
        <f t="shared" si="9"/>
        <v>120.47509765625</v>
      </c>
      <c r="BJ10">
        <f t="shared" si="7"/>
        <v>121.48828125</v>
      </c>
      <c r="BK10">
        <f t="shared" si="7"/>
        <v>123.991943359375</v>
      </c>
      <c r="BL10">
        <f t="shared" si="7"/>
        <v>124.505615234375</v>
      </c>
      <c r="BM10">
        <f t="shared" si="7"/>
        <v>129.015380859375</v>
      </c>
      <c r="BN10">
        <f t="shared" si="7"/>
        <v>132.01611328125</v>
      </c>
      <c r="BO10">
        <f t="shared" si="7"/>
        <v>135.533447265625</v>
      </c>
      <c r="BR10">
        <f t="shared" si="8"/>
        <v>130.715087890625</v>
      </c>
    </row>
    <row r="11" spans="1:70" x14ac:dyDescent="0.2">
      <c r="A11" t="s">
        <v>343</v>
      </c>
      <c r="B11" t="s">
        <v>21</v>
      </c>
      <c r="C11" t="s">
        <v>22</v>
      </c>
      <c r="D11">
        <v>120</v>
      </c>
      <c r="E11">
        <v>1</v>
      </c>
      <c r="F11" t="s">
        <v>18</v>
      </c>
      <c r="G11">
        <v>1</v>
      </c>
      <c r="H11">
        <v>1</v>
      </c>
      <c r="I11">
        <v>1</v>
      </c>
      <c r="J11">
        <v>0</v>
      </c>
      <c r="K11" t="s">
        <v>19</v>
      </c>
      <c r="L11">
        <v>0.90895020961761475</v>
      </c>
      <c r="M11">
        <v>0.90895020961761475</v>
      </c>
      <c r="N11">
        <v>0</v>
      </c>
      <c r="O11">
        <v>4058.85302734375</v>
      </c>
      <c r="P11">
        <v>4058.85302734375</v>
      </c>
      <c r="Q11">
        <v>0</v>
      </c>
      <c r="S11">
        <v>4061.85400390625</v>
      </c>
      <c r="T11">
        <v>4061.85400390625</v>
      </c>
      <c r="U11">
        <v>0</v>
      </c>
      <c r="W11">
        <v>4054.343505859375</v>
      </c>
      <c r="X11">
        <v>4054.343505859375</v>
      </c>
      <c r="Y11">
        <v>0</v>
      </c>
      <c r="Z11">
        <v>4058.85302734375</v>
      </c>
      <c r="AA11">
        <v>4058.85302734375</v>
      </c>
      <c r="AB11">
        <v>0</v>
      </c>
      <c r="AC11">
        <v>4053.829345703125</v>
      </c>
      <c r="AD11">
        <v>4053.829345703125</v>
      </c>
      <c r="AE11">
        <v>0</v>
      </c>
      <c r="AF11">
        <v>4054.343505859375</v>
      </c>
      <c r="AG11">
        <v>4054.343505859375</v>
      </c>
      <c r="AH11">
        <v>0</v>
      </c>
      <c r="AI11">
        <v>4052.022216796875</v>
      </c>
      <c r="AJ11">
        <v>4052.022216796875</v>
      </c>
      <c r="AK11">
        <v>0</v>
      </c>
      <c r="AL11">
        <v>4053.829345703125</v>
      </c>
      <c r="AM11">
        <v>4053.829345703125</v>
      </c>
      <c r="AN11">
        <v>0</v>
      </c>
      <c r="AO11">
        <v>4051.025634765625</v>
      </c>
      <c r="AP11">
        <v>4051.025634765625</v>
      </c>
      <c r="AQ11">
        <v>0</v>
      </c>
      <c r="AR11">
        <v>4052.038818359375</v>
      </c>
      <c r="AS11">
        <v>4052.038818359375</v>
      </c>
      <c r="AT11">
        <v>0</v>
      </c>
      <c r="AU11">
        <v>4058.85302734375</v>
      </c>
      <c r="AV11">
        <v>4058.85302734375</v>
      </c>
      <c r="AW11">
        <v>0</v>
      </c>
      <c r="AY11">
        <v>9</v>
      </c>
      <c r="BA11">
        <f t="shared" si="0"/>
        <v>1.01318359375</v>
      </c>
      <c r="BB11">
        <f t="shared" si="1"/>
        <v>1.80712890625</v>
      </c>
      <c r="BC11">
        <f t="shared" si="2"/>
        <v>0.51416015625</v>
      </c>
      <c r="BD11">
        <f t="shared" si="3"/>
        <v>4.509521484375</v>
      </c>
      <c r="BE11">
        <f t="shared" si="4"/>
        <v>3.0009765625</v>
      </c>
      <c r="BF11">
        <f t="shared" si="5"/>
        <v>4.212890625</v>
      </c>
      <c r="BH11">
        <f t="shared" si="6"/>
        <v>15.057861328125</v>
      </c>
      <c r="BI11">
        <f t="shared" si="9"/>
        <v>135.54150390625</v>
      </c>
      <c r="BJ11">
        <f t="shared" si="7"/>
        <v>136.550537109375</v>
      </c>
      <c r="BK11">
        <f t="shared" si="7"/>
        <v>138.656005859375</v>
      </c>
      <c r="BL11">
        <f t="shared" si="7"/>
        <v>139.169921875</v>
      </c>
      <c r="BM11">
        <f t="shared" si="7"/>
        <v>143.6796875</v>
      </c>
      <c r="BN11">
        <f t="shared" si="7"/>
        <v>146.680419921875</v>
      </c>
      <c r="BO11">
        <f t="shared" si="7"/>
        <v>150.60791015625</v>
      </c>
      <c r="BR11">
        <f t="shared" si="8"/>
        <v>145.37939453125</v>
      </c>
    </row>
    <row r="12" spans="1:70" x14ac:dyDescent="0.2">
      <c r="A12" t="s">
        <v>343</v>
      </c>
      <c r="B12" t="s">
        <v>114</v>
      </c>
      <c r="C12" t="s">
        <v>99</v>
      </c>
      <c r="D12">
        <v>60</v>
      </c>
      <c r="E12">
        <v>1</v>
      </c>
      <c r="F12" t="s">
        <v>18</v>
      </c>
      <c r="G12">
        <v>1</v>
      </c>
      <c r="H12">
        <v>1</v>
      </c>
      <c r="I12">
        <v>1</v>
      </c>
      <c r="J12">
        <v>0</v>
      </c>
      <c r="K12" t="s">
        <v>19</v>
      </c>
      <c r="L12">
        <v>0.86773121356964111</v>
      </c>
      <c r="M12">
        <v>0.86773121356964111</v>
      </c>
      <c r="N12">
        <v>0</v>
      </c>
      <c r="O12">
        <v>4073.194091796875</v>
      </c>
      <c r="P12">
        <v>4073.194091796875</v>
      </c>
      <c r="Q12">
        <v>0</v>
      </c>
      <c r="S12">
        <v>4076.195068359375</v>
      </c>
      <c r="T12">
        <v>4076.195068359375</v>
      </c>
      <c r="U12">
        <v>0</v>
      </c>
      <c r="W12">
        <v>4068.6845703125</v>
      </c>
      <c r="X12">
        <v>4068.6845703125</v>
      </c>
      <c r="Y12">
        <v>0</v>
      </c>
      <c r="Z12">
        <v>4073.194091796875</v>
      </c>
      <c r="AA12">
        <v>4073.194091796875</v>
      </c>
      <c r="AB12">
        <v>0</v>
      </c>
      <c r="AC12">
        <v>4068.170654296875</v>
      </c>
      <c r="AD12">
        <v>4068.170654296875</v>
      </c>
      <c r="AE12">
        <v>0</v>
      </c>
      <c r="AF12">
        <v>4068.6845703125</v>
      </c>
      <c r="AG12">
        <v>4068.6845703125</v>
      </c>
      <c r="AH12">
        <v>0</v>
      </c>
      <c r="AI12">
        <v>4067.059814453125</v>
      </c>
      <c r="AJ12">
        <v>4067.059814453125</v>
      </c>
      <c r="AK12">
        <v>0</v>
      </c>
      <c r="AL12">
        <v>4068.170654296875</v>
      </c>
      <c r="AM12">
        <v>4068.170654296875</v>
      </c>
      <c r="AN12">
        <v>0</v>
      </c>
      <c r="AO12">
        <v>4066.06689453125</v>
      </c>
      <c r="AP12">
        <v>4066.06689453125</v>
      </c>
      <c r="AQ12">
        <v>0</v>
      </c>
      <c r="AR12">
        <v>4067.076416015625</v>
      </c>
      <c r="AS12">
        <v>4067.076416015625</v>
      </c>
      <c r="AT12">
        <v>0</v>
      </c>
      <c r="AU12">
        <v>4073.194091796875</v>
      </c>
      <c r="AV12">
        <v>4073.194091796875</v>
      </c>
      <c r="AW12">
        <v>0</v>
      </c>
      <c r="AY12">
        <v>10</v>
      </c>
      <c r="BA12">
        <f t="shared" si="0"/>
        <v>1.009521484375</v>
      </c>
      <c r="BB12">
        <f t="shared" si="1"/>
        <v>1.11083984375</v>
      </c>
      <c r="BC12">
        <f t="shared" si="2"/>
        <v>0.513916015625</v>
      </c>
      <c r="BD12">
        <f t="shared" si="3"/>
        <v>4.509521484375</v>
      </c>
      <c r="BE12">
        <f t="shared" si="4"/>
        <v>3.0009765625</v>
      </c>
      <c r="BF12">
        <f t="shared" si="5"/>
        <v>4.92333984375</v>
      </c>
      <c r="BH12">
        <f t="shared" si="6"/>
        <v>15.068115234375</v>
      </c>
      <c r="BI12">
        <f t="shared" si="9"/>
        <v>150.599365234375</v>
      </c>
      <c r="BJ12">
        <f t="shared" si="7"/>
        <v>151.612548828125</v>
      </c>
      <c r="BK12">
        <f t="shared" si="7"/>
        <v>153.419677734375</v>
      </c>
      <c r="BL12">
        <f t="shared" si="7"/>
        <v>153.933837890625</v>
      </c>
      <c r="BM12">
        <f t="shared" si="7"/>
        <v>158.443359375</v>
      </c>
      <c r="BN12">
        <f t="shared" si="7"/>
        <v>161.4443359375</v>
      </c>
      <c r="BO12">
        <f t="shared" si="7"/>
        <v>165.6572265625</v>
      </c>
      <c r="BR12">
        <f t="shared" si="8"/>
        <v>160.143310546875</v>
      </c>
    </row>
    <row r="13" spans="1:70" x14ac:dyDescent="0.2">
      <c r="A13" t="s">
        <v>344</v>
      </c>
      <c r="B13" t="s">
        <v>115</v>
      </c>
      <c r="C13" t="s">
        <v>108</v>
      </c>
      <c r="D13">
        <v>-90</v>
      </c>
      <c r="E13">
        <v>2</v>
      </c>
      <c r="F13" t="s">
        <v>27</v>
      </c>
      <c r="G13">
        <v>1</v>
      </c>
      <c r="H13">
        <v>1</v>
      </c>
      <c r="I13">
        <v>1</v>
      </c>
      <c r="J13">
        <v>0</v>
      </c>
      <c r="K13" t="s">
        <v>24</v>
      </c>
      <c r="L13">
        <v>0.99027168750762939</v>
      </c>
      <c r="M13">
        <v>0.99027168750762939</v>
      </c>
      <c r="N13">
        <v>0</v>
      </c>
      <c r="O13">
        <v>4088.944580078125</v>
      </c>
      <c r="P13">
        <v>4088.944580078125</v>
      </c>
      <c r="Q13">
        <v>0</v>
      </c>
      <c r="S13">
        <v>4091.945556640625</v>
      </c>
      <c r="T13">
        <v>4091.945556640625</v>
      </c>
      <c r="U13">
        <v>0</v>
      </c>
      <c r="W13">
        <v>4084.43505859375</v>
      </c>
      <c r="X13">
        <v>4084.43505859375</v>
      </c>
      <c r="Y13">
        <v>0</v>
      </c>
      <c r="Z13">
        <v>4088.944580078125</v>
      </c>
      <c r="AA13">
        <v>4088.944580078125</v>
      </c>
      <c r="AB13">
        <v>0</v>
      </c>
      <c r="AC13">
        <v>4083.921142578125</v>
      </c>
      <c r="AD13">
        <v>4083.921142578125</v>
      </c>
      <c r="AE13">
        <v>0</v>
      </c>
      <c r="AF13">
        <v>4084.43505859375</v>
      </c>
      <c r="AG13">
        <v>4084.43505859375</v>
      </c>
      <c r="AH13">
        <v>0</v>
      </c>
      <c r="AI13">
        <v>4082.114013671875</v>
      </c>
      <c r="AJ13">
        <v>4082.114013671875</v>
      </c>
      <c r="AK13">
        <v>0</v>
      </c>
      <c r="AL13">
        <v>4083.921142578125</v>
      </c>
      <c r="AM13">
        <v>4083.921142578125</v>
      </c>
      <c r="AN13">
        <v>0</v>
      </c>
      <c r="AO13">
        <v>4081.118408203125</v>
      </c>
      <c r="AP13">
        <v>4081.118408203125</v>
      </c>
      <c r="AQ13">
        <v>0</v>
      </c>
      <c r="AR13">
        <v>4082.130615234375</v>
      </c>
      <c r="AS13">
        <v>4082.130615234375</v>
      </c>
      <c r="AT13">
        <v>0</v>
      </c>
      <c r="AU13">
        <v>4088.944580078125</v>
      </c>
      <c r="AV13">
        <v>4088.944580078125</v>
      </c>
      <c r="AW13">
        <v>0</v>
      </c>
      <c r="AY13">
        <v>11</v>
      </c>
      <c r="BA13">
        <f t="shared" si="0"/>
        <v>1.01220703125</v>
      </c>
      <c r="BB13">
        <f t="shared" si="1"/>
        <v>1.80712890625</v>
      </c>
      <c r="BC13">
        <f t="shared" si="2"/>
        <v>0.513916015625</v>
      </c>
      <c r="BD13">
        <f t="shared" si="3"/>
        <v>4.509521484375</v>
      </c>
      <c r="BE13">
        <f t="shared" si="4"/>
        <v>3.0009765625</v>
      </c>
      <c r="BF13">
        <f t="shared" si="5"/>
        <v>4.212646484375</v>
      </c>
      <c r="BH13">
        <f t="shared" si="6"/>
        <v>15.056396484375</v>
      </c>
      <c r="BI13">
        <f t="shared" si="9"/>
        <v>165.66748046875</v>
      </c>
      <c r="BJ13">
        <f t="shared" si="7"/>
        <v>166.677001953125</v>
      </c>
      <c r="BK13">
        <f t="shared" si="7"/>
        <v>167.787841796875</v>
      </c>
      <c r="BL13">
        <f t="shared" si="7"/>
        <v>168.3017578125</v>
      </c>
      <c r="BM13">
        <f t="shared" si="7"/>
        <v>172.811279296875</v>
      </c>
      <c r="BN13">
        <f t="shared" si="7"/>
        <v>175.812255859375</v>
      </c>
      <c r="BO13">
        <f t="shared" si="7"/>
        <v>180.735595703125</v>
      </c>
      <c r="BR13">
        <f t="shared" si="8"/>
        <v>174.51123046875</v>
      </c>
    </row>
    <row r="14" spans="1:70" x14ac:dyDescent="0.2">
      <c r="A14" t="s">
        <v>344</v>
      </c>
      <c r="B14" t="s">
        <v>182</v>
      </c>
      <c r="C14" t="s">
        <v>120</v>
      </c>
      <c r="D14">
        <v>-30</v>
      </c>
      <c r="E14">
        <v>2</v>
      </c>
      <c r="F14" t="s">
        <v>27</v>
      </c>
      <c r="G14">
        <v>1</v>
      </c>
      <c r="H14">
        <v>1</v>
      </c>
      <c r="I14">
        <v>1</v>
      </c>
      <c r="J14">
        <v>0</v>
      </c>
      <c r="K14" t="s">
        <v>24</v>
      </c>
      <c r="L14">
        <v>0.9234657883644104</v>
      </c>
      <c r="M14">
        <v>0.9234657883644104</v>
      </c>
      <c r="N14">
        <v>0</v>
      </c>
      <c r="O14">
        <v>4104.87744140625</v>
      </c>
      <c r="P14">
        <v>4104.87744140625</v>
      </c>
      <c r="Q14">
        <v>0</v>
      </c>
      <c r="S14">
        <v>4107.87841796875</v>
      </c>
      <c r="T14">
        <v>4107.87841796875</v>
      </c>
      <c r="U14">
        <v>0</v>
      </c>
      <c r="W14">
        <v>4100.36767578125</v>
      </c>
      <c r="X14">
        <v>4100.36767578125</v>
      </c>
      <c r="Y14">
        <v>0</v>
      </c>
      <c r="Z14">
        <v>4104.87744140625</v>
      </c>
      <c r="AA14">
        <v>4104.87744140625</v>
      </c>
      <c r="AB14">
        <v>0</v>
      </c>
      <c r="AC14">
        <v>4099.85400390625</v>
      </c>
      <c r="AD14">
        <v>4099.85400390625</v>
      </c>
      <c r="AE14">
        <v>0</v>
      </c>
      <c r="AF14">
        <v>4100.36767578125</v>
      </c>
      <c r="AG14">
        <v>4100.36767578125</v>
      </c>
      <c r="AH14">
        <v>0</v>
      </c>
      <c r="AI14">
        <v>4097.1513671875</v>
      </c>
      <c r="AJ14">
        <v>4097.1513671875</v>
      </c>
      <c r="AK14">
        <v>0</v>
      </c>
      <c r="AL14">
        <v>4099.85400390625</v>
      </c>
      <c r="AM14">
        <v>4099.85400390625</v>
      </c>
      <c r="AN14">
        <v>0</v>
      </c>
      <c r="AO14">
        <v>4096.158203125</v>
      </c>
      <c r="AP14">
        <v>4096.158203125</v>
      </c>
      <c r="AQ14">
        <v>0</v>
      </c>
      <c r="AR14">
        <v>4097.16796875</v>
      </c>
      <c r="AS14">
        <v>4097.16796875</v>
      </c>
      <c r="AT14">
        <v>0</v>
      </c>
      <c r="AU14">
        <v>4104.87744140625</v>
      </c>
      <c r="AV14">
        <v>4104.87744140625</v>
      </c>
      <c r="AW14">
        <v>0</v>
      </c>
      <c r="AY14">
        <v>12</v>
      </c>
      <c r="BA14">
        <f t="shared" si="0"/>
        <v>1.009765625</v>
      </c>
      <c r="BB14">
        <f t="shared" si="1"/>
        <v>2.70263671875</v>
      </c>
      <c r="BC14">
        <f t="shared" si="2"/>
        <v>0.513671875</v>
      </c>
      <c r="BD14">
        <f t="shared" si="3"/>
        <v>4.509765625</v>
      </c>
      <c r="BE14">
        <f t="shared" si="4"/>
        <v>3.0009765625</v>
      </c>
      <c r="BF14">
        <f t="shared" si="5"/>
        <v>3.3037109375</v>
      </c>
      <c r="BH14">
        <f t="shared" si="6"/>
        <v>15.04052734375</v>
      </c>
      <c r="BI14">
        <f t="shared" si="9"/>
        <v>180.723876953125</v>
      </c>
      <c r="BJ14">
        <f t="shared" si="7"/>
        <v>181.736083984375</v>
      </c>
      <c r="BK14">
        <f t="shared" si="7"/>
        <v>183.543212890625</v>
      </c>
      <c r="BL14">
        <f t="shared" si="7"/>
        <v>184.05712890625</v>
      </c>
      <c r="BM14">
        <f t="shared" si="7"/>
        <v>188.566650390625</v>
      </c>
      <c r="BN14">
        <f t="shared" si="7"/>
        <v>191.567626953125</v>
      </c>
      <c r="BO14">
        <f t="shared" si="7"/>
        <v>195.7802734375</v>
      </c>
      <c r="BR14">
        <f t="shared" si="8"/>
        <v>190.2666015625</v>
      </c>
    </row>
    <row r="15" spans="1:70" x14ac:dyDescent="0.2">
      <c r="A15" t="s">
        <v>344</v>
      </c>
      <c r="B15" t="s">
        <v>28</v>
      </c>
      <c r="C15" t="s">
        <v>29</v>
      </c>
      <c r="D15">
        <v>-150</v>
      </c>
      <c r="E15">
        <v>1</v>
      </c>
      <c r="F15" t="s">
        <v>18</v>
      </c>
      <c r="G15">
        <v>1</v>
      </c>
      <c r="H15">
        <v>1</v>
      </c>
      <c r="I15">
        <v>1</v>
      </c>
      <c r="J15">
        <v>0</v>
      </c>
      <c r="K15" t="s">
        <v>19</v>
      </c>
      <c r="L15">
        <v>0.52827060222625732</v>
      </c>
      <c r="M15">
        <v>0.52827060222625732</v>
      </c>
      <c r="N15">
        <v>0</v>
      </c>
      <c r="O15">
        <v>4118.90380859375</v>
      </c>
      <c r="P15">
        <v>4118.90380859375</v>
      </c>
      <c r="Q15">
        <v>0</v>
      </c>
      <c r="S15">
        <v>4121.904296875</v>
      </c>
      <c r="T15">
        <v>4121.904296875</v>
      </c>
      <c r="U15">
        <v>0</v>
      </c>
      <c r="W15">
        <v>4114.39404296875</v>
      </c>
      <c r="X15">
        <v>4114.39404296875</v>
      </c>
      <c r="Y15">
        <v>0</v>
      </c>
      <c r="Z15">
        <v>4118.90380859375</v>
      </c>
      <c r="AA15">
        <v>4118.90380859375</v>
      </c>
      <c r="AB15">
        <v>0</v>
      </c>
      <c r="AC15">
        <v>4113.8798828125</v>
      </c>
      <c r="AD15">
        <v>4113.8798828125</v>
      </c>
      <c r="AE15">
        <v>0</v>
      </c>
      <c r="AF15">
        <v>4114.39404296875</v>
      </c>
      <c r="AG15">
        <v>4114.39404296875</v>
      </c>
      <c r="AH15">
        <v>0</v>
      </c>
      <c r="AI15">
        <v>4112.17333984375</v>
      </c>
      <c r="AJ15">
        <v>4112.17333984375</v>
      </c>
      <c r="AK15">
        <v>0</v>
      </c>
      <c r="AL15">
        <v>4113.8798828125</v>
      </c>
      <c r="AM15">
        <v>4113.8798828125</v>
      </c>
      <c r="AN15">
        <v>0</v>
      </c>
      <c r="AO15">
        <v>4111.18212890625</v>
      </c>
      <c r="AP15">
        <v>4111.18212890625</v>
      </c>
      <c r="AQ15">
        <v>0</v>
      </c>
      <c r="AR15">
        <v>4112.18896484375</v>
      </c>
      <c r="AS15">
        <v>4112.18896484375</v>
      </c>
      <c r="AT15">
        <v>0</v>
      </c>
      <c r="AU15">
        <v>4118.90380859375</v>
      </c>
      <c r="AV15">
        <v>4118.90380859375</v>
      </c>
      <c r="AW15">
        <v>0</v>
      </c>
      <c r="AY15">
        <v>13</v>
      </c>
      <c r="BA15">
        <f t="shared" si="0"/>
        <v>1.0068359375</v>
      </c>
      <c r="BB15">
        <f t="shared" si="1"/>
        <v>1.70654296875</v>
      </c>
      <c r="BC15">
        <f t="shared" si="2"/>
        <v>0.51416015625</v>
      </c>
      <c r="BD15">
        <f t="shared" si="3"/>
        <v>4.509765625</v>
      </c>
      <c r="BE15">
        <f t="shared" si="4"/>
        <v>3.00048828125</v>
      </c>
      <c r="BF15">
        <f t="shared" si="5"/>
        <v>4.3271484375</v>
      </c>
      <c r="BH15">
        <f t="shared" si="6"/>
        <v>15.06494140625</v>
      </c>
      <c r="BI15">
        <f t="shared" si="9"/>
        <v>195.764404296875</v>
      </c>
      <c r="BJ15">
        <f t="shared" si="7"/>
        <v>196.774169921875</v>
      </c>
      <c r="BK15">
        <f t="shared" si="7"/>
        <v>199.476806640625</v>
      </c>
      <c r="BL15">
        <f t="shared" si="7"/>
        <v>199.990478515625</v>
      </c>
      <c r="BM15">
        <f t="shared" si="7"/>
        <v>204.500244140625</v>
      </c>
      <c r="BN15">
        <f t="shared" si="7"/>
        <v>207.501220703125</v>
      </c>
      <c r="BO15">
        <f t="shared" si="7"/>
        <v>210.804931640625</v>
      </c>
      <c r="BR15">
        <f t="shared" si="8"/>
        <v>206.199951171875</v>
      </c>
    </row>
    <row r="16" spans="1:70" x14ac:dyDescent="0.2">
      <c r="A16" t="s">
        <v>343</v>
      </c>
      <c r="B16" t="s">
        <v>126</v>
      </c>
      <c r="C16" t="s">
        <v>123</v>
      </c>
      <c r="D16">
        <v>150</v>
      </c>
      <c r="E16">
        <v>2</v>
      </c>
      <c r="F16" t="s">
        <v>27</v>
      </c>
      <c r="G16">
        <v>1</v>
      </c>
      <c r="H16">
        <v>1</v>
      </c>
      <c r="I16">
        <v>1</v>
      </c>
      <c r="J16">
        <v>0</v>
      </c>
      <c r="K16" t="s">
        <v>24</v>
      </c>
      <c r="L16">
        <v>0.71385008096694946</v>
      </c>
      <c r="M16">
        <v>0.71385008096694946</v>
      </c>
      <c r="N16">
        <v>0</v>
      </c>
      <c r="O16">
        <v>4134.654296875</v>
      </c>
      <c r="P16">
        <v>4134.654296875</v>
      </c>
      <c r="Q16">
        <v>0</v>
      </c>
      <c r="S16">
        <v>4137.65478515625</v>
      </c>
      <c r="T16">
        <v>4137.65478515625</v>
      </c>
      <c r="U16">
        <v>0</v>
      </c>
      <c r="W16">
        <v>4130.14453125</v>
      </c>
      <c r="X16">
        <v>4130.14453125</v>
      </c>
      <c r="Y16">
        <v>0</v>
      </c>
      <c r="Z16">
        <v>4134.654296875</v>
      </c>
      <c r="AA16">
        <v>4134.654296875</v>
      </c>
      <c r="AB16">
        <v>0</v>
      </c>
      <c r="AC16">
        <v>4129.63037109375</v>
      </c>
      <c r="AD16">
        <v>4129.63037109375</v>
      </c>
      <c r="AE16">
        <v>0</v>
      </c>
      <c r="AF16">
        <v>4130.14453125</v>
      </c>
      <c r="AG16">
        <v>4130.14453125</v>
      </c>
      <c r="AH16">
        <v>0</v>
      </c>
      <c r="AI16">
        <v>4127.2265625</v>
      </c>
      <c r="AJ16">
        <v>4127.2265625</v>
      </c>
      <c r="AK16">
        <v>0</v>
      </c>
      <c r="AL16">
        <v>4129.63037109375</v>
      </c>
      <c r="AM16">
        <v>4129.63037109375</v>
      </c>
      <c r="AN16">
        <v>0</v>
      </c>
      <c r="AO16">
        <v>4126.2314453125</v>
      </c>
      <c r="AP16">
        <v>4126.2314453125</v>
      </c>
      <c r="AQ16">
        <v>0</v>
      </c>
      <c r="AR16">
        <v>4127.2431640625</v>
      </c>
      <c r="AS16">
        <v>4127.2431640625</v>
      </c>
      <c r="AT16">
        <v>0</v>
      </c>
      <c r="AU16">
        <v>4134.654296875</v>
      </c>
      <c r="AV16">
        <v>4134.654296875</v>
      </c>
      <c r="AW16">
        <v>0</v>
      </c>
      <c r="AY16">
        <v>14</v>
      </c>
      <c r="BA16">
        <f t="shared" si="0"/>
        <v>1.01171875</v>
      </c>
      <c r="BB16">
        <f t="shared" si="1"/>
        <v>2.40380859375</v>
      </c>
      <c r="BC16">
        <f t="shared" si="2"/>
        <v>0.51416015625</v>
      </c>
      <c r="BD16">
        <f t="shared" si="3"/>
        <v>4.509765625</v>
      </c>
      <c r="BE16">
        <f t="shared" si="4"/>
        <v>3.00048828125</v>
      </c>
      <c r="BF16">
        <f t="shared" si="5"/>
        <v>3.6181640625</v>
      </c>
      <c r="BH16">
        <f t="shared" si="6"/>
        <v>15.05810546875</v>
      </c>
      <c r="BI16">
        <f t="shared" si="9"/>
        <v>210.829345703125</v>
      </c>
      <c r="BJ16">
        <f t="shared" si="7"/>
        <v>211.836181640625</v>
      </c>
      <c r="BK16">
        <f t="shared" si="7"/>
        <v>213.542724609375</v>
      </c>
      <c r="BL16">
        <f t="shared" si="7"/>
        <v>214.056884765625</v>
      </c>
      <c r="BM16">
        <f t="shared" si="7"/>
        <v>218.566650390625</v>
      </c>
      <c r="BN16">
        <f t="shared" si="7"/>
        <v>221.567138671875</v>
      </c>
      <c r="BO16">
        <f t="shared" si="7"/>
        <v>225.894287109375</v>
      </c>
      <c r="BR16">
        <f t="shared" si="8"/>
        <v>220.266357421875</v>
      </c>
    </row>
    <row r="17" spans="1:70" x14ac:dyDescent="0.2">
      <c r="A17" t="s">
        <v>343</v>
      </c>
      <c r="B17" t="s">
        <v>183</v>
      </c>
      <c r="C17" t="s">
        <v>22</v>
      </c>
      <c r="D17">
        <v>30</v>
      </c>
      <c r="E17">
        <v>2</v>
      </c>
      <c r="F17" t="s">
        <v>23</v>
      </c>
      <c r="G17">
        <v>1</v>
      </c>
      <c r="H17">
        <v>0</v>
      </c>
      <c r="I17">
        <v>0</v>
      </c>
      <c r="J17">
        <v>0</v>
      </c>
      <c r="K17" t="s">
        <v>19</v>
      </c>
      <c r="L17">
        <v>0.5536993145942688</v>
      </c>
      <c r="M17">
        <v>0.5536993145942688</v>
      </c>
      <c r="N17">
        <v>0</v>
      </c>
      <c r="O17">
        <v>4149.1943359375</v>
      </c>
      <c r="P17">
        <v>4149.1943359375</v>
      </c>
      <c r="Q17">
        <v>0</v>
      </c>
      <c r="S17">
        <v>4152.1953125</v>
      </c>
      <c r="T17">
        <v>4152.1953125</v>
      </c>
      <c r="U17">
        <v>0</v>
      </c>
      <c r="W17">
        <v>4144.6845703125</v>
      </c>
      <c r="X17">
        <v>4144.6845703125</v>
      </c>
      <c r="Y17">
        <v>0</v>
      </c>
      <c r="Z17">
        <v>4149.1943359375</v>
      </c>
      <c r="AA17">
        <v>4149.1943359375</v>
      </c>
      <c r="AB17">
        <v>0</v>
      </c>
      <c r="AC17">
        <v>4144.1708984375</v>
      </c>
      <c r="AD17">
        <v>4144.1708984375</v>
      </c>
      <c r="AE17">
        <v>0</v>
      </c>
      <c r="AF17">
        <v>4144.6845703125</v>
      </c>
      <c r="AG17">
        <v>4144.6845703125</v>
      </c>
      <c r="AH17">
        <v>0</v>
      </c>
      <c r="AI17">
        <v>4142.26416015625</v>
      </c>
      <c r="AJ17">
        <v>4142.26416015625</v>
      </c>
      <c r="AK17">
        <v>0</v>
      </c>
      <c r="AL17">
        <v>4144.1708984375</v>
      </c>
      <c r="AM17">
        <v>4144.1708984375</v>
      </c>
      <c r="AN17">
        <v>0</v>
      </c>
      <c r="AO17">
        <v>4141.27294921875</v>
      </c>
      <c r="AP17">
        <v>4141.27294921875</v>
      </c>
      <c r="AQ17">
        <v>0</v>
      </c>
      <c r="AR17">
        <v>4142.28076171875</v>
      </c>
      <c r="AS17">
        <v>4142.28076171875</v>
      </c>
      <c r="AT17">
        <v>0</v>
      </c>
      <c r="AU17">
        <v>4149.1943359375</v>
      </c>
      <c r="AV17">
        <v>4149.1943359375</v>
      </c>
      <c r="AW17">
        <v>0</v>
      </c>
      <c r="AY17">
        <v>15</v>
      </c>
      <c r="BA17">
        <f t="shared" si="0"/>
        <v>1.0078125</v>
      </c>
      <c r="BB17">
        <f t="shared" si="1"/>
        <v>1.90673828125</v>
      </c>
      <c r="BC17">
        <f t="shared" si="2"/>
        <v>0.513671875</v>
      </c>
      <c r="BD17">
        <f t="shared" si="3"/>
        <v>4.509765625</v>
      </c>
      <c r="BE17">
        <f t="shared" si="4"/>
        <v>3.0009765625</v>
      </c>
      <c r="BF17">
        <f t="shared" si="5"/>
        <v>4.126953125</v>
      </c>
      <c r="BH17">
        <f t="shared" si="6"/>
        <v>15.06591796875</v>
      </c>
      <c r="BI17">
        <f t="shared" si="9"/>
        <v>225.887451171875</v>
      </c>
      <c r="BJ17">
        <f t="shared" si="7"/>
        <v>226.899169921875</v>
      </c>
      <c r="BK17">
        <f t="shared" si="7"/>
        <v>229.302978515625</v>
      </c>
      <c r="BL17">
        <f t="shared" si="7"/>
        <v>229.817138671875</v>
      </c>
      <c r="BM17">
        <f t="shared" si="7"/>
        <v>234.326904296875</v>
      </c>
      <c r="BN17">
        <f t="shared" si="7"/>
        <v>237.327392578125</v>
      </c>
      <c r="BO17">
        <f t="shared" si="7"/>
        <v>240.945556640625</v>
      </c>
      <c r="BR17">
        <f t="shared" si="8"/>
        <v>236.026611328125</v>
      </c>
    </row>
    <row r="18" spans="1:70" x14ac:dyDescent="0.2">
      <c r="A18" t="s">
        <v>344</v>
      </c>
      <c r="B18" t="s">
        <v>124</v>
      </c>
      <c r="C18" t="s">
        <v>99</v>
      </c>
      <c r="D18">
        <v>-150</v>
      </c>
      <c r="E18">
        <v>1</v>
      </c>
      <c r="F18" t="s">
        <v>18</v>
      </c>
      <c r="G18">
        <v>1</v>
      </c>
      <c r="H18">
        <v>1</v>
      </c>
      <c r="I18">
        <v>1</v>
      </c>
      <c r="J18">
        <v>0</v>
      </c>
      <c r="K18" t="s">
        <v>19</v>
      </c>
      <c r="L18">
        <v>0.62783712148666382</v>
      </c>
      <c r="M18">
        <v>0.62783712148666382</v>
      </c>
      <c r="N18">
        <v>0</v>
      </c>
      <c r="O18">
        <v>4165.2431640625</v>
      </c>
      <c r="P18">
        <v>4165.2431640625</v>
      </c>
      <c r="Q18">
        <v>0</v>
      </c>
      <c r="S18">
        <v>4168.244140625</v>
      </c>
      <c r="T18">
        <v>4168.244140625</v>
      </c>
      <c r="U18">
        <v>0</v>
      </c>
      <c r="W18">
        <v>4160.7333984375</v>
      </c>
      <c r="X18">
        <v>4160.7333984375</v>
      </c>
      <c r="Y18">
        <v>0</v>
      </c>
      <c r="Z18">
        <v>4165.2431640625</v>
      </c>
      <c r="AA18">
        <v>4165.2431640625</v>
      </c>
      <c r="AB18">
        <v>0</v>
      </c>
      <c r="AC18">
        <v>4160.2197265625</v>
      </c>
      <c r="AD18">
        <v>4160.2197265625</v>
      </c>
      <c r="AE18">
        <v>0</v>
      </c>
      <c r="AF18">
        <v>4160.7333984375</v>
      </c>
      <c r="AG18">
        <v>4160.7333984375</v>
      </c>
      <c r="AH18">
        <v>0</v>
      </c>
      <c r="AI18">
        <v>4157.318359375</v>
      </c>
      <c r="AJ18">
        <v>4157.318359375</v>
      </c>
      <c r="AK18">
        <v>0</v>
      </c>
      <c r="AL18">
        <v>4160.2197265625</v>
      </c>
      <c r="AM18">
        <v>4160.2197265625</v>
      </c>
      <c r="AN18">
        <v>0</v>
      </c>
      <c r="AO18">
        <v>4156.322265625</v>
      </c>
      <c r="AP18">
        <v>4156.322265625</v>
      </c>
      <c r="AQ18">
        <v>0</v>
      </c>
      <c r="AR18">
        <v>4157.3349609375</v>
      </c>
      <c r="AS18">
        <v>4157.3349609375</v>
      </c>
      <c r="AT18">
        <v>0</v>
      </c>
      <c r="AU18">
        <v>4165.2431640625</v>
      </c>
      <c r="AV18">
        <v>4165.2431640625</v>
      </c>
      <c r="AW18">
        <v>0</v>
      </c>
      <c r="AY18">
        <v>16</v>
      </c>
      <c r="BA18">
        <f t="shared" si="0"/>
        <v>1.0126953125</v>
      </c>
      <c r="BB18">
        <f t="shared" si="1"/>
        <v>2.9013671875</v>
      </c>
      <c r="BC18">
        <f t="shared" si="2"/>
        <v>0.513671875</v>
      </c>
      <c r="BD18">
        <f t="shared" si="3"/>
        <v>4.509765625</v>
      </c>
      <c r="BE18">
        <f t="shared" si="4"/>
        <v>3.0009765625</v>
      </c>
      <c r="BF18">
        <f t="shared" si="5"/>
        <v>3.11572265625</v>
      </c>
      <c r="BH18">
        <f t="shared" si="6"/>
        <v>15.05419921875</v>
      </c>
      <c r="BI18">
        <f t="shared" si="9"/>
        <v>240.953369140625</v>
      </c>
      <c r="BJ18">
        <f t="shared" si="7"/>
        <v>241.961181640625</v>
      </c>
      <c r="BK18">
        <f t="shared" si="7"/>
        <v>243.867919921875</v>
      </c>
      <c r="BL18">
        <f t="shared" si="7"/>
        <v>244.381591796875</v>
      </c>
      <c r="BM18">
        <f t="shared" si="7"/>
        <v>248.891357421875</v>
      </c>
      <c r="BN18">
        <f t="shared" si="7"/>
        <v>251.892333984375</v>
      </c>
      <c r="BO18">
        <f t="shared" si="7"/>
        <v>256.019287109375</v>
      </c>
      <c r="BR18">
        <f t="shared" si="8"/>
        <v>250.591064453125</v>
      </c>
    </row>
    <row r="19" spans="1:70" x14ac:dyDescent="0.2">
      <c r="A19" t="s">
        <v>343</v>
      </c>
      <c r="B19" t="s">
        <v>107</v>
      </c>
      <c r="C19" t="s">
        <v>108</v>
      </c>
      <c r="D19">
        <v>60</v>
      </c>
      <c r="E19">
        <v>2</v>
      </c>
      <c r="F19" t="s">
        <v>27</v>
      </c>
      <c r="G19">
        <v>1</v>
      </c>
      <c r="H19">
        <v>1</v>
      </c>
      <c r="I19">
        <v>1</v>
      </c>
      <c r="J19">
        <v>0</v>
      </c>
      <c r="K19" t="s">
        <v>24</v>
      </c>
      <c r="L19">
        <v>0.64250707626342773</v>
      </c>
      <c r="M19">
        <v>0.64250707626342773</v>
      </c>
      <c r="N19">
        <v>0</v>
      </c>
      <c r="O19">
        <v>4178.9873046875</v>
      </c>
      <c r="P19">
        <v>4178.9873046875</v>
      </c>
      <c r="Q19">
        <v>0</v>
      </c>
      <c r="S19">
        <v>4181.98828125</v>
      </c>
      <c r="T19">
        <v>4181.98828125</v>
      </c>
      <c r="U19">
        <v>0</v>
      </c>
      <c r="W19">
        <v>4174.47802734375</v>
      </c>
      <c r="X19">
        <v>4174.47802734375</v>
      </c>
      <c r="Y19">
        <v>0</v>
      </c>
      <c r="Z19">
        <v>4178.9873046875</v>
      </c>
      <c r="AA19">
        <v>4178.9873046875</v>
      </c>
      <c r="AB19">
        <v>0</v>
      </c>
      <c r="AC19">
        <v>4173.9638671875</v>
      </c>
      <c r="AD19">
        <v>4173.9638671875</v>
      </c>
      <c r="AE19">
        <v>0</v>
      </c>
      <c r="AF19">
        <v>4174.47802734375</v>
      </c>
      <c r="AG19">
        <v>4174.47802734375</v>
      </c>
      <c r="AH19">
        <v>0</v>
      </c>
      <c r="AI19">
        <v>4172.35595703125</v>
      </c>
      <c r="AJ19">
        <v>4172.35595703125</v>
      </c>
      <c r="AK19">
        <v>0</v>
      </c>
      <c r="AL19">
        <v>4173.9638671875</v>
      </c>
      <c r="AM19">
        <v>4173.9638671875</v>
      </c>
      <c r="AN19">
        <v>0</v>
      </c>
      <c r="AO19">
        <v>4171.35986328125</v>
      </c>
      <c r="AP19">
        <v>4171.35986328125</v>
      </c>
      <c r="AQ19">
        <v>0</v>
      </c>
      <c r="AR19">
        <v>4172.37255859375</v>
      </c>
      <c r="AS19">
        <v>4172.37255859375</v>
      </c>
      <c r="AT19">
        <v>0</v>
      </c>
      <c r="AU19">
        <v>4178.9873046875</v>
      </c>
      <c r="AV19">
        <v>4178.9873046875</v>
      </c>
      <c r="AW19">
        <v>0</v>
      </c>
      <c r="AY19">
        <v>17</v>
      </c>
      <c r="BA19">
        <f t="shared" si="0"/>
        <v>1.0126953125</v>
      </c>
      <c r="BB19">
        <f t="shared" si="1"/>
        <v>1.60791015625</v>
      </c>
      <c r="BC19">
        <f t="shared" si="2"/>
        <v>0.51416015625</v>
      </c>
      <c r="BD19">
        <f>Z19-W19</f>
        <v>4.50927734375</v>
      </c>
      <c r="BE19">
        <f t="shared" si="4"/>
        <v>3.0009765625</v>
      </c>
      <c r="BF19">
        <f t="shared" si="5"/>
        <v>4.42529296875</v>
      </c>
      <c r="BH19">
        <f t="shared" si="6"/>
        <v>15.0703125</v>
      </c>
      <c r="BI19">
        <f t="shared" si="9"/>
        <v>256.007568359375</v>
      </c>
      <c r="BJ19">
        <f t="shared" ref="BJ19:BO31" si="10">BI19+BA18</f>
        <v>257.020263671875</v>
      </c>
      <c r="BK19">
        <f t="shared" si="10"/>
        <v>259.921630859375</v>
      </c>
      <c r="BL19">
        <f t="shared" si="10"/>
        <v>260.435302734375</v>
      </c>
      <c r="BM19">
        <f t="shared" si="10"/>
        <v>264.945068359375</v>
      </c>
      <c r="BN19">
        <f t="shared" si="10"/>
        <v>267.946044921875</v>
      </c>
      <c r="BO19">
        <f t="shared" si="10"/>
        <v>271.061767578125</v>
      </c>
      <c r="BR19">
        <f t="shared" si="8"/>
        <v>266.644775390625</v>
      </c>
    </row>
    <row r="20" spans="1:70" x14ac:dyDescent="0.2">
      <c r="A20" t="s">
        <v>344</v>
      </c>
      <c r="B20" t="s">
        <v>184</v>
      </c>
      <c r="C20" t="s">
        <v>17</v>
      </c>
      <c r="D20">
        <v>-90</v>
      </c>
      <c r="E20">
        <v>1</v>
      </c>
      <c r="F20" t="s">
        <v>18</v>
      </c>
      <c r="G20">
        <v>1</v>
      </c>
      <c r="H20">
        <v>1</v>
      </c>
      <c r="I20">
        <v>1</v>
      </c>
      <c r="J20">
        <v>0</v>
      </c>
      <c r="K20" t="s">
        <v>19</v>
      </c>
      <c r="L20">
        <v>0.69605529308319092</v>
      </c>
      <c r="M20">
        <v>0.69605529308319092</v>
      </c>
      <c r="N20">
        <v>0</v>
      </c>
      <c r="O20">
        <v>4194.5390625</v>
      </c>
      <c r="P20">
        <v>4194.5390625</v>
      </c>
      <c r="Q20">
        <v>0</v>
      </c>
      <c r="S20">
        <v>4197.5400390625</v>
      </c>
      <c r="T20">
        <v>4197.5400390625</v>
      </c>
      <c r="U20">
        <v>0</v>
      </c>
      <c r="W20">
        <v>4190.029296875</v>
      </c>
      <c r="X20">
        <v>4190.029296875</v>
      </c>
      <c r="Y20">
        <v>0</v>
      </c>
      <c r="Z20">
        <v>4194.5390625</v>
      </c>
      <c r="AA20">
        <v>4194.5390625</v>
      </c>
      <c r="AB20">
        <v>0</v>
      </c>
      <c r="AC20">
        <v>4189.515625</v>
      </c>
      <c r="AD20">
        <v>4189.515625</v>
      </c>
      <c r="AE20">
        <v>0</v>
      </c>
      <c r="AF20">
        <v>4190.029296875</v>
      </c>
      <c r="AG20">
        <v>4190.029296875</v>
      </c>
      <c r="AH20">
        <v>0</v>
      </c>
      <c r="AI20">
        <v>4187.40966796875</v>
      </c>
      <c r="AJ20">
        <v>4187.40966796875</v>
      </c>
      <c r="AK20">
        <v>0</v>
      </c>
      <c r="AL20">
        <v>4189.515625</v>
      </c>
      <c r="AM20">
        <v>4189.515625</v>
      </c>
      <c r="AN20">
        <v>0</v>
      </c>
      <c r="AO20">
        <v>4186.41357421875</v>
      </c>
      <c r="AP20">
        <v>4186.41357421875</v>
      </c>
      <c r="AQ20">
        <v>0</v>
      </c>
      <c r="AR20">
        <v>4187.42626953125</v>
      </c>
      <c r="AS20">
        <v>4187.42626953125</v>
      </c>
      <c r="AT20">
        <v>0</v>
      </c>
      <c r="AU20">
        <v>4194.5390625</v>
      </c>
      <c r="AV20">
        <v>4194.5390625</v>
      </c>
      <c r="AW20">
        <v>0</v>
      </c>
      <c r="AY20">
        <v>18</v>
      </c>
      <c r="BA20">
        <f t="shared" si="0"/>
        <v>1.0126953125</v>
      </c>
      <c r="BB20">
        <f t="shared" si="1"/>
        <v>2.10595703125</v>
      </c>
      <c r="BC20">
        <f t="shared" si="2"/>
        <v>0.513671875</v>
      </c>
      <c r="BD20">
        <f t="shared" si="3"/>
        <v>4.509765625</v>
      </c>
      <c r="BE20">
        <f t="shared" si="4"/>
        <v>3.0009765625</v>
      </c>
      <c r="BF20">
        <f t="shared" si="5"/>
        <v>3.92724609375</v>
      </c>
      <c r="BH20">
        <f t="shared" si="6"/>
        <v>15.0703125</v>
      </c>
      <c r="BI20">
        <f t="shared" si="9"/>
        <v>271.077880859375</v>
      </c>
      <c r="BJ20">
        <f t="shared" si="10"/>
        <v>272.090576171875</v>
      </c>
      <c r="BK20">
        <f t="shared" si="10"/>
        <v>273.698486328125</v>
      </c>
      <c r="BL20">
        <f t="shared" si="10"/>
        <v>274.212646484375</v>
      </c>
      <c r="BM20">
        <f t="shared" si="10"/>
        <v>278.721923828125</v>
      </c>
      <c r="BN20">
        <f t="shared" si="10"/>
        <v>281.722900390625</v>
      </c>
      <c r="BO20">
        <f t="shared" si="10"/>
        <v>286.148193359375</v>
      </c>
      <c r="BR20">
        <f t="shared" si="8"/>
        <v>280.422119140625</v>
      </c>
    </row>
    <row r="21" spans="1:70" x14ac:dyDescent="0.2">
      <c r="A21" t="s">
        <v>343</v>
      </c>
      <c r="B21" t="s">
        <v>25</v>
      </c>
      <c r="C21" t="s">
        <v>99</v>
      </c>
      <c r="D21">
        <v>90</v>
      </c>
      <c r="E21">
        <v>1</v>
      </c>
      <c r="F21" t="s">
        <v>18</v>
      </c>
      <c r="G21">
        <v>1</v>
      </c>
      <c r="H21">
        <v>1</v>
      </c>
      <c r="I21">
        <v>1</v>
      </c>
      <c r="J21">
        <v>0</v>
      </c>
      <c r="K21" t="s">
        <v>19</v>
      </c>
      <c r="L21">
        <v>0.50490742921829224</v>
      </c>
      <c r="M21">
        <v>0.50490742921829224</v>
      </c>
      <c r="N21">
        <v>0</v>
      </c>
      <c r="O21">
        <v>4209.59326171875</v>
      </c>
      <c r="P21">
        <v>4209.59326171875</v>
      </c>
      <c r="Q21">
        <v>0</v>
      </c>
      <c r="S21">
        <v>4212.59375</v>
      </c>
      <c r="T21">
        <v>4212.59375</v>
      </c>
      <c r="U21">
        <v>0</v>
      </c>
      <c r="W21">
        <v>4205.08349609375</v>
      </c>
      <c r="X21">
        <v>4205.08349609375</v>
      </c>
      <c r="Y21">
        <v>0</v>
      </c>
      <c r="Z21">
        <v>4209.59326171875</v>
      </c>
      <c r="AA21">
        <v>4209.59326171875</v>
      </c>
      <c r="AB21">
        <v>0</v>
      </c>
      <c r="AC21">
        <v>4204.5693359375</v>
      </c>
      <c r="AD21">
        <v>4204.5693359375</v>
      </c>
      <c r="AE21">
        <v>0</v>
      </c>
      <c r="AF21">
        <v>4205.08349609375</v>
      </c>
      <c r="AG21">
        <v>4205.08349609375</v>
      </c>
      <c r="AH21">
        <v>0</v>
      </c>
      <c r="AI21">
        <v>4202.4638671875</v>
      </c>
      <c r="AJ21">
        <v>4202.4638671875</v>
      </c>
      <c r="AK21">
        <v>0</v>
      </c>
      <c r="AL21">
        <v>4204.5693359375</v>
      </c>
      <c r="AM21">
        <v>4204.5693359375</v>
      </c>
      <c r="AN21">
        <v>0</v>
      </c>
      <c r="AO21">
        <v>4201.46728515625</v>
      </c>
      <c r="AP21">
        <v>4201.46728515625</v>
      </c>
      <c r="AQ21">
        <v>0</v>
      </c>
      <c r="AR21">
        <v>4202.48046875</v>
      </c>
      <c r="AS21">
        <v>4202.48046875</v>
      </c>
      <c r="AT21">
        <v>0</v>
      </c>
      <c r="AU21">
        <v>4209.59326171875</v>
      </c>
      <c r="AV21">
        <v>4209.59326171875</v>
      </c>
      <c r="AW21">
        <v>0</v>
      </c>
      <c r="AY21">
        <v>19</v>
      </c>
      <c r="BA21">
        <f t="shared" si="0"/>
        <v>1.01318359375</v>
      </c>
      <c r="BB21">
        <f t="shared" si="1"/>
        <v>2.10546875</v>
      </c>
      <c r="BC21">
        <f t="shared" si="2"/>
        <v>0.51416015625</v>
      </c>
      <c r="BD21">
        <f t="shared" si="3"/>
        <v>4.509765625</v>
      </c>
      <c r="BE21">
        <f t="shared" si="4"/>
        <v>3.00048828125</v>
      </c>
      <c r="BF21">
        <f t="shared" si="5"/>
        <v>3.9150390625</v>
      </c>
      <c r="BH21">
        <f t="shared" si="6"/>
        <v>15.05810546875</v>
      </c>
      <c r="BI21">
        <f t="shared" si="9"/>
        <v>286.148193359375</v>
      </c>
      <c r="BJ21">
        <f t="shared" si="10"/>
        <v>287.160888671875</v>
      </c>
      <c r="BK21">
        <f t="shared" si="10"/>
        <v>289.266845703125</v>
      </c>
      <c r="BL21">
        <f t="shared" si="10"/>
        <v>289.780517578125</v>
      </c>
      <c r="BM21">
        <f t="shared" si="10"/>
        <v>294.290283203125</v>
      </c>
      <c r="BN21">
        <f t="shared" si="10"/>
        <v>297.291259765625</v>
      </c>
      <c r="BO21">
        <f t="shared" si="10"/>
        <v>301.218505859375</v>
      </c>
      <c r="BR21">
        <f t="shared" si="8"/>
        <v>295.989990234375</v>
      </c>
    </row>
    <row r="22" spans="1:70" x14ac:dyDescent="0.2">
      <c r="A22" t="s">
        <v>343</v>
      </c>
      <c r="B22" t="s">
        <v>21</v>
      </c>
      <c r="C22" t="s">
        <v>22</v>
      </c>
      <c r="D22">
        <v>120</v>
      </c>
      <c r="E22">
        <v>1</v>
      </c>
      <c r="F22" t="s">
        <v>18</v>
      </c>
      <c r="G22">
        <v>1</v>
      </c>
      <c r="H22">
        <v>1</v>
      </c>
      <c r="I22">
        <v>1</v>
      </c>
      <c r="J22">
        <v>0</v>
      </c>
      <c r="K22" t="s">
        <v>19</v>
      </c>
      <c r="L22">
        <v>0.50990039110183716</v>
      </c>
      <c r="M22">
        <v>0.50990039110183716</v>
      </c>
      <c r="N22">
        <v>0</v>
      </c>
      <c r="O22">
        <v>4224.72998046875</v>
      </c>
      <c r="P22">
        <v>4224.72998046875</v>
      </c>
      <c r="Q22">
        <v>0</v>
      </c>
      <c r="S22">
        <v>4227.73095703125</v>
      </c>
      <c r="T22">
        <v>4227.73095703125</v>
      </c>
      <c r="U22">
        <v>0</v>
      </c>
      <c r="W22">
        <v>4220.220703125</v>
      </c>
      <c r="X22">
        <v>4220.220703125</v>
      </c>
      <c r="Y22">
        <v>0</v>
      </c>
      <c r="Z22">
        <v>4224.72998046875</v>
      </c>
      <c r="AA22">
        <v>4224.72998046875</v>
      </c>
      <c r="AB22">
        <v>0</v>
      </c>
      <c r="AC22">
        <v>4219.70654296875</v>
      </c>
      <c r="AD22">
        <v>4219.70654296875</v>
      </c>
      <c r="AE22">
        <v>0</v>
      </c>
      <c r="AF22">
        <v>4220.220703125</v>
      </c>
      <c r="AG22">
        <v>4220.220703125</v>
      </c>
      <c r="AH22">
        <v>0</v>
      </c>
      <c r="AI22">
        <v>4217.50146484375</v>
      </c>
      <c r="AJ22">
        <v>4217.50146484375</v>
      </c>
      <c r="AK22">
        <v>0</v>
      </c>
      <c r="AL22">
        <v>4219.70654296875</v>
      </c>
      <c r="AM22">
        <v>4219.70654296875</v>
      </c>
      <c r="AN22">
        <v>0</v>
      </c>
      <c r="AO22">
        <v>4216.5087890625</v>
      </c>
      <c r="AP22">
        <v>4216.5087890625</v>
      </c>
      <c r="AQ22">
        <v>0</v>
      </c>
      <c r="AR22">
        <v>4217.51806640625</v>
      </c>
      <c r="AS22">
        <v>4217.51806640625</v>
      </c>
      <c r="AT22">
        <v>0</v>
      </c>
      <c r="AU22">
        <v>4224.72998046875</v>
      </c>
      <c r="AV22">
        <v>4224.72998046875</v>
      </c>
      <c r="AW22">
        <v>0</v>
      </c>
      <c r="AY22">
        <v>20</v>
      </c>
      <c r="BA22">
        <f t="shared" si="0"/>
        <v>1.00927734375</v>
      </c>
      <c r="BB22">
        <f t="shared" si="1"/>
        <v>2.205078125</v>
      </c>
      <c r="BC22">
        <f t="shared" si="2"/>
        <v>0.51416015625</v>
      </c>
      <c r="BD22">
        <f t="shared" si="3"/>
        <v>4.50927734375</v>
      </c>
      <c r="BE22">
        <f t="shared" si="4"/>
        <v>3.0009765625</v>
      </c>
      <c r="BF22">
        <f t="shared" si="5"/>
        <v>3.814453125</v>
      </c>
      <c r="BH22">
        <f t="shared" si="6"/>
        <v>15.05322265625</v>
      </c>
      <c r="BI22">
        <f t="shared" si="9"/>
        <v>301.206298828125</v>
      </c>
      <c r="BJ22">
        <f t="shared" si="10"/>
        <v>302.219482421875</v>
      </c>
      <c r="BK22">
        <f t="shared" si="10"/>
        <v>304.324951171875</v>
      </c>
      <c r="BL22">
        <f t="shared" si="10"/>
        <v>304.839111328125</v>
      </c>
      <c r="BM22">
        <f t="shared" si="10"/>
        <v>309.348876953125</v>
      </c>
      <c r="BN22">
        <f t="shared" si="10"/>
        <v>312.349365234375</v>
      </c>
      <c r="BO22">
        <f t="shared" si="10"/>
        <v>316.264404296875</v>
      </c>
      <c r="BR22">
        <f t="shared" si="8"/>
        <v>311.048583984375</v>
      </c>
    </row>
    <row r="23" spans="1:70" x14ac:dyDescent="0.2">
      <c r="A23" t="s">
        <v>343</v>
      </c>
      <c r="B23" t="s">
        <v>125</v>
      </c>
      <c r="C23" t="s">
        <v>29</v>
      </c>
      <c r="D23">
        <v>150</v>
      </c>
      <c r="E23">
        <v>1</v>
      </c>
      <c r="F23" t="s">
        <v>18</v>
      </c>
      <c r="G23">
        <v>1</v>
      </c>
      <c r="H23">
        <v>1</v>
      </c>
      <c r="I23">
        <v>1</v>
      </c>
      <c r="J23">
        <v>0</v>
      </c>
      <c r="K23" t="s">
        <v>19</v>
      </c>
      <c r="L23">
        <v>0.55434727668762207</v>
      </c>
      <c r="M23">
        <v>0.55434727668762207</v>
      </c>
      <c r="N23">
        <v>0</v>
      </c>
      <c r="O23">
        <v>4239.56884765625</v>
      </c>
      <c r="P23">
        <v>4239.56884765625</v>
      </c>
      <c r="Q23">
        <v>0</v>
      </c>
      <c r="S23">
        <v>4242.5693359375</v>
      </c>
      <c r="T23">
        <v>4242.5693359375</v>
      </c>
      <c r="U23">
        <v>0</v>
      </c>
      <c r="W23">
        <v>4235.05908203125</v>
      </c>
      <c r="X23">
        <v>4235.05908203125</v>
      </c>
      <c r="Y23">
        <v>0</v>
      </c>
      <c r="Z23">
        <v>4239.56884765625</v>
      </c>
      <c r="AA23">
        <v>4239.56884765625</v>
      </c>
      <c r="AB23">
        <v>0</v>
      </c>
      <c r="AC23">
        <v>4234.544921875</v>
      </c>
      <c r="AD23">
        <v>4234.544921875</v>
      </c>
      <c r="AE23">
        <v>0</v>
      </c>
      <c r="AF23">
        <v>4235.05908203125</v>
      </c>
      <c r="AG23">
        <v>4235.05908203125</v>
      </c>
      <c r="AH23">
        <v>0</v>
      </c>
      <c r="AI23">
        <v>4232.5390625</v>
      </c>
      <c r="AJ23">
        <v>4232.5390625</v>
      </c>
      <c r="AK23">
        <v>0</v>
      </c>
      <c r="AL23">
        <v>4234.544921875</v>
      </c>
      <c r="AM23">
        <v>4234.544921875</v>
      </c>
      <c r="AN23">
        <v>0</v>
      </c>
      <c r="AO23">
        <v>4231.54541015625</v>
      </c>
      <c r="AP23">
        <v>4231.54541015625</v>
      </c>
      <c r="AQ23">
        <v>0</v>
      </c>
      <c r="AR23">
        <v>4232.5556640625</v>
      </c>
      <c r="AS23">
        <v>4232.5556640625</v>
      </c>
      <c r="AT23">
        <v>0</v>
      </c>
      <c r="AU23">
        <v>4239.56884765625</v>
      </c>
      <c r="AV23">
        <v>4239.56884765625</v>
      </c>
      <c r="AW23">
        <v>0</v>
      </c>
      <c r="AY23">
        <v>21</v>
      </c>
      <c r="BA23">
        <f t="shared" si="0"/>
        <v>1.01025390625</v>
      </c>
      <c r="BB23">
        <f t="shared" si="1"/>
        <v>2.005859375</v>
      </c>
      <c r="BC23">
        <f t="shared" si="2"/>
        <v>0.51416015625</v>
      </c>
      <c r="BD23">
        <f t="shared" si="3"/>
        <v>4.509765625</v>
      </c>
      <c r="BE23">
        <f t="shared" si="4"/>
        <v>3.00048828125</v>
      </c>
      <c r="BF23">
        <f t="shared" si="5"/>
        <v>4.02734375</v>
      </c>
      <c r="BH23">
        <f t="shared" si="6"/>
        <v>15.06787109375</v>
      </c>
      <c r="BI23">
        <f t="shared" si="9"/>
        <v>316.259521484375</v>
      </c>
      <c r="BJ23">
        <f t="shared" si="10"/>
        <v>317.268798828125</v>
      </c>
      <c r="BK23">
        <f t="shared" si="10"/>
        <v>319.473876953125</v>
      </c>
      <c r="BL23">
        <f t="shared" si="10"/>
        <v>319.988037109375</v>
      </c>
      <c r="BM23">
        <f t="shared" si="10"/>
        <v>324.497314453125</v>
      </c>
      <c r="BN23">
        <f t="shared" si="10"/>
        <v>327.498291015625</v>
      </c>
      <c r="BO23">
        <f t="shared" si="10"/>
        <v>331.312744140625</v>
      </c>
      <c r="BR23">
        <f t="shared" si="8"/>
        <v>326.197509765625</v>
      </c>
    </row>
    <row r="24" spans="1:70" x14ac:dyDescent="0.2">
      <c r="A24" t="s">
        <v>344</v>
      </c>
      <c r="B24" t="s">
        <v>106</v>
      </c>
      <c r="C24" t="s">
        <v>29</v>
      </c>
      <c r="D24">
        <v>-90</v>
      </c>
      <c r="E24">
        <v>1</v>
      </c>
      <c r="F24" t="s">
        <v>18</v>
      </c>
      <c r="G24">
        <v>1</v>
      </c>
      <c r="H24">
        <v>1</v>
      </c>
      <c r="I24">
        <v>1</v>
      </c>
      <c r="J24">
        <v>0</v>
      </c>
      <c r="K24" t="s">
        <v>19</v>
      </c>
      <c r="L24">
        <v>0.76086407899856567</v>
      </c>
      <c r="M24">
        <v>0.76086407899856567</v>
      </c>
      <c r="N24">
        <v>0</v>
      </c>
      <c r="O24">
        <v>4255.3193359375</v>
      </c>
      <c r="P24">
        <v>4255.3193359375</v>
      </c>
      <c r="Q24">
        <v>0</v>
      </c>
      <c r="S24">
        <v>4258.31982421875</v>
      </c>
      <c r="T24">
        <v>4258.31982421875</v>
      </c>
      <c r="U24">
        <v>0</v>
      </c>
      <c r="W24">
        <v>4250.8095703125</v>
      </c>
      <c r="X24">
        <v>4250.8095703125</v>
      </c>
      <c r="Y24">
        <v>0</v>
      </c>
      <c r="Z24">
        <v>4255.3193359375</v>
      </c>
      <c r="AA24">
        <v>4255.3193359375</v>
      </c>
      <c r="AB24">
        <v>0</v>
      </c>
      <c r="AC24">
        <v>4250.29541015625</v>
      </c>
      <c r="AD24">
        <v>4250.29541015625</v>
      </c>
      <c r="AE24">
        <v>0</v>
      </c>
      <c r="AF24">
        <v>4250.8095703125</v>
      </c>
      <c r="AG24">
        <v>4250.8095703125</v>
      </c>
      <c r="AH24">
        <v>0</v>
      </c>
      <c r="AI24">
        <v>4247.59326171875</v>
      </c>
      <c r="AJ24">
        <v>4247.59326171875</v>
      </c>
      <c r="AK24">
        <v>0</v>
      </c>
      <c r="AL24">
        <v>4250.29541015625</v>
      </c>
      <c r="AM24">
        <v>4250.29541015625</v>
      </c>
      <c r="AN24">
        <v>0</v>
      </c>
      <c r="AO24">
        <v>4246.5966796875</v>
      </c>
      <c r="AP24">
        <v>4246.5966796875</v>
      </c>
      <c r="AQ24">
        <v>0</v>
      </c>
      <c r="AR24">
        <v>4247.60986328125</v>
      </c>
      <c r="AS24">
        <v>4247.60986328125</v>
      </c>
      <c r="AT24">
        <v>0</v>
      </c>
      <c r="AU24">
        <v>4255.3193359375</v>
      </c>
      <c r="AV24">
        <v>4255.3193359375</v>
      </c>
      <c r="AW24">
        <v>0</v>
      </c>
      <c r="AY24">
        <v>22</v>
      </c>
      <c r="BA24">
        <f t="shared" si="0"/>
        <v>1.01318359375</v>
      </c>
      <c r="BB24">
        <f t="shared" si="1"/>
        <v>2.7021484375</v>
      </c>
      <c r="BC24">
        <f t="shared" si="2"/>
        <v>0.51416015625</v>
      </c>
      <c r="BD24">
        <f t="shared" si="3"/>
        <v>4.509765625</v>
      </c>
      <c r="BE24">
        <f t="shared" si="4"/>
        <v>3.00048828125</v>
      </c>
      <c r="BF24">
        <f t="shared" si="5"/>
        <v>3.30322265625</v>
      </c>
      <c r="BH24">
        <f t="shared" si="6"/>
        <v>15.04296875</v>
      </c>
      <c r="BI24">
        <f t="shared" si="9"/>
        <v>331.327392578125</v>
      </c>
      <c r="BJ24">
        <f t="shared" si="10"/>
        <v>332.337646484375</v>
      </c>
      <c r="BK24">
        <f t="shared" si="10"/>
        <v>334.343505859375</v>
      </c>
      <c r="BL24">
        <f t="shared" si="10"/>
        <v>334.857666015625</v>
      </c>
      <c r="BM24">
        <f t="shared" si="10"/>
        <v>339.367431640625</v>
      </c>
      <c r="BN24">
        <f t="shared" si="10"/>
        <v>342.367919921875</v>
      </c>
      <c r="BO24">
        <f t="shared" si="10"/>
        <v>346.395263671875</v>
      </c>
      <c r="BR24">
        <f t="shared" si="8"/>
        <v>341.067138671875</v>
      </c>
    </row>
    <row r="25" spans="1:70" x14ac:dyDescent="0.2">
      <c r="A25" t="s">
        <v>344</v>
      </c>
      <c r="B25" t="s">
        <v>104</v>
      </c>
      <c r="C25" t="s">
        <v>99</v>
      </c>
      <c r="D25">
        <v>-60</v>
      </c>
      <c r="E25">
        <v>2</v>
      </c>
      <c r="F25" t="s">
        <v>23</v>
      </c>
      <c r="G25">
        <v>1</v>
      </c>
      <c r="H25">
        <v>0</v>
      </c>
      <c r="I25">
        <v>0</v>
      </c>
      <c r="J25">
        <v>0</v>
      </c>
      <c r="K25" t="s">
        <v>19</v>
      </c>
      <c r="L25">
        <v>0.59398502111434937</v>
      </c>
      <c r="M25">
        <v>0.59398502111434937</v>
      </c>
      <c r="N25">
        <v>0</v>
      </c>
      <c r="O25">
        <v>4270.5390625</v>
      </c>
      <c r="P25">
        <v>4270.5390625</v>
      </c>
      <c r="Q25">
        <v>0</v>
      </c>
      <c r="S25">
        <v>4273.5400390625</v>
      </c>
      <c r="T25">
        <v>4273.5400390625</v>
      </c>
      <c r="U25">
        <v>0</v>
      </c>
      <c r="W25">
        <v>4266.029296875</v>
      </c>
      <c r="X25">
        <v>4266.029296875</v>
      </c>
      <c r="Y25">
        <v>0</v>
      </c>
      <c r="Z25">
        <v>4270.5390625</v>
      </c>
      <c r="AA25">
        <v>4270.5390625</v>
      </c>
      <c r="AB25">
        <v>0</v>
      </c>
      <c r="AC25">
        <v>4265.515625</v>
      </c>
      <c r="AD25">
        <v>4265.515625</v>
      </c>
      <c r="AE25">
        <v>0</v>
      </c>
      <c r="AF25">
        <v>4266.029296875</v>
      </c>
      <c r="AG25">
        <v>4266.029296875</v>
      </c>
      <c r="AH25">
        <v>0</v>
      </c>
      <c r="AI25">
        <v>4262.6142578125</v>
      </c>
      <c r="AJ25">
        <v>4262.6142578125</v>
      </c>
      <c r="AK25">
        <v>0</v>
      </c>
      <c r="AL25">
        <v>4265.515625</v>
      </c>
      <c r="AM25">
        <v>4265.515625</v>
      </c>
      <c r="AN25">
        <v>0</v>
      </c>
      <c r="AO25">
        <v>4261.623046875</v>
      </c>
      <c r="AP25">
        <v>4261.623046875</v>
      </c>
      <c r="AQ25">
        <v>0</v>
      </c>
      <c r="AR25">
        <v>4262.630859375</v>
      </c>
      <c r="AS25">
        <v>4262.630859375</v>
      </c>
      <c r="AT25">
        <v>0</v>
      </c>
      <c r="AU25">
        <v>4270.5390625</v>
      </c>
      <c r="AV25">
        <v>4270.5390625</v>
      </c>
      <c r="AW25">
        <v>0</v>
      </c>
      <c r="AY25">
        <v>23</v>
      </c>
      <c r="BA25">
        <f t="shared" si="0"/>
        <v>1.0078125</v>
      </c>
      <c r="BB25">
        <f t="shared" si="1"/>
        <v>2.9013671875</v>
      </c>
      <c r="BC25">
        <f t="shared" si="2"/>
        <v>0.513671875</v>
      </c>
      <c r="BD25">
        <f t="shared" si="3"/>
        <v>4.509765625</v>
      </c>
      <c r="BE25">
        <f t="shared" si="4"/>
        <v>3.0009765625</v>
      </c>
      <c r="BF25">
        <f t="shared" si="5"/>
        <v>3.10400390625</v>
      </c>
      <c r="BH25">
        <f t="shared" si="6"/>
        <v>15.03759765625</v>
      </c>
      <c r="BI25">
        <f t="shared" si="9"/>
        <v>346.370361328125</v>
      </c>
      <c r="BJ25">
        <f t="shared" si="10"/>
        <v>347.383544921875</v>
      </c>
      <c r="BK25">
        <f t="shared" si="10"/>
        <v>350.085693359375</v>
      </c>
      <c r="BL25">
        <f t="shared" si="10"/>
        <v>350.599853515625</v>
      </c>
      <c r="BM25">
        <f t="shared" si="10"/>
        <v>355.109619140625</v>
      </c>
      <c r="BN25">
        <f t="shared" si="10"/>
        <v>358.110107421875</v>
      </c>
      <c r="BO25">
        <f t="shared" si="10"/>
        <v>361.413330078125</v>
      </c>
      <c r="BR25">
        <f t="shared" si="8"/>
        <v>356.809326171875</v>
      </c>
    </row>
    <row r="26" spans="1:70" x14ac:dyDescent="0.2">
      <c r="A26" t="s">
        <v>344</v>
      </c>
      <c r="B26" t="s">
        <v>177</v>
      </c>
      <c r="C26" t="s">
        <v>120</v>
      </c>
      <c r="D26">
        <v>-150</v>
      </c>
      <c r="E26">
        <v>2</v>
      </c>
      <c r="F26" t="s">
        <v>27</v>
      </c>
      <c r="G26">
        <v>1</v>
      </c>
      <c r="H26">
        <v>1</v>
      </c>
      <c r="I26">
        <v>1</v>
      </c>
      <c r="J26">
        <v>0</v>
      </c>
      <c r="K26" t="s">
        <v>24</v>
      </c>
      <c r="L26">
        <v>0.64904487133026123</v>
      </c>
      <c r="M26">
        <v>0.64904487133026123</v>
      </c>
      <c r="N26">
        <v>0</v>
      </c>
      <c r="O26">
        <v>4285.56005859375</v>
      </c>
      <c r="P26">
        <v>4285.56005859375</v>
      </c>
      <c r="Q26">
        <v>0</v>
      </c>
      <c r="S26">
        <v>4288.56103515625</v>
      </c>
      <c r="T26">
        <v>4288.56103515625</v>
      </c>
      <c r="U26">
        <v>0</v>
      </c>
      <c r="W26">
        <v>4281.05029296875</v>
      </c>
      <c r="X26">
        <v>4281.05029296875</v>
      </c>
      <c r="Y26">
        <v>0</v>
      </c>
      <c r="Z26">
        <v>4285.56005859375</v>
      </c>
      <c r="AA26">
        <v>4285.56005859375</v>
      </c>
      <c r="AB26">
        <v>0</v>
      </c>
      <c r="AC26">
        <v>4280.53662109375</v>
      </c>
      <c r="AD26">
        <v>4280.53662109375</v>
      </c>
      <c r="AE26">
        <v>0</v>
      </c>
      <c r="AF26">
        <v>4281.05029296875</v>
      </c>
      <c r="AG26">
        <v>4281.05029296875</v>
      </c>
      <c r="AH26">
        <v>0</v>
      </c>
      <c r="AI26">
        <v>4277.634765625</v>
      </c>
      <c r="AJ26">
        <v>4277.634765625</v>
      </c>
      <c r="AK26">
        <v>0</v>
      </c>
      <c r="AL26">
        <v>4280.53662109375</v>
      </c>
      <c r="AM26">
        <v>4280.53662109375</v>
      </c>
      <c r="AN26">
        <v>0</v>
      </c>
      <c r="AO26">
        <v>4276.64404296875</v>
      </c>
      <c r="AP26">
        <v>4276.64404296875</v>
      </c>
      <c r="AQ26">
        <v>0</v>
      </c>
      <c r="AR26">
        <v>4277.6513671875</v>
      </c>
      <c r="AS26">
        <v>4277.6513671875</v>
      </c>
      <c r="AT26">
        <v>0</v>
      </c>
      <c r="AU26">
        <v>4285.56005859375</v>
      </c>
      <c r="AV26">
        <v>4285.56005859375</v>
      </c>
      <c r="AW26">
        <v>0</v>
      </c>
      <c r="AY26">
        <v>24</v>
      </c>
      <c r="BA26">
        <f t="shared" si="0"/>
        <v>1.00732421875</v>
      </c>
      <c r="BB26">
        <f t="shared" si="1"/>
        <v>2.90185546875</v>
      </c>
      <c r="BC26">
        <f t="shared" si="2"/>
        <v>0.513671875</v>
      </c>
      <c r="BD26">
        <f t="shared" si="3"/>
        <v>4.509765625</v>
      </c>
      <c r="BE26">
        <f t="shared" si="4"/>
        <v>3.0009765625</v>
      </c>
      <c r="BF26">
        <f t="shared" si="5"/>
        <v>3.115234375</v>
      </c>
      <c r="BH26">
        <f t="shared" si="6"/>
        <v>15.048828125</v>
      </c>
      <c r="BI26">
        <f t="shared" si="9"/>
        <v>361.407958984375</v>
      </c>
      <c r="BJ26">
        <f t="shared" si="10"/>
        <v>362.415771484375</v>
      </c>
      <c r="BK26">
        <f t="shared" si="10"/>
        <v>365.317138671875</v>
      </c>
      <c r="BL26">
        <f t="shared" si="10"/>
        <v>365.830810546875</v>
      </c>
      <c r="BM26">
        <f t="shared" si="10"/>
        <v>370.340576171875</v>
      </c>
      <c r="BN26">
        <f t="shared" si="10"/>
        <v>373.341552734375</v>
      </c>
      <c r="BO26">
        <f t="shared" si="10"/>
        <v>376.445556640625</v>
      </c>
      <c r="BR26">
        <f t="shared" si="8"/>
        <v>372.040283203125</v>
      </c>
    </row>
    <row r="27" spans="1:70" x14ac:dyDescent="0.2">
      <c r="A27" t="s">
        <v>343</v>
      </c>
      <c r="B27" t="s">
        <v>187</v>
      </c>
      <c r="C27" t="s">
        <v>29</v>
      </c>
      <c r="D27">
        <v>90</v>
      </c>
      <c r="E27">
        <v>2</v>
      </c>
      <c r="F27" t="s">
        <v>23</v>
      </c>
      <c r="G27">
        <v>1</v>
      </c>
      <c r="H27">
        <v>0</v>
      </c>
      <c r="I27">
        <v>0</v>
      </c>
      <c r="J27">
        <v>0</v>
      </c>
      <c r="K27" t="s">
        <v>19</v>
      </c>
      <c r="L27">
        <v>0.56822097301483154</v>
      </c>
      <c r="M27">
        <v>0.56822097301483154</v>
      </c>
      <c r="N27">
        <v>0</v>
      </c>
      <c r="O27">
        <v>4299.40380859375</v>
      </c>
      <c r="P27">
        <v>4299.40380859375</v>
      </c>
      <c r="Q27">
        <v>0</v>
      </c>
      <c r="S27">
        <v>4302.40478515625</v>
      </c>
      <c r="T27">
        <v>4302.40478515625</v>
      </c>
      <c r="U27">
        <v>0</v>
      </c>
      <c r="W27">
        <v>4294.89404296875</v>
      </c>
      <c r="X27">
        <v>4294.89404296875</v>
      </c>
      <c r="Y27">
        <v>0</v>
      </c>
      <c r="Z27">
        <v>4299.40380859375</v>
      </c>
      <c r="AA27">
        <v>4299.40380859375</v>
      </c>
      <c r="AB27">
        <v>0</v>
      </c>
      <c r="AC27">
        <v>4294.38037109375</v>
      </c>
      <c r="AD27">
        <v>4294.38037109375</v>
      </c>
      <c r="AE27">
        <v>0</v>
      </c>
      <c r="AF27">
        <v>4294.89404296875</v>
      </c>
      <c r="AG27">
        <v>4294.89404296875</v>
      </c>
      <c r="AH27">
        <v>0</v>
      </c>
      <c r="AI27">
        <v>4292.67236328125</v>
      </c>
      <c r="AJ27">
        <v>4292.67236328125</v>
      </c>
      <c r="AK27">
        <v>0</v>
      </c>
      <c r="AL27">
        <v>4294.38037109375</v>
      </c>
      <c r="AM27">
        <v>4294.38037109375</v>
      </c>
      <c r="AN27">
        <v>0</v>
      </c>
      <c r="AO27">
        <v>4291.67626953125</v>
      </c>
      <c r="AP27">
        <v>4291.67626953125</v>
      </c>
      <c r="AQ27">
        <v>0</v>
      </c>
      <c r="AR27">
        <v>4292.68896484375</v>
      </c>
      <c r="AS27">
        <v>4292.68896484375</v>
      </c>
      <c r="AT27">
        <v>0</v>
      </c>
      <c r="AU27">
        <v>4299.40380859375</v>
      </c>
      <c r="AV27">
        <v>4299.40380859375</v>
      </c>
      <c r="AW27">
        <v>0</v>
      </c>
      <c r="AY27">
        <v>25</v>
      </c>
      <c r="BA27">
        <f t="shared" si="0"/>
        <v>1.0126953125</v>
      </c>
      <c r="BB27">
        <f t="shared" si="1"/>
        <v>1.7080078125</v>
      </c>
      <c r="BC27">
        <f t="shared" si="2"/>
        <v>0.513671875</v>
      </c>
      <c r="BD27">
        <f t="shared" si="3"/>
        <v>4.509765625</v>
      </c>
      <c r="BE27">
        <f t="shared" si="4"/>
        <v>3.0009765625</v>
      </c>
      <c r="BF27">
        <f t="shared" si="5"/>
        <v>4.3251953125</v>
      </c>
      <c r="BH27">
        <f t="shared" si="6"/>
        <v>15.0703125</v>
      </c>
      <c r="BI27">
        <f t="shared" si="9"/>
        <v>376.456787109375</v>
      </c>
      <c r="BJ27">
        <f t="shared" si="10"/>
        <v>377.464111328125</v>
      </c>
      <c r="BK27">
        <f t="shared" si="10"/>
        <v>380.365966796875</v>
      </c>
      <c r="BL27">
        <f t="shared" si="10"/>
        <v>380.879638671875</v>
      </c>
      <c r="BM27">
        <f t="shared" si="10"/>
        <v>385.389404296875</v>
      </c>
      <c r="BN27">
        <f t="shared" si="10"/>
        <v>388.390380859375</v>
      </c>
      <c r="BO27">
        <f t="shared" si="10"/>
        <v>391.505615234375</v>
      </c>
      <c r="BR27">
        <f t="shared" si="8"/>
        <v>387.089111328125</v>
      </c>
    </row>
    <row r="28" spans="1:70" x14ac:dyDescent="0.2">
      <c r="A28" t="s">
        <v>344</v>
      </c>
      <c r="B28" t="s">
        <v>188</v>
      </c>
      <c r="C28" t="s">
        <v>97</v>
      </c>
      <c r="D28">
        <v>-150</v>
      </c>
      <c r="E28">
        <v>2</v>
      </c>
      <c r="F28" t="s">
        <v>27</v>
      </c>
      <c r="G28">
        <v>1</v>
      </c>
      <c r="H28">
        <v>1</v>
      </c>
      <c r="I28">
        <v>1</v>
      </c>
      <c r="J28">
        <v>0</v>
      </c>
      <c r="K28" t="s">
        <v>24</v>
      </c>
      <c r="L28">
        <v>0.63050597906112671</v>
      </c>
      <c r="M28">
        <v>0.63050597906112671</v>
      </c>
      <c r="N28">
        <v>0</v>
      </c>
      <c r="O28">
        <v>4313.96044921875</v>
      </c>
      <c r="P28">
        <v>4313.96044921875</v>
      </c>
      <c r="Q28">
        <v>0</v>
      </c>
      <c r="S28">
        <v>4316.96142578125</v>
      </c>
      <c r="T28">
        <v>4316.96142578125</v>
      </c>
      <c r="U28">
        <v>0</v>
      </c>
      <c r="W28">
        <v>4309.45068359375</v>
      </c>
      <c r="X28">
        <v>4309.45068359375</v>
      </c>
      <c r="Y28">
        <v>0</v>
      </c>
      <c r="Z28">
        <v>4313.96044921875</v>
      </c>
      <c r="AA28">
        <v>4313.96044921875</v>
      </c>
      <c r="AB28">
        <v>0</v>
      </c>
      <c r="AC28">
        <v>4308.93701171875</v>
      </c>
      <c r="AD28">
        <v>4308.93701171875</v>
      </c>
      <c r="AE28">
        <v>0</v>
      </c>
      <c r="AF28">
        <v>4309.45068359375</v>
      </c>
      <c r="AG28">
        <v>4309.45068359375</v>
      </c>
      <c r="AH28">
        <v>0</v>
      </c>
      <c r="AI28">
        <v>4307.7265625</v>
      </c>
      <c r="AJ28">
        <v>4307.7265625</v>
      </c>
      <c r="AK28">
        <v>0</v>
      </c>
      <c r="AL28">
        <v>4308.93701171875</v>
      </c>
      <c r="AM28">
        <v>4308.93701171875</v>
      </c>
      <c r="AN28">
        <v>0</v>
      </c>
      <c r="AO28">
        <v>4306.72998046875</v>
      </c>
      <c r="AP28">
        <v>4306.72998046875</v>
      </c>
      <c r="AQ28">
        <v>0</v>
      </c>
      <c r="AR28">
        <v>4307.7431640625</v>
      </c>
      <c r="AS28">
        <v>4307.7431640625</v>
      </c>
      <c r="AT28">
        <v>0</v>
      </c>
      <c r="AU28">
        <v>4313.96044921875</v>
      </c>
      <c r="AV28">
        <v>4313.96044921875</v>
      </c>
      <c r="AW28">
        <v>0</v>
      </c>
      <c r="AY28">
        <v>26</v>
      </c>
      <c r="BA28">
        <f t="shared" si="0"/>
        <v>1.01318359375</v>
      </c>
      <c r="BB28">
        <f t="shared" si="1"/>
        <v>1.21044921875</v>
      </c>
      <c r="BC28">
        <f t="shared" si="2"/>
        <v>0.513671875</v>
      </c>
      <c r="BD28">
        <f t="shared" si="3"/>
        <v>4.509765625</v>
      </c>
      <c r="BE28">
        <f t="shared" si="4"/>
        <v>3.0009765625</v>
      </c>
      <c r="BF28">
        <f t="shared" si="5"/>
        <v>4.822265625</v>
      </c>
      <c r="BH28">
        <f t="shared" si="6"/>
        <v>15.0703125</v>
      </c>
      <c r="BI28">
        <f t="shared" si="9"/>
        <v>391.527099609375</v>
      </c>
      <c r="BJ28">
        <f t="shared" si="10"/>
        <v>392.539794921875</v>
      </c>
      <c r="BK28">
        <f t="shared" si="10"/>
        <v>394.247802734375</v>
      </c>
      <c r="BL28">
        <f t="shared" si="10"/>
        <v>394.761474609375</v>
      </c>
      <c r="BM28">
        <f t="shared" si="10"/>
        <v>399.271240234375</v>
      </c>
      <c r="BN28">
        <f t="shared" si="10"/>
        <v>402.272216796875</v>
      </c>
      <c r="BO28">
        <f t="shared" si="10"/>
        <v>406.597412109375</v>
      </c>
      <c r="BR28">
        <f t="shared" si="8"/>
        <v>400.970947265625</v>
      </c>
    </row>
    <row r="29" spans="1:70" x14ac:dyDescent="0.2">
      <c r="A29" t="s">
        <v>343</v>
      </c>
      <c r="B29" t="s">
        <v>107</v>
      </c>
      <c r="C29" t="s">
        <v>108</v>
      </c>
      <c r="D29">
        <v>60</v>
      </c>
      <c r="E29">
        <v>2</v>
      </c>
      <c r="F29" t="s">
        <v>27</v>
      </c>
      <c r="G29">
        <v>1</v>
      </c>
      <c r="H29">
        <v>1</v>
      </c>
      <c r="I29">
        <v>1</v>
      </c>
      <c r="J29">
        <v>0</v>
      </c>
      <c r="K29" t="s">
        <v>24</v>
      </c>
      <c r="L29">
        <v>0.84431582689285278</v>
      </c>
      <c r="M29">
        <v>0.84431582689285278</v>
      </c>
      <c r="N29">
        <v>0</v>
      </c>
      <c r="O29">
        <v>4330.70556640625</v>
      </c>
      <c r="P29">
        <v>4330.70556640625</v>
      </c>
      <c r="Q29">
        <v>0</v>
      </c>
      <c r="S29">
        <v>4333.70654296875</v>
      </c>
      <c r="T29">
        <v>4333.70654296875</v>
      </c>
      <c r="U29">
        <v>0</v>
      </c>
      <c r="W29">
        <v>4326.1962890625</v>
      </c>
      <c r="X29">
        <v>4326.1962890625</v>
      </c>
      <c r="Y29">
        <v>0</v>
      </c>
      <c r="Z29">
        <v>4330.70556640625</v>
      </c>
      <c r="AA29">
        <v>4330.70556640625</v>
      </c>
      <c r="AB29">
        <v>0</v>
      </c>
      <c r="AC29">
        <v>4325.68212890625</v>
      </c>
      <c r="AD29">
        <v>4325.68212890625</v>
      </c>
      <c r="AE29">
        <v>0</v>
      </c>
      <c r="AF29">
        <v>4326.1962890625</v>
      </c>
      <c r="AG29">
        <v>4326.1962890625</v>
      </c>
      <c r="AH29">
        <v>0</v>
      </c>
      <c r="AI29">
        <v>4322.78076171875</v>
      </c>
      <c r="AJ29">
        <v>4322.78076171875</v>
      </c>
      <c r="AK29">
        <v>0</v>
      </c>
      <c r="AL29">
        <v>4325.68212890625</v>
      </c>
      <c r="AM29">
        <v>4325.68212890625</v>
      </c>
      <c r="AN29">
        <v>0</v>
      </c>
      <c r="AO29">
        <v>4321.78369140625</v>
      </c>
      <c r="AP29">
        <v>4321.78369140625</v>
      </c>
      <c r="AQ29">
        <v>0</v>
      </c>
      <c r="AR29">
        <v>4322.79736328125</v>
      </c>
      <c r="AS29">
        <v>4322.79736328125</v>
      </c>
      <c r="AT29">
        <v>0</v>
      </c>
      <c r="AU29">
        <v>4330.70556640625</v>
      </c>
      <c r="AV29">
        <v>4330.70556640625</v>
      </c>
      <c r="AW29">
        <v>0</v>
      </c>
      <c r="AY29">
        <v>27</v>
      </c>
      <c r="BA29">
        <f t="shared" si="0"/>
        <v>1.013671875</v>
      </c>
      <c r="BB29">
        <f t="shared" si="1"/>
        <v>2.9013671875</v>
      </c>
      <c r="BC29">
        <f t="shared" si="2"/>
        <v>0.51416015625</v>
      </c>
      <c r="BD29">
        <f t="shared" si="3"/>
        <v>4.50927734375</v>
      </c>
      <c r="BE29">
        <f t="shared" si="4"/>
        <v>3.0009765625</v>
      </c>
      <c r="BF29">
        <f t="shared" si="5"/>
        <v>3.1044921875</v>
      </c>
      <c r="BH29">
        <f t="shared" si="6"/>
        <v>15.0439453125</v>
      </c>
      <c r="BI29">
        <f t="shared" si="9"/>
        <v>406.597412109375</v>
      </c>
      <c r="BJ29">
        <f t="shared" si="10"/>
        <v>407.610595703125</v>
      </c>
      <c r="BK29">
        <f t="shared" si="10"/>
        <v>408.821044921875</v>
      </c>
      <c r="BL29">
        <f t="shared" si="10"/>
        <v>409.334716796875</v>
      </c>
      <c r="BM29">
        <f t="shared" si="10"/>
        <v>413.844482421875</v>
      </c>
      <c r="BN29">
        <f t="shared" si="10"/>
        <v>416.845458984375</v>
      </c>
      <c r="BO29">
        <f t="shared" si="10"/>
        <v>421.667724609375</v>
      </c>
      <c r="BR29">
        <f t="shared" si="8"/>
        <v>415.544189453125</v>
      </c>
    </row>
    <row r="30" spans="1:70" x14ac:dyDescent="0.2">
      <c r="A30" t="s">
        <v>343</v>
      </c>
      <c r="B30" t="s">
        <v>16</v>
      </c>
      <c r="C30" t="s">
        <v>17</v>
      </c>
      <c r="D30">
        <v>30</v>
      </c>
      <c r="E30">
        <v>2</v>
      </c>
      <c r="F30" t="s">
        <v>23</v>
      </c>
      <c r="G30">
        <v>1</v>
      </c>
      <c r="H30">
        <v>0</v>
      </c>
      <c r="I30">
        <v>0</v>
      </c>
      <c r="J30">
        <v>0</v>
      </c>
      <c r="K30" t="s">
        <v>19</v>
      </c>
      <c r="L30">
        <v>0.49975290894508362</v>
      </c>
      <c r="M30">
        <v>0.49975290894508362</v>
      </c>
      <c r="N30">
        <v>0</v>
      </c>
      <c r="O30">
        <v>4345.2294921875</v>
      </c>
      <c r="P30">
        <v>4345.2294921875</v>
      </c>
      <c r="Q30">
        <v>0</v>
      </c>
      <c r="S30">
        <v>4348.22998046875</v>
      </c>
      <c r="T30">
        <v>4348.22998046875</v>
      </c>
      <c r="U30">
        <v>0</v>
      </c>
      <c r="W30">
        <v>4340.7197265625</v>
      </c>
      <c r="X30">
        <v>4340.7197265625</v>
      </c>
      <c r="Y30">
        <v>0</v>
      </c>
      <c r="Z30">
        <v>4345.2294921875</v>
      </c>
      <c r="AA30">
        <v>4345.2294921875</v>
      </c>
      <c r="AB30">
        <v>0</v>
      </c>
      <c r="AC30">
        <v>4340.20556640625</v>
      </c>
      <c r="AD30">
        <v>4340.20556640625</v>
      </c>
      <c r="AE30">
        <v>0</v>
      </c>
      <c r="AF30">
        <v>4340.7197265625</v>
      </c>
      <c r="AG30">
        <v>4340.7197265625</v>
      </c>
      <c r="AH30">
        <v>0</v>
      </c>
      <c r="AI30">
        <v>4337.8017578125</v>
      </c>
      <c r="AJ30">
        <v>4337.8017578125</v>
      </c>
      <c r="AK30">
        <v>0</v>
      </c>
      <c r="AL30">
        <v>4340.20556640625</v>
      </c>
      <c r="AM30">
        <v>4340.20556640625</v>
      </c>
      <c r="AN30">
        <v>0</v>
      </c>
      <c r="AO30">
        <v>4336.81103515625</v>
      </c>
      <c r="AP30">
        <v>4336.81103515625</v>
      </c>
      <c r="AQ30">
        <v>0</v>
      </c>
      <c r="AR30">
        <v>4337.818359375</v>
      </c>
      <c r="AS30">
        <v>4337.818359375</v>
      </c>
      <c r="AT30">
        <v>0</v>
      </c>
      <c r="AU30">
        <v>4345.2294921875</v>
      </c>
      <c r="AV30">
        <v>4345.2294921875</v>
      </c>
      <c r="AW30">
        <v>0</v>
      </c>
      <c r="AY30">
        <v>28</v>
      </c>
      <c r="BA30">
        <f t="shared" si="0"/>
        <v>1.00732421875</v>
      </c>
      <c r="BB30">
        <f t="shared" si="1"/>
        <v>2.40380859375</v>
      </c>
      <c r="BC30">
        <f t="shared" si="2"/>
        <v>0.51416015625</v>
      </c>
      <c r="BD30">
        <f t="shared" si="3"/>
        <v>4.509765625</v>
      </c>
      <c r="BE30">
        <f t="shared" si="4"/>
        <v>3.00048828125</v>
      </c>
      <c r="BF30">
        <f t="shared" si="5"/>
        <v>3.62939453125</v>
      </c>
      <c r="BH30">
        <f t="shared" si="6"/>
        <v>15.06494140625</v>
      </c>
      <c r="BI30">
        <f t="shared" si="9"/>
        <v>421.641357421875</v>
      </c>
      <c r="BJ30">
        <f t="shared" si="10"/>
        <v>422.655029296875</v>
      </c>
      <c r="BK30">
        <f t="shared" si="10"/>
        <v>425.556396484375</v>
      </c>
      <c r="BL30">
        <f t="shared" si="10"/>
        <v>426.070556640625</v>
      </c>
      <c r="BM30">
        <f t="shared" si="10"/>
        <v>430.579833984375</v>
      </c>
      <c r="BN30">
        <f t="shared" si="10"/>
        <v>433.580810546875</v>
      </c>
      <c r="BO30">
        <f t="shared" si="10"/>
        <v>436.685302734375</v>
      </c>
      <c r="BR30">
        <f t="shared" si="8"/>
        <v>432.280029296875</v>
      </c>
    </row>
    <row r="31" spans="1:70" x14ac:dyDescent="0.2">
      <c r="A31" t="s">
        <v>344</v>
      </c>
      <c r="B31" t="s">
        <v>119</v>
      </c>
      <c r="C31" t="s">
        <v>99</v>
      </c>
      <c r="D31">
        <v>-120</v>
      </c>
      <c r="E31">
        <v>2</v>
      </c>
      <c r="F31" t="s">
        <v>23</v>
      </c>
      <c r="G31">
        <v>1</v>
      </c>
      <c r="H31">
        <v>0</v>
      </c>
      <c r="I31">
        <v>0</v>
      </c>
      <c r="J31">
        <v>0</v>
      </c>
      <c r="K31" t="s">
        <v>19</v>
      </c>
      <c r="L31">
        <v>0.65753871202468872</v>
      </c>
      <c r="M31">
        <v>0.65753871202468872</v>
      </c>
      <c r="N31">
        <v>0</v>
      </c>
      <c r="O31">
        <v>4359.88525390625</v>
      </c>
      <c r="P31">
        <v>4359.88525390625</v>
      </c>
      <c r="Q31">
        <v>0</v>
      </c>
      <c r="S31">
        <v>4362.88623046875</v>
      </c>
      <c r="T31">
        <v>4362.88623046875</v>
      </c>
      <c r="U31">
        <v>0</v>
      </c>
      <c r="W31">
        <v>4355.3759765625</v>
      </c>
      <c r="X31">
        <v>4355.3759765625</v>
      </c>
      <c r="Y31">
        <v>0</v>
      </c>
      <c r="Z31">
        <v>4359.88525390625</v>
      </c>
      <c r="AA31">
        <v>4359.88525390625</v>
      </c>
      <c r="AB31">
        <v>0</v>
      </c>
      <c r="AC31">
        <v>4354.86181640625</v>
      </c>
      <c r="AD31">
        <v>4354.86181640625</v>
      </c>
      <c r="AE31">
        <v>0</v>
      </c>
      <c r="AF31">
        <v>4355.3759765625</v>
      </c>
      <c r="AG31">
        <v>4355.3759765625</v>
      </c>
      <c r="AH31">
        <v>0</v>
      </c>
      <c r="AI31">
        <v>4352.85595703125</v>
      </c>
      <c r="AJ31">
        <v>4352.85595703125</v>
      </c>
      <c r="AK31">
        <v>0</v>
      </c>
      <c r="AL31">
        <v>4354.86181640625</v>
      </c>
      <c r="AM31">
        <v>4354.86181640625</v>
      </c>
      <c r="AN31">
        <v>0</v>
      </c>
      <c r="AO31">
        <v>4351.859375</v>
      </c>
      <c r="AP31">
        <v>4351.859375</v>
      </c>
      <c r="AQ31">
        <v>0</v>
      </c>
      <c r="AR31">
        <v>4352.87255859375</v>
      </c>
      <c r="AS31">
        <v>4352.87255859375</v>
      </c>
      <c r="AT31">
        <v>0</v>
      </c>
      <c r="AU31">
        <v>4359.88525390625</v>
      </c>
      <c r="AV31">
        <v>4359.88525390625</v>
      </c>
      <c r="AW31">
        <v>0</v>
      </c>
      <c r="AY31">
        <v>29</v>
      </c>
      <c r="BA31">
        <f t="shared" si="0"/>
        <v>1.01318359375</v>
      </c>
      <c r="BB31">
        <f t="shared" si="1"/>
        <v>2.005859375</v>
      </c>
      <c r="BC31">
        <f t="shared" si="2"/>
        <v>0.51416015625</v>
      </c>
      <c r="BD31">
        <f t="shared" si="3"/>
        <v>4.50927734375</v>
      </c>
      <c r="BE31">
        <f t="shared" si="4"/>
        <v>3.0009765625</v>
      </c>
      <c r="BF31">
        <f t="shared" si="5"/>
        <v>-4362.88623046875</v>
      </c>
      <c r="BI31">
        <f t="shared" si="9"/>
        <v>436.706298828125</v>
      </c>
      <c r="BJ31">
        <f t="shared" si="10"/>
        <v>437.713623046875</v>
      </c>
      <c r="BK31">
        <f t="shared" si="10"/>
        <v>440.117431640625</v>
      </c>
      <c r="BL31">
        <f t="shared" si="10"/>
        <v>440.631591796875</v>
      </c>
      <c r="BM31">
        <f t="shared" si="10"/>
        <v>445.141357421875</v>
      </c>
      <c r="BN31">
        <f t="shared" si="10"/>
        <v>448.141845703125</v>
      </c>
      <c r="BO31">
        <f t="shared" si="10"/>
        <v>451.771240234375</v>
      </c>
      <c r="BR31">
        <f t="shared" si="8"/>
        <v>446.841064453125</v>
      </c>
    </row>
    <row r="33" spans="1:2" x14ac:dyDescent="0.2">
      <c r="A33" t="s">
        <v>30</v>
      </c>
    </row>
    <row r="34" spans="1:2" x14ac:dyDescent="0.2">
      <c r="A34" t="s">
        <v>31</v>
      </c>
      <c r="B34">
        <v>59</v>
      </c>
    </row>
    <row r="35" spans="1:2" x14ac:dyDescent="0.2">
      <c r="A35" t="s">
        <v>32</v>
      </c>
      <c r="B35">
        <v>1</v>
      </c>
    </row>
    <row r="36" spans="1:2" x14ac:dyDescent="0.2">
      <c r="A36" t="s">
        <v>33</v>
      </c>
      <c r="B36" t="s">
        <v>34</v>
      </c>
    </row>
    <row r="37" spans="1:2" x14ac:dyDescent="0.2">
      <c r="A37" t="s">
        <v>35</v>
      </c>
      <c r="B37" t="s">
        <v>36</v>
      </c>
    </row>
    <row r="38" spans="1:2" x14ac:dyDescent="0.2">
      <c r="A38" t="s">
        <v>37</v>
      </c>
      <c r="B38" t="s">
        <v>38</v>
      </c>
    </row>
    <row r="39" spans="1:2" x14ac:dyDescent="0.2">
      <c r="A39" t="s">
        <v>39</v>
      </c>
      <c r="B39">
        <v>60.365768263061859</v>
      </c>
    </row>
  </sheetData>
  <sortState xmlns:xlrd2="http://schemas.microsoft.com/office/spreadsheetml/2017/richdata2" ref="A2:AY39">
    <sortCondition ref="AY1:AY39"/>
  </sortState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N10"/>
  <sheetViews>
    <sheetView workbookViewId="0"/>
  </sheetViews>
  <sheetFormatPr baseColWidth="10" defaultColWidth="8.83203125" defaultRowHeight="15" x14ac:dyDescent="0.2"/>
  <sheetData>
    <row r="1" spans="1:14" x14ac:dyDescent="0.2">
      <c r="A1" t="s">
        <v>6</v>
      </c>
      <c r="B1" t="s">
        <v>41</v>
      </c>
      <c r="C1" t="s">
        <v>42</v>
      </c>
      <c r="D1" t="s">
        <v>43</v>
      </c>
      <c r="E1" t="s">
        <v>44</v>
      </c>
      <c r="F1" t="s">
        <v>45</v>
      </c>
      <c r="G1" t="s">
        <v>46</v>
      </c>
      <c r="H1" t="s">
        <v>47</v>
      </c>
      <c r="I1" t="s">
        <v>48</v>
      </c>
      <c r="J1" t="s">
        <v>49</v>
      </c>
      <c r="K1" t="s">
        <v>50</v>
      </c>
      <c r="L1" t="s">
        <v>51</v>
      </c>
      <c r="M1" t="s">
        <v>52</v>
      </c>
      <c r="N1" t="s">
        <v>14</v>
      </c>
    </row>
    <row r="2" spans="1:14" x14ac:dyDescent="0.2">
      <c r="A2">
        <v>1</v>
      </c>
      <c r="B2">
        <v>4446.43017578125</v>
      </c>
      <c r="C2">
        <v>4446.43017578125</v>
      </c>
      <c r="D2">
        <v>0</v>
      </c>
      <c r="F2">
        <v>4448.43603515625</v>
      </c>
      <c r="G2">
        <v>4448.43603515625</v>
      </c>
      <c r="H2">
        <v>0</v>
      </c>
      <c r="J2">
        <v>4450.4423828125</v>
      </c>
      <c r="K2">
        <v>4450.4423828125</v>
      </c>
      <c r="L2">
        <v>0</v>
      </c>
      <c r="N2">
        <v>0</v>
      </c>
    </row>
    <row r="4" spans="1:14" x14ac:dyDescent="0.2">
      <c r="A4" t="s">
        <v>30</v>
      </c>
    </row>
    <row r="5" spans="1:14" x14ac:dyDescent="0.2">
      <c r="A5" t="s">
        <v>31</v>
      </c>
      <c r="B5">
        <v>59</v>
      </c>
    </row>
    <row r="6" spans="1:14" x14ac:dyDescent="0.2">
      <c r="A6" t="s">
        <v>32</v>
      </c>
      <c r="B6">
        <v>1</v>
      </c>
    </row>
    <row r="7" spans="1:14" x14ac:dyDescent="0.2">
      <c r="A7" t="s">
        <v>33</v>
      </c>
      <c r="B7" t="s">
        <v>34</v>
      </c>
    </row>
    <row r="8" spans="1:14" x14ac:dyDescent="0.2">
      <c r="A8" t="s">
        <v>35</v>
      </c>
      <c r="B8" t="s">
        <v>36</v>
      </c>
    </row>
    <row r="9" spans="1:14" x14ac:dyDescent="0.2">
      <c r="A9" t="s">
        <v>37</v>
      </c>
      <c r="B9" t="s">
        <v>38</v>
      </c>
    </row>
    <row r="10" spans="1:14" x14ac:dyDescent="0.2">
      <c r="A10" t="s">
        <v>39</v>
      </c>
      <c r="B10">
        <v>60.365768263061859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BR39"/>
  <sheetViews>
    <sheetView tabSelected="1" workbookViewId="0">
      <selection activeCell="D2" sqref="D2:D31"/>
    </sheetView>
  </sheetViews>
  <sheetFormatPr baseColWidth="10" defaultColWidth="8.83203125" defaultRowHeight="15" x14ac:dyDescent="0.2"/>
  <sheetData>
    <row r="1" spans="1:70" ht="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389</v>
      </c>
      <c r="I1" t="s">
        <v>390</v>
      </c>
      <c r="J1" t="s">
        <v>391</v>
      </c>
      <c r="K1" t="s">
        <v>392</v>
      </c>
      <c r="L1" t="s">
        <v>393</v>
      </c>
      <c r="M1" t="s">
        <v>394</v>
      </c>
      <c r="N1" t="s">
        <v>395</v>
      </c>
      <c r="O1" t="s">
        <v>396</v>
      </c>
      <c r="P1" t="s">
        <v>397</v>
      </c>
      <c r="Q1" t="s">
        <v>398</v>
      </c>
      <c r="R1" t="s">
        <v>399</v>
      </c>
      <c r="S1" t="s">
        <v>400</v>
      </c>
      <c r="T1" t="s">
        <v>401</v>
      </c>
      <c r="U1" t="s">
        <v>402</v>
      </c>
      <c r="V1" t="s">
        <v>403</v>
      </c>
      <c r="W1" t="s">
        <v>404</v>
      </c>
      <c r="X1" t="s">
        <v>405</v>
      </c>
      <c r="Y1" t="s">
        <v>406</v>
      </c>
      <c r="Z1" t="s">
        <v>407</v>
      </c>
      <c r="AA1" t="s">
        <v>408</v>
      </c>
      <c r="AB1" t="s">
        <v>409</v>
      </c>
      <c r="AC1" t="s">
        <v>410</v>
      </c>
      <c r="AD1" t="s">
        <v>411</v>
      </c>
      <c r="AE1" t="s">
        <v>412</v>
      </c>
      <c r="AF1" t="s">
        <v>413</v>
      </c>
      <c r="AG1" t="s">
        <v>414</v>
      </c>
      <c r="AH1" t="s">
        <v>415</v>
      </c>
      <c r="AI1" t="s">
        <v>416</v>
      </c>
      <c r="AJ1" t="s">
        <v>417</v>
      </c>
      <c r="AK1" t="s">
        <v>418</v>
      </c>
      <c r="AL1" t="s">
        <v>419</v>
      </c>
      <c r="AM1" t="s">
        <v>420</v>
      </c>
      <c r="AN1" t="s">
        <v>421</v>
      </c>
      <c r="AO1" t="s">
        <v>422</v>
      </c>
      <c r="AP1" t="s">
        <v>423</v>
      </c>
      <c r="AQ1" t="s">
        <v>424</v>
      </c>
      <c r="AR1" t="s">
        <v>425</v>
      </c>
      <c r="AS1" t="s">
        <v>426</v>
      </c>
      <c r="AT1" t="s">
        <v>427</v>
      </c>
      <c r="AU1" t="s">
        <v>428</v>
      </c>
      <c r="AV1" t="s">
        <v>429</v>
      </c>
      <c r="AW1" t="s">
        <v>430</v>
      </c>
      <c r="AX1" t="s">
        <v>431</v>
      </c>
      <c r="AY1" t="s">
        <v>14</v>
      </c>
      <c r="BA1" t="s">
        <v>432</v>
      </c>
      <c r="BB1" t="s">
        <v>433</v>
      </c>
      <c r="BC1" t="s">
        <v>434</v>
      </c>
      <c r="BD1" t="s">
        <v>435</v>
      </c>
      <c r="BE1" t="s">
        <v>436</v>
      </c>
      <c r="BF1" t="s">
        <v>437</v>
      </c>
      <c r="BI1" t="s">
        <v>438</v>
      </c>
      <c r="BJ1" t="s">
        <v>439</v>
      </c>
      <c r="BK1" t="s">
        <v>440</v>
      </c>
      <c r="BL1" s="1" t="s">
        <v>441</v>
      </c>
      <c r="BM1" t="s">
        <v>442</v>
      </c>
      <c r="BN1" t="s">
        <v>443</v>
      </c>
      <c r="BO1" t="s">
        <v>444</v>
      </c>
      <c r="BQ1" t="s">
        <v>445</v>
      </c>
      <c r="BR1" t="s">
        <v>446</v>
      </c>
    </row>
    <row r="2" spans="1:70" x14ac:dyDescent="0.2">
      <c r="A2" t="s">
        <v>344</v>
      </c>
      <c r="B2" t="s">
        <v>175</v>
      </c>
      <c r="C2" t="s">
        <v>17</v>
      </c>
      <c r="D2">
        <v>-150</v>
      </c>
      <c r="E2">
        <v>1</v>
      </c>
      <c r="F2" t="s">
        <v>18</v>
      </c>
      <c r="G2">
        <v>1</v>
      </c>
      <c r="H2">
        <v>1</v>
      </c>
      <c r="I2">
        <v>1</v>
      </c>
      <c r="J2">
        <v>0</v>
      </c>
      <c r="K2" t="s">
        <v>19</v>
      </c>
      <c r="L2">
        <v>0.48198050260543818</v>
      </c>
      <c r="M2">
        <v>0.48198050260543818</v>
      </c>
      <c r="N2">
        <v>0</v>
      </c>
      <c r="O2">
        <v>4460.4228515625</v>
      </c>
      <c r="P2">
        <v>4460.4228515625</v>
      </c>
      <c r="Q2">
        <v>0</v>
      </c>
      <c r="S2">
        <v>4463.423828125</v>
      </c>
      <c r="T2">
        <v>4463.423828125</v>
      </c>
      <c r="U2">
        <v>0</v>
      </c>
      <c r="W2">
        <v>4455.91357421875</v>
      </c>
      <c r="X2">
        <v>4455.91357421875</v>
      </c>
      <c r="Y2">
        <v>0</v>
      </c>
      <c r="Z2">
        <v>4460.4228515625</v>
      </c>
      <c r="AA2">
        <v>4460.4228515625</v>
      </c>
      <c r="AB2">
        <v>0</v>
      </c>
      <c r="AC2">
        <v>4455.3994140625</v>
      </c>
      <c r="AD2">
        <v>4455.3994140625</v>
      </c>
      <c r="AE2">
        <v>0</v>
      </c>
      <c r="AF2">
        <v>4455.91357421875</v>
      </c>
      <c r="AG2">
        <v>4455.91357421875</v>
      </c>
      <c r="AH2">
        <v>0</v>
      </c>
      <c r="AI2">
        <v>4453.69189453125</v>
      </c>
      <c r="AJ2">
        <v>4453.69189453125</v>
      </c>
      <c r="AK2">
        <v>0</v>
      </c>
      <c r="AL2">
        <v>4455.3994140625</v>
      </c>
      <c r="AM2">
        <v>4455.3994140625</v>
      </c>
      <c r="AN2">
        <v>0</v>
      </c>
      <c r="AO2">
        <v>4452.7021484375</v>
      </c>
      <c r="AP2">
        <v>4452.7021484375</v>
      </c>
      <c r="AQ2">
        <v>0</v>
      </c>
      <c r="AR2">
        <v>4453.70849609375</v>
      </c>
      <c r="AS2">
        <v>4453.70849609375</v>
      </c>
      <c r="AT2">
        <v>0</v>
      </c>
      <c r="AU2">
        <v>4460.4228515625</v>
      </c>
      <c r="AV2">
        <v>4460.4228515625</v>
      </c>
      <c r="AW2">
        <v>0</v>
      </c>
      <c r="AY2">
        <v>0</v>
      </c>
      <c r="BA2">
        <f>AR2-AO2</f>
        <v>1.00634765625</v>
      </c>
      <c r="BB2">
        <f>AL2-AI2</f>
        <v>1.70751953125</v>
      </c>
      <c r="BC2">
        <f>AF2-AD2</f>
        <v>0.51416015625</v>
      </c>
      <c r="BD2">
        <f>Z2-W2</f>
        <v>4.50927734375</v>
      </c>
      <c r="BE2">
        <f>S2-AU2</f>
        <v>3.0009765625</v>
      </c>
      <c r="BF2">
        <f>AO3-S2</f>
        <v>4.31494140625</v>
      </c>
      <c r="BH2">
        <f>SUM(BA2:BF2)</f>
        <v>15.05322265625</v>
      </c>
      <c r="BI2">
        <v>0</v>
      </c>
      <c r="BJ2">
        <f>BA2-AX2</f>
        <v>1.00634765625</v>
      </c>
      <c r="BK2">
        <f>BJ2+BB2</f>
        <v>2.7138671875</v>
      </c>
      <c r="BL2">
        <f>BK2+BC2</f>
        <v>3.22802734375</v>
      </c>
      <c r="BM2">
        <f>BL2+BD2</f>
        <v>7.7373046875</v>
      </c>
      <c r="BN2">
        <f>BM2+BE2</f>
        <v>10.73828125</v>
      </c>
      <c r="BO2">
        <f>BN2+BF2</f>
        <v>15.05322265625</v>
      </c>
      <c r="BQ2">
        <f>Ego_block2!AO2-sixthcountdown!B2</f>
        <v>6.27197265625</v>
      </c>
      <c r="BR2">
        <f>$BQ$2+BL2</f>
        <v>9.5</v>
      </c>
    </row>
    <row r="3" spans="1:70" x14ac:dyDescent="0.2">
      <c r="A3" t="s">
        <v>344</v>
      </c>
      <c r="B3" t="s">
        <v>174</v>
      </c>
      <c r="C3" t="s">
        <v>123</v>
      </c>
      <c r="D3">
        <v>-90</v>
      </c>
      <c r="E3">
        <v>2</v>
      </c>
      <c r="F3" t="s">
        <v>27</v>
      </c>
      <c r="G3">
        <v>1</v>
      </c>
      <c r="H3">
        <v>1</v>
      </c>
      <c r="I3">
        <v>1</v>
      </c>
      <c r="J3">
        <v>0</v>
      </c>
      <c r="K3" t="s">
        <v>24</v>
      </c>
      <c r="L3">
        <v>0.71754521131515503</v>
      </c>
      <c r="M3">
        <v>0.71754521131515503</v>
      </c>
      <c r="N3">
        <v>0</v>
      </c>
      <c r="O3">
        <v>4475.8583984375</v>
      </c>
      <c r="P3">
        <v>4475.8583984375</v>
      </c>
      <c r="Q3">
        <v>0</v>
      </c>
      <c r="S3">
        <v>4478.859375</v>
      </c>
      <c r="T3">
        <v>4478.859375</v>
      </c>
      <c r="U3">
        <v>0</v>
      </c>
      <c r="W3">
        <v>4471.34912109375</v>
      </c>
      <c r="X3">
        <v>4471.34912109375</v>
      </c>
      <c r="Y3">
        <v>0</v>
      </c>
      <c r="Z3">
        <v>4475.8583984375</v>
      </c>
      <c r="AA3">
        <v>4475.8583984375</v>
      </c>
      <c r="AB3">
        <v>0</v>
      </c>
      <c r="AC3">
        <v>4470.8349609375</v>
      </c>
      <c r="AD3">
        <v>4470.8349609375</v>
      </c>
      <c r="AE3">
        <v>0</v>
      </c>
      <c r="AF3">
        <v>4471.34912109375</v>
      </c>
      <c r="AG3">
        <v>4471.34912109375</v>
      </c>
      <c r="AH3">
        <v>0</v>
      </c>
      <c r="AI3">
        <v>4468.7294921875</v>
      </c>
      <c r="AJ3">
        <v>4468.7294921875</v>
      </c>
      <c r="AK3">
        <v>0</v>
      </c>
      <c r="AL3">
        <v>4470.8349609375</v>
      </c>
      <c r="AM3">
        <v>4470.8349609375</v>
      </c>
      <c r="AN3">
        <v>0</v>
      </c>
      <c r="AO3">
        <v>4467.73876953125</v>
      </c>
      <c r="AP3">
        <v>4467.73876953125</v>
      </c>
      <c r="AQ3">
        <v>0</v>
      </c>
      <c r="AR3">
        <v>4468.74609375</v>
      </c>
      <c r="AS3">
        <v>4468.74609375</v>
      </c>
      <c r="AT3">
        <v>0</v>
      </c>
      <c r="AU3">
        <v>4475.8583984375</v>
      </c>
      <c r="AV3">
        <v>4475.8583984375</v>
      </c>
      <c r="AW3">
        <v>0</v>
      </c>
      <c r="AY3">
        <v>1</v>
      </c>
      <c r="BA3">
        <f t="shared" ref="BA3:BA31" si="0">AR3-AO3</f>
        <v>1.00732421875</v>
      </c>
      <c r="BB3">
        <f t="shared" ref="BB3:BB31" si="1">AL3-AI3</f>
        <v>2.10546875</v>
      </c>
      <c r="BC3">
        <f t="shared" ref="BC3:BC31" si="2">AF3-AD3</f>
        <v>0.51416015625</v>
      </c>
      <c r="BD3">
        <f t="shared" ref="BD3:BD31" si="3">Z3-W3</f>
        <v>4.50927734375</v>
      </c>
      <c r="BE3">
        <f t="shared" ref="BE3:BE31" si="4">S3-AU3</f>
        <v>3.0009765625</v>
      </c>
      <c r="BF3">
        <f t="shared" ref="BF3:BF31" si="5">AO4-S3</f>
        <v>3.91455078125</v>
      </c>
      <c r="BH3">
        <f t="shared" ref="BH3:BH30" si="6">SUM(BA3:BF3)</f>
        <v>15.0517578125</v>
      </c>
      <c r="BI3">
        <f>SUM(BA2:BF2)</f>
        <v>15.05322265625</v>
      </c>
      <c r="BJ3">
        <f>BI3+BA2</f>
        <v>16.0595703125</v>
      </c>
      <c r="BK3">
        <f>BJ3+BB2</f>
        <v>17.76708984375</v>
      </c>
      <c r="BL3">
        <f>BK3+BC2</f>
        <v>18.28125</v>
      </c>
      <c r="BM3">
        <f t="shared" ref="BJ3:BO18" si="7">BL3+BD2</f>
        <v>22.79052734375</v>
      </c>
      <c r="BN3">
        <f t="shared" si="7"/>
        <v>25.79150390625</v>
      </c>
      <c r="BO3">
        <f t="shared" si="7"/>
        <v>30.1064453125</v>
      </c>
      <c r="BR3">
        <f t="shared" ref="BR3:BR31" si="8">$BQ$2+BL3</f>
        <v>24.55322265625</v>
      </c>
    </row>
    <row r="4" spans="1:70" x14ac:dyDescent="0.2">
      <c r="A4" t="s">
        <v>344</v>
      </c>
      <c r="B4" t="s">
        <v>118</v>
      </c>
      <c r="C4" t="s">
        <v>108</v>
      </c>
      <c r="D4">
        <v>-30</v>
      </c>
      <c r="E4">
        <v>2</v>
      </c>
      <c r="F4" t="s">
        <v>27</v>
      </c>
      <c r="G4">
        <v>1</v>
      </c>
      <c r="H4">
        <v>1</v>
      </c>
      <c r="I4">
        <v>1</v>
      </c>
      <c r="J4">
        <v>0</v>
      </c>
      <c r="K4" t="s">
        <v>24</v>
      </c>
      <c r="L4">
        <v>0.65392577648162842</v>
      </c>
      <c r="M4">
        <v>0.65392577648162842</v>
      </c>
      <c r="N4">
        <v>0</v>
      </c>
      <c r="O4">
        <v>4490.498046875</v>
      </c>
      <c r="P4">
        <v>4490.498046875</v>
      </c>
      <c r="Q4">
        <v>0</v>
      </c>
      <c r="S4">
        <v>4493.4990234375</v>
      </c>
      <c r="T4">
        <v>4493.4990234375</v>
      </c>
      <c r="U4">
        <v>0</v>
      </c>
      <c r="W4">
        <v>4485.98876953125</v>
      </c>
      <c r="X4">
        <v>4485.98876953125</v>
      </c>
      <c r="Y4">
        <v>0</v>
      </c>
      <c r="Z4">
        <v>4490.498046875</v>
      </c>
      <c r="AA4">
        <v>4490.498046875</v>
      </c>
      <c r="AB4">
        <v>0</v>
      </c>
      <c r="AC4">
        <v>4485.474609375</v>
      </c>
      <c r="AD4">
        <v>4485.474609375</v>
      </c>
      <c r="AE4">
        <v>0</v>
      </c>
      <c r="AF4">
        <v>4485.98876953125</v>
      </c>
      <c r="AG4">
        <v>4485.98876953125</v>
      </c>
      <c r="AH4">
        <v>0</v>
      </c>
      <c r="AI4">
        <v>4483.76708984375</v>
      </c>
      <c r="AJ4">
        <v>4483.76708984375</v>
      </c>
      <c r="AK4">
        <v>0</v>
      </c>
      <c r="AL4">
        <v>4485.474609375</v>
      </c>
      <c r="AM4">
        <v>4485.474609375</v>
      </c>
      <c r="AN4">
        <v>0</v>
      </c>
      <c r="AO4">
        <v>4482.77392578125</v>
      </c>
      <c r="AP4">
        <v>4482.77392578125</v>
      </c>
      <c r="AQ4">
        <v>0</v>
      </c>
      <c r="AR4">
        <v>4483.78369140625</v>
      </c>
      <c r="AS4">
        <v>4483.78369140625</v>
      </c>
      <c r="AT4">
        <v>0</v>
      </c>
      <c r="AU4">
        <v>4490.498046875</v>
      </c>
      <c r="AV4">
        <v>4490.498046875</v>
      </c>
      <c r="AW4">
        <v>0</v>
      </c>
      <c r="AY4">
        <v>2</v>
      </c>
      <c r="BA4">
        <f t="shared" si="0"/>
        <v>1.009765625</v>
      </c>
      <c r="BB4">
        <f t="shared" si="1"/>
        <v>1.70751953125</v>
      </c>
      <c r="BC4">
        <f t="shared" si="2"/>
        <v>0.51416015625</v>
      </c>
      <c r="BD4">
        <f t="shared" si="3"/>
        <v>4.50927734375</v>
      </c>
      <c r="BE4">
        <f t="shared" si="4"/>
        <v>3.0009765625</v>
      </c>
      <c r="BF4">
        <f t="shared" si="5"/>
        <v>4.3125</v>
      </c>
      <c r="BH4">
        <f t="shared" si="6"/>
        <v>15.05419921875</v>
      </c>
      <c r="BI4">
        <f>BH2+BH3</f>
        <v>30.10498046875</v>
      </c>
      <c r="BJ4">
        <f t="shared" si="7"/>
        <v>31.1123046875</v>
      </c>
      <c r="BK4">
        <f t="shared" si="7"/>
        <v>33.2177734375</v>
      </c>
      <c r="BL4">
        <f t="shared" si="7"/>
        <v>33.73193359375</v>
      </c>
      <c r="BM4">
        <f t="shared" si="7"/>
        <v>38.2412109375</v>
      </c>
      <c r="BN4">
        <f t="shared" si="7"/>
        <v>41.2421875</v>
      </c>
      <c r="BO4">
        <f t="shared" si="7"/>
        <v>45.15673828125</v>
      </c>
      <c r="BR4">
        <f t="shared" si="8"/>
        <v>40.00390625</v>
      </c>
    </row>
    <row r="5" spans="1:70" x14ac:dyDescent="0.2">
      <c r="A5" t="s">
        <v>344</v>
      </c>
      <c r="B5" t="s">
        <v>170</v>
      </c>
      <c r="C5" t="s">
        <v>103</v>
      </c>
      <c r="D5">
        <v>-120</v>
      </c>
      <c r="E5">
        <v>2</v>
      </c>
      <c r="F5" t="s">
        <v>23</v>
      </c>
      <c r="G5">
        <v>1</v>
      </c>
      <c r="H5">
        <v>0</v>
      </c>
      <c r="I5">
        <v>0</v>
      </c>
      <c r="J5">
        <v>0</v>
      </c>
      <c r="K5" t="s">
        <v>19</v>
      </c>
      <c r="L5">
        <v>0.60656189918518066</v>
      </c>
      <c r="M5">
        <v>0.60656189918518066</v>
      </c>
      <c r="N5">
        <v>0</v>
      </c>
      <c r="O5">
        <v>4506.13232421875</v>
      </c>
      <c r="P5">
        <v>4506.13232421875</v>
      </c>
      <c r="Q5">
        <v>0</v>
      </c>
      <c r="S5">
        <v>4509.13330078125</v>
      </c>
      <c r="T5">
        <v>4509.13330078125</v>
      </c>
      <c r="U5">
        <v>0</v>
      </c>
      <c r="W5">
        <v>4501.623046875</v>
      </c>
      <c r="X5">
        <v>4501.623046875</v>
      </c>
      <c r="Y5">
        <v>0</v>
      </c>
      <c r="Z5">
        <v>4506.13232421875</v>
      </c>
      <c r="AA5">
        <v>4506.13232421875</v>
      </c>
      <c r="AB5">
        <v>0</v>
      </c>
      <c r="AC5">
        <v>4501.10888671875</v>
      </c>
      <c r="AD5">
        <v>4501.10888671875</v>
      </c>
      <c r="AE5">
        <v>0</v>
      </c>
      <c r="AF5">
        <v>4501.623046875</v>
      </c>
      <c r="AG5">
        <v>4501.623046875</v>
      </c>
      <c r="AH5">
        <v>0</v>
      </c>
      <c r="AI5">
        <v>4498.80419921875</v>
      </c>
      <c r="AJ5">
        <v>4498.80419921875</v>
      </c>
      <c r="AK5">
        <v>0</v>
      </c>
      <c r="AL5">
        <v>4501.10888671875</v>
      </c>
      <c r="AM5">
        <v>4501.10888671875</v>
      </c>
      <c r="AN5">
        <v>0</v>
      </c>
      <c r="AO5">
        <v>4497.8115234375</v>
      </c>
      <c r="AP5">
        <v>4497.8115234375</v>
      </c>
      <c r="AQ5">
        <v>0</v>
      </c>
      <c r="AR5">
        <v>4498.82080078125</v>
      </c>
      <c r="AS5">
        <v>4498.82080078125</v>
      </c>
      <c r="AT5">
        <v>0</v>
      </c>
      <c r="AU5">
        <v>4506.13232421875</v>
      </c>
      <c r="AV5">
        <v>4506.13232421875</v>
      </c>
      <c r="AW5">
        <v>0</v>
      </c>
      <c r="AY5">
        <v>3</v>
      </c>
      <c r="BA5">
        <f t="shared" si="0"/>
        <v>1.00927734375</v>
      </c>
      <c r="BB5">
        <f t="shared" si="1"/>
        <v>2.3046875</v>
      </c>
      <c r="BC5">
        <f t="shared" si="2"/>
        <v>0.51416015625</v>
      </c>
      <c r="BD5">
        <f t="shared" si="3"/>
        <v>4.50927734375</v>
      </c>
      <c r="BE5">
        <f t="shared" si="4"/>
        <v>3.0009765625</v>
      </c>
      <c r="BF5">
        <f t="shared" si="5"/>
        <v>3.73095703125</v>
      </c>
      <c r="BH5">
        <f t="shared" si="6"/>
        <v>15.0693359375</v>
      </c>
      <c r="BI5">
        <f t="shared" ref="BI5:BI31" si="9">BI4+BH4</f>
        <v>45.1591796875</v>
      </c>
      <c r="BJ5">
        <f t="shared" si="7"/>
        <v>46.1689453125</v>
      </c>
      <c r="BK5">
        <f t="shared" si="7"/>
        <v>47.87646484375</v>
      </c>
      <c r="BL5">
        <f t="shared" si="7"/>
        <v>48.390625</v>
      </c>
      <c r="BM5">
        <f t="shared" si="7"/>
        <v>52.89990234375</v>
      </c>
      <c r="BN5">
        <f t="shared" si="7"/>
        <v>55.90087890625</v>
      </c>
      <c r="BO5">
        <f t="shared" si="7"/>
        <v>60.21337890625</v>
      </c>
      <c r="BR5">
        <f t="shared" si="8"/>
        <v>54.66259765625</v>
      </c>
    </row>
    <row r="6" spans="1:70" x14ac:dyDescent="0.2">
      <c r="A6" t="s">
        <v>344</v>
      </c>
      <c r="B6" t="s">
        <v>186</v>
      </c>
      <c r="C6" t="s">
        <v>103</v>
      </c>
      <c r="D6">
        <v>-150</v>
      </c>
      <c r="E6">
        <v>1</v>
      </c>
      <c r="F6" t="s">
        <v>18</v>
      </c>
      <c r="G6">
        <v>1</v>
      </c>
      <c r="H6">
        <v>1</v>
      </c>
      <c r="I6">
        <v>1</v>
      </c>
      <c r="J6">
        <v>0</v>
      </c>
      <c r="K6" t="s">
        <v>19</v>
      </c>
      <c r="L6">
        <v>0.92343717813491821</v>
      </c>
      <c r="M6">
        <v>0.92343717813491821</v>
      </c>
      <c r="N6">
        <v>0</v>
      </c>
      <c r="O6">
        <v>4520.87158203125</v>
      </c>
      <c r="P6">
        <v>4520.87158203125</v>
      </c>
      <c r="Q6">
        <v>0</v>
      </c>
      <c r="S6">
        <v>4523.87255859375</v>
      </c>
      <c r="T6">
        <v>4523.87255859375</v>
      </c>
      <c r="U6">
        <v>0</v>
      </c>
      <c r="W6">
        <v>4516.36181640625</v>
      </c>
      <c r="X6">
        <v>4516.36181640625</v>
      </c>
      <c r="Y6">
        <v>0</v>
      </c>
      <c r="Z6">
        <v>4520.87158203125</v>
      </c>
      <c r="AA6">
        <v>4520.87158203125</v>
      </c>
      <c r="AB6">
        <v>0</v>
      </c>
      <c r="AC6">
        <v>4515.84814453125</v>
      </c>
      <c r="AD6">
        <v>4515.84814453125</v>
      </c>
      <c r="AE6">
        <v>0</v>
      </c>
      <c r="AF6">
        <v>4516.36181640625</v>
      </c>
      <c r="AG6">
        <v>4516.36181640625</v>
      </c>
      <c r="AH6">
        <v>0</v>
      </c>
      <c r="AI6">
        <v>4513.841796875</v>
      </c>
      <c r="AJ6">
        <v>4513.841796875</v>
      </c>
      <c r="AK6">
        <v>0</v>
      </c>
      <c r="AL6">
        <v>4515.84814453125</v>
      </c>
      <c r="AM6">
        <v>4515.84814453125</v>
      </c>
      <c r="AN6">
        <v>0</v>
      </c>
      <c r="AO6">
        <v>4512.8642578125</v>
      </c>
      <c r="AP6">
        <v>4512.8642578125</v>
      </c>
      <c r="AQ6">
        <v>0</v>
      </c>
      <c r="AR6">
        <v>4513.875</v>
      </c>
      <c r="AS6">
        <v>4513.875</v>
      </c>
      <c r="AT6">
        <v>0</v>
      </c>
      <c r="AU6">
        <v>4520.87158203125</v>
      </c>
      <c r="AV6">
        <v>4520.87158203125</v>
      </c>
      <c r="AW6">
        <v>0</v>
      </c>
      <c r="AY6">
        <v>4</v>
      </c>
      <c r="BA6">
        <f t="shared" si="0"/>
        <v>1.0107421875</v>
      </c>
      <c r="BB6">
        <f t="shared" si="1"/>
        <v>2.00634765625</v>
      </c>
      <c r="BC6">
        <f t="shared" si="2"/>
        <v>0.513671875</v>
      </c>
      <c r="BD6">
        <f t="shared" si="3"/>
        <v>4.509765625</v>
      </c>
      <c r="BE6">
        <f t="shared" si="4"/>
        <v>3.0009765625</v>
      </c>
      <c r="BF6">
        <f t="shared" si="5"/>
        <v>4.02734375</v>
      </c>
      <c r="BH6">
        <f t="shared" si="6"/>
        <v>15.06884765625</v>
      </c>
      <c r="BI6">
        <f t="shared" si="9"/>
        <v>60.228515625</v>
      </c>
      <c r="BJ6">
        <f t="shared" si="7"/>
        <v>61.23779296875</v>
      </c>
      <c r="BK6">
        <f t="shared" si="7"/>
        <v>63.54248046875</v>
      </c>
      <c r="BL6">
        <f t="shared" si="7"/>
        <v>64.056640625</v>
      </c>
      <c r="BM6">
        <f t="shared" si="7"/>
        <v>68.56591796875</v>
      </c>
      <c r="BN6">
        <f>BM6+BE5</f>
        <v>71.56689453125</v>
      </c>
      <c r="BO6">
        <f t="shared" si="7"/>
        <v>75.2978515625</v>
      </c>
      <c r="BR6">
        <f t="shared" si="8"/>
        <v>70.32861328125</v>
      </c>
    </row>
    <row r="7" spans="1:70" x14ac:dyDescent="0.2">
      <c r="A7" t="s">
        <v>343</v>
      </c>
      <c r="B7" t="s">
        <v>172</v>
      </c>
      <c r="C7" t="s">
        <v>17</v>
      </c>
      <c r="D7">
        <v>60</v>
      </c>
      <c r="E7">
        <v>1</v>
      </c>
      <c r="F7" t="s">
        <v>18</v>
      </c>
      <c r="G7">
        <v>1</v>
      </c>
      <c r="H7">
        <v>1</v>
      </c>
      <c r="I7">
        <v>1</v>
      </c>
      <c r="J7">
        <v>0</v>
      </c>
      <c r="K7" t="s">
        <v>19</v>
      </c>
      <c r="L7">
        <v>0.83395802974700928</v>
      </c>
      <c r="M7">
        <v>0.83395802974700928</v>
      </c>
      <c r="N7">
        <v>0</v>
      </c>
      <c r="O7">
        <v>4536.42333984375</v>
      </c>
      <c r="P7">
        <v>4536.42333984375</v>
      </c>
      <c r="Q7">
        <v>0</v>
      </c>
      <c r="S7">
        <v>4539.423828125</v>
      </c>
      <c r="T7">
        <v>4539.423828125</v>
      </c>
      <c r="U7">
        <v>0</v>
      </c>
      <c r="W7">
        <v>4531.91357421875</v>
      </c>
      <c r="X7">
        <v>4531.91357421875</v>
      </c>
      <c r="Y7">
        <v>0</v>
      </c>
      <c r="Z7">
        <v>4536.42333984375</v>
      </c>
      <c r="AA7">
        <v>4536.42333984375</v>
      </c>
      <c r="AB7">
        <v>0</v>
      </c>
      <c r="AC7">
        <v>4531.3994140625</v>
      </c>
      <c r="AD7">
        <v>4531.3994140625</v>
      </c>
      <c r="AE7">
        <v>0</v>
      </c>
      <c r="AF7">
        <v>4531.91357421875</v>
      </c>
      <c r="AG7">
        <v>4531.91357421875</v>
      </c>
      <c r="AH7">
        <v>0</v>
      </c>
      <c r="AI7">
        <v>4528.89599609375</v>
      </c>
      <c r="AJ7">
        <v>4528.89599609375</v>
      </c>
      <c r="AK7">
        <v>0</v>
      </c>
      <c r="AL7">
        <v>4531.3994140625</v>
      </c>
      <c r="AM7">
        <v>4531.3994140625</v>
      </c>
      <c r="AN7">
        <v>0</v>
      </c>
      <c r="AO7">
        <v>4527.89990234375</v>
      </c>
      <c r="AP7">
        <v>4527.89990234375</v>
      </c>
      <c r="AQ7">
        <v>0</v>
      </c>
      <c r="AR7">
        <v>4528.91259765625</v>
      </c>
      <c r="AS7">
        <v>4528.91259765625</v>
      </c>
      <c r="AT7">
        <v>0</v>
      </c>
      <c r="AU7">
        <v>4536.42333984375</v>
      </c>
      <c r="AV7">
        <v>4536.42333984375</v>
      </c>
      <c r="AW7">
        <v>0</v>
      </c>
      <c r="AY7">
        <v>5</v>
      </c>
      <c r="BA7">
        <f t="shared" si="0"/>
        <v>1.0126953125</v>
      </c>
      <c r="BB7">
        <f t="shared" si="1"/>
        <v>2.50341796875</v>
      </c>
      <c r="BC7">
        <f t="shared" si="2"/>
        <v>0.51416015625</v>
      </c>
      <c r="BD7">
        <f t="shared" si="3"/>
        <v>4.509765625</v>
      </c>
      <c r="BE7">
        <f t="shared" si="4"/>
        <v>3.00048828125</v>
      </c>
      <c r="BF7">
        <f t="shared" si="5"/>
        <v>3.517578125</v>
      </c>
      <c r="BH7">
        <f t="shared" si="6"/>
        <v>15.05810546875</v>
      </c>
      <c r="BI7">
        <f t="shared" si="9"/>
        <v>75.29736328125</v>
      </c>
      <c r="BJ7">
        <f t="shared" si="7"/>
        <v>76.30810546875</v>
      </c>
      <c r="BK7">
        <f t="shared" si="7"/>
        <v>78.314453125</v>
      </c>
      <c r="BL7">
        <f t="shared" si="7"/>
        <v>78.828125</v>
      </c>
      <c r="BM7">
        <f t="shared" si="7"/>
        <v>83.337890625</v>
      </c>
      <c r="BN7">
        <f t="shared" si="7"/>
        <v>86.3388671875</v>
      </c>
      <c r="BO7">
        <f t="shared" si="7"/>
        <v>90.3662109375</v>
      </c>
      <c r="BR7">
        <f t="shared" si="8"/>
        <v>85.10009765625</v>
      </c>
    </row>
    <row r="8" spans="1:70" x14ac:dyDescent="0.2">
      <c r="A8" t="s">
        <v>343</v>
      </c>
      <c r="B8" t="s">
        <v>98</v>
      </c>
      <c r="C8" t="s">
        <v>99</v>
      </c>
      <c r="D8">
        <v>-90</v>
      </c>
      <c r="E8">
        <v>2</v>
      </c>
      <c r="F8" t="s">
        <v>23</v>
      </c>
      <c r="G8">
        <v>1</v>
      </c>
      <c r="H8">
        <v>0</v>
      </c>
      <c r="I8">
        <v>0</v>
      </c>
      <c r="J8">
        <v>0</v>
      </c>
      <c r="K8" t="s">
        <v>19</v>
      </c>
      <c r="L8">
        <v>0.70997631549835205</v>
      </c>
      <c r="M8">
        <v>0.70997631549835205</v>
      </c>
      <c r="N8">
        <v>0</v>
      </c>
      <c r="O8">
        <v>4551.75927734375</v>
      </c>
      <c r="P8">
        <v>4551.75927734375</v>
      </c>
      <c r="Q8">
        <v>0</v>
      </c>
      <c r="S8">
        <v>4554.759765625</v>
      </c>
      <c r="T8">
        <v>4554.759765625</v>
      </c>
      <c r="U8">
        <v>0</v>
      </c>
      <c r="W8">
        <v>4547.24951171875</v>
      </c>
      <c r="X8">
        <v>4547.24951171875</v>
      </c>
      <c r="Y8">
        <v>0</v>
      </c>
      <c r="Z8">
        <v>4551.75927734375</v>
      </c>
      <c r="AA8">
        <v>4551.75927734375</v>
      </c>
      <c r="AB8">
        <v>0</v>
      </c>
      <c r="AC8">
        <v>4546.7353515625</v>
      </c>
      <c r="AD8">
        <v>4546.7353515625</v>
      </c>
      <c r="AE8">
        <v>0</v>
      </c>
      <c r="AF8">
        <v>4547.24951171875</v>
      </c>
      <c r="AG8">
        <v>4547.24951171875</v>
      </c>
      <c r="AH8">
        <v>0</v>
      </c>
      <c r="AI8">
        <v>4543.93359375</v>
      </c>
      <c r="AJ8">
        <v>4543.93359375</v>
      </c>
      <c r="AK8">
        <v>0</v>
      </c>
      <c r="AL8">
        <v>4546.7353515625</v>
      </c>
      <c r="AM8">
        <v>4546.7353515625</v>
      </c>
      <c r="AN8">
        <v>0</v>
      </c>
      <c r="AO8">
        <v>4542.94140625</v>
      </c>
      <c r="AP8">
        <v>4542.94140625</v>
      </c>
      <c r="AQ8">
        <v>0</v>
      </c>
      <c r="AR8">
        <v>4543.9501953125</v>
      </c>
      <c r="AS8">
        <v>4543.9501953125</v>
      </c>
      <c r="AT8">
        <v>0</v>
      </c>
      <c r="AU8">
        <v>4551.75927734375</v>
      </c>
      <c r="AV8">
        <v>4551.75927734375</v>
      </c>
      <c r="AW8">
        <v>0</v>
      </c>
      <c r="AY8">
        <v>6</v>
      </c>
      <c r="BA8">
        <f t="shared" si="0"/>
        <v>1.0087890625</v>
      </c>
      <c r="BB8">
        <f t="shared" si="1"/>
        <v>2.8017578125</v>
      </c>
      <c r="BC8">
        <f t="shared" si="2"/>
        <v>0.51416015625</v>
      </c>
      <c r="BD8">
        <f t="shared" si="3"/>
        <v>4.509765625</v>
      </c>
      <c r="BE8">
        <f t="shared" si="4"/>
        <v>3.00048828125</v>
      </c>
      <c r="BF8">
        <f t="shared" si="5"/>
        <v>3.2021484375</v>
      </c>
      <c r="BH8">
        <f t="shared" si="6"/>
        <v>15.037109375</v>
      </c>
      <c r="BI8">
        <f t="shared" si="9"/>
        <v>90.35546875</v>
      </c>
      <c r="BJ8">
        <f t="shared" si="7"/>
        <v>91.3681640625</v>
      </c>
      <c r="BK8">
        <f t="shared" si="7"/>
        <v>93.87158203125</v>
      </c>
      <c r="BL8">
        <f t="shared" si="7"/>
        <v>94.3857421875</v>
      </c>
      <c r="BM8">
        <f t="shared" si="7"/>
        <v>98.8955078125</v>
      </c>
      <c r="BN8">
        <f t="shared" si="7"/>
        <v>101.89599609375</v>
      </c>
      <c r="BO8">
        <f t="shared" si="7"/>
        <v>105.41357421875</v>
      </c>
      <c r="BR8">
        <f t="shared" si="8"/>
        <v>100.65771484375</v>
      </c>
    </row>
    <row r="9" spans="1:70" x14ac:dyDescent="0.2">
      <c r="A9" t="s">
        <v>343</v>
      </c>
      <c r="B9" t="s">
        <v>191</v>
      </c>
      <c r="C9" t="s">
        <v>22</v>
      </c>
      <c r="D9">
        <v>60</v>
      </c>
      <c r="E9">
        <v>1</v>
      </c>
      <c r="F9" t="s">
        <v>18</v>
      </c>
      <c r="G9">
        <v>1</v>
      </c>
      <c r="H9">
        <v>1</v>
      </c>
      <c r="I9">
        <v>1</v>
      </c>
      <c r="J9">
        <v>0</v>
      </c>
      <c r="K9" t="s">
        <v>19</v>
      </c>
      <c r="L9">
        <v>0.416343092918396</v>
      </c>
      <c r="M9">
        <v>0.416343092918396</v>
      </c>
      <c r="N9">
        <v>0</v>
      </c>
      <c r="O9">
        <v>4565.884765625</v>
      </c>
      <c r="P9">
        <v>4565.884765625</v>
      </c>
      <c r="Q9">
        <v>0</v>
      </c>
      <c r="S9">
        <v>4568.8857421875</v>
      </c>
      <c r="T9">
        <v>4568.8857421875</v>
      </c>
      <c r="U9">
        <v>0</v>
      </c>
      <c r="W9">
        <v>4561.375</v>
      </c>
      <c r="X9">
        <v>4561.375</v>
      </c>
      <c r="Y9">
        <v>0</v>
      </c>
      <c r="Z9">
        <v>4565.884765625</v>
      </c>
      <c r="AA9">
        <v>4565.884765625</v>
      </c>
      <c r="AB9">
        <v>0</v>
      </c>
      <c r="AC9">
        <v>4560.86181640625</v>
      </c>
      <c r="AD9">
        <v>4560.86181640625</v>
      </c>
      <c r="AE9">
        <v>0</v>
      </c>
      <c r="AF9">
        <v>4561.375</v>
      </c>
      <c r="AG9">
        <v>4561.375</v>
      </c>
      <c r="AH9">
        <v>0</v>
      </c>
      <c r="AI9">
        <v>4558.95458984375</v>
      </c>
      <c r="AJ9">
        <v>4558.95458984375</v>
      </c>
      <c r="AK9">
        <v>0</v>
      </c>
      <c r="AL9">
        <v>4560.86181640625</v>
      </c>
      <c r="AM9">
        <v>4560.86181640625</v>
      </c>
      <c r="AN9">
        <v>0</v>
      </c>
      <c r="AO9">
        <v>4557.9619140625</v>
      </c>
      <c r="AP9">
        <v>4557.9619140625</v>
      </c>
      <c r="AQ9">
        <v>0</v>
      </c>
      <c r="AR9">
        <v>4558.97119140625</v>
      </c>
      <c r="AS9">
        <v>4558.97119140625</v>
      </c>
      <c r="AT9">
        <v>0</v>
      </c>
      <c r="AU9">
        <v>4565.884765625</v>
      </c>
      <c r="AV9">
        <v>4565.884765625</v>
      </c>
      <c r="AW9">
        <v>0</v>
      </c>
      <c r="AY9">
        <v>7</v>
      </c>
      <c r="BA9">
        <f t="shared" si="0"/>
        <v>1.00927734375</v>
      </c>
      <c r="BB9">
        <f t="shared" si="1"/>
        <v>1.9072265625</v>
      </c>
      <c r="BC9">
        <f t="shared" si="2"/>
        <v>0.51318359375</v>
      </c>
      <c r="BD9">
        <f t="shared" si="3"/>
        <v>4.509765625</v>
      </c>
      <c r="BE9">
        <f t="shared" si="4"/>
        <v>3.0009765625</v>
      </c>
      <c r="BF9">
        <f t="shared" si="5"/>
        <v>4.12646484375</v>
      </c>
      <c r="BH9">
        <f t="shared" si="6"/>
        <v>15.06689453125</v>
      </c>
      <c r="BI9">
        <f t="shared" si="9"/>
        <v>105.392578125</v>
      </c>
      <c r="BJ9">
        <f t="shared" si="7"/>
        <v>106.4013671875</v>
      </c>
      <c r="BK9">
        <f t="shared" si="7"/>
        <v>109.203125</v>
      </c>
      <c r="BL9">
        <f t="shared" si="7"/>
        <v>109.71728515625</v>
      </c>
      <c r="BM9">
        <f t="shared" si="7"/>
        <v>114.22705078125</v>
      </c>
      <c r="BN9">
        <f t="shared" si="7"/>
        <v>117.2275390625</v>
      </c>
      <c r="BO9">
        <f t="shared" si="7"/>
        <v>120.4296875</v>
      </c>
      <c r="BR9">
        <f t="shared" si="8"/>
        <v>115.9892578125</v>
      </c>
    </row>
    <row r="10" spans="1:70" x14ac:dyDescent="0.2">
      <c r="A10" t="s">
        <v>344</v>
      </c>
      <c r="B10" t="s">
        <v>109</v>
      </c>
      <c r="C10" t="s">
        <v>22</v>
      </c>
      <c r="D10">
        <v>-60</v>
      </c>
      <c r="E10">
        <v>2</v>
      </c>
      <c r="F10" t="s">
        <v>23</v>
      </c>
      <c r="G10">
        <v>1</v>
      </c>
      <c r="H10">
        <v>0</v>
      </c>
      <c r="I10">
        <v>0</v>
      </c>
      <c r="J10">
        <v>0</v>
      </c>
      <c r="K10" t="s">
        <v>19</v>
      </c>
      <c r="L10">
        <v>0.56157541275024414</v>
      </c>
      <c r="M10">
        <v>0.56157541275024414</v>
      </c>
      <c r="N10">
        <v>0</v>
      </c>
      <c r="O10">
        <v>4580.24267578125</v>
      </c>
      <c r="P10">
        <v>4580.24267578125</v>
      </c>
      <c r="Q10">
        <v>0</v>
      </c>
      <c r="S10">
        <v>4583.2431640625</v>
      </c>
      <c r="T10">
        <v>4583.2431640625</v>
      </c>
      <c r="U10">
        <v>0</v>
      </c>
      <c r="W10">
        <v>4575.73291015625</v>
      </c>
      <c r="X10">
        <v>4575.73291015625</v>
      </c>
      <c r="Y10">
        <v>0</v>
      </c>
      <c r="Z10">
        <v>4580.24267578125</v>
      </c>
      <c r="AA10">
        <v>4580.24267578125</v>
      </c>
      <c r="AB10">
        <v>0</v>
      </c>
      <c r="AC10">
        <v>4575.21875</v>
      </c>
      <c r="AD10">
        <v>4575.21875</v>
      </c>
      <c r="AE10">
        <v>0</v>
      </c>
      <c r="AF10">
        <v>4575.73291015625</v>
      </c>
      <c r="AG10">
        <v>4575.73291015625</v>
      </c>
      <c r="AH10">
        <v>0</v>
      </c>
      <c r="AI10">
        <v>4574.0087890625</v>
      </c>
      <c r="AJ10">
        <v>4574.0087890625</v>
      </c>
      <c r="AK10">
        <v>0</v>
      </c>
      <c r="AL10">
        <v>4575.21875</v>
      </c>
      <c r="AM10">
        <v>4575.21875</v>
      </c>
      <c r="AN10">
        <v>0</v>
      </c>
      <c r="AO10">
        <v>4573.01220703125</v>
      </c>
      <c r="AP10">
        <v>4573.01220703125</v>
      </c>
      <c r="AQ10">
        <v>0</v>
      </c>
      <c r="AR10">
        <v>4574.025390625</v>
      </c>
      <c r="AS10">
        <v>4574.025390625</v>
      </c>
      <c r="AT10">
        <v>0</v>
      </c>
      <c r="AU10">
        <v>4580.24267578125</v>
      </c>
      <c r="AV10">
        <v>4580.24267578125</v>
      </c>
      <c r="AW10">
        <v>0</v>
      </c>
      <c r="AY10">
        <v>8</v>
      </c>
      <c r="BA10">
        <f t="shared" si="0"/>
        <v>1.01318359375</v>
      </c>
      <c r="BB10">
        <f t="shared" si="1"/>
        <v>1.2099609375</v>
      </c>
      <c r="BC10">
        <f t="shared" si="2"/>
        <v>0.51416015625</v>
      </c>
      <c r="BD10">
        <f t="shared" si="3"/>
        <v>4.509765625</v>
      </c>
      <c r="BE10">
        <f t="shared" si="4"/>
        <v>3.00048828125</v>
      </c>
      <c r="BF10">
        <f t="shared" si="5"/>
        <v>4.81005859375</v>
      </c>
      <c r="BH10">
        <f t="shared" si="6"/>
        <v>15.0576171875</v>
      </c>
      <c r="BI10">
        <f t="shared" si="9"/>
        <v>120.45947265625</v>
      </c>
      <c r="BJ10">
        <f t="shared" si="7"/>
        <v>121.46875</v>
      </c>
      <c r="BK10">
        <f t="shared" si="7"/>
        <v>123.3759765625</v>
      </c>
      <c r="BL10">
        <f t="shared" si="7"/>
        <v>123.88916015625</v>
      </c>
      <c r="BM10">
        <f t="shared" si="7"/>
        <v>128.39892578125</v>
      </c>
      <c r="BN10">
        <f t="shared" si="7"/>
        <v>131.39990234375</v>
      </c>
      <c r="BO10">
        <f t="shared" si="7"/>
        <v>135.5263671875</v>
      </c>
      <c r="BR10">
        <f t="shared" si="8"/>
        <v>130.1611328125</v>
      </c>
    </row>
    <row r="11" spans="1:70" x14ac:dyDescent="0.2">
      <c r="A11" t="s">
        <v>344</v>
      </c>
      <c r="B11" t="s">
        <v>100</v>
      </c>
      <c r="C11" t="s">
        <v>101</v>
      </c>
      <c r="D11">
        <v>-30</v>
      </c>
      <c r="E11">
        <v>2</v>
      </c>
      <c r="F11" t="s">
        <v>27</v>
      </c>
      <c r="G11">
        <v>1</v>
      </c>
      <c r="H11">
        <v>1</v>
      </c>
      <c r="I11">
        <v>1</v>
      </c>
      <c r="J11">
        <v>0</v>
      </c>
      <c r="K11" t="s">
        <v>24</v>
      </c>
      <c r="L11">
        <v>0.92236071825027466</v>
      </c>
      <c r="M11">
        <v>0.92236071825027466</v>
      </c>
      <c r="N11">
        <v>0</v>
      </c>
      <c r="O11">
        <v>4596.6728515625</v>
      </c>
      <c r="P11">
        <v>4596.6728515625</v>
      </c>
      <c r="Q11">
        <v>0</v>
      </c>
      <c r="S11">
        <v>4599.673828125</v>
      </c>
      <c r="T11">
        <v>4599.673828125</v>
      </c>
      <c r="U11">
        <v>0</v>
      </c>
      <c r="W11">
        <v>4592.1630859375</v>
      </c>
      <c r="X11">
        <v>4592.1630859375</v>
      </c>
      <c r="Y11">
        <v>0</v>
      </c>
      <c r="Z11">
        <v>4596.6728515625</v>
      </c>
      <c r="AA11">
        <v>4596.6728515625</v>
      </c>
      <c r="AB11">
        <v>0</v>
      </c>
      <c r="AC11">
        <v>4591.64892578125</v>
      </c>
      <c r="AD11">
        <v>4591.64892578125</v>
      </c>
      <c r="AE11">
        <v>0</v>
      </c>
      <c r="AF11">
        <v>4592.1630859375</v>
      </c>
      <c r="AG11">
        <v>4592.1630859375</v>
      </c>
      <c r="AH11">
        <v>0</v>
      </c>
      <c r="AI11">
        <v>4589.04638671875</v>
      </c>
      <c r="AJ11">
        <v>4589.04638671875</v>
      </c>
      <c r="AK11">
        <v>0</v>
      </c>
      <c r="AL11">
        <v>4591.64892578125</v>
      </c>
      <c r="AM11">
        <v>4591.64892578125</v>
      </c>
      <c r="AN11">
        <v>0</v>
      </c>
      <c r="AO11">
        <v>4588.05322265625</v>
      </c>
      <c r="AP11">
        <v>4588.05322265625</v>
      </c>
      <c r="AQ11">
        <v>0</v>
      </c>
      <c r="AR11">
        <v>4589.06298828125</v>
      </c>
      <c r="AS11">
        <v>4589.06298828125</v>
      </c>
      <c r="AT11">
        <v>0</v>
      </c>
      <c r="AU11">
        <v>4596.6728515625</v>
      </c>
      <c r="AV11">
        <v>4596.6728515625</v>
      </c>
      <c r="AW11">
        <v>0</v>
      </c>
      <c r="AY11">
        <v>9</v>
      </c>
      <c r="BA11">
        <f t="shared" si="0"/>
        <v>1.009765625</v>
      </c>
      <c r="BB11">
        <f t="shared" si="1"/>
        <v>2.6025390625</v>
      </c>
      <c r="BC11">
        <f t="shared" si="2"/>
        <v>0.51416015625</v>
      </c>
      <c r="BD11">
        <f t="shared" si="3"/>
        <v>4.509765625</v>
      </c>
      <c r="BE11">
        <f t="shared" si="4"/>
        <v>3.0009765625</v>
      </c>
      <c r="BF11">
        <f t="shared" si="5"/>
        <v>3.41650390625</v>
      </c>
      <c r="BH11">
        <f t="shared" si="6"/>
        <v>15.0537109375</v>
      </c>
      <c r="BI11">
        <f t="shared" si="9"/>
        <v>135.51708984375</v>
      </c>
      <c r="BJ11">
        <f t="shared" si="7"/>
        <v>136.5302734375</v>
      </c>
      <c r="BK11">
        <f t="shared" si="7"/>
        <v>137.740234375</v>
      </c>
      <c r="BL11">
        <f t="shared" si="7"/>
        <v>138.25439453125</v>
      </c>
      <c r="BM11">
        <f t="shared" si="7"/>
        <v>142.76416015625</v>
      </c>
      <c r="BN11">
        <f t="shared" si="7"/>
        <v>145.7646484375</v>
      </c>
      <c r="BO11">
        <f t="shared" si="7"/>
        <v>150.57470703125</v>
      </c>
      <c r="BR11">
        <f t="shared" si="8"/>
        <v>144.5263671875</v>
      </c>
    </row>
    <row r="12" spans="1:70" x14ac:dyDescent="0.2">
      <c r="A12" t="s">
        <v>344</v>
      </c>
      <c r="B12" t="s">
        <v>121</v>
      </c>
      <c r="C12" t="s">
        <v>101</v>
      </c>
      <c r="D12">
        <v>-150</v>
      </c>
      <c r="E12">
        <v>2</v>
      </c>
      <c r="F12" t="s">
        <v>27</v>
      </c>
      <c r="G12">
        <v>1</v>
      </c>
      <c r="H12">
        <v>1</v>
      </c>
      <c r="I12">
        <v>1</v>
      </c>
      <c r="J12">
        <v>0</v>
      </c>
      <c r="K12" t="s">
        <v>24</v>
      </c>
      <c r="L12">
        <v>1.209259510040283</v>
      </c>
      <c r="M12">
        <v>1.209259510040283</v>
      </c>
      <c r="N12">
        <v>0</v>
      </c>
      <c r="O12">
        <v>4611.013671875</v>
      </c>
      <c r="P12">
        <v>4611.013671875</v>
      </c>
      <c r="Q12">
        <v>0</v>
      </c>
      <c r="S12">
        <v>4614.0146484375</v>
      </c>
      <c r="T12">
        <v>4614.0146484375</v>
      </c>
      <c r="U12">
        <v>0</v>
      </c>
      <c r="W12">
        <v>4606.50439453125</v>
      </c>
      <c r="X12">
        <v>4606.50439453125</v>
      </c>
      <c r="Y12">
        <v>0</v>
      </c>
      <c r="Z12">
        <v>4611.013671875</v>
      </c>
      <c r="AA12">
        <v>4611.013671875</v>
      </c>
      <c r="AB12">
        <v>0</v>
      </c>
      <c r="AC12">
        <v>4605.990234375</v>
      </c>
      <c r="AD12">
        <v>4605.990234375</v>
      </c>
      <c r="AE12">
        <v>0</v>
      </c>
      <c r="AF12">
        <v>4606.50439453125</v>
      </c>
      <c r="AG12">
        <v>4606.50439453125</v>
      </c>
      <c r="AH12">
        <v>0</v>
      </c>
      <c r="AI12">
        <v>4604.08349609375</v>
      </c>
      <c r="AJ12">
        <v>4604.08349609375</v>
      </c>
      <c r="AK12">
        <v>0</v>
      </c>
      <c r="AL12">
        <v>4605.990234375</v>
      </c>
      <c r="AM12">
        <v>4605.990234375</v>
      </c>
      <c r="AN12">
        <v>0</v>
      </c>
      <c r="AO12">
        <v>4603.09033203125</v>
      </c>
      <c r="AP12">
        <v>4603.09033203125</v>
      </c>
      <c r="AQ12">
        <v>0</v>
      </c>
      <c r="AR12">
        <v>4604.10009765625</v>
      </c>
      <c r="AS12">
        <v>4604.10009765625</v>
      </c>
      <c r="AT12">
        <v>0</v>
      </c>
      <c r="AU12">
        <v>4611.013671875</v>
      </c>
      <c r="AV12">
        <v>4611.013671875</v>
      </c>
      <c r="AW12">
        <v>0</v>
      </c>
      <c r="AY12">
        <v>10</v>
      </c>
      <c r="BA12">
        <f t="shared" si="0"/>
        <v>1.009765625</v>
      </c>
      <c r="BB12">
        <f t="shared" si="1"/>
        <v>1.90673828125</v>
      </c>
      <c r="BC12">
        <f t="shared" si="2"/>
        <v>0.51416015625</v>
      </c>
      <c r="BD12">
        <f t="shared" si="3"/>
        <v>4.50927734375</v>
      </c>
      <c r="BE12">
        <f t="shared" si="4"/>
        <v>3.0009765625</v>
      </c>
      <c r="BF12">
        <f t="shared" si="5"/>
        <v>4.1259765625</v>
      </c>
      <c r="BH12">
        <f t="shared" si="6"/>
        <v>15.06689453125</v>
      </c>
      <c r="BI12">
        <f t="shared" si="9"/>
        <v>150.57080078125</v>
      </c>
      <c r="BJ12">
        <f t="shared" si="7"/>
        <v>151.58056640625</v>
      </c>
      <c r="BK12">
        <f t="shared" si="7"/>
        <v>154.18310546875</v>
      </c>
      <c r="BL12">
        <f t="shared" si="7"/>
        <v>154.697265625</v>
      </c>
      <c r="BM12">
        <f t="shared" si="7"/>
        <v>159.20703125</v>
      </c>
      <c r="BN12">
        <f t="shared" si="7"/>
        <v>162.2080078125</v>
      </c>
      <c r="BO12">
        <f t="shared" si="7"/>
        <v>165.62451171875</v>
      </c>
      <c r="BR12">
        <f t="shared" si="8"/>
        <v>160.96923828125</v>
      </c>
    </row>
    <row r="13" spans="1:70" x14ac:dyDescent="0.2">
      <c r="A13" t="s">
        <v>343</v>
      </c>
      <c r="B13" t="s">
        <v>178</v>
      </c>
      <c r="C13" t="s">
        <v>123</v>
      </c>
      <c r="D13">
        <v>60</v>
      </c>
      <c r="E13">
        <v>2</v>
      </c>
      <c r="F13" t="s">
        <v>27</v>
      </c>
      <c r="G13">
        <v>1</v>
      </c>
      <c r="H13">
        <v>1</v>
      </c>
      <c r="I13">
        <v>1</v>
      </c>
      <c r="J13">
        <v>0</v>
      </c>
      <c r="K13" t="s">
        <v>24</v>
      </c>
      <c r="L13">
        <v>0.60937100648880005</v>
      </c>
      <c r="M13">
        <v>0.60937100648880005</v>
      </c>
      <c r="N13">
        <v>0</v>
      </c>
      <c r="O13">
        <v>4625.1728515625</v>
      </c>
      <c r="P13">
        <v>4625.1728515625</v>
      </c>
      <c r="Q13">
        <v>0</v>
      </c>
      <c r="S13">
        <v>4628.173828125</v>
      </c>
      <c r="T13">
        <v>4628.173828125</v>
      </c>
      <c r="U13">
        <v>0</v>
      </c>
      <c r="W13">
        <v>4620.6630859375</v>
      </c>
      <c r="X13">
        <v>4620.6630859375</v>
      </c>
      <c r="Y13">
        <v>0</v>
      </c>
      <c r="Z13">
        <v>4625.1728515625</v>
      </c>
      <c r="AA13">
        <v>4625.1728515625</v>
      </c>
      <c r="AB13">
        <v>0</v>
      </c>
      <c r="AC13">
        <v>4620.14892578125</v>
      </c>
      <c r="AD13">
        <v>4620.14892578125</v>
      </c>
      <c r="AE13">
        <v>0</v>
      </c>
      <c r="AF13">
        <v>4620.6630859375</v>
      </c>
      <c r="AG13">
        <v>4620.6630859375</v>
      </c>
      <c r="AH13">
        <v>0</v>
      </c>
      <c r="AI13">
        <v>4619.1376953125</v>
      </c>
      <c r="AJ13">
        <v>4619.1376953125</v>
      </c>
      <c r="AK13">
        <v>0</v>
      </c>
      <c r="AL13">
        <v>4620.14892578125</v>
      </c>
      <c r="AM13">
        <v>4620.14892578125</v>
      </c>
      <c r="AN13">
        <v>0</v>
      </c>
      <c r="AO13">
        <v>4618.140625</v>
      </c>
      <c r="AP13">
        <v>4618.140625</v>
      </c>
      <c r="AQ13">
        <v>0</v>
      </c>
      <c r="AR13">
        <v>4619.154296875</v>
      </c>
      <c r="AS13">
        <v>4619.154296875</v>
      </c>
      <c r="AT13">
        <v>0</v>
      </c>
      <c r="AU13">
        <v>4625.1728515625</v>
      </c>
      <c r="AV13">
        <v>4625.1728515625</v>
      </c>
      <c r="AW13">
        <v>0</v>
      </c>
      <c r="AY13">
        <v>11</v>
      </c>
      <c r="BA13">
        <f t="shared" si="0"/>
        <v>1.013671875</v>
      </c>
      <c r="BB13">
        <f t="shared" si="1"/>
        <v>1.01123046875</v>
      </c>
      <c r="BC13">
        <f t="shared" si="2"/>
        <v>0.51416015625</v>
      </c>
      <c r="BD13">
        <f t="shared" si="3"/>
        <v>4.509765625</v>
      </c>
      <c r="BE13">
        <f t="shared" si="4"/>
        <v>3.0009765625</v>
      </c>
      <c r="BF13">
        <f t="shared" si="5"/>
        <v>5.0224609375</v>
      </c>
      <c r="BH13">
        <f t="shared" si="6"/>
        <v>15.072265625</v>
      </c>
      <c r="BI13">
        <f t="shared" si="9"/>
        <v>165.6376953125</v>
      </c>
      <c r="BJ13">
        <f t="shared" si="7"/>
        <v>166.6474609375</v>
      </c>
      <c r="BK13">
        <f t="shared" si="7"/>
        <v>168.55419921875</v>
      </c>
      <c r="BL13">
        <f t="shared" si="7"/>
        <v>169.068359375</v>
      </c>
      <c r="BM13">
        <f t="shared" si="7"/>
        <v>173.57763671875</v>
      </c>
      <c r="BN13">
        <f t="shared" si="7"/>
        <v>176.57861328125</v>
      </c>
      <c r="BO13">
        <f t="shared" si="7"/>
        <v>180.70458984375</v>
      </c>
      <c r="BR13">
        <f t="shared" si="8"/>
        <v>175.34033203125</v>
      </c>
    </row>
    <row r="14" spans="1:70" x14ac:dyDescent="0.2">
      <c r="A14" t="s">
        <v>344</v>
      </c>
      <c r="B14" t="s">
        <v>112</v>
      </c>
      <c r="C14" t="s">
        <v>29</v>
      </c>
      <c r="D14">
        <v>-60</v>
      </c>
      <c r="E14">
        <v>2</v>
      </c>
      <c r="F14" t="s">
        <v>23</v>
      </c>
      <c r="G14">
        <v>1</v>
      </c>
      <c r="H14">
        <v>0</v>
      </c>
      <c r="I14">
        <v>0</v>
      </c>
      <c r="J14">
        <v>0</v>
      </c>
      <c r="K14" t="s">
        <v>19</v>
      </c>
      <c r="L14">
        <v>0.54537051916122437</v>
      </c>
      <c r="M14">
        <v>0.54537051916122437</v>
      </c>
      <c r="N14">
        <v>0</v>
      </c>
      <c r="O14">
        <v>4640.625</v>
      </c>
      <c r="P14">
        <v>4640.625</v>
      </c>
      <c r="Q14">
        <v>0</v>
      </c>
      <c r="S14">
        <v>4643.62548828125</v>
      </c>
      <c r="T14">
        <v>4643.62548828125</v>
      </c>
      <c r="U14">
        <v>0</v>
      </c>
      <c r="W14">
        <v>4636.115234375</v>
      </c>
      <c r="X14">
        <v>4636.115234375</v>
      </c>
      <c r="Y14">
        <v>0</v>
      </c>
      <c r="Z14">
        <v>4640.625</v>
      </c>
      <c r="AA14">
        <v>4640.625</v>
      </c>
      <c r="AB14">
        <v>0</v>
      </c>
      <c r="AC14">
        <v>4635.60107421875</v>
      </c>
      <c r="AD14">
        <v>4635.60107421875</v>
      </c>
      <c r="AE14">
        <v>0</v>
      </c>
      <c r="AF14">
        <v>4636.115234375</v>
      </c>
      <c r="AG14">
        <v>4636.115234375</v>
      </c>
      <c r="AH14">
        <v>0</v>
      </c>
      <c r="AI14">
        <v>4634.19189453125</v>
      </c>
      <c r="AJ14">
        <v>4634.19189453125</v>
      </c>
      <c r="AK14">
        <v>0</v>
      </c>
      <c r="AL14">
        <v>4635.60107421875</v>
      </c>
      <c r="AM14">
        <v>4635.60107421875</v>
      </c>
      <c r="AN14">
        <v>0</v>
      </c>
      <c r="AO14">
        <v>4633.1962890625</v>
      </c>
      <c r="AP14">
        <v>4633.1962890625</v>
      </c>
      <c r="AQ14">
        <v>0</v>
      </c>
      <c r="AR14">
        <v>4634.20849609375</v>
      </c>
      <c r="AS14">
        <v>4634.20849609375</v>
      </c>
      <c r="AT14">
        <v>0</v>
      </c>
      <c r="AU14">
        <v>4640.625</v>
      </c>
      <c r="AV14">
        <v>4640.625</v>
      </c>
      <c r="AW14">
        <v>0</v>
      </c>
      <c r="AY14">
        <v>12</v>
      </c>
      <c r="BA14">
        <f t="shared" si="0"/>
        <v>1.01220703125</v>
      </c>
      <c r="BB14">
        <f t="shared" si="1"/>
        <v>1.4091796875</v>
      </c>
      <c r="BC14">
        <f t="shared" si="2"/>
        <v>0.51416015625</v>
      </c>
      <c r="BD14">
        <f t="shared" si="3"/>
        <v>4.509765625</v>
      </c>
      <c r="BE14">
        <f t="shared" si="4"/>
        <v>3.00048828125</v>
      </c>
      <c r="BF14">
        <f t="shared" si="5"/>
        <v>4.61083984375</v>
      </c>
      <c r="BH14">
        <f t="shared" si="6"/>
        <v>15.056640625</v>
      </c>
      <c r="BI14">
        <f t="shared" si="9"/>
        <v>180.7099609375</v>
      </c>
      <c r="BJ14">
        <f t="shared" si="7"/>
        <v>181.7236328125</v>
      </c>
      <c r="BK14">
        <f t="shared" si="7"/>
        <v>182.73486328125</v>
      </c>
      <c r="BL14">
        <f t="shared" si="7"/>
        <v>183.2490234375</v>
      </c>
      <c r="BM14">
        <f t="shared" si="7"/>
        <v>187.7587890625</v>
      </c>
      <c r="BN14">
        <f t="shared" si="7"/>
        <v>190.759765625</v>
      </c>
      <c r="BO14">
        <f t="shared" si="7"/>
        <v>195.7822265625</v>
      </c>
      <c r="BR14">
        <f t="shared" si="8"/>
        <v>189.52099609375</v>
      </c>
    </row>
    <row r="15" spans="1:70" x14ac:dyDescent="0.2">
      <c r="A15" t="s">
        <v>344</v>
      </c>
      <c r="B15" t="s">
        <v>102</v>
      </c>
      <c r="C15" t="s">
        <v>103</v>
      </c>
      <c r="D15">
        <v>-60</v>
      </c>
      <c r="E15">
        <v>2</v>
      </c>
      <c r="F15" t="s">
        <v>23</v>
      </c>
      <c r="G15">
        <v>1</v>
      </c>
      <c r="H15">
        <v>0</v>
      </c>
      <c r="I15">
        <v>0</v>
      </c>
      <c r="J15">
        <v>0</v>
      </c>
      <c r="K15" t="s">
        <v>19</v>
      </c>
      <c r="L15">
        <v>0.48159730434417719</v>
      </c>
      <c r="M15">
        <v>0.48159730434417719</v>
      </c>
      <c r="N15">
        <v>0</v>
      </c>
      <c r="O15">
        <v>4656.75634765625</v>
      </c>
      <c r="P15">
        <v>4656.75634765625</v>
      </c>
      <c r="Q15">
        <v>0</v>
      </c>
      <c r="S15">
        <v>4659.75732421875</v>
      </c>
      <c r="T15">
        <v>4659.75732421875</v>
      </c>
      <c r="U15">
        <v>0</v>
      </c>
      <c r="W15">
        <v>4652.2470703125</v>
      </c>
      <c r="X15">
        <v>4652.2470703125</v>
      </c>
      <c r="Y15">
        <v>0</v>
      </c>
      <c r="Z15">
        <v>4656.75634765625</v>
      </c>
      <c r="AA15">
        <v>4656.75634765625</v>
      </c>
      <c r="AB15">
        <v>0</v>
      </c>
      <c r="AC15">
        <v>4651.73291015625</v>
      </c>
      <c r="AD15">
        <v>4651.73291015625</v>
      </c>
      <c r="AE15">
        <v>0</v>
      </c>
      <c r="AF15">
        <v>4652.2470703125</v>
      </c>
      <c r="AG15">
        <v>4652.2470703125</v>
      </c>
      <c r="AH15">
        <v>0</v>
      </c>
      <c r="AI15">
        <v>4649.2294921875</v>
      </c>
      <c r="AJ15">
        <v>4649.2294921875</v>
      </c>
      <c r="AK15">
        <v>0</v>
      </c>
      <c r="AL15">
        <v>4651.73291015625</v>
      </c>
      <c r="AM15">
        <v>4651.73291015625</v>
      </c>
      <c r="AN15">
        <v>0</v>
      </c>
      <c r="AO15">
        <v>4648.236328125</v>
      </c>
      <c r="AP15">
        <v>4648.236328125</v>
      </c>
      <c r="AQ15">
        <v>0</v>
      </c>
      <c r="AR15">
        <v>4649.24609375</v>
      </c>
      <c r="AS15">
        <v>4649.24609375</v>
      </c>
      <c r="AT15">
        <v>0</v>
      </c>
      <c r="AU15">
        <v>4656.75634765625</v>
      </c>
      <c r="AV15">
        <v>4656.75634765625</v>
      </c>
      <c r="AW15">
        <v>0</v>
      </c>
      <c r="AY15">
        <v>13</v>
      </c>
      <c r="BA15">
        <f t="shared" si="0"/>
        <v>1.009765625</v>
      </c>
      <c r="BB15">
        <f t="shared" si="1"/>
        <v>2.50341796875</v>
      </c>
      <c r="BC15">
        <f t="shared" si="2"/>
        <v>0.51416015625</v>
      </c>
      <c r="BD15">
        <f t="shared" si="3"/>
        <v>4.50927734375</v>
      </c>
      <c r="BE15">
        <f t="shared" si="4"/>
        <v>3.0009765625</v>
      </c>
      <c r="BF15">
        <f t="shared" si="5"/>
        <v>3.5302734375</v>
      </c>
      <c r="BH15">
        <f t="shared" si="6"/>
        <v>15.06787109375</v>
      </c>
      <c r="BI15">
        <f t="shared" si="9"/>
        <v>195.7666015625</v>
      </c>
      <c r="BJ15">
        <f t="shared" si="7"/>
        <v>196.77880859375</v>
      </c>
      <c r="BK15">
        <f t="shared" si="7"/>
        <v>198.18798828125</v>
      </c>
      <c r="BL15">
        <f t="shared" si="7"/>
        <v>198.7021484375</v>
      </c>
      <c r="BM15">
        <f t="shared" si="7"/>
        <v>203.2119140625</v>
      </c>
      <c r="BN15">
        <f t="shared" si="7"/>
        <v>206.21240234375</v>
      </c>
      <c r="BO15">
        <f t="shared" si="7"/>
        <v>210.8232421875</v>
      </c>
      <c r="BR15">
        <f t="shared" si="8"/>
        <v>204.97412109375</v>
      </c>
    </row>
    <row r="16" spans="1:70" x14ac:dyDescent="0.2">
      <c r="A16" t="s">
        <v>343</v>
      </c>
      <c r="B16" t="s">
        <v>189</v>
      </c>
      <c r="C16" t="s">
        <v>29</v>
      </c>
      <c r="D16">
        <v>120</v>
      </c>
      <c r="E16">
        <v>1</v>
      </c>
      <c r="F16" t="s">
        <v>18</v>
      </c>
      <c r="G16">
        <v>1</v>
      </c>
      <c r="H16">
        <v>1</v>
      </c>
      <c r="I16">
        <v>1</v>
      </c>
      <c r="J16">
        <v>0</v>
      </c>
      <c r="K16" t="s">
        <v>19</v>
      </c>
      <c r="L16">
        <v>0.46152341365814209</v>
      </c>
      <c r="M16">
        <v>0.46152341365814209</v>
      </c>
      <c r="N16">
        <v>0</v>
      </c>
      <c r="O16">
        <v>4672.009765625</v>
      </c>
      <c r="P16">
        <v>4672.009765625</v>
      </c>
      <c r="Q16">
        <v>0</v>
      </c>
      <c r="S16">
        <v>4675.01025390625</v>
      </c>
      <c r="T16">
        <v>4675.01025390625</v>
      </c>
      <c r="U16">
        <v>0</v>
      </c>
      <c r="W16">
        <v>4667.5</v>
      </c>
      <c r="X16">
        <v>4667.5</v>
      </c>
      <c r="Y16">
        <v>0</v>
      </c>
      <c r="Z16">
        <v>4672.009765625</v>
      </c>
      <c r="AA16">
        <v>4672.009765625</v>
      </c>
      <c r="AB16">
        <v>0</v>
      </c>
      <c r="AC16">
        <v>4666.98583984375</v>
      </c>
      <c r="AD16">
        <v>4666.98583984375</v>
      </c>
      <c r="AE16">
        <v>0</v>
      </c>
      <c r="AF16">
        <v>4667.5</v>
      </c>
      <c r="AG16">
        <v>4667.5</v>
      </c>
      <c r="AH16">
        <v>0</v>
      </c>
      <c r="AI16">
        <v>4664.28369140625</v>
      </c>
      <c r="AJ16">
        <v>4664.28369140625</v>
      </c>
      <c r="AK16">
        <v>0</v>
      </c>
      <c r="AL16">
        <v>4666.98583984375</v>
      </c>
      <c r="AM16">
        <v>4666.98583984375</v>
      </c>
      <c r="AN16">
        <v>0</v>
      </c>
      <c r="AO16">
        <v>4663.28759765625</v>
      </c>
      <c r="AP16">
        <v>4663.28759765625</v>
      </c>
      <c r="AQ16">
        <v>0</v>
      </c>
      <c r="AR16">
        <v>4664.30029296875</v>
      </c>
      <c r="AS16">
        <v>4664.30029296875</v>
      </c>
      <c r="AT16">
        <v>0</v>
      </c>
      <c r="AU16">
        <v>4672.009765625</v>
      </c>
      <c r="AV16">
        <v>4672.009765625</v>
      </c>
      <c r="AW16">
        <v>0</v>
      </c>
      <c r="AY16">
        <v>14</v>
      </c>
      <c r="BA16">
        <f t="shared" si="0"/>
        <v>1.0126953125</v>
      </c>
      <c r="BB16">
        <f t="shared" si="1"/>
        <v>2.7021484375</v>
      </c>
      <c r="BC16">
        <f t="shared" si="2"/>
        <v>0.51416015625</v>
      </c>
      <c r="BD16">
        <f t="shared" si="3"/>
        <v>4.509765625</v>
      </c>
      <c r="BE16">
        <f t="shared" si="4"/>
        <v>3.00048828125</v>
      </c>
      <c r="BF16">
        <f t="shared" si="5"/>
        <v>3.302734375</v>
      </c>
      <c r="BH16">
        <f t="shared" si="6"/>
        <v>15.0419921875</v>
      </c>
      <c r="BI16">
        <f t="shared" si="9"/>
        <v>210.83447265625</v>
      </c>
      <c r="BJ16">
        <f t="shared" si="7"/>
        <v>211.84423828125</v>
      </c>
      <c r="BK16">
        <f t="shared" si="7"/>
        <v>214.34765625</v>
      </c>
      <c r="BL16">
        <f t="shared" si="7"/>
        <v>214.86181640625</v>
      </c>
      <c r="BM16">
        <f t="shared" si="7"/>
        <v>219.37109375</v>
      </c>
      <c r="BN16">
        <f t="shared" si="7"/>
        <v>222.3720703125</v>
      </c>
      <c r="BO16">
        <f t="shared" si="7"/>
        <v>225.90234375</v>
      </c>
      <c r="BR16">
        <f t="shared" si="8"/>
        <v>221.1337890625</v>
      </c>
    </row>
    <row r="17" spans="1:70" x14ac:dyDescent="0.2">
      <c r="A17" t="s">
        <v>343</v>
      </c>
      <c r="B17" t="s">
        <v>111</v>
      </c>
      <c r="C17" t="s">
        <v>103</v>
      </c>
      <c r="D17">
        <v>60</v>
      </c>
      <c r="E17">
        <v>1</v>
      </c>
      <c r="F17" t="s">
        <v>18</v>
      </c>
      <c r="G17">
        <v>1</v>
      </c>
      <c r="H17">
        <v>1</v>
      </c>
      <c r="I17">
        <v>1</v>
      </c>
      <c r="J17">
        <v>0</v>
      </c>
      <c r="K17" t="s">
        <v>19</v>
      </c>
      <c r="L17">
        <v>0.5780184268951416</v>
      </c>
      <c r="M17">
        <v>0.5780184268951416</v>
      </c>
      <c r="N17">
        <v>0</v>
      </c>
      <c r="O17">
        <v>4686.73193359375</v>
      </c>
      <c r="P17">
        <v>4686.73193359375</v>
      </c>
      <c r="Q17">
        <v>0</v>
      </c>
      <c r="S17">
        <v>4689.73291015625</v>
      </c>
      <c r="T17">
        <v>4689.73291015625</v>
      </c>
      <c r="U17">
        <v>0</v>
      </c>
      <c r="W17">
        <v>4682.22265625</v>
      </c>
      <c r="X17">
        <v>4682.22265625</v>
      </c>
      <c r="Y17">
        <v>0</v>
      </c>
      <c r="Z17">
        <v>4686.73193359375</v>
      </c>
      <c r="AA17">
        <v>4686.73193359375</v>
      </c>
      <c r="AB17">
        <v>0</v>
      </c>
      <c r="AC17">
        <v>4681.70849609375</v>
      </c>
      <c r="AD17">
        <v>4681.70849609375</v>
      </c>
      <c r="AE17">
        <v>0</v>
      </c>
      <c r="AF17">
        <v>4682.22265625</v>
      </c>
      <c r="AG17">
        <v>4682.22265625</v>
      </c>
      <c r="AH17">
        <v>0</v>
      </c>
      <c r="AI17">
        <v>4679.3046875</v>
      </c>
      <c r="AJ17">
        <v>4679.3046875</v>
      </c>
      <c r="AK17">
        <v>0</v>
      </c>
      <c r="AL17">
        <v>4681.70849609375</v>
      </c>
      <c r="AM17">
        <v>4681.70849609375</v>
      </c>
      <c r="AN17">
        <v>0</v>
      </c>
      <c r="AO17">
        <v>4678.31298828125</v>
      </c>
      <c r="AP17">
        <v>4678.31298828125</v>
      </c>
      <c r="AQ17">
        <v>0</v>
      </c>
      <c r="AR17">
        <v>4679.3212890625</v>
      </c>
      <c r="AS17">
        <v>4679.3212890625</v>
      </c>
      <c r="AT17">
        <v>0</v>
      </c>
      <c r="AU17">
        <v>4686.73193359375</v>
      </c>
      <c r="AV17">
        <v>4686.73193359375</v>
      </c>
      <c r="AW17">
        <v>0</v>
      </c>
      <c r="AY17">
        <v>15</v>
      </c>
      <c r="BA17">
        <f t="shared" si="0"/>
        <v>1.00830078125</v>
      </c>
      <c r="BB17">
        <f t="shared" si="1"/>
        <v>2.40380859375</v>
      </c>
      <c r="BC17">
        <f t="shared" si="2"/>
        <v>0.51416015625</v>
      </c>
      <c r="BD17">
        <f t="shared" si="3"/>
        <v>4.50927734375</v>
      </c>
      <c r="BE17">
        <f t="shared" si="4"/>
        <v>3.0009765625</v>
      </c>
      <c r="BF17">
        <f t="shared" si="5"/>
        <v>3.62939453125</v>
      </c>
      <c r="BH17">
        <f t="shared" si="6"/>
        <v>15.06591796875</v>
      </c>
      <c r="BI17">
        <f t="shared" si="9"/>
        <v>225.87646484375</v>
      </c>
      <c r="BJ17">
        <f t="shared" si="7"/>
        <v>226.88916015625</v>
      </c>
      <c r="BK17">
        <f t="shared" si="7"/>
        <v>229.59130859375</v>
      </c>
      <c r="BL17">
        <f t="shared" si="7"/>
        <v>230.10546875</v>
      </c>
      <c r="BM17">
        <f t="shared" si="7"/>
        <v>234.615234375</v>
      </c>
      <c r="BN17">
        <f t="shared" si="7"/>
        <v>237.61572265625</v>
      </c>
      <c r="BO17">
        <f t="shared" si="7"/>
        <v>240.91845703125</v>
      </c>
      <c r="BR17">
        <f t="shared" si="8"/>
        <v>236.37744140625</v>
      </c>
    </row>
    <row r="18" spans="1:70" x14ac:dyDescent="0.2">
      <c r="A18" t="s">
        <v>344</v>
      </c>
      <c r="B18" t="s">
        <v>116</v>
      </c>
      <c r="C18" t="s">
        <v>103</v>
      </c>
      <c r="D18">
        <v>-90</v>
      </c>
      <c r="E18">
        <v>1</v>
      </c>
      <c r="F18" t="s">
        <v>18</v>
      </c>
      <c r="G18">
        <v>1</v>
      </c>
      <c r="H18">
        <v>1</v>
      </c>
      <c r="I18">
        <v>1</v>
      </c>
      <c r="J18">
        <v>0</v>
      </c>
      <c r="K18" t="s">
        <v>19</v>
      </c>
      <c r="L18">
        <v>0.57499969005584717</v>
      </c>
      <c r="M18">
        <v>0.57499969005584717</v>
      </c>
      <c r="N18">
        <v>0</v>
      </c>
      <c r="O18">
        <v>4702.18408203125</v>
      </c>
      <c r="P18">
        <v>4702.18408203125</v>
      </c>
      <c r="Q18">
        <v>0</v>
      </c>
      <c r="S18">
        <v>4705.18505859375</v>
      </c>
      <c r="T18">
        <v>4705.18505859375</v>
      </c>
      <c r="U18">
        <v>0</v>
      </c>
      <c r="W18">
        <v>4697.67431640625</v>
      </c>
      <c r="X18">
        <v>4697.67431640625</v>
      </c>
      <c r="Y18">
        <v>0</v>
      </c>
      <c r="Z18">
        <v>4702.18408203125</v>
      </c>
      <c r="AA18">
        <v>4702.18408203125</v>
      </c>
      <c r="AB18">
        <v>0</v>
      </c>
      <c r="AC18">
        <v>4697.16064453125</v>
      </c>
      <c r="AD18">
        <v>4697.16064453125</v>
      </c>
      <c r="AE18">
        <v>0</v>
      </c>
      <c r="AF18">
        <v>4697.67431640625</v>
      </c>
      <c r="AG18">
        <v>4697.67431640625</v>
      </c>
      <c r="AH18">
        <v>0</v>
      </c>
      <c r="AI18">
        <v>4694.35888671875</v>
      </c>
      <c r="AJ18">
        <v>4694.35888671875</v>
      </c>
      <c r="AK18">
        <v>0</v>
      </c>
      <c r="AL18">
        <v>4697.16064453125</v>
      </c>
      <c r="AM18">
        <v>4697.16064453125</v>
      </c>
      <c r="AN18">
        <v>0</v>
      </c>
      <c r="AO18">
        <v>4693.3623046875</v>
      </c>
      <c r="AP18">
        <v>4693.3623046875</v>
      </c>
      <c r="AQ18">
        <v>0</v>
      </c>
      <c r="AR18">
        <v>4694.375</v>
      </c>
      <c r="AS18">
        <v>4694.375</v>
      </c>
      <c r="AT18">
        <v>0</v>
      </c>
      <c r="AU18">
        <v>4702.18408203125</v>
      </c>
      <c r="AV18">
        <v>4702.18408203125</v>
      </c>
      <c r="AW18">
        <v>0</v>
      </c>
      <c r="AY18">
        <v>16</v>
      </c>
      <c r="BA18">
        <f t="shared" si="0"/>
        <v>1.0126953125</v>
      </c>
      <c r="BB18">
        <f t="shared" si="1"/>
        <v>2.8017578125</v>
      </c>
      <c r="BC18">
        <f t="shared" si="2"/>
        <v>0.513671875</v>
      </c>
      <c r="BD18">
        <f t="shared" si="3"/>
        <v>4.509765625</v>
      </c>
      <c r="BE18">
        <f t="shared" si="4"/>
        <v>3.0009765625</v>
      </c>
      <c r="BF18">
        <f t="shared" si="5"/>
        <v>3.20361328125</v>
      </c>
      <c r="BH18">
        <f t="shared" si="6"/>
        <v>15.04248046875</v>
      </c>
      <c r="BI18">
        <f t="shared" si="9"/>
        <v>240.9423828125</v>
      </c>
      <c r="BJ18">
        <f t="shared" si="7"/>
        <v>241.95068359375</v>
      </c>
      <c r="BK18">
        <f t="shared" si="7"/>
        <v>244.3544921875</v>
      </c>
      <c r="BL18">
        <f t="shared" si="7"/>
        <v>244.86865234375</v>
      </c>
      <c r="BM18">
        <f t="shared" si="7"/>
        <v>249.3779296875</v>
      </c>
      <c r="BN18">
        <f t="shared" si="7"/>
        <v>252.37890625</v>
      </c>
      <c r="BO18">
        <f t="shared" si="7"/>
        <v>256.00830078125</v>
      </c>
      <c r="BR18">
        <f t="shared" si="8"/>
        <v>251.140625</v>
      </c>
    </row>
    <row r="19" spans="1:70" x14ac:dyDescent="0.2">
      <c r="A19" t="s">
        <v>344</v>
      </c>
      <c r="B19" t="s">
        <v>190</v>
      </c>
      <c r="C19" t="s">
        <v>22</v>
      </c>
      <c r="D19">
        <v>-30</v>
      </c>
      <c r="E19">
        <v>1</v>
      </c>
      <c r="F19" t="s">
        <v>18</v>
      </c>
      <c r="G19">
        <v>1</v>
      </c>
      <c r="H19">
        <v>1</v>
      </c>
      <c r="I19">
        <v>1</v>
      </c>
      <c r="J19">
        <v>0</v>
      </c>
      <c r="K19" t="s">
        <v>19</v>
      </c>
      <c r="L19">
        <v>0.5468326210975647</v>
      </c>
      <c r="M19">
        <v>0.5468326210975647</v>
      </c>
      <c r="N19">
        <v>0</v>
      </c>
      <c r="O19">
        <v>4716.01123046875</v>
      </c>
      <c r="P19">
        <v>4716.01123046875</v>
      </c>
      <c r="Q19">
        <v>0</v>
      </c>
      <c r="S19">
        <v>4719.01220703125</v>
      </c>
      <c r="T19">
        <v>4719.01220703125</v>
      </c>
      <c r="U19">
        <v>0</v>
      </c>
      <c r="W19">
        <v>4711.501953125</v>
      </c>
      <c r="X19">
        <v>4711.501953125</v>
      </c>
      <c r="Y19">
        <v>0</v>
      </c>
      <c r="Z19">
        <v>4716.01123046875</v>
      </c>
      <c r="AA19">
        <v>4716.01123046875</v>
      </c>
      <c r="AB19">
        <v>0</v>
      </c>
      <c r="AC19">
        <v>4710.98779296875</v>
      </c>
      <c r="AD19">
        <v>4710.98779296875</v>
      </c>
      <c r="AE19">
        <v>0</v>
      </c>
      <c r="AF19">
        <v>4711.501953125</v>
      </c>
      <c r="AG19">
        <v>4711.501953125</v>
      </c>
      <c r="AH19">
        <v>0</v>
      </c>
      <c r="AI19">
        <v>4709.37939453125</v>
      </c>
      <c r="AJ19">
        <v>4709.37939453125</v>
      </c>
      <c r="AK19">
        <v>0</v>
      </c>
      <c r="AL19">
        <v>4710.98779296875</v>
      </c>
      <c r="AM19">
        <v>4710.98779296875</v>
      </c>
      <c r="AN19">
        <v>0</v>
      </c>
      <c r="AO19">
        <v>4708.388671875</v>
      </c>
      <c r="AP19">
        <v>4708.388671875</v>
      </c>
      <c r="AQ19">
        <v>0</v>
      </c>
      <c r="AR19">
        <v>4709.39599609375</v>
      </c>
      <c r="AS19">
        <v>4709.39599609375</v>
      </c>
      <c r="AT19">
        <v>0</v>
      </c>
      <c r="AU19">
        <v>4716.01123046875</v>
      </c>
      <c r="AV19">
        <v>4716.01123046875</v>
      </c>
      <c r="AW19">
        <v>0</v>
      </c>
      <c r="AY19">
        <v>17</v>
      </c>
      <c r="BA19">
        <f t="shared" si="0"/>
        <v>1.00732421875</v>
      </c>
      <c r="BB19">
        <f t="shared" si="1"/>
        <v>1.6083984375</v>
      </c>
      <c r="BC19">
        <f t="shared" si="2"/>
        <v>0.51416015625</v>
      </c>
      <c r="BD19">
        <f>Z19-W19</f>
        <v>4.50927734375</v>
      </c>
      <c r="BE19">
        <f t="shared" si="4"/>
        <v>3.0009765625</v>
      </c>
      <c r="BF19">
        <f t="shared" si="5"/>
        <v>4.41259765625</v>
      </c>
      <c r="BH19">
        <f t="shared" si="6"/>
        <v>15.052734375</v>
      </c>
      <c r="BI19">
        <f t="shared" si="9"/>
        <v>255.98486328125</v>
      </c>
      <c r="BJ19">
        <f t="shared" ref="BJ19:BO31" si="10">BI19+BA18</f>
        <v>256.99755859375</v>
      </c>
      <c r="BK19">
        <f t="shared" si="10"/>
        <v>259.79931640625</v>
      </c>
      <c r="BL19">
        <f t="shared" si="10"/>
        <v>260.31298828125</v>
      </c>
      <c r="BM19">
        <f t="shared" si="10"/>
        <v>264.82275390625</v>
      </c>
      <c r="BN19">
        <f t="shared" si="10"/>
        <v>267.82373046875</v>
      </c>
      <c r="BO19">
        <f t="shared" si="10"/>
        <v>271.02734375</v>
      </c>
      <c r="BR19">
        <f t="shared" si="8"/>
        <v>266.5849609375</v>
      </c>
    </row>
    <row r="20" spans="1:70" x14ac:dyDescent="0.2">
      <c r="A20" t="s">
        <v>344</v>
      </c>
      <c r="B20" t="s">
        <v>181</v>
      </c>
      <c r="C20" t="s">
        <v>22</v>
      </c>
      <c r="D20">
        <v>-90</v>
      </c>
      <c r="E20">
        <v>1</v>
      </c>
      <c r="F20" t="s">
        <v>18</v>
      </c>
      <c r="G20">
        <v>1</v>
      </c>
      <c r="H20">
        <v>1</v>
      </c>
      <c r="I20">
        <v>1</v>
      </c>
      <c r="J20">
        <v>0</v>
      </c>
      <c r="K20" t="s">
        <v>19</v>
      </c>
      <c r="L20">
        <v>0.84174811840057373</v>
      </c>
      <c r="M20">
        <v>0.84174811840057373</v>
      </c>
      <c r="N20">
        <v>0</v>
      </c>
      <c r="O20">
        <v>4730.55126953125</v>
      </c>
      <c r="P20">
        <v>4730.55126953125</v>
      </c>
      <c r="Q20">
        <v>0</v>
      </c>
      <c r="S20">
        <v>4733.55224609375</v>
      </c>
      <c r="T20">
        <v>4733.55224609375</v>
      </c>
      <c r="U20">
        <v>0</v>
      </c>
      <c r="W20">
        <v>4726.0419921875</v>
      </c>
      <c r="X20">
        <v>4726.0419921875</v>
      </c>
      <c r="Y20">
        <v>0</v>
      </c>
      <c r="Z20">
        <v>4730.55126953125</v>
      </c>
      <c r="AA20">
        <v>4730.55126953125</v>
      </c>
      <c r="AB20">
        <v>0</v>
      </c>
      <c r="AC20">
        <v>4725.52783203125</v>
      </c>
      <c r="AD20">
        <v>4725.52783203125</v>
      </c>
      <c r="AE20">
        <v>0</v>
      </c>
      <c r="AF20">
        <v>4726.0419921875</v>
      </c>
      <c r="AG20">
        <v>4726.0419921875</v>
      </c>
      <c r="AH20">
        <v>0</v>
      </c>
      <c r="AI20">
        <v>4724.4169921875</v>
      </c>
      <c r="AJ20">
        <v>4724.4169921875</v>
      </c>
      <c r="AK20">
        <v>0</v>
      </c>
      <c r="AL20">
        <v>4725.52783203125</v>
      </c>
      <c r="AM20">
        <v>4725.52783203125</v>
      </c>
      <c r="AN20">
        <v>0</v>
      </c>
      <c r="AO20">
        <v>4723.4248046875</v>
      </c>
      <c r="AP20">
        <v>4723.4248046875</v>
      </c>
      <c r="AQ20">
        <v>0</v>
      </c>
      <c r="AR20">
        <v>4724.43359375</v>
      </c>
      <c r="AS20">
        <v>4724.43359375</v>
      </c>
      <c r="AT20">
        <v>0</v>
      </c>
      <c r="AU20">
        <v>4730.55126953125</v>
      </c>
      <c r="AV20">
        <v>4730.55126953125</v>
      </c>
      <c r="AW20">
        <v>0</v>
      </c>
      <c r="AY20">
        <v>18</v>
      </c>
      <c r="BA20">
        <f t="shared" si="0"/>
        <v>1.0087890625</v>
      </c>
      <c r="BB20">
        <f t="shared" si="1"/>
        <v>1.11083984375</v>
      </c>
      <c r="BC20">
        <f t="shared" si="2"/>
        <v>0.51416015625</v>
      </c>
      <c r="BD20">
        <f t="shared" si="3"/>
        <v>4.50927734375</v>
      </c>
      <c r="BE20">
        <f t="shared" si="4"/>
        <v>3.0009765625</v>
      </c>
      <c r="BF20">
        <f t="shared" si="5"/>
        <v>4.92236328125</v>
      </c>
      <c r="BH20">
        <f t="shared" si="6"/>
        <v>15.06640625</v>
      </c>
      <c r="BI20">
        <f t="shared" si="9"/>
        <v>271.03759765625</v>
      </c>
      <c r="BJ20">
        <f t="shared" si="10"/>
        <v>272.044921875</v>
      </c>
      <c r="BK20">
        <f t="shared" si="10"/>
        <v>273.6533203125</v>
      </c>
      <c r="BL20">
        <f t="shared" si="10"/>
        <v>274.16748046875</v>
      </c>
      <c r="BM20">
        <f t="shared" si="10"/>
        <v>278.6767578125</v>
      </c>
      <c r="BN20">
        <f t="shared" si="10"/>
        <v>281.677734375</v>
      </c>
      <c r="BO20">
        <f t="shared" si="10"/>
        <v>286.09033203125</v>
      </c>
      <c r="BR20">
        <f t="shared" si="8"/>
        <v>280.439453125</v>
      </c>
    </row>
    <row r="21" spans="1:70" x14ac:dyDescent="0.2">
      <c r="A21" t="s">
        <v>343</v>
      </c>
      <c r="B21" t="s">
        <v>110</v>
      </c>
      <c r="C21" t="s">
        <v>103</v>
      </c>
      <c r="D21">
        <v>120</v>
      </c>
      <c r="E21">
        <v>1</v>
      </c>
      <c r="F21" t="s">
        <v>18</v>
      </c>
      <c r="G21">
        <v>1</v>
      </c>
      <c r="H21">
        <v>1</v>
      </c>
      <c r="I21">
        <v>1</v>
      </c>
      <c r="J21">
        <v>0</v>
      </c>
      <c r="K21" t="s">
        <v>19</v>
      </c>
      <c r="L21">
        <v>0.61326521635055542</v>
      </c>
      <c r="M21">
        <v>0.61326521635055542</v>
      </c>
      <c r="N21">
        <v>0</v>
      </c>
      <c r="O21">
        <v>4746.5009765625</v>
      </c>
      <c r="P21">
        <v>4746.5009765625</v>
      </c>
      <c r="Q21">
        <v>0</v>
      </c>
      <c r="S21">
        <v>4749.501953125</v>
      </c>
      <c r="T21">
        <v>4749.501953125</v>
      </c>
      <c r="U21">
        <v>0</v>
      </c>
      <c r="W21">
        <v>4741.9912109375</v>
      </c>
      <c r="X21">
        <v>4741.9912109375</v>
      </c>
      <c r="Y21">
        <v>0</v>
      </c>
      <c r="Z21">
        <v>4746.5009765625</v>
      </c>
      <c r="AA21">
        <v>4746.5009765625</v>
      </c>
      <c r="AB21">
        <v>0</v>
      </c>
      <c r="AC21">
        <v>4741.4775390625</v>
      </c>
      <c r="AD21">
        <v>4741.4775390625</v>
      </c>
      <c r="AE21">
        <v>0</v>
      </c>
      <c r="AF21">
        <v>4741.9912109375</v>
      </c>
      <c r="AG21">
        <v>4741.9912109375</v>
      </c>
      <c r="AH21">
        <v>0</v>
      </c>
      <c r="AI21">
        <v>4739.47119140625</v>
      </c>
      <c r="AJ21">
        <v>4739.47119140625</v>
      </c>
      <c r="AK21">
        <v>0</v>
      </c>
      <c r="AL21">
        <v>4741.4775390625</v>
      </c>
      <c r="AM21">
        <v>4741.4775390625</v>
      </c>
      <c r="AN21">
        <v>0</v>
      </c>
      <c r="AO21">
        <v>4738.474609375</v>
      </c>
      <c r="AP21">
        <v>4738.474609375</v>
      </c>
      <c r="AQ21">
        <v>0</v>
      </c>
      <c r="AR21">
        <v>4739.48779296875</v>
      </c>
      <c r="AS21">
        <v>4739.48779296875</v>
      </c>
      <c r="AT21">
        <v>0</v>
      </c>
      <c r="AU21">
        <v>4746.5009765625</v>
      </c>
      <c r="AV21">
        <v>4746.5009765625</v>
      </c>
      <c r="AW21">
        <v>0</v>
      </c>
      <c r="AY21">
        <v>19</v>
      </c>
      <c r="BA21">
        <f t="shared" si="0"/>
        <v>1.01318359375</v>
      </c>
      <c r="BB21">
        <f t="shared" si="1"/>
        <v>2.00634765625</v>
      </c>
      <c r="BC21">
        <f t="shared" si="2"/>
        <v>0.513671875</v>
      </c>
      <c r="BD21">
        <f t="shared" si="3"/>
        <v>4.509765625</v>
      </c>
      <c r="BE21">
        <f t="shared" si="4"/>
        <v>3.0009765625</v>
      </c>
      <c r="BF21">
        <f t="shared" si="5"/>
        <v>4.01416015625</v>
      </c>
      <c r="BH21">
        <f t="shared" si="6"/>
        <v>15.05810546875</v>
      </c>
      <c r="BI21">
        <f t="shared" si="9"/>
        <v>286.10400390625</v>
      </c>
      <c r="BJ21">
        <f t="shared" si="10"/>
        <v>287.11279296875</v>
      </c>
      <c r="BK21">
        <f t="shared" si="10"/>
        <v>288.2236328125</v>
      </c>
      <c r="BL21">
        <f t="shared" si="10"/>
        <v>288.73779296875</v>
      </c>
      <c r="BM21">
        <f t="shared" si="10"/>
        <v>293.2470703125</v>
      </c>
      <c r="BN21">
        <f t="shared" si="10"/>
        <v>296.248046875</v>
      </c>
      <c r="BO21">
        <f t="shared" si="10"/>
        <v>301.17041015625</v>
      </c>
      <c r="BR21">
        <f t="shared" si="8"/>
        <v>295.009765625</v>
      </c>
    </row>
    <row r="22" spans="1:70" x14ac:dyDescent="0.2">
      <c r="A22" t="s">
        <v>343</v>
      </c>
      <c r="B22" t="s">
        <v>96</v>
      </c>
      <c r="C22" t="s">
        <v>97</v>
      </c>
      <c r="D22">
        <v>60</v>
      </c>
      <c r="E22">
        <v>2</v>
      </c>
      <c r="F22" t="s">
        <v>27</v>
      </c>
      <c r="G22">
        <v>1</v>
      </c>
      <c r="H22">
        <v>1</v>
      </c>
      <c r="I22">
        <v>1</v>
      </c>
      <c r="J22">
        <v>0</v>
      </c>
      <c r="K22" t="s">
        <v>24</v>
      </c>
      <c r="L22">
        <v>0.78485429286956787</v>
      </c>
      <c r="M22">
        <v>0.78485429286956787</v>
      </c>
      <c r="N22">
        <v>0</v>
      </c>
      <c r="O22">
        <v>4762.33447265625</v>
      </c>
      <c r="P22">
        <v>4762.33447265625</v>
      </c>
      <c r="Q22">
        <v>0</v>
      </c>
      <c r="S22">
        <v>4765.3349609375</v>
      </c>
      <c r="T22">
        <v>4765.3349609375</v>
      </c>
      <c r="U22">
        <v>0</v>
      </c>
      <c r="W22">
        <v>4757.82470703125</v>
      </c>
      <c r="X22">
        <v>4757.82470703125</v>
      </c>
      <c r="Y22">
        <v>0</v>
      </c>
      <c r="Z22">
        <v>4762.33447265625</v>
      </c>
      <c r="AA22">
        <v>4762.33447265625</v>
      </c>
      <c r="AB22">
        <v>0</v>
      </c>
      <c r="AC22">
        <v>4757.310546875</v>
      </c>
      <c r="AD22">
        <v>4757.310546875</v>
      </c>
      <c r="AE22">
        <v>0</v>
      </c>
      <c r="AF22">
        <v>4757.82470703125</v>
      </c>
      <c r="AG22">
        <v>4757.82470703125</v>
      </c>
      <c r="AH22">
        <v>0</v>
      </c>
      <c r="AI22">
        <v>4754.5087890625</v>
      </c>
      <c r="AJ22">
        <v>4754.5087890625</v>
      </c>
      <c r="AK22">
        <v>0</v>
      </c>
      <c r="AL22">
        <v>4757.310546875</v>
      </c>
      <c r="AM22">
        <v>4757.310546875</v>
      </c>
      <c r="AN22">
        <v>0</v>
      </c>
      <c r="AO22">
        <v>4753.51611328125</v>
      </c>
      <c r="AP22">
        <v>4753.51611328125</v>
      </c>
      <c r="AQ22">
        <v>0</v>
      </c>
      <c r="AR22">
        <v>4754.525390625</v>
      </c>
      <c r="AS22">
        <v>4754.525390625</v>
      </c>
      <c r="AT22">
        <v>0</v>
      </c>
      <c r="AU22">
        <v>4762.33447265625</v>
      </c>
      <c r="AV22">
        <v>4762.33447265625</v>
      </c>
      <c r="AW22">
        <v>0</v>
      </c>
      <c r="AY22">
        <v>20</v>
      </c>
      <c r="BA22">
        <f t="shared" si="0"/>
        <v>1.00927734375</v>
      </c>
      <c r="BB22">
        <f t="shared" si="1"/>
        <v>2.8017578125</v>
      </c>
      <c r="BC22">
        <f t="shared" si="2"/>
        <v>0.51416015625</v>
      </c>
      <c r="BD22">
        <f t="shared" si="3"/>
        <v>4.509765625</v>
      </c>
      <c r="BE22">
        <f t="shared" si="4"/>
        <v>3.00048828125</v>
      </c>
      <c r="BF22">
        <f t="shared" si="5"/>
        <v>3.20361328125</v>
      </c>
      <c r="BH22">
        <f t="shared" si="6"/>
        <v>15.0390625</v>
      </c>
      <c r="BI22">
        <f t="shared" si="9"/>
        <v>301.162109375</v>
      </c>
      <c r="BJ22">
        <f t="shared" si="10"/>
        <v>302.17529296875</v>
      </c>
      <c r="BK22">
        <f t="shared" si="10"/>
        <v>304.181640625</v>
      </c>
      <c r="BL22">
        <f t="shared" si="10"/>
        <v>304.6953125</v>
      </c>
      <c r="BM22">
        <f t="shared" si="10"/>
        <v>309.205078125</v>
      </c>
      <c r="BN22">
        <f t="shared" si="10"/>
        <v>312.2060546875</v>
      </c>
      <c r="BO22">
        <f t="shared" si="10"/>
        <v>316.22021484375</v>
      </c>
      <c r="BR22">
        <f t="shared" si="8"/>
        <v>310.96728515625</v>
      </c>
    </row>
    <row r="23" spans="1:70" x14ac:dyDescent="0.2">
      <c r="A23" t="s">
        <v>343</v>
      </c>
      <c r="B23" t="s">
        <v>173</v>
      </c>
      <c r="C23" t="s">
        <v>29</v>
      </c>
      <c r="D23">
        <v>60</v>
      </c>
      <c r="E23">
        <v>1</v>
      </c>
      <c r="F23" t="s">
        <v>18</v>
      </c>
      <c r="G23">
        <v>1</v>
      </c>
      <c r="H23">
        <v>1</v>
      </c>
      <c r="I23">
        <v>1</v>
      </c>
      <c r="J23">
        <v>0</v>
      </c>
      <c r="K23" t="s">
        <v>19</v>
      </c>
      <c r="L23">
        <v>0.45081380009651179</v>
      </c>
      <c r="M23">
        <v>0.45081380009651179</v>
      </c>
      <c r="N23">
        <v>0</v>
      </c>
      <c r="O23">
        <v>4776.75830078125</v>
      </c>
      <c r="P23">
        <v>4776.75830078125</v>
      </c>
      <c r="Q23">
        <v>0</v>
      </c>
      <c r="S23">
        <v>4779.75927734375</v>
      </c>
      <c r="T23">
        <v>4779.75927734375</v>
      </c>
      <c r="U23">
        <v>0</v>
      </c>
      <c r="W23">
        <v>4772.24853515625</v>
      </c>
      <c r="X23">
        <v>4772.24853515625</v>
      </c>
      <c r="Y23">
        <v>0</v>
      </c>
      <c r="Z23">
        <v>4776.75830078125</v>
      </c>
      <c r="AA23">
        <v>4776.75830078125</v>
      </c>
      <c r="AB23">
        <v>0</v>
      </c>
      <c r="AC23">
        <v>4771.73486328125</v>
      </c>
      <c r="AD23">
        <v>4771.73486328125</v>
      </c>
      <c r="AE23">
        <v>0</v>
      </c>
      <c r="AF23">
        <v>4772.24853515625</v>
      </c>
      <c r="AG23">
        <v>4772.24853515625</v>
      </c>
      <c r="AH23">
        <v>0</v>
      </c>
      <c r="AI23">
        <v>4769.52978515625</v>
      </c>
      <c r="AJ23">
        <v>4769.52978515625</v>
      </c>
      <c r="AK23">
        <v>0</v>
      </c>
      <c r="AL23">
        <v>4771.73486328125</v>
      </c>
      <c r="AM23">
        <v>4771.73486328125</v>
      </c>
      <c r="AN23">
        <v>0</v>
      </c>
      <c r="AO23">
        <v>4768.53857421875</v>
      </c>
      <c r="AP23">
        <v>4768.53857421875</v>
      </c>
      <c r="AQ23">
        <v>0</v>
      </c>
      <c r="AR23">
        <v>4769.54638671875</v>
      </c>
      <c r="AS23">
        <v>4769.54638671875</v>
      </c>
      <c r="AT23">
        <v>0</v>
      </c>
      <c r="AU23">
        <v>4776.75830078125</v>
      </c>
      <c r="AV23">
        <v>4776.75830078125</v>
      </c>
      <c r="AW23">
        <v>0</v>
      </c>
      <c r="AY23">
        <v>21</v>
      </c>
      <c r="BA23">
        <f t="shared" si="0"/>
        <v>1.0078125</v>
      </c>
      <c r="BB23">
        <f t="shared" si="1"/>
        <v>2.205078125</v>
      </c>
      <c r="BC23">
        <f t="shared" si="2"/>
        <v>0.513671875</v>
      </c>
      <c r="BD23">
        <f t="shared" si="3"/>
        <v>4.509765625</v>
      </c>
      <c r="BE23">
        <f t="shared" si="4"/>
        <v>3.0009765625</v>
      </c>
      <c r="BF23">
        <f t="shared" si="5"/>
        <v>3.82861328125</v>
      </c>
      <c r="BH23">
        <f t="shared" si="6"/>
        <v>15.06591796875</v>
      </c>
      <c r="BI23">
        <f t="shared" si="9"/>
        <v>316.201171875</v>
      </c>
      <c r="BJ23">
        <f t="shared" si="10"/>
        <v>317.21044921875</v>
      </c>
      <c r="BK23">
        <f t="shared" si="10"/>
        <v>320.01220703125</v>
      </c>
      <c r="BL23">
        <f t="shared" si="10"/>
        <v>320.5263671875</v>
      </c>
      <c r="BM23">
        <f t="shared" si="10"/>
        <v>325.0361328125</v>
      </c>
      <c r="BN23">
        <f t="shared" si="10"/>
        <v>328.03662109375</v>
      </c>
      <c r="BO23">
        <f t="shared" si="10"/>
        <v>331.240234375</v>
      </c>
      <c r="BR23">
        <f t="shared" si="8"/>
        <v>326.79833984375</v>
      </c>
    </row>
    <row r="24" spans="1:70" x14ac:dyDescent="0.2">
      <c r="A24" t="s">
        <v>344</v>
      </c>
      <c r="B24" t="s">
        <v>98</v>
      </c>
      <c r="C24" t="s">
        <v>99</v>
      </c>
      <c r="D24">
        <v>-90</v>
      </c>
      <c r="E24">
        <v>1</v>
      </c>
      <c r="F24" t="s">
        <v>18</v>
      </c>
      <c r="G24">
        <v>1</v>
      </c>
      <c r="H24">
        <v>1</v>
      </c>
      <c r="I24">
        <v>1</v>
      </c>
      <c r="J24">
        <v>0</v>
      </c>
      <c r="K24" t="s">
        <v>19</v>
      </c>
      <c r="L24">
        <v>0.53028881549835205</v>
      </c>
      <c r="M24">
        <v>0.53028881549835205</v>
      </c>
      <c r="N24">
        <v>0</v>
      </c>
      <c r="O24">
        <v>4792.11083984375</v>
      </c>
      <c r="P24">
        <v>4792.11083984375</v>
      </c>
      <c r="Q24">
        <v>0</v>
      </c>
      <c r="S24">
        <v>4795.11181640625</v>
      </c>
      <c r="T24">
        <v>4795.11181640625</v>
      </c>
      <c r="U24">
        <v>0</v>
      </c>
      <c r="W24">
        <v>4787.60107421875</v>
      </c>
      <c r="X24">
        <v>4787.60107421875</v>
      </c>
      <c r="Y24">
        <v>0</v>
      </c>
      <c r="Z24">
        <v>4792.11083984375</v>
      </c>
      <c r="AA24">
        <v>4792.11083984375</v>
      </c>
      <c r="AB24">
        <v>0</v>
      </c>
      <c r="AC24">
        <v>4787.08740234375</v>
      </c>
      <c r="AD24">
        <v>4787.08740234375</v>
      </c>
      <c r="AE24">
        <v>0</v>
      </c>
      <c r="AF24">
        <v>4787.60107421875</v>
      </c>
      <c r="AG24">
        <v>4787.60107421875</v>
      </c>
      <c r="AH24">
        <v>0</v>
      </c>
      <c r="AI24">
        <v>4784.583984375</v>
      </c>
      <c r="AJ24">
        <v>4784.583984375</v>
      </c>
      <c r="AK24">
        <v>0</v>
      </c>
      <c r="AL24">
        <v>4787.08740234375</v>
      </c>
      <c r="AM24">
        <v>4787.08740234375</v>
      </c>
      <c r="AN24">
        <v>0</v>
      </c>
      <c r="AO24">
        <v>4783.587890625</v>
      </c>
      <c r="AP24">
        <v>4783.587890625</v>
      </c>
      <c r="AQ24">
        <v>0</v>
      </c>
      <c r="AR24">
        <v>4784.6005859375</v>
      </c>
      <c r="AS24">
        <v>4784.6005859375</v>
      </c>
      <c r="AT24">
        <v>0</v>
      </c>
      <c r="AU24">
        <v>4792.11083984375</v>
      </c>
      <c r="AV24">
        <v>4792.11083984375</v>
      </c>
      <c r="AW24">
        <v>0</v>
      </c>
      <c r="AY24">
        <v>22</v>
      </c>
      <c r="BA24">
        <f t="shared" si="0"/>
        <v>1.0126953125</v>
      </c>
      <c r="BB24">
        <f t="shared" si="1"/>
        <v>2.50341796875</v>
      </c>
      <c r="BC24">
        <f t="shared" si="2"/>
        <v>0.513671875</v>
      </c>
      <c r="BD24">
        <f t="shared" si="3"/>
        <v>4.509765625</v>
      </c>
      <c r="BE24">
        <f t="shared" si="4"/>
        <v>3.0009765625</v>
      </c>
      <c r="BF24">
        <f t="shared" si="5"/>
        <v>3.5302734375</v>
      </c>
      <c r="BH24">
        <f t="shared" si="6"/>
        <v>15.07080078125</v>
      </c>
      <c r="BI24">
        <f t="shared" si="9"/>
        <v>331.26708984375</v>
      </c>
      <c r="BJ24">
        <f t="shared" si="10"/>
        <v>332.27490234375</v>
      </c>
      <c r="BK24">
        <f t="shared" si="10"/>
        <v>334.47998046875</v>
      </c>
      <c r="BL24">
        <f t="shared" si="10"/>
        <v>334.99365234375</v>
      </c>
      <c r="BM24">
        <f t="shared" si="10"/>
        <v>339.50341796875</v>
      </c>
      <c r="BN24">
        <f t="shared" si="10"/>
        <v>342.50439453125</v>
      </c>
      <c r="BO24">
        <f t="shared" si="10"/>
        <v>346.3330078125</v>
      </c>
      <c r="BR24">
        <f t="shared" si="8"/>
        <v>341.265625</v>
      </c>
    </row>
    <row r="25" spans="1:70" x14ac:dyDescent="0.2">
      <c r="A25" t="s">
        <v>343</v>
      </c>
      <c r="B25" t="s">
        <v>105</v>
      </c>
      <c r="C25" t="s">
        <v>99</v>
      </c>
      <c r="D25">
        <v>120</v>
      </c>
      <c r="E25">
        <v>1</v>
      </c>
      <c r="F25" t="s">
        <v>18</v>
      </c>
      <c r="G25">
        <v>1</v>
      </c>
      <c r="H25">
        <v>1</v>
      </c>
      <c r="I25">
        <v>1</v>
      </c>
      <c r="J25">
        <v>0</v>
      </c>
      <c r="K25" t="s">
        <v>19</v>
      </c>
      <c r="L25">
        <v>1.4816354513168331</v>
      </c>
      <c r="M25">
        <v>1.4816354513168331</v>
      </c>
      <c r="N25">
        <v>0</v>
      </c>
      <c r="O25">
        <v>4807.0654296875</v>
      </c>
      <c r="P25">
        <v>4807.0654296875</v>
      </c>
      <c r="Q25">
        <v>0</v>
      </c>
      <c r="S25">
        <v>4810.06640625</v>
      </c>
      <c r="T25">
        <v>4810.06640625</v>
      </c>
      <c r="U25">
        <v>0</v>
      </c>
      <c r="W25">
        <v>4802.55615234375</v>
      </c>
      <c r="X25">
        <v>4802.55615234375</v>
      </c>
      <c r="Y25">
        <v>0</v>
      </c>
      <c r="Z25">
        <v>4807.0654296875</v>
      </c>
      <c r="AA25">
        <v>4807.0654296875</v>
      </c>
      <c r="AB25">
        <v>0</v>
      </c>
      <c r="AC25">
        <v>4802.0419921875</v>
      </c>
      <c r="AD25">
        <v>4802.0419921875</v>
      </c>
      <c r="AE25">
        <v>0</v>
      </c>
      <c r="AF25">
        <v>4802.55615234375</v>
      </c>
      <c r="AG25">
        <v>4802.55615234375</v>
      </c>
      <c r="AH25">
        <v>0</v>
      </c>
      <c r="AI25">
        <v>4799.63818359375</v>
      </c>
      <c r="AJ25">
        <v>4799.63818359375</v>
      </c>
      <c r="AK25">
        <v>0</v>
      </c>
      <c r="AL25">
        <v>4802.0419921875</v>
      </c>
      <c r="AM25">
        <v>4802.0419921875</v>
      </c>
      <c r="AN25">
        <v>0</v>
      </c>
      <c r="AO25">
        <v>4798.64208984375</v>
      </c>
      <c r="AP25">
        <v>4798.64208984375</v>
      </c>
      <c r="AQ25">
        <v>0</v>
      </c>
      <c r="AR25">
        <v>4799.654296875</v>
      </c>
      <c r="AS25">
        <v>4799.654296875</v>
      </c>
      <c r="AT25">
        <v>0</v>
      </c>
      <c r="AU25">
        <v>4807.0654296875</v>
      </c>
      <c r="AV25">
        <v>4807.0654296875</v>
      </c>
      <c r="AW25">
        <v>0</v>
      </c>
      <c r="AY25">
        <v>23</v>
      </c>
      <c r="BA25">
        <f t="shared" si="0"/>
        <v>1.01220703125</v>
      </c>
      <c r="BB25">
        <f t="shared" si="1"/>
        <v>2.40380859375</v>
      </c>
      <c r="BC25">
        <f t="shared" si="2"/>
        <v>0.51416015625</v>
      </c>
      <c r="BD25">
        <f t="shared" si="3"/>
        <v>4.50927734375</v>
      </c>
      <c r="BE25">
        <f t="shared" si="4"/>
        <v>3.0009765625</v>
      </c>
      <c r="BF25">
        <f t="shared" si="5"/>
        <v>3.61572265625</v>
      </c>
      <c r="BH25">
        <f t="shared" si="6"/>
        <v>15.05615234375</v>
      </c>
      <c r="BI25">
        <f t="shared" si="9"/>
        <v>346.337890625</v>
      </c>
      <c r="BJ25">
        <f t="shared" si="10"/>
        <v>347.3505859375</v>
      </c>
      <c r="BK25">
        <f t="shared" si="10"/>
        <v>349.85400390625</v>
      </c>
      <c r="BL25">
        <f t="shared" si="10"/>
        <v>350.36767578125</v>
      </c>
      <c r="BM25">
        <f t="shared" si="10"/>
        <v>354.87744140625</v>
      </c>
      <c r="BN25">
        <f t="shared" si="10"/>
        <v>357.87841796875</v>
      </c>
      <c r="BO25">
        <f t="shared" si="10"/>
        <v>361.40869140625</v>
      </c>
      <c r="BR25">
        <f t="shared" si="8"/>
        <v>356.6396484375</v>
      </c>
    </row>
    <row r="26" spans="1:70" x14ac:dyDescent="0.2">
      <c r="A26" t="s">
        <v>343</v>
      </c>
      <c r="B26" t="s">
        <v>179</v>
      </c>
      <c r="C26" t="s">
        <v>17</v>
      </c>
      <c r="D26">
        <v>120</v>
      </c>
      <c r="E26">
        <v>1</v>
      </c>
      <c r="F26" t="s">
        <v>18</v>
      </c>
      <c r="G26">
        <v>1</v>
      </c>
      <c r="H26">
        <v>1</v>
      </c>
      <c r="I26">
        <v>1</v>
      </c>
      <c r="J26">
        <v>0</v>
      </c>
      <c r="K26" t="s">
        <v>19</v>
      </c>
      <c r="L26">
        <v>0.5452083945274353</v>
      </c>
      <c r="M26">
        <v>0.5452083945274353</v>
      </c>
      <c r="N26">
        <v>0</v>
      </c>
      <c r="O26">
        <v>4822.5009765625</v>
      </c>
      <c r="P26">
        <v>4822.5009765625</v>
      </c>
      <c r="Q26">
        <v>0</v>
      </c>
      <c r="S26">
        <v>4825.501953125</v>
      </c>
      <c r="T26">
        <v>4825.501953125</v>
      </c>
      <c r="U26">
        <v>0</v>
      </c>
      <c r="W26">
        <v>4817.9912109375</v>
      </c>
      <c r="X26">
        <v>4817.9912109375</v>
      </c>
      <c r="Y26">
        <v>0</v>
      </c>
      <c r="Z26">
        <v>4822.5009765625</v>
      </c>
      <c r="AA26">
        <v>4822.5009765625</v>
      </c>
      <c r="AB26">
        <v>0</v>
      </c>
      <c r="AC26">
        <v>4817.4775390625</v>
      </c>
      <c r="AD26">
        <v>4817.4775390625</v>
      </c>
      <c r="AE26">
        <v>0</v>
      </c>
      <c r="AF26">
        <v>4817.9912109375</v>
      </c>
      <c r="AG26">
        <v>4817.9912109375</v>
      </c>
      <c r="AH26">
        <v>0</v>
      </c>
      <c r="AI26">
        <v>4814.67529296875</v>
      </c>
      <c r="AJ26">
        <v>4814.67529296875</v>
      </c>
      <c r="AK26">
        <v>0</v>
      </c>
      <c r="AL26">
        <v>4817.4775390625</v>
      </c>
      <c r="AM26">
        <v>4817.4775390625</v>
      </c>
      <c r="AN26">
        <v>0</v>
      </c>
      <c r="AO26">
        <v>4813.68212890625</v>
      </c>
      <c r="AP26">
        <v>4813.68212890625</v>
      </c>
      <c r="AQ26">
        <v>0</v>
      </c>
      <c r="AR26">
        <v>4814.6923828125</v>
      </c>
      <c r="AS26">
        <v>4814.6923828125</v>
      </c>
      <c r="AT26">
        <v>0</v>
      </c>
      <c r="AU26">
        <v>4822.5009765625</v>
      </c>
      <c r="AV26">
        <v>4822.5009765625</v>
      </c>
      <c r="AW26">
        <v>0</v>
      </c>
      <c r="AY26">
        <v>24</v>
      </c>
      <c r="BA26">
        <f t="shared" si="0"/>
        <v>1.01025390625</v>
      </c>
      <c r="BB26">
        <f t="shared" si="1"/>
        <v>2.80224609375</v>
      </c>
      <c r="BC26">
        <f t="shared" si="2"/>
        <v>0.513671875</v>
      </c>
      <c r="BD26">
        <f t="shared" si="3"/>
        <v>4.509765625</v>
      </c>
      <c r="BE26">
        <f t="shared" si="4"/>
        <v>3.0009765625</v>
      </c>
      <c r="BF26">
        <f t="shared" si="5"/>
        <v>3.20361328125</v>
      </c>
      <c r="BH26">
        <f t="shared" si="6"/>
        <v>15.04052734375</v>
      </c>
      <c r="BI26">
        <f t="shared" si="9"/>
        <v>361.39404296875</v>
      </c>
      <c r="BJ26">
        <f t="shared" si="10"/>
        <v>362.40625</v>
      </c>
      <c r="BK26">
        <f t="shared" si="10"/>
        <v>364.81005859375</v>
      </c>
      <c r="BL26">
        <f t="shared" si="10"/>
        <v>365.32421875</v>
      </c>
      <c r="BM26">
        <f t="shared" si="10"/>
        <v>369.83349609375</v>
      </c>
      <c r="BN26">
        <f t="shared" si="10"/>
        <v>372.83447265625</v>
      </c>
      <c r="BO26">
        <f t="shared" si="10"/>
        <v>376.4501953125</v>
      </c>
      <c r="BR26">
        <f t="shared" si="8"/>
        <v>371.59619140625</v>
      </c>
    </row>
    <row r="27" spans="1:70" x14ac:dyDescent="0.2">
      <c r="A27" t="s">
        <v>343</v>
      </c>
      <c r="B27" t="s">
        <v>117</v>
      </c>
      <c r="C27" t="s">
        <v>103</v>
      </c>
      <c r="D27">
        <v>90</v>
      </c>
      <c r="E27">
        <v>2</v>
      </c>
      <c r="F27" t="s">
        <v>23</v>
      </c>
      <c r="G27">
        <v>1</v>
      </c>
      <c r="H27">
        <v>0</v>
      </c>
      <c r="I27">
        <v>0</v>
      </c>
      <c r="J27">
        <v>0</v>
      </c>
      <c r="K27" t="s">
        <v>19</v>
      </c>
      <c r="L27">
        <v>0.58424180746078491</v>
      </c>
      <c r="M27">
        <v>0.58424180746078491</v>
      </c>
      <c r="N27">
        <v>0</v>
      </c>
      <c r="O27">
        <v>4837.52197265625</v>
      </c>
      <c r="P27">
        <v>4837.52197265625</v>
      </c>
      <c r="Q27">
        <v>0</v>
      </c>
      <c r="S27">
        <v>4840.52294921875</v>
      </c>
      <c r="T27">
        <v>4840.52294921875</v>
      </c>
      <c r="U27">
        <v>0</v>
      </c>
      <c r="W27">
        <v>4833.01220703125</v>
      </c>
      <c r="X27">
        <v>4833.01220703125</v>
      </c>
      <c r="Y27">
        <v>0</v>
      </c>
      <c r="Z27">
        <v>4837.52197265625</v>
      </c>
      <c r="AA27">
        <v>4837.52197265625</v>
      </c>
      <c r="AB27">
        <v>0</v>
      </c>
      <c r="AC27">
        <v>4832.49853515625</v>
      </c>
      <c r="AD27">
        <v>4832.49853515625</v>
      </c>
      <c r="AE27">
        <v>0</v>
      </c>
      <c r="AF27">
        <v>4833.01220703125</v>
      </c>
      <c r="AG27">
        <v>4833.01220703125</v>
      </c>
      <c r="AH27">
        <v>0</v>
      </c>
      <c r="AI27">
        <v>4829.6962890625</v>
      </c>
      <c r="AJ27">
        <v>4829.6962890625</v>
      </c>
      <c r="AK27">
        <v>0</v>
      </c>
      <c r="AL27">
        <v>4832.49853515625</v>
      </c>
      <c r="AM27">
        <v>4832.49853515625</v>
      </c>
      <c r="AN27">
        <v>0</v>
      </c>
      <c r="AO27">
        <v>4828.70556640625</v>
      </c>
      <c r="AP27">
        <v>4828.70556640625</v>
      </c>
      <c r="AQ27">
        <v>0</v>
      </c>
      <c r="AR27">
        <v>4829.712890625</v>
      </c>
      <c r="AS27">
        <v>4829.712890625</v>
      </c>
      <c r="AT27">
        <v>0</v>
      </c>
      <c r="AU27">
        <v>4837.52197265625</v>
      </c>
      <c r="AV27">
        <v>4837.52197265625</v>
      </c>
      <c r="AW27">
        <v>0</v>
      </c>
      <c r="AY27">
        <v>25</v>
      </c>
      <c r="BA27">
        <f t="shared" si="0"/>
        <v>1.00732421875</v>
      </c>
      <c r="BB27">
        <f t="shared" si="1"/>
        <v>2.80224609375</v>
      </c>
      <c r="BC27">
        <f t="shared" si="2"/>
        <v>0.513671875</v>
      </c>
      <c r="BD27">
        <f t="shared" si="3"/>
        <v>4.509765625</v>
      </c>
      <c r="BE27">
        <f t="shared" si="4"/>
        <v>3.0009765625</v>
      </c>
      <c r="BF27">
        <f t="shared" si="5"/>
        <v>3.20263671875</v>
      </c>
      <c r="BH27">
        <f t="shared" si="6"/>
        <v>15.03662109375</v>
      </c>
      <c r="BI27">
        <f t="shared" si="9"/>
        <v>376.4345703125</v>
      </c>
      <c r="BJ27">
        <f t="shared" si="10"/>
        <v>377.44482421875</v>
      </c>
      <c r="BK27">
        <f t="shared" si="10"/>
        <v>380.2470703125</v>
      </c>
      <c r="BL27">
        <f t="shared" si="10"/>
        <v>380.7607421875</v>
      </c>
      <c r="BM27">
        <f t="shared" si="10"/>
        <v>385.2705078125</v>
      </c>
      <c r="BN27">
        <f t="shared" si="10"/>
        <v>388.271484375</v>
      </c>
      <c r="BO27">
        <f t="shared" si="10"/>
        <v>391.47509765625</v>
      </c>
      <c r="BR27">
        <f t="shared" si="8"/>
        <v>387.03271484375</v>
      </c>
    </row>
    <row r="28" spans="1:70" x14ac:dyDescent="0.2">
      <c r="A28" t="s">
        <v>343</v>
      </c>
      <c r="B28" t="s">
        <v>25</v>
      </c>
      <c r="C28" t="s">
        <v>99</v>
      </c>
      <c r="D28">
        <v>90</v>
      </c>
      <c r="E28">
        <v>2</v>
      </c>
      <c r="F28" t="s">
        <v>23</v>
      </c>
      <c r="G28">
        <v>1</v>
      </c>
      <c r="H28">
        <v>0</v>
      </c>
      <c r="I28">
        <v>0</v>
      </c>
      <c r="J28">
        <v>0</v>
      </c>
      <c r="K28" t="s">
        <v>19</v>
      </c>
      <c r="L28">
        <v>1.1112575531005859</v>
      </c>
      <c r="M28">
        <v>1.1112575531005859</v>
      </c>
      <c r="N28">
        <v>0</v>
      </c>
      <c r="O28">
        <v>4852.34375</v>
      </c>
      <c r="P28">
        <v>4852.34375</v>
      </c>
      <c r="Q28">
        <v>0</v>
      </c>
      <c r="S28">
        <v>4855.3447265625</v>
      </c>
      <c r="T28">
        <v>4855.3447265625</v>
      </c>
      <c r="U28">
        <v>0</v>
      </c>
      <c r="W28">
        <v>4847.83447265625</v>
      </c>
      <c r="X28">
        <v>4847.83447265625</v>
      </c>
      <c r="Y28">
        <v>0</v>
      </c>
      <c r="Z28">
        <v>4852.34375</v>
      </c>
      <c r="AA28">
        <v>4852.34375</v>
      </c>
      <c r="AB28">
        <v>0</v>
      </c>
      <c r="AC28">
        <v>4847.3203125</v>
      </c>
      <c r="AD28">
        <v>4847.3203125</v>
      </c>
      <c r="AE28">
        <v>0</v>
      </c>
      <c r="AF28">
        <v>4847.83447265625</v>
      </c>
      <c r="AG28">
        <v>4847.83447265625</v>
      </c>
      <c r="AH28">
        <v>0</v>
      </c>
      <c r="AI28">
        <v>4844.7177734375</v>
      </c>
      <c r="AJ28">
        <v>4844.7177734375</v>
      </c>
      <c r="AK28">
        <v>0</v>
      </c>
      <c r="AL28">
        <v>4847.3203125</v>
      </c>
      <c r="AM28">
        <v>4847.3203125</v>
      </c>
      <c r="AN28">
        <v>0</v>
      </c>
      <c r="AO28">
        <v>4843.7255859375</v>
      </c>
      <c r="AP28">
        <v>4843.7255859375</v>
      </c>
      <c r="AQ28">
        <v>0</v>
      </c>
      <c r="AR28">
        <v>4844.73388671875</v>
      </c>
      <c r="AS28">
        <v>4844.73388671875</v>
      </c>
      <c r="AT28">
        <v>0</v>
      </c>
      <c r="AU28">
        <v>4852.34375</v>
      </c>
      <c r="AV28">
        <v>4852.34375</v>
      </c>
      <c r="AW28">
        <v>0</v>
      </c>
      <c r="AY28">
        <v>26</v>
      </c>
      <c r="BA28">
        <f t="shared" si="0"/>
        <v>1.00830078125</v>
      </c>
      <c r="BB28">
        <f t="shared" si="1"/>
        <v>2.6025390625</v>
      </c>
      <c r="BC28">
        <f t="shared" si="2"/>
        <v>0.51416015625</v>
      </c>
      <c r="BD28">
        <f t="shared" si="3"/>
        <v>4.50927734375</v>
      </c>
      <c r="BE28">
        <f t="shared" si="4"/>
        <v>3.0009765625</v>
      </c>
      <c r="BF28">
        <f t="shared" si="5"/>
        <v>3.4169921875</v>
      </c>
      <c r="BH28">
        <f t="shared" si="6"/>
        <v>15.05224609375</v>
      </c>
      <c r="BI28">
        <f t="shared" si="9"/>
        <v>391.47119140625</v>
      </c>
      <c r="BJ28">
        <f t="shared" si="10"/>
        <v>392.478515625</v>
      </c>
      <c r="BK28">
        <f t="shared" si="10"/>
        <v>395.28076171875</v>
      </c>
      <c r="BL28">
        <f t="shared" si="10"/>
        <v>395.79443359375</v>
      </c>
      <c r="BM28">
        <f t="shared" si="10"/>
        <v>400.30419921875</v>
      </c>
      <c r="BN28">
        <f t="shared" si="10"/>
        <v>403.30517578125</v>
      </c>
      <c r="BO28">
        <f t="shared" si="10"/>
        <v>406.5078125</v>
      </c>
      <c r="BR28">
        <f t="shared" si="8"/>
        <v>402.06640625</v>
      </c>
    </row>
    <row r="29" spans="1:70" x14ac:dyDescent="0.2">
      <c r="A29" t="s">
        <v>343</v>
      </c>
      <c r="B29" t="s">
        <v>171</v>
      </c>
      <c r="C29" t="s">
        <v>17</v>
      </c>
      <c r="D29">
        <v>150</v>
      </c>
      <c r="E29">
        <v>2</v>
      </c>
      <c r="F29" t="s">
        <v>23</v>
      </c>
      <c r="G29">
        <v>1</v>
      </c>
      <c r="H29">
        <v>0</v>
      </c>
      <c r="I29">
        <v>0</v>
      </c>
      <c r="J29">
        <v>0</v>
      </c>
      <c r="K29" t="s">
        <v>19</v>
      </c>
      <c r="L29">
        <v>0.66227257251739502</v>
      </c>
      <c r="M29">
        <v>0.66227257251739502</v>
      </c>
      <c r="N29">
        <v>0</v>
      </c>
      <c r="O29">
        <v>4867.48095703125</v>
      </c>
      <c r="P29">
        <v>4867.48095703125</v>
      </c>
      <c r="Q29">
        <v>0</v>
      </c>
      <c r="S29">
        <v>4870.48193359375</v>
      </c>
      <c r="T29">
        <v>4870.48193359375</v>
      </c>
      <c r="U29">
        <v>0</v>
      </c>
      <c r="W29">
        <v>4862.97119140625</v>
      </c>
      <c r="X29">
        <v>4862.97119140625</v>
      </c>
      <c r="Y29">
        <v>0</v>
      </c>
      <c r="Z29">
        <v>4867.48095703125</v>
      </c>
      <c r="AA29">
        <v>4867.48095703125</v>
      </c>
      <c r="AB29">
        <v>0</v>
      </c>
      <c r="AC29">
        <v>4862.45751953125</v>
      </c>
      <c r="AD29">
        <v>4862.45751953125</v>
      </c>
      <c r="AE29">
        <v>0</v>
      </c>
      <c r="AF29">
        <v>4862.97119140625</v>
      </c>
      <c r="AG29">
        <v>4862.97119140625</v>
      </c>
      <c r="AH29">
        <v>0</v>
      </c>
      <c r="AI29">
        <v>4859.7548828125</v>
      </c>
      <c r="AJ29">
        <v>4859.7548828125</v>
      </c>
      <c r="AK29">
        <v>0</v>
      </c>
      <c r="AL29">
        <v>4862.45751953125</v>
      </c>
      <c r="AM29">
        <v>4862.45751953125</v>
      </c>
      <c r="AN29">
        <v>0</v>
      </c>
      <c r="AO29">
        <v>4858.76171875</v>
      </c>
      <c r="AP29">
        <v>4858.76171875</v>
      </c>
      <c r="AQ29">
        <v>0</v>
      </c>
      <c r="AR29">
        <v>4859.771484375</v>
      </c>
      <c r="AS29">
        <v>4859.771484375</v>
      </c>
      <c r="AT29">
        <v>0</v>
      </c>
      <c r="AU29">
        <v>4867.48095703125</v>
      </c>
      <c r="AV29">
        <v>4867.48095703125</v>
      </c>
      <c r="AW29">
        <v>0</v>
      </c>
      <c r="AY29">
        <v>27</v>
      </c>
      <c r="BA29">
        <f t="shared" si="0"/>
        <v>1.009765625</v>
      </c>
      <c r="BB29">
        <f t="shared" si="1"/>
        <v>2.70263671875</v>
      </c>
      <c r="BC29">
        <f t="shared" si="2"/>
        <v>0.513671875</v>
      </c>
      <c r="BD29">
        <f t="shared" si="3"/>
        <v>4.509765625</v>
      </c>
      <c r="BE29">
        <f t="shared" si="4"/>
        <v>3.0009765625</v>
      </c>
      <c r="BF29">
        <f t="shared" si="5"/>
        <v>3.30078125</v>
      </c>
      <c r="BH29">
        <f t="shared" si="6"/>
        <v>15.03759765625</v>
      </c>
      <c r="BI29">
        <f t="shared" si="9"/>
        <v>406.5234375</v>
      </c>
      <c r="BJ29">
        <f t="shared" si="10"/>
        <v>407.53173828125</v>
      </c>
      <c r="BK29">
        <f t="shared" si="10"/>
        <v>410.13427734375</v>
      </c>
      <c r="BL29">
        <f t="shared" si="10"/>
        <v>410.6484375</v>
      </c>
      <c r="BM29">
        <f t="shared" si="10"/>
        <v>415.15771484375</v>
      </c>
      <c r="BN29">
        <f t="shared" si="10"/>
        <v>418.15869140625</v>
      </c>
      <c r="BO29">
        <f t="shared" si="10"/>
        <v>421.57568359375</v>
      </c>
      <c r="BR29">
        <f t="shared" si="8"/>
        <v>416.92041015625</v>
      </c>
    </row>
    <row r="30" spans="1:70" x14ac:dyDescent="0.2">
      <c r="A30" t="s">
        <v>343</v>
      </c>
      <c r="B30" t="s">
        <v>122</v>
      </c>
      <c r="C30" t="s">
        <v>123</v>
      </c>
      <c r="D30">
        <v>120</v>
      </c>
      <c r="E30">
        <v>2</v>
      </c>
      <c r="F30" t="s">
        <v>27</v>
      </c>
      <c r="G30">
        <v>1</v>
      </c>
      <c r="H30">
        <v>1</v>
      </c>
      <c r="I30">
        <v>1</v>
      </c>
      <c r="J30">
        <v>0</v>
      </c>
      <c r="K30" t="s">
        <v>24</v>
      </c>
      <c r="L30">
        <v>0.93837511539459229</v>
      </c>
      <c r="M30">
        <v>0.93837511539459229</v>
      </c>
      <c r="N30">
        <v>0</v>
      </c>
      <c r="O30">
        <v>4882.70068359375</v>
      </c>
      <c r="P30">
        <v>4882.70068359375</v>
      </c>
      <c r="Q30">
        <v>0</v>
      </c>
      <c r="S30">
        <v>4885.70166015625</v>
      </c>
      <c r="T30">
        <v>4885.70166015625</v>
      </c>
      <c r="U30">
        <v>0</v>
      </c>
      <c r="W30">
        <v>4878.19140625</v>
      </c>
      <c r="X30">
        <v>4878.19140625</v>
      </c>
      <c r="Y30">
        <v>0</v>
      </c>
      <c r="Z30">
        <v>4882.70068359375</v>
      </c>
      <c r="AA30">
        <v>4882.70068359375</v>
      </c>
      <c r="AB30">
        <v>0</v>
      </c>
      <c r="AC30">
        <v>4877.67724609375</v>
      </c>
      <c r="AD30">
        <v>4877.67724609375</v>
      </c>
      <c r="AE30">
        <v>0</v>
      </c>
      <c r="AF30">
        <v>4878.19140625</v>
      </c>
      <c r="AG30">
        <v>4878.19140625</v>
      </c>
      <c r="AH30">
        <v>0</v>
      </c>
      <c r="AI30">
        <v>4874.77587890625</v>
      </c>
      <c r="AJ30">
        <v>4874.77587890625</v>
      </c>
      <c r="AK30">
        <v>0</v>
      </c>
      <c r="AL30">
        <v>4877.67724609375</v>
      </c>
      <c r="AM30">
        <v>4877.67724609375</v>
      </c>
      <c r="AN30">
        <v>0</v>
      </c>
      <c r="AO30">
        <v>4873.78271484375</v>
      </c>
      <c r="AP30">
        <v>4873.78271484375</v>
      </c>
      <c r="AQ30">
        <v>0</v>
      </c>
      <c r="AR30">
        <v>4874.79248046875</v>
      </c>
      <c r="AS30">
        <v>4874.79248046875</v>
      </c>
      <c r="AT30">
        <v>0</v>
      </c>
      <c r="AU30">
        <v>4882.70068359375</v>
      </c>
      <c r="AV30">
        <v>4882.70068359375</v>
      </c>
      <c r="AW30">
        <v>0</v>
      </c>
      <c r="AY30">
        <v>28</v>
      </c>
      <c r="BA30">
        <f t="shared" si="0"/>
        <v>1.009765625</v>
      </c>
      <c r="BB30">
        <f t="shared" si="1"/>
        <v>2.9013671875</v>
      </c>
      <c r="BC30">
        <f t="shared" si="2"/>
        <v>0.51416015625</v>
      </c>
      <c r="BD30">
        <f t="shared" si="3"/>
        <v>4.50927734375</v>
      </c>
      <c r="BE30">
        <f t="shared" si="4"/>
        <v>3.0009765625</v>
      </c>
      <c r="BF30">
        <f t="shared" si="5"/>
        <v>3.1171875</v>
      </c>
      <c r="BH30">
        <f t="shared" si="6"/>
        <v>15.052734375</v>
      </c>
      <c r="BI30">
        <f t="shared" si="9"/>
        <v>421.56103515625</v>
      </c>
      <c r="BJ30">
        <f t="shared" si="10"/>
        <v>422.57080078125</v>
      </c>
      <c r="BK30">
        <f t="shared" si="10"/>
        <v>425.2734375</v>
      </c>
      <c r="BL30">
        <f t="shared" si="10"/>
        <v>425.787109375</v>
      </c>
      <c r="BM30">
        <f t="shared" si="10"/>
        <v>430.296875</v>
      </c>
      <c r="BN30">
        <f t="shared" si="10"/>
        <v>433.2978515625</v>
      </c>
      <c r="BO30">
        <f t="shared" si="10"/>
        <v>436.5986328125</v>
      </c>
      <c r="BR30">
        <f t="shared" si="8"/>
        <v>432.05908203125</v>
      </c>
    </row>
    <row r="31" spans="1:70" x14ac:dyDescent="0.2">
      <c r="A31" t="s">
        <v>343</v>
      </c>
      <c r="B31" t="s">
        <v>102</v>
      </c>
      <c r="C31" t="s">
        <v>120</v>
      </c>
      <c r="D31">
        <v>120</v>
      </c>
      <c r="E31">
        <v>2</v>
      </c>
      <c r="F31" t="s">
        <v>27</v>
      </c>
      <c r="G31">
        <v>1</v>
      </c>
      <c r="H31">
        <v>1</v>
      </c>
      <c r="I31">
        <v>1</v>
      </c>
      <c r="J31">
        <v>0</v>
      </c>
      <c r="K31" t="s">
        <v>24</v>
      </c>
      <c r="L31">
        <v>0.64967107772827148</v>
      </c>
      <c r="M31">
        <v>0.64967107772827148</v>
      </c>
      <c r="N31">
        <v>0</v>
      </c>
      <c r="O31">
        <v>4896.62744140625</v>
      </c>
      <c r="P31">
        <v>4896.62744140625</v>
      </c>
      <c r="Q31">
        <v>0</v>
      </c>
      <c r="S31">
        <v>4899.62841796875</v>
      </c>
      <c r="T31">
        <v>4899.62841796875</v>
      </c>
      <c r="U31">
        <v>0</v>
      </c>
      <c r="W31">
        <v>4892.11767578125</v>
      </c>
      <c r="X31">
        <v>4892.11767578125</v>
      </c>
      <c r="Y31">
        <v>0</v>
      </c>
      <c r="Z31">
        <v>4896.62744140625</v>
      </c>
      <c r="AA31">
        <v>4896.62744140625</v>
      </c>
      <c r="AB31">
        <v>0</v>
      </c>
      <c r="AC31">
        <v>4891.60400390625</v>
      </c>
      <c r="AD31">
        <v>4891.60400390625</v>
      </c>
      <c r="AE31">
        <v>0</v>
      </c>
      <c r="AF31">
        <v>4892.11767578125</v>
      </c>
      <c r="AG31">
        <v>4892.11767578125</v>
      </c>
      <c r="AH31">
        <v>0</v>
      </c>
      <c r="AI31">
        <v>4889.796875</v>
      </c>
      <c r="AJ31">
        <v>4889.796875</v>
      </c>
      <c r="AK31">
        <v>0</v>
      </c>
      <c r="AL31">
        <v>4891.60400390625</v>
      </c>
      <c r="AM31">
        <v>4891.60400390625</v>
      </c>
      <c r="AN31">
        <v>0</v>
      </c>
      <c r="AO31">
        <v>4888.81884765625</v>
      </c>
      <c r="AP31">
        <v>4888.81884765625</v>
      </c>
      <c r="AQ31">
        <v>0</v>
      </c>
      <c r="AR31">
        <v>4889.830078125</v>
      </c>
      <c r="AS31">
        <v>4889.830078125</v>
      </c>
      <c r="AT31">
        <v>0</v>
      </c>
      <c r="AU31">
        <v>4896.62744140625</v>
      </c>
      <c r="AV31">
        <v>4896.62744140625</v>
      </c>
      <c r="AW31">
        <v>0</v>
      </c>
      <c r="AY31">
        <v>29</v>
      </c>
      <c r="BA31">
        <f t="shared" si="0"/>
        <v>1.01123046875</v>
      </c>
      <c r="BB31">
        <f t="shared" si="1"/>
        <v>1.80712890625</v>
      </c>
      <c r="BC31">
        <f t="shared" si="2"/>
        <v>0.513671875</v>
      </c>
      <c r="BD31">
        <f t="shared" si="3"/>
        <v>4.509765625</v>
      </c>
      <c r="BE31">
        <f t="shared" si="4"/>
        <v>3.0009765625</v>
      </c>
      <c r="BF31">
        <f t="shared" si="5"/>
        <v>-4899.62841796875</v>
      </c>
      <c r="BI31">
        <f t="shared" si="9"/>
        <v>436.61376953125</v>
      </c>
      <c r="BJ31">
        <f t="shared" si="10"/>
        <v>437.62353515625</v>
      </c>
      <c r="BK31">
        <f t="shared" si="10"/>
        <v>440.52490234375</v>
      </c>
      <c r="BL31">
        <f t="shared" si="10"/>
        <v>441.0390625</v>
      </c>
      <c r="BM31">
        <f t="shared" si="10"/>
        <v>445.54833984375</v>
      </c>
      <c r="BN31">
        <f t="shared" si="10"/>
        <v>448.54931640625</v>
      </c>
      <c r="BO31">
        <f t="shared" si="10"/>
        <v>451.66650390625</v>
      </c>
      <c r="BR31">
        <f t="shared" si="8"/>
        <v>447.31103515625</v>
      </c>
    </row>
    <row r="33" spans="1:2" x14ac:dyDescent="0.2">
      <c r="A33" t="s">
        <v>30</v>
      </c>
    </row>
    <row r="34" spans="1:2" x14ac:dyDescent="0.2">
      <c r="A34" t="s">
        <v>31</v>
      </c>
      <c r="B34">
        <v>59</v>
      </c>
    </row>
    <row r="35" spans="1:2" x14ac:dyDescent="0.2">
      <c r="A35" t="s">
        <v>32</v>
      </c>
      <c r="B35">
        <v>1</v>
      </c>
    </row>
    <row r="36" spans="1:2" x14ac:dyDescent="0.2">
      <c r="A36" t="s">
        <v>33</v>
      </c>
      <c r="B36" t="s">
        <v>34</v>
      </c>
    </row>
    <row r="37" spans="1:2" x14ac:dyDescent="0.2">
      <c r="A37" t="s">
        <v>35</v>
      </c>
      <c r="B37" t="s">
        <v>36</v>
      </c>
    </row>
    <row r="38" spans="1:2" x14ac:dyDescent="0.2">
      <c r="A38" t="s">
        <v>37</v>
      </c>
      <c r="B38" t="s">
        <v>38</v>
      </c>
    </row>
    <row r="39" spans="1:2" x14ac:dyDescent="0.2">
      <c r="A39" t="s">
        <v>39</v>
      </c>
      <c r="B39">
        <v>60.365768263061859</v>
      </c>
    </row>
  </sheetData>
  <sortState xmlns:xlrd2="http://schemas.microsoft.com/office/spreadsheetml/2017/richdata2" ref="A2:AY39">
    <sortCondition ref="AY1:AY39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0"/>
  <sheetViews>
    <sheetView workbookViewId="0"/>
  </sheetViews>
  <sheetFormatPr baseColWidth="10" defaultColWidth="8.83203125" defaultRowHeight="15" x14ac:dyDescent="0.2"/>
  <sheetData>
    <row r="1" spans="1:11" x14ac:dyDescent="0.2">
      <c r="A1" t="s">
        <v>6</v>
      </c>
      <c r="B1" t="s">
        <v>14</v>
      </c>
    </row>
    <row r="2" spans="1:11" x14ac:dyDescent="0.2">
      <c r="A2">
        <v>1</v>
      </c>
      <c r="B2">
        <v>0</v>
      </c>
      <c r="C2" t="s">
        <v>40</v>
      </c>
      <c r="D2" t="s">
        <v>40</v>
      </c>
      <c r="E2" t="s">
        <v>40</v>
      </c>
      <c r="F2" t="s">
        <v>40</v>
      </c>
      <c r="G2" t="s">
        <v>40</v>
      </c>
      <c r="H2" t="s">
        <v>40</v>
      </c>
      <c r="I2" t="s">
        <v>40</v>
      </c>
      <c r="J2" t="s">
        <v>40</v>
      </c>
      <c r="K2" t="s">
        <v>40</v>
      </c>
    </row>
    <row r="4" spans="1:11" x14ac:dyDescent="0.2">
      <c r="A4" t="s">
        <v>30</v>
      </c>
    </row>
    <row r="5" spans="1:11" x14ac:dyDescent="0.2">
      <c r="A5" t="s">
        <v>31</v>
      </c>
      <c r="B5">
        <v>59</v>
      </c>
    </row>
    <row r="6" spans="1:11" x14ac:dyDescent="0.2">
      <c r="A6" t="s">
        <v>32</v>
      </c>
      <c r="B6">
        <v>1</v>
      </c>
    </row>
    <row r="7" spans="1:11" x14ac:dyDescent="0.2">
      <c r="A7" t="s">
        <v>33</v>
      </c>
      <c r="B7" t="s">
        <v>34</v>
      </c>
    </row>
    <row r="8" spans="1:11" x14ac:dyDescent="0.2">
      <c r="A8" t="s">
        <v>35</v>
      </c>
      <c r="B8" t="s">
        <v>36</v>
      </c>
    </row>
    <row r="9" spans="1:11" x14ac:dyDescent="0.2">
      <c r="A9" t="s">
        <v>37</v>
      </c>
      <c r="B9" t="s">
        <v>38</v>
      </c>
    </row>
    <row r="10" spans="1:11" x14ac:dyDescent="0.2">
      <c r="A10" t="s">
        <v>39</v>
      </c>
      <c r="B10">
        <v>60.365768263061859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0"/>
  <sheetViews>
    <sheetView workbookViewId="0"/>
  </sheetViews>
  <sheetFormatPr baseColWidth="10" defaultColWidth="8.83203125" defaultRowHeight="15" x14ac:dyDescent="0.2"/>
  <sheetData>
    <row r="1" spans="1:14" x14ac:dyDescent="0.2">
      <c r="A1" t="s">
        <v>6</v>
      </c>
      <c r="B1" t="s">
        <v>41</v>
      </c>
      <c r="C1" t="s">
        <v>42</v>
      </c>
      <c r="D1" t="s">
        <v>43</v>
      </c>
      <c r="E1" t="s">
        <v>44</v>
      </c>
      <c r="F1" t="s">
        <v>45</v>
      </c>
      <c r="G1" t="s">
        <v>46</v>
      </c>
      <c r="H1" t="s">
        <v>47</v>
      </c>
      <c r="I1" t="s">
        <v>48</v>
      </c>
      <c r="J1" t="s">
        <v>49</v>
      </c>
      <c r="K1" t="s">
        <v>50</v>
      </c>
      <c r="L1" t="s">
        <v>51</v>
      </c>
      <c r="M1" t="s">
        <v>52</v>
      </c>
      <c r="N1" t="s">
        <v>14</v>
      </c>
    </row>
    <row r="2" spans="1:14" x14ac:dyDescent="0.2">
      <c r="A2">
        <v>1</v>
      </c>
      <c r="B2">
        <v>1363.984741210938</v>
      </c>
      <c r="C2">
        <v>1363.984741210938</v>
      </c>
      <c r="D2">
        <v>0</v>
      </c>
      <c r="F2">
        <v>1365.9912109375</v>
      </c>
      <c r="G2">
        <v>1365.9912109375</v>
      </c>
      <c r="H2">
        <v>0</v>
      </c>
      <c r="J2">
        <v>1367.9970703125</v>
      </c>
      <c r="K2">
        <v>1367.9970703125</v>
      </c>
      <c r="L2">
        <v>0</v>
      </c>
      <c r="N2">
        <v>0</v>
      </c>
    </row>
    <row r="4" spans="1:14" x14ac:dyDescent="0.2">
      <c r="A4" t="s">
        <v>30</v>
      </c>
    </row>
    <row r="5" spans="1:14" x14ac:dyDescent="0.2">
      <c r="A5" t="s">
        <v>31</v>
      </c>
      <c r="B5">
        <v>59</v>
      </c>
    </row>
    <row r="6" spans="1:14" x14ac:dyDescent="0.2">
      <c r="A6" t="s">
        <v>32</v>
      </c>
      <c r="B6">
        <v>1</v>
      </c>
    </row>
    <row r="7" spans="1:14" x14ac:dyDescent="0.2">
      <c r="A7" t="s">
        <v>33</v>
      </c>
      <c r="B7" t="s">
        <v>34</v>
      </c>
    </row>
    <row r="8" spans="1:14" x14ac:dyDescent="0.2">
      <c r="A8" t="s">
        <v>35</v>
      </c>
      <c r="B8" t="s">
        <v>36</v>
      </c>
    </row>
    <row r="9" spans="1:14" x14ac:dyDescent="0.2">
      <c r="A9" t="s">
        <v>37</v>
      </c>
      <c r="B9" t="s">
        <v>38</v>
      </c>
    </row>
    <row r="10" spans="1:14" x14ac:dyDescent="0.2">
      <c r="A10" t="s">
        <v>39</v>
      </c>
      <c r="B10">
        <v>60.365768263061859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R39"/>
  <sheetViews>
    <sheetView workbookViewId="0">
      <selection activeCell="D2" sqref="D2:D31"/>
    </sheetView>
  </sheetViews>
  <sheetFormatPr baseColWidth="10" defaultColWidth="8.83203125" defaultRowHeight="15" x14ac:dyDescent="0.2"/>
  <sheetData>
    <row r="1" spans="1:70" ht="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53</v>
      </c>
      <c r="I1" t="s">
        <v>54</v>
      </c>
      <c r="J1" t="s">
        <v>55</v>
      </c>
      <c r="K1" t="s">
        <v>56</v>
      </c>
      <c r="L1" t="s">
        <v>57</v>
      </c>
      <c r="M1" t="s">
        <v>58</v>
      </c>
      <c r="N1" t="s">
        <v>59</v>
      </c>
      <c r="O1" t="s">
        <v>60</v>
      </c>
      <c r="P1" t="s">
        <v>61</v>
      </c>
      <c r="Q1" t="s">
        <v>62</v>
      </c>
      <c r="R1" t="s">
        <v>63</v>
      </c>
      <c r="S1" t="s">
        <v>64</v>
      </c>
      <c r="T1" t="s">
        <v>65</v>
      </c>
      <c r="U1" t="s">
        <v>66</v>
      </c>
      <c r="V1" t="s">
        <v>67</v>
      </c>
      <c r="W1" t="s">
        <v>68</v>
      </c>
      <c r="X1" t="s">
        <v>69</v>
      </c>
      <c r="Y1" t="s">
        <v>70</v>
      </c>
      <c r="Z1" t="s">
        <v>71</v>
      </c>
      <c r="AA1" t="s">
        <v>72</v>
      </c>
      <c r="AB1" t="s">
        <v>73</v>
      </c>
      <c r="AC1" t="s">
        <v>74</v>
      </c>
      <c r="AD1" t="s">
        <v>75</v>
      </c>
      <c r="AE1" t="s">
        <v>76</v>
      </c>
      <c r="AF1" t="s">
        <v>77</v>
      </c>
      <c r="AG1" t="s">
        <v>78</v>
      </c>
      <c r="AH1" t="s">
        <v>79</v>
      </c>
      <c r="AI1" t="s">
        <v>80</v>
      </c>
      <c r="AJ1" t="s">
        <v>81</v>
      </c>
      <c r="AK1" t="s">
        <v>82</v>
      </c>
      <c r="AL1" t="s">
        <v>83</v>
      </c>
      <c r="AM1" t="s">
        <v>84</v>
      </c>
      <c r="AN1" t="s">
        <v>85</v>
      </c>
      <c r="AO1" t="s">
        <v>86</v>
      </c>
      <c r="AP1" t="s">
        <v>87</v>
      </c>
      <c r="AQ1" t="s">
        <v>88</v>
      </c>
      <c r="AR1" t="s">
        <v>89</v>
      </c>
      <c r="AS1" t="s">
        <v>90</v>
      </c>
      <c r="AT1" t="s">
        <v>91</v>
      </c>
      <c r="AU1" t="s">
        <v>92</v>
      </c>
      <c r="AV1" t="s">
        <v>93</v>
      </c>
      <c r="AW1" t="s">
        <v>94</v>
      </c>
      <c r="AX1" t="s">
        <v>95</v>
      </c>
      <c r="AY1" t="s">
        <v>14</v>
      </c>
      <c r="BA1" t="s">
        <v>432</v>
      </c>
      <c r="BB1" t="s">
        <v>433</v>
      </c>
      <c r="BC1" t="s">
        <v>434</v>
      </c>
      <c r="BD1" t="s">
        <v>435</v>
      </c>
      <c r="BE1" t="s">
        <v>436</v>
      </c>
      <c r="BF1" t="s">
        <v>437</v>
      </c>
      <c r="BI1" t="s">
        <v>438</v>
      </c>
      <c r="BJ1" t="s">
        <v>439</v>
      </c>
      <c r="BK1" t="s">
        <v>440</v>
      </c>
      <c r="BL1" s="1" t="s">
        <v>441</v>
      </c>
      <c r="BM1" t="s">
        <v>442</v>
      </c>
      <c r="BN1" t="s">
        <v>443</v>
      </c>
      <c r="BO1" t="s">
        <v>444</v>
      </c>
      <c r="BQ1" t="s">
        <v>445</v>
      </c>
      <c r="BR1" t="s">
        <v>446</v>
      </c>
    </row>
    <row r="2" spans="1:70" x14ac:dyDescent="0.2">
      <c r="A2" t="s">
        <v>15</v>
      </c>
      <c r="B2" t="s">
        <v>114</v>
      </c>
      <c r="C2" t="s">
        <v>99</v>
      </c>
      <c r="D2">
        <v>60</v>
      </c>
      <c r="E2">
        <v>1</v>
      </c>
      <c r="F2" t="s">
        <v>18</v>
      </c>
      <c r="G2">
        <v>1</v>
      </c>
      <c r="H2">
        <v>1</v>
      </c>
      <c r="I2">
        <v>1</v>
      </c>
      <c r="J2">
        <v>0</v>
      </c>
      <c r="K2" t="s">
        <v>19</v>
      </c>
      <c r="L2">
        <v>0.74553859233856201</v>
      </c>
      <c r="M2">
        <v>0.74553859233856201</v>
      </c>
      <c r="N2">
        <v>0</v>
      </c>
      <c r="O2">
        <v>1377.198608398438</v>
      </c>
      <c r="P2">
        <v>1377.198608398438</v>
      </c>
      <c r="Q2">
        <v>0</v>
      </c>
      <c r="S2">
        <v>1380.199462890625</v>
      </c>
      <c r="T2">
        <v>1380.199462890625</v>
      </c>
      <c r="U2">
        <v>0</v>
      </c>
      <c r="W2">
        <v>1372.68896484375</v>
      </c>
      <c r="X2">
        <v>1372.68896484375</v>
      </c>
      <c r="Y2">
        <v>0</v>
      </c>
      <c r="Z2">
        <v>1377.198608398438</v>
      </c>
      <c r="AA2">
        <v>1377.198608398438</v>
      </c>
      <c r="AB2">
        <v>0</v>
      </c>
      <c r="AC2">
        <v>1372.175048828125</v>
      </c>
      <c r="AD2">
        <v>1372.175048828125</v>
      </c>
      <c r="AE2">
        <v>0</v>
      </c>
      <c r="AF2">
        <v>1372.68896484375</v>
      </c>
      <c r="AG2">
        <v>1372.68896484375</v>
      </c>
      <c r="AH2">
        <v>0</v>
      </c>
      <c r="AI2">
        <v>1371.064208984375</v>
      </c>
      <c r="AJ2">
        <v>1371.064208984375</v>
      </c>
      <c r="AK2">
        <v>0</v>
      </c>
      <c r="AL2">
        <v>1372.175048828125</v>
      </c>
      <c r="AM2">
        <v>1372.175048828125</v>
      </c>
      <c r="AN2">
        <v>0</v>
      </c>
      <c r="AO2">
        <v>1370.070556640625</v>
      </c>
      <c r="AP2">
        <v>1370.070556640625</v>
      </c>
      <c r="AQ2">
        <v>0</v>
      </c>
      <c r="AR2">
        <v>1371.080810546875</v>
      </c>
      <c r="AS2">
        <v>1371.080810546875</v>
      </c>
      <c r="AT2">
        <v>0</v>
      </c>
      <c r="AU2">
        <v>1377.198608398438</v>
      </c>
      <c r="AV2">
        <v>1377.198608398438</v>
      </c>
      <c r="AW2">
        <v>0</v>
      </c>
      <c r="AY2">
        <v>0</v>
      </c>
      <c r="BA2">
        <f>AR2-AO2</f>
        <v>1.01025390625</v>
      </c>
      <c r="BB2">
        <f>AL2-AI2</f>
        <v>1.11083984375</v>
      </c>
      <c r="BC2">
        <f>AF2-AD2</f>
        <v>0.513916015625</v>
      </c>
      <c r="BD2">
        <f>Z2-W2</f>
        <v>4.5096435546879547</v>
      </c>
      <c r="BE2">
        <f>S2-AU2</f>
        <v>3.0008544921870453</v>
      </c>
      <c r="BF2">
        <f>AO3-S2</f>
        <v>4.9215087890629547</v>
      </c>
      <c r="BH2">
        <f>SUM(BA2:BF2)</f>
        <v>15.067016601562955</v>
      </c>
      <c r="BI2">
        <v>0</v>
      </c>
      <c r="BJ2">
        <f>BA2-AX2</f>
        <v>1.01025390625</v>
      </c>
      <c r="BK2">
        <f>BJ2+BB2</f>
        <v>2.12109375</v>
      </c>
      <c r="BL2">
        <f>BK2+BC2</f>
        <v>2.635009765625</v>
      </c>
      <c r="BM2">
        <f>BL2+BD2</f>
        <v>7.1446533203129547</v>
      </c>
      <c r="BN2">
        <f>BM2+BE2</f>
        <v>10.1455078125</v>
      </c>
      <c r="BO2">
        <f>BN2+BF2</f>
        <v>15.067016601562955</v>
      </c>
      <c r="BQ2">
        <f>Ctrl_block1!AO2-firstcountdown!B2</f>
        <v>6.0858154296870453</v>
      </c>
      <c r="BR2">
        <f>$BQ$2+BL2</f>
        <v>8.7208251953120453</v>
      </c>
    </row>
    <row r="3" spans="1:70" x14ac:dyDescent="0.2">
      <c r="A3" t="s">
        <v>20</v>
      </c>
      <c r="B3" t="s">
        <v>98</v>
      </c>
      <c r="C3" t="s">
        <v>99</v>
      </c>
      <c r="D3">
        <v>-90</v>
      </c>
      <c r="E3">
        <v>1</v>
      </c>
      <c r="F3" t="s">
        <v>18</v>
      </c>
      <c r="G3">
        <v>1</v>
      </c>
      <c r="H3">
        <v>1</v>
      </c>
      <c r="I3">
        <v>1</v>
      </c>
      <c r="J3">
        <v>0</v>
      </c>
      <c r="K3" t="s">
        <v>19</v>
      </c>
      <c r="L3">
        <v>0.71906048059463501</v>
      </c>
      <c r="M3">
        <v>0.71906048059463501</v>
      </c>
      <c r="N3">
        <v>0</v>
      </c>
      <c r="O3">
        <v>1392.750122070312</v>
      </c>
      <c r="P3">
        <v>1392.750122070312</v>
      </c>
      <c r="Q3">
        <v>0</v>
      </c>
      <c r="S3">
        <v>1395.7509765625</v>
      </c>
      <c r="T3">
        <v>1395.7509765625</v>
      </c>
      <c r="U3">
        <v>0</v>
      </c>
      <c r="W3">
        <v>1388.240478515625</v>
      </c>
      <c r="X3">
        <v>1388.240478515625</v>
      </c>
      <c r="Y3">
        <v>0</v>
      </c>
      <c r="Z3">
        <v>1392.750122070312</v>
      </c>
      <c r="AA3">
        <v>1392.750122070312</v>
      </c>
      <c r="AB3">
        <v>0</v>
      </c>
      <c r="AC3">
        <v>1387.7265625</v>
      </c>
      <c r="AD3">
        <v>1387.7265625</v>
      </c>
      <c r="AE3">
        <v>0</v>
      </c>
      <c r="AF3">
        <v>1388.240478515625</v>
      </c>
      <c r="AG3">
        <v>1388.240478515625</v>
      </c>
      <c r="AH3">
        <v>0</v>
      </c>
      <c r="AI3">
        <v>1386.118286132812</v>
      </c>
      <c r="AJ3">
        <v>1386.118286132812</v>
      </c>
      <c r="AK3">
        <v>0</v>
      </c>
      <c r="AL3">
        <v>1387.7265625</v>
      </c>
      <c r="AM3">
        <v>1387.7265625</v>
      </c>
      <c r="AN3">
        <v>0</v>
      </c>
      <c r="AO3">
        <v>1385.120971679688</v>
      </c>
      <c r="AP3">
        <v>1385.120971679688</v>
      </c>
      <c r="AQ3">
        <v>0</v>
      </c>
      <c r="AR3">
        <v>1386.134887695312</v>
      </c>
      <c r="AS3">
        <v>1386.134887695312</v>
      </c>
      <c r="AT3">
        <v>0</v>
      </c>
      <c r="AU3">
        <v>1392.750122070312</v>
      </c>
      <c r="AV3">
        <v>1392.750122070312</v>
      </c>
      <c r="AW3">
        <v>0</v>
      </c>
      <c r="AY3">
        <v>1</v>
      </c>
      <c r="BA3">
        <f t="shared" ref="BA3:BA31" si="0">AR3-AO3</f>
        <v>1.0139160156240905</v>
      </c>
      <c r="BB3">
        <f t="shared" ref="BB3:BB31" si="1">AL3-AI3</f>
        <v>1.6082763671879547</v>
      </c>
      <c r="BC3">
        <f t="shared" ref="BC3:BC31" si="2">AF3-AD3</f>
        <v>0.513916015625</v>
      </c>
      <c r="BD3">
        <f t="shared" ref="BD3:BD31" si="3">Z3-W3</f>
        <v>4.5096435546870453</v>
      </c>
      <c r="BE3">
        <f t="shared" ref="BE3:BE31" si="4">S3-AU3</f>
        <v>3.0008544921879547</v>
      </c>
      <c r="BF3">
        <f t="shared" ref="BF3:BF31" si="5">AO4-S3</f>
        <v>4.41455078125</v>
      </c>
      <c r="BH3">
        <f t="shared" ref="BH3:BH30" si="6">SUM(BA3:BF3)</f>
        <v>15.061157226562045</v>
      </c>
      <c r="BI3">
        <f>SUM(BA2:BF2)</f>
        <v>15.067016601562955</v>
      </c>
      <c r="BJ3">
        <f t="shared" ref="BJ3:BO18" si="7">BI3+BA2</f>
        <v>16.077270507812955</v>
      </c>
      <c r="BK3">
        <f t="shared" si="7"/>
        <v>17.188110351562955</v>
      </c>
      <c r="BL3">
        <f t="shared" si="7"/>
        <v>17.702026367187955</v>
      </c>
      <c r="BM3">
        <f t="shared" si="7"/>
        <v>22.211669921875909</v>
      </c>
      <c r="BN3">
        <f t="shared" si="7"/>
        <v>25.212524414062955</v>
      </c>
      <c r="BO3">
        <f t="shared" si="7"/>
        <v>30.134033203125909</v>
      </c>
      <c r="BR3">
        <f t="shared" ref="BR3:BR31" si="8">$BQ$2+BL3</f>
        <v>23.787841796875</v>
      </c>
    </row>
    <row r="4" spans="1:70" x14ac:dyDescent="0.2">
      <c r="A4" t="s">
        <v>20</v>
      </c>
      <c r="B4" t="s">
        <v>109</v>
      </c>
      <c r="C4" t="s">
        <v>22</v>
      </c>
      <c r="D4">
        <v>-60</v>
      </c>
      <c r="E4">
        <v>2</v>
      </c>
      <c r="F4" t="s">
        <v>23</v>
      </c>
      <c r="G4">
        <v>1</v>
      </c>
      <c r="H4">
        <v>0</v>
      </c>
      <c r="I4">
        <v>0</v>
      </c>
      <c r="J4">
        <v>0</v>
      </c>
      <c r="K4" t="s">
        <v>19</v>
      </c>
      <c r="L4">
        <v>0.84669762849807739</v>
      </c>
      <c r="M4">
        <v>0.84669762849807739</v>
      </c>
      <c r="N4">
        <v>0</v>
      </c>
      <c r="O4">
        <v>1408.8984375</v>
      </c>
      <c r="P4">
        <v>1408.8984375</v>
      </c>
      <c r="Q4">
        <v>0</v>
      </c>
      <c r="S4">
        <v>1411.899291992188</v>
      </c>
      <c r="T4">
        <v>1411.899291992188</v>
      </c>
      <c r="U4">
        <v>0</v>
      </c>
      <c r="W4">
        <v>1404.388793945312</v>
      </c>
      <c r="X4">
        <v>1404.388793945312</v>
      </c>
      <c r="Y4">
        <v>0</v>
      </c>
      <c r="Z4">
        <v>1408.8984375</v>
      </c>
      <c r="AA4">
        <v>1408.8984375</v>
      </c>
      <c r="AB4">
        <v>0</v>
      </c>
      <c r="AC4">
        <v>1403.874877929688</v>
      </c>
      <c r="AD4">
        <v>1403.874877929688</v>
      </c>
      <c r="AE4">
        <v>0</v>
      </c>
      <c r="AF4">
        <v>1404.388793945312</v>
      </c>
      <c r="AG4">
        <v>1404.388793945312</v>
      </c>
      <c r="AH4">
        <v>0</v>
      </c>
      <c r="AI4">
        <v>1401.172485351562</v>
      </c>
      <c r="AJ4">
        <v>1401.172485351562</v>
      </c>
      <c r="AK4">
        <v>0</v>
      </c>
      <c r="AL4">
        <v>1403.874877929688</v>
      </c>
      <c r="AM4">
        <v>1403.874877929688</v>
      </c>
      <c r="AN4">
        <v>0</v>
      </c>
      <c r="AO4">
        <v>1400.16552734375</v>
      </c>
      <c r="AP4">
        <v>1400.16552734375</v>
      </c>
      <c r="AQ4">
        <v>0</v>
      </c>
      <c r="AR4">
        <v>1401.172485351562</v>
      </c>
      <c r="AS4">
        <v>1401.172485351562</v>
      </c>
      <c r="AT4">
        <v>0</v>
      </c>
      <c r="AU4">
        <v>1408.8984375</v>
      </c>
      <c r="AV4">
        <v>1408.8984375</v>
      </c>
      <c r="AW4">
        <v>0</v>
      </c>
      <c r="AY4">
        <v>2</v>
      </c>
      <c r="BA4">
        <f t="shared" si="0"/>
        <v>1.0069580078120453</v>
      </c>
      <c r="BB4">
        <f t="shared" si="1"/>
        <v>2.7023925781259095</v>
      </c>
      <c r="BC4">
        <f t="shared" si="2"/>
        <v>0.51391601562409051</v>
      </c>
      <c r="BD4">
        <f t="shared" si="3"/>
        <v>4.5096435546879547</v>
      </c>
      <c r="BE4">
        <f t="shared" si="4"/>
        <v>3.0008544921879547</v>
      </c>
      <c r="BF4">
        <f t="shared" si="5"/>
        <v>3.3029785156240905</v>
      </c>
      <c r="BH4">
        <f t="shared" si="6"/>
        <v>15.036743164062045</v>
      </c>
      <c r="BI4">
        <f>BH2+BH3</f>
        <v>30.128173828125</v>
      </c>
      <c r="BJ4">
        <f t="shared" si="7"/>
        <v>31.142089843749091</v>
      </c>
      <c r="BK4">
        <f t="shared" si="7"/>
        <v>32.750366210937045</v>
      </c>
      <c r="BL4">
        <f t="shared" si="7"/>
        <v>33.264282226562045</v>
      </c>
      <c r="BM4">
        <f t="shared" si="7"/>
        <v>37.773925781249091</v>
      </c>
      <c r="BN4">
        <f t="shared" si="7"/>
        <v>40.774780273437045</v>
      </c>
      <c r="BO4">
        <f t="shared" si="7"/>
        <v>45.189331054687045</v>
      </c>
      <c r="BR4">
        <f t="shared" si="8"/>
        <v>39.350097656249091</v>
      </c>
    </row>
    <row r="5" spans="1:70" x14ac:dyDescent="0.2">
      <c r="A5" t="s">
        <v>20</v>
      </c>
      <c r="B5" t="s">
        <v>106</v>
      </c>
      <c r="C5" t="s">
        <v>29</v>
      </c>
      <c r="D5">
        <v>-90</v>
      </c>
      <c r="E5">
        <v>1</v>
      </c>
      <c r="F5" t="s">
        <v>18</v>
      </c>
      <c r="G5">
        <v>1</v>
      </c>
      <c r="H5">
        <v>0</v>
      </c>
      <c r="I5">
        <v>0</v>
      </c>
      <c r="J5">
        <v>0</v>
      </c>
      <c r="K5" t="s">
        <v>24</v>
      </c>
      <c r="L5">
        <v>0.69085079431533813</v>
      </c>
      <c r="M5">
        <v>0.69085079431533813</v>
      </c>
      <c r="N5">
        <v>0</v>
      </c>
      <c r="O5">
        <v>1422.543334960938</v>
      </c>
      <c r="P5">
        <v>1422.543334960938</v>
      </c>
      <c r="Q5">
        <v>0</v>
      </c>
      <c r="S5">
        <v>1425.544189453125</v>
      </c>
      <c r="T5">
        <v>1425.544189453125</v>
      </c>
      <c r="U5">
        <v>0</v>
      </c>
      <c r="W5">
        <v>1418.03369140625</v>
      </c>
      <c r="X5">
        <v>1418.03369140625</v>
      </c>
      <c r="Y5">
        <v>0</v>
      </c>
      <c r="Z5">
        <v>1422.543334960938</v>
      </c>
      <c r="AA5">
        <v>1422.543334960938</v>
      </c>
      <c r="AB5">
        <v>0</v>
      </c>
      <c r="AC5">
        <v>1417.519775390625</v>
      </c>
      <c r="AD5">
        <v>1417.519775390625</v>
      </c>
      <c r="AE5">
        <v>0</v>
      </c>
      <c r="AF5">
        <v>1418.03369140625</v>
      </c>
      <c r="AG5">
        <v>1418.03369140625</v>
      </c>
      <c r="AH5">
        <v>0</v>
      </c>
      <c r="AI5">
        <v>1416.2099609375</v>
      </c>
      <c r="AJ5">
        <v>1416.2099609375</v>
      </c>
      <c r="AK5">
        <v>0</v>
      </c>
      <c r="AL5">
        <v>1417.519775390625</v>
      </c>
      <c r="AM5">
        <v>1417.519775390625</v>
      </c>
      <c r="AN5">
        <v>0</v>
      </c>
      <c r="AO5">
        <v>1415.202270507812</v>
      </c>
      <c r="AP5">
        <v>1415.202270507812</v>
      </c>
      <c r="AQ5">
        <v>0</v>
      </c>
      <c r="AR5">
        <v>1416.2099609375</v>
      </c>
      <c r="AS5">
        <v>1416.2099609375</v>
      </c>
      <c r="AT5">
        <v>0</v>
      </c>
      <c r="AU5">
        <v>1422.543334960938</v>
      </c>
      <c r="AV5">
        <v>1422.543334960938</v>
      </c>
      <c r="AW5">
        <v>0</v>
      </c>
      <c r="AY5">
        <v>3</v>
      </c>
      <c r="BA5">
        <f t="shared" si="0"/>
        <v>1.0076904296879547</v>
      </c>
      <c r="BB5">
        <f t="shared" si="1"/>
        <v>1.309814453125</v>
      </c>
      <c r="BC5">
        <f t="shared" si="2"/>
        <v>0.513916015625</v>
      </c>
      <c r="BD5">
        <f t="shared" si="3"/>
        <v>4.5096435546879547</v>
      </c>
      <c r="BE5">
        <f t="shared" si="4"/>
        <v>3.0008544921870453</v>
      </c>
      <c r="BF5">
        <f t="shared" si="5"/>
        <v>4.718505859375</v>
      </c>
      <c r="BH5">
        <f t="shared" si="6"/>
        <v>15.060424804687955</v>
      </c>
      <c r="BI5">
        <f t="shared" ref="BI5:BI31" si="9">BI4+BH4</f>
        <v>45.164916992187045</v>
      </c>
      <c r="BJ5">
        <f t="shared" si="7"/>
        <v>46.171874999999091</v>
      </c>
      <c r="BK5">
        <f t="shared" si="7"/>
        <v>48.874267578125</v>
      </c>
      <c r="BL5">
        <f t="shared" si="7"/>
        <v>49.388183593749091</v>
      </c>
      <c r="BM5">
        <f t="shared" si="7"/>
        <v>53.897827148437045</v>
      </c>
      <c r="BN5">
        <f t="shared" si="7"/>
        <v>56.898681640625</v>
      </c>
      <c r="BO5">
        <f t="shared" si="7"/>
        <v>60.201660156249091</v>
      </c>
      <c r="BR5">
        <f t="shared" si="8"/>
        <v>55.473999023436136</v>
      </c>
    </row>
    <row r="6" spans="1:70" x14ac:dyDescent="0.2">
      <c r="A6" t="s">
        <v>15</v>
      </c>
      <c r="B6" t="s">
        <v>122</v>
      </c>
      <c r="C6" t="s">
        <v>123</v>
      </c>
      <c r="D6">
        <v>120</v>
      </c>
      <c r="E6">
        <v>2</v>
      </c>
      <c r="F6" t="s">
        <v>27</v>
      </c>
      <c r="G6">
        <v>1</v>
      </c>
      <c r="H6">
        <v>1</v>
      </c>
      <c r="I6">
        <v>1</v>
      </c>
      <c r="J6">
        <v>0</v>
      </c>
      <c r="K6" t="s">
        <v>24</v>
      </c>
      <c r="L6">
        <v>0.85123050212860107</v>
      </c>
      <c r="M6">
        <v>0.85123050212860107</v>
      </c>
      <c r="N6">
        <v>0</v>
      </c>
      <c r="O6">
        <v>1437.381958007812</v>
      </c>
      <c r="P6">
        <v>1437.381958007812</v>
      </c>
      <c r="Q6">
        <v>0</v>
      </c>
      <c r="S6">
        <v>1440.3828125</v>
      </c>
      <c r="T6">
        <v>1440.3828125</v>
      </c>
      <c r="U6">
        <v>0</v>
      </c>
      <c r="W6">
        <v>1432.872314453125</v>
      </c>
      <c r="X6">
        <v>1432.872314453125</v>
      </c>
      <c r="Y6">
        <v>0</v>
      </c>
      <c r="Z6">
        <v>1437.381958007812</v>
      </c>
      <c r="AA6">
        <v>1437.381958007812</v>
      </c>
      <c r="AB6">
        <v>0</v>
      </c>
      <c r="AC6">
        <v>1432.358276367188</v>
      </c>
      <c r="AD6">
        <v>1432.358276367188</v>
      </c>
      <c r="AE6">
        <v>0</v>
      </c>
      <c r="AF6">
        <v>1432.872314453125</v>
      </c>
      <c r="AG6">
        <v>1432.872314453125</v>
      </c>
      <c r="AH6">
        <v>0</v>
      </c>
      <c r="AI6">
        <v>1431.24755859375</v>
      </c>
      <c r="AJ6">
        <v>1431.24755859375</v>
      </c>
      <c r="AK6">
        <v>0</v>
      </c>
      <c r="AL6">
        <v>1432.358276367188</v>
      </c>
      <c r="AM6">
        <v>1432.358276367188</v>
      </c>
      <c r="AN6">
        <v>0</v>
      </c>
      <c r="AO6">
        <v>1430.2626953125</v>
      </c>
      <c r="AP6">
        <v>1430.2626953125</v>
      </c>
      <c r="AQ6">
        <v>0</v>
      </c>
      <c r="AR6">
        <v>1431.264038085938</v>
      </c>
      <c r="AS6">
        <v>1431.264038085938</v>
      </c>
      <c r="AT6">
        <v>0</v>
      </c>
      <c r="AU6">
        <v>1437.381958007812</v>
      </c>
      <c r="AV6">
        <v>1437.381958007812</v>
      </c>
      <c r="AW6">
        <v>0</v>
      </c>
      <c r="AY6">
        <v>4</v>
      </c>
      <c r="BA6">
        <f t="shared" si="0"/>
        <v>1.0013427734379547</v>
      </c>
      <c r="BB6">
        <f t="shared" si="1"/>
        <v>1.1107177734379547</v>
      </c>
      <c r="BC6">
        <f t="shared" si="2"/>
        <v>0.51403808593704525</v>
      </c>
      <c r="BD6">
        <f t="shared" si="3"/>
        <v>4.5096435546870453</v>
      </c>
      <c r="BE6">
        <f t="shared" si="4"/>
        <v>3.0008544921879547</v>
      </c>
      <c r="BF6">
        <f t="shared" si="5"/>
        <v>4.9212646484379547</v>
      </c>
      <c r="BH6">
        <f t="shared" si="6"/>
        <v>15.057861328125909</v>
      </c>
      <c r="BI6">
        <f t="shared" si="9"/>
        <v>60.225341796875</v>
      </c>
      <c r="BJ6">
        <f t="shared" si="7"/>
        <v>61.233032226562955</v>
      </c>
      <c r="BK6">
        <f t="shared" si="7"/>
        <v>62.542846679687955</v>
      </c>
      <c r="BL6">
        <f t="shared" si="7"/>
        <v>63.056762695312955</v>
      </c>
      <c r="BM6">
        <f t="shared" si="7"/>
        <v>67.566406250000909</v>
      </c>
      <c r="BN6">
        <f t="shared" si="7"/>
        <v>70.567260742187955</v>
      </c>
      <c r="BO6">
        <f t="shared" si="7"/>
        <v>75.285766601562955</v>
      </c>
      <c r="BR6">
        <f t="shared" si="8"/>
        <v>69.142578125</v>
      </c>
    </row>
    <row r="7" spans="1:70" x14ac:dyDescent="0.2">
      <c r="A7" t="s">
        <v>20</v>
      </c>
      <c r="B7" t="s">
        <v>126</v>
      </c>
      <c r="C7" t="s">
        <v>17</v>
      </c>
      <c r="D7">
        <v>-30</v>
      </c>
      <c r="E7">
        <v>1</v>
      </c>
      <c r="F7" t="s">
        <v>18</v>
      </c>
      <c r="G7">
        <v>1</v>
      </c>
      <c r="H7">
        <v>1</v>
      </c>
      <c r="I7">
        <v>1</v>
      </c>
      <c r="J7">
        <v>0</v>
      </c>
      <c r="K7" t="s">
        <v>19</v>
      </c>
      <c r="L7">
        <v>0.67741602659225464</v>
      </c>
      <c r="M7">
        <v>0.67741602659225464</v>
      </c>
      <c r="N7">
        <v>0</v>
      </c>
      <c r="O7">
        <v>1453.629760742188</v>
      </c>
      <c r="P7">
        <v>1453.629760742188</v>
      </c>
      <c r="Q7">
        <v>0</v>
      </c>
      <c r="S7">
        <v>1456.630615234375</v>
      </c>
      <c r="T7">
        <v>1456.630615234375</v>
      </c>
      <c r="U7">
        <v>0</v>
      </c>
      <c r="W7">
        <v>1449.1201171875</v>
      </c>
      <c r="X7">
        <v>1449.1201171875</v>
      </c>
      <c r="Y7">
        <v>0</v>
      </c>
      <c r="Z7">
        <v>1453.629760742188</v>
      </c>
      <c r="AA7">
        <v>1453.629760742188</v>
      </c>
      <c r="AB7">
        <v>0</v>
      </c>
      <c r="AC7">
        <v>1448.606201171875</v>
      </c>
      <c r="AD7">
        <v>1448.606201171875</v>
      </c>
      <c r="AE7">
        <v>0</v>
      </c>
      <c r="AF7">
        <v>1449.1201171875</v>
      </c>
      <c r="AG7">
        <v>1449.1201171875</v>
      </c>
      <c r="AH7">
        <v>0</v>
      </c>
      <c r="AI7">
        <v>1446.301635742188</v>
      </c>
      <c r="AJ7">
        <v>1446.301635742188</v>
      </c>
      <c r="AK7">
        <v>0</v>
      </c>
      <c r="AL7">
        <v>1448.606201171875</v>
      </c>
      <c r="AM7">
        <v>1448.606201171875</v>
      </c>
      <c r="AN7">
        <v>0</v>
      </c>
      <c r="AO7">
        <v>1445.304077148438</v>
      </c>
      <c r="AP7">
        <v>1445.304077148438</v>
      </c>
      <c r="AQ7">
        <v>0</v>
      </c>
      <c r="AR7">
        <v>1446.318237304688</v>
      </c>
      <c r="AS7">
        <v>1446.318237304688</v>
      </c>
      <c r="AT7">
        <v>0</v>
      </c>
      <c r="AU7">
        <v>1453.629760742188</v>
      </c>
      <c r="AV7">
        <v>1453.629760742188</v>
      </c>
      <c r="AW7">
        <v>0</v>
      </c>
      <c r="AY7">
        <v>5</v>
      </c>
      <c r="BA7">
        <f t="shared" si="0"/>
        <v>1.01416015625</v>
      </c>
      <c r="BB7">
        <f t="shared" si="1"/>
        <v>2.3045654296870453</v>
      </c>
      <c r="BC7">
        <f t="shared" si="2"/>
        <v>0.513916015625</v>
      </c>
      <c r="BD7">
        <f t="shared" si="3"/>
        <v>4.5096435546879547</v>
      </c>
      <c r="BE7">
        <f t="shared" si="4"/>
        <v>3.0008544921870453</v>
      </c>
      <c r="BF7">
        <f t="shared" si="5"/>
        <v>3.71826171875</v>
      </c>
      <c r="BH7">
        <f t="shared" si="6"/>
        <v>15.061401367187045</v>
      </c>
      <c r="BI7">
        <f t="shared" si="9"/>
        <v>75.283203125000909</v>
      </c>
      <c r="BJ7">
        <f t="shared" si="7"/>
        <v>76.284545898438864</v>
      </c>
      <c r="BK7">
        <f t="shared" si="7"/>
        <v>77.395263671876819</v>
      </c>
      <c r="BL7">
        <f t="shared" si="7"/>
        <v>77.909301757813864</v>
      </c>
      <c r="BM7">
        <f t="shared" si="7"/>
        <v>82.418945312500909</v>
      </c>
      <c r="BN7">
        <f t="shared" si="7"/>
        <v>85.419799804688864</v>
      </c>
      <c r="BO7">
        <f t="shared" si="7"/>
        <v>90.341064453126819</v>
      </c>
      <c r="BR7">
        <f t="shared" si="8"/>
        <v>83.995117187500909</v>
      </c>
    </row>
    <row r="8" spans="1:70" x14ac:dyDescent="0.2">
      <c r="A8" t="s">
        <v>20</v>
      </c>
      <c r="B8" t="s">
        <v>118</v>
      </c>
      <c r="C8" t="s">
        <v>108</v>
      </c>
      <c r="D8">
        <v>-30</v>
      </c>
      <c r="E8">
        <v>2</v>
      </c>
      <c r="F8" t="s">
        <v>27</v>
      </c>
      <c r="G8">
        <v>1</v>
      </c>
      <c r="H8">
        <v>1</v>
      </c>
      <c r="I8">
        <v>1</v>
      </c>
      <c r="J8">
        <v>0</v>
      </c>
      <c r="K8" t="s">
        <v>24</v>
      </c>
      <c r="L8">
        <v>0.60825961828231812</v>
      </c>
      <c r="M8">
        <v>0.60825961828231812</v>
      </c>
      <c r="N8">
        <v>0</v>
      </c>
      <c r="O8">
        <v>1468.48486328125</v>
      </c>
      <c r="P8">
        <v>1468.48486328125</v>
      </c>
      <c r="Q8">
        <v>0</v>
      </c>
      <c r="S8">
        <v>1471.48583984375</v>
      </c>
      <c r="T8">
        <v>1471.48583984375</v>
      </c>
      <c r="U8">
        <v>0</v>
      </c>
      <c r="W8">
        <v>1463.9765625</v>
      </c>
      <c r="X8">
        <v>1463.9765625</v>
      </c>
      <c r="Y8">
        <v>0</v>
      </c>
      <c r="Z8">
        <v>1468.48486328125</v>
      </c>
      <c r="AA8">
        <v>1468.48486328125</v>
      </c>
      <c r="AB8">
        <v>0</v>
      </c>
      <c r="AC8">
        <v>1463.461303710938</v>
      </c>
      <c r="AD8">
        <v>1463.461303710938</v>
      </c>
      <c r="AE8">
        <v>0</v>
      </c>
      <c r="AF8">
        <v>1463.9765625</v>
      </c>
      <c r="AG8">
        <v>1463.9765625</v>
      </c>
      <c r="AH8">
        <v>0</v>
      </c>
      <c r="AI8">
        <v>1461.355712890625</v>
      </c>
      <c r="AJ8">
        <v>1461.355712890625</v>
      </c>
      <c r="AK8">
        <v>0</v>
      </c>
      <c r="AL8">
        <v>1463.461303710938</v>
      </c>
      <c r="AM8">
        <v>1463.461303710938</v>
      </c>
      <c r="AN8">
        <v>0</v>
      </c>
      <c r="AO8">
        <v>1460.348876953125</v>
      </c>
      <c r="AP8">
        <v>1460.348876953125</v>
      </c>
      <c r="AQ8">
        <v>0</v>
      </c>
      <c r="AR8">
        <v>1461.355712890625</v>
      </c>
      <c r="AS8">
        <v>1461.355712890625</v>
      </c>
      <c r="AT8">
        <v>0</v>
      </c>
      <c r="AU8">
        <v>1468.48486328125</v>
      </c>
      <c r="AV8">
        <v>1468.48486328125</v>
      </c>
      <c r="AW8">
        <v>0</v>
      </c>
      <c r="AY8">
        <v>6</v>
      </c>
      <c r="BA8">
        <f t="shared" si="0"/>
        <v>1.0068359375</v>
      </c>
      <c r="BB8">
        <f t="shared" si="1"/>
        <v>2.1055908203129547</v>
      </c>
      <c r="BC8">
        <f t="shared" si="2"/>
        <v>0.51525878906204525</v>
      </c>
      <c r="BD8">
        <f t="shared" si="3"/>
        <v>4.50830078125</v>
      </c>
      <c r="BE8">
        <f t="shared" si="4"/>
        <v>3.0009765625</v>
      </c>
      <c r="BF8">
        <f t="shared" si="5"/>
        <v>3.9168701171879547</v>
      </c>
      <c r="BH8">
        <f t="shared" si="6"/>
        <v>15.053833007812955</v>
      </c>
      <c r="BI8">
        <f t="shared" si="9"/>
        <v>90.344604492187955</v>
      </c>
      <c r="BJ8">
        <f t="shared" si="7"/>
        <v>91.358764648437955</v>
      </c>
      <c r="BK8">
        <f t="shared" si="7"/>
        <v>93.663330078125</v>
      </c>
      <c r="BL8">
        <f t="shared" si="7"/>
        <v>94.17724609375</v>
      </c>
      <c r="BM8">
        <f t="shared" si="7"/>
        <v>98.686889648437955</v>
      </c>
      <c r="BN8">
        <f t="shared" si="7"/>
        <v>101.687744140625</v>
      </c>
      <c r="BO8">
        <f t="shared" si="7"/>
        <v>105.406005859375</v>
      </c>
      <c r="BR8">
        <f t="shared" si="8"/>
        <v>100.26306152343705</v>
      </c>
    </row>
    <row r="9" spans="1:70" x14ac:dyDescent="0.2">
      <c r="A9" t="s">
        <v>20</v>
      </c>
      <c r="B9" t="s">
        <v>113</v>
      </c>
      <c r="C9" t="s">
        <v>103</v>
      </c>
      <c r="D9">
        <v>-30</v>
      </c>
      <c r="E9">
        <v>1</v>
      </c>
      <c r="F9" t="s">
        <v>18</v>
      </c>
      <c r="G9">
        <v>1</v>
      </c>
      <c r="H9">
        <v>1</v>
      </c>
      <c r="I9">
        <v>1</v>
      </c>
      <c r="J9">
        <v>0</v>
      </c>
      <c r="K9" t="s">
        <v>19</v>
      </c>
      <c r="L9">
        <v>0.73772811889648438</v>
      </c>
      <c r="M9">
        <v>0.73772811889648438</v>
      </c>
      <c r="N9">
        <v>0</v>
      </c>
      <c r="O9">
        <v>1483.83740234375</v>
      </c>
      <c r="P9">
        <v>1483.83740234375</v>
      </c>
      <c r="Q9">
        <v>0</v>
      </c>
      <c r="S9">
        <v>1486.838256835938</v>
      </c>
      <c r="T9">
        <v>1486.838256835938</v>
      </c>
      <c r="U9">
        <v>0</v>
      </c>
      <c r="W9">
        <v>1479.327880859375</v>
      </c>
      <c r="X9">
        <v>1479.327880859375</v>
      </c>
      <c r="Y9">
        <v>0</v>
      </c>
      <c r="Z9">
        <v>1483.83740234375</v>
      </c>
      <c r="AA9">
        <v>1483.83740234375</v>
      </c>
      <c r="AB9">
        <v>0</v>
      </c>
      <c r="AC9">
        <v>1478.813842773438</v>
      </c>
      <c r="AD9">
        <v>1478.813842773438</v>
      </c>
      <c r="AE9">
        <v>0</v>
      </c>
      <c r="AF9">
        <v>1479.327880859375</v>
      </c>
      <c r="AG9">
        <v>1479.327880859375</v>
      </c>
      <c r="AH9">
        <v>0</v>
      </c>
      <c r="AI9">
        <v>1476.409912109375</v>
      </c>
      <c r="AJ9">
        <v>1476.409912109375</v>
      </c>
      <c r="AK9">
        <v>0</v>
      </c>
      <c r="AL9">
        <v>1478.813842773438</v>
      </c>
      <c r="AM9">
        <v>1478.813842773438</v>
      </c>
      <c r="AN9">
        <v>0</v>
      </c>
      <c r="AO9">
        <v>1475.402709960938</v>
      </c>
      <c r="AP9">
        <v>1475.402709960938</v>
      </c>
      <c r="AQ9">
        <v>0</v>
      </c>
      <c r="AR9">
        <v>1476.409912109375</v>
      </c>
      <c r="AS9">
        <v>1476.409912109375</v>
      </c>
      <c r="AT9">
        <v>0</v>
      </c>
      <c r="AU9">
        <v>1483.83740234375</v>
      </c>
      <c r="AV9">
        <v>1483.83740234375</v>
      </c>
      <c r="AW9">
        <v>0</v>
      </c>
      <c r="AY9">
        <v>7</v>
      </c>
      <c r="BA9">
        <f t="shared" si="0"/>
        <v>1.0072021484370453</v>
      </c>
      <c r="BB9">
        <f t="shared" si="1"/>
        <v>2.4039306640629547</v>
      </c>
      <c r="BC9">
        <f t="shared" si="2"/>
        <v>0.51403808593704525</v>
      </c>
      <c r="BD9">
        <f t="shared" si="3"/>
        <v>4.509521484375</v>
      </c>
      <c r="BE9">
        <f t="shared" si="4"/>
        <v>3.0008544921879547</v>
      </c>
      <c r="BF9">
        <f t="shared" si="5"/>
        <v>3.6203613281240905</v>
      </c>
      <c r="BH9">
        <f t="shared" si="6"/>
        <v>15.055908203124091</v>
      </c>
      <c r="BI9">
        <f t="shared" si="9"/>
        <v>105.39843750000091</v>
      </c>
      <c r="BJ9">
        <f t="shared" si="7"/>
        <v>106.40527343750091</v>
      </c>
      <c r="BK9">
        <f t="shared" si="7"/>
        <v>108.51086425781386</v>
      </c>
      <c r="BL9">
        <f t="shared" si="7"/>
        <v>109.02612304687591</v>
      </c>
      <c r="BM9">
        <f t="shared" si="7"/>
        <v>113.53442382812591</v>
      </c>
      <c r="BN9">
        <f t="shared" si="7"/>
        <v>116.53540039062591</v>
      </c>
      <c r="BO9">
        <f t="shared" si="7"/>
        <v>120.45227050781386</v>
      </c>
      <c r="BR9">
        <f t="shared" si="8"/>
        <v>115.11193847656295</v>
      </c>
    </row>
    <row r="10" spans="1:70" x14ac:dyDescent="0.2">
      <c r="A10" t="s">
        <v>20</v>
      </c>
      <c r="B10" t="s">
        <v>124</v>
      </c>
      <c r="C10" t="s">
        <v>99</v>
      </c>
      <c r="D10">
        <v>-150</v>
      </c>
      <c r="E10">
        <v>1</v>
      </c>
      <c r="F10" t="s">
        <v>18</v>
      </c>
      <c r="G10">
        <v>1</v>
      </c>
      <c r="H10">
        <v>1</v>
      </c>
      <c r="I10">
        <v>1</v>
      </c>
      <c r="J10">
        <v>0</v>
      </c>
      <c r="K10" t="s">
        <v>19</v>
      </c>
      <c r="L10">
        <v>1.214730858802795</v>
      </c>
      <c r="M10">
        <v>1.214730858802795</v>
      </c>
      <c r="N10">
        <v>0</v>
      </c>
      <c r="O10">
        <v>1499.488403320312</v>
      </c>
      <c r="P10">
        <v>1499.488403320312</v>
      </c>
      <c r="Q10">
        <v>0</v>
      </c>
      <c r="S10">
        <v>1502.4892578125</v>
      </c>
      <c r="T10">
        <v>1502.4892578125</v>
      </c>
      <c r="U10">
        <v>0</v>
      </c>
      <c r="W10">
        <v>1494.978881835938</v>
      </c>
      <c r="X10">
        <v>1494.978881835938</v>
      </c>
      <c r="Y10">
        <v>0</v>
      </c>
      <c r="Z10">
        <v>1499.488403320312</v>
      </c>
      <c r="AA10">
        <v>1499.488403320312</v>
      </c>
      <c r="AB10">
        <v>0</v>
      </c>
      <c r="AC10">
        <v>1494.46484375</v>
      </c>
      <c r="AD10">
        <v>1494.46484375</v>
      </c>
      <c r="AE10">
        <v>0</v>
      </c>
      <c r="AF10">
        <v>1494.978881835938</v>
      </c>
      <c r="AG10">
        <v>1494.978881835938</v>
      </c>
      <c r="AH10">
        <v>0</v>
      </c>
      <c r="AI10">
        <v>1491.463989257812</v>
      </c>
      <c r="AJ10">
        <v>1491.463989257812</v>
      </c>
      <c r="AK10">
        <v>0</v>
      </c>
      <c r="AL10">
        <v>1494.46484375</v>
      </c>
      <c r="AM10">
        <v>1494.46484375</v>
      </c>
      <c r="AN10">
        <v>0</v>
      </c>
      <c r="AO10">
        <v>1490.458618164062</v>
      </c>
      <c r="AP10">
        <v>1490.458618164062</v>
      </c>
      <c r="AQ10">
        <v>0</v>
      </c>
      <c r="AR10">
        <v>1491.463989257812</v>
      </c>
      <c r="AS10">
        <v>1491.463989257812</v>
      </c>
      <c r="AT10">
        <v>0</v>
      </c>
      <c r="AU10">
        <v>1499.488403320312</v>
      </c>
      <c r="AV10">
        <v>1499.488403320312</v>
      </c>
      <c r="AW10">
        <v>0</v>
      </c>
      <c r="AY10">
        <v>8</v>
      </c>
      <c r="BA10">
        <f t="shared" si="0"/>
        <v>1.00537109375</v>
      </c>
      <c r="BB10">
        <f t="shared" si="1"/>
        <v>3.0008544921879547</v>
      </c>
      <c r="BC10">
        <f t="shared" si="2"/>
        <v>0.51403808593795475</v>
      </c>
      <c r="BD10">
        <f t="shared" si="3"/>
        <v>4.5095214843740905</v>
      </c>
      <c r="BE10">
        <f t="shared" si="4"/>
        <v>3.0008544921879547</v>
      </c>
      <c r="BF10">
        <f t="shared" si="5"/>
        <v>3.0084228515620453</v>
      </c>
      <c r="BH10">
        <f t="shared" si="6"/>
        <v>15.0390625</v>
      </c>
      <c r="BI10">
        <f t="shared" si="9"/>
        <v>120.454345703125</v>
      </c>
      <c r="BJ10">
        <f t="shared" si="7"/>
        <v>121.46154785156205</v>
      </c>
      <c r="BK10">
        <f t="shared" si="7"/>
        <v>123.865478515625</v>
      </c>
      <c r="BL10">
        <f t="shared" si="7"/>
        <v>124.37951660156205</v>
      </c>
      <c r="BM10">
        <f t="shared" si="7"/>
        <v>128.88903808593705</v>
      </c>
      <c r="BN10">
        <f t="shared" si="7"/>
        <v>131.889892578125</v>
      </c>
      <c r="BO10">
        <f t="shared" si="7"/>
        <v>135.51025390624909</v>
      </c>
      <c r="BR10">
        <f t="shared" si="8"/>
        <v>130.46533203124909</v>
      </c>
    </row>
    <row r="11" spans="1:70" x14ac:dyDescent="0.2">
      <c r="A11" t="s">
        <v>15</v>
      </c>
      <c r="B11" t="s">
        <v>16</v>
      </c>
      <c r="C11" t="s">
        <v>17</v>
      </c>
      <c r="D11">
        <v>30</v>
      </c>
      <c r="E11">
        <v>1</v>
      </c>
      <c r="F11" t="s">
        <v>18</v>
      </c>
      <c r="G11">
        <v>1</v>
      </c>
      <c r="H11">
        <v>1</v>
      </c>
      <c r="I11">
        <v>1</v>
      </c>
      <c r="J11">
        <v>0</v>
      </c>
      <c r="K11" t="s">
        <v>19</v>
      </c>
      <c r="L11">
        <v>0.5455353856086731</v>
      </c>
      <c r="M11">
        <v>0.5455353856086731</v>
      </c>
      <c r="N11">
        <v>0</v>
      </c>
      <c r="O11">
        <v>1513.315673828125</v>
      </c>
      <c r="P11">
        <v>1513.315673828125</v>
      </c>
      <c r="Q11">
        <v>0</v>
      </c>
      <c r="S11">
        <v>1516.316528320312</v>
      </c>
      <c r="T11">
        <v>1516.316528320312</v>
      </c>
      <c r="U11">
        <v>0</v>
      </c>
      <c r="W11">
        <v>1508.806030273438</v>
      </c>
      <c r="X11">
        <v>1508.806030273438</v>
      </c>
      <c r="Y11">
        <v>0</v>
      </c>
      <c r="Z11">
        <v>1513.315673828125</v>
      </c>
      <c r="AA11">
        <v>1513.315673828125</v>
      </c>
      <c r="AB11">
        <v>0</v>
      </c>
      <c r="AC11">
        <v>1508.292114257812</v>
      </c>
      <c r="AD11">
        <v>1508.292114257812</v>
      </c>
      <c r="AE11">
        <v>0</v>
      </c>
      <c r="AF11">
        <v>1508.806030273438</v>
      </c>
      <c r="AG11">
        <v>1508.806030273438</v>
      </c>
      <c r="AH11">
        <v>0</v>
      </c>
      <c r="AI11">
        <v>1506.484985351562</v>
      </c>
      <c r="AJ11">
        <v>1506.484985351562</v>
      </c>
      <c r="AK11">
        <v>0</v>
      </c>
      <c r="AL11">
        <v>1508.292114257812</v>
      </c>
      <c r="AM11">
        <v>1508.292114257812</v>
      </c>
      <c r="AN11">
        <v>0</v>
      </c>
      <c r="AO11">
        <v>1505.497680664062</v>
      </c>
      <c r="AP11">
        <v>1505.497680664062</v>
      </c>
      <c r="AQ11">
        <v>0</v>
      </c>
      <c r="AR11">
        <v>1506.501586914062</v>
      </c>
      <c r="AS11">
        <v>1506.501586914062</v>
      </c>
      <c r="AT11">
        <v>0</v>
      </c>
      <c r="AU11">
        <v>1513.315673828125</v>
      </c>
      <c r="AV11">
        <v>1513.315673828125</v>
      </c>
      <c r="AW11">
        <v>0</v>
      </c>
      <c r="AY11">
        <v>9</v>
      </c>
      <c r="BA11">
        <f t="shared" si="0"/>
        <v>1.00390625</v>
      </c>
      <c r="BB11">
        <f t="shared" si="1"/>
        <v>1.80712890625</v>
      </c>
      <c r="BC11">
        <f t="shared" si="2"/>
        <v>0.51391601562590949</v>
      </c>
      <c r="BD11">
        <f t="shared" si="3"/>
        <v>4.5096435546870453</v>
      </c>
      <c r="BE11">
        <f t="shared" si="4"/>
        <v>3.0008544921870453</v>
      </c>
      <c r="BF11">
        <f t="shared" si="5"/>
        <v>4.2164306640629547</v>
      </c>
      <c r="BH11">
        <f t="shared" si="6"/>
        <v>15.051879882812955</v>
      </c>
      <c r="BI11">
        <f t="shared" si="9"/>
        <v>135.493408203125</v>
      </c>
      <c r="BJ11">
        <f t="shared" si="7"/>
        <v>136.498779296875</v>
      </c>
      <c r="BK11">
        <f t="shared" si="7"/>
        <v>139.49963378906295</v>
      </c>
      <c r="BL11">
        <f t="shared" si="7"/>
        <v>140.01367187500091</v>
      </c>
      <c r="BM11">
        <f t="shared" si="7"/>
        <v>144.523193359375</v>
      </c>
      <c r="BN11">
        <f t="shared" si="7"/>
        <v>147.52404785156295</v>
      </c>
      <c r="BO11">
        <f t="shared" si="7"/>
        <v>150.532470703125</v>
      </c>
      <c r="BR11">
        <f t="shared" si="8"/>
        <v>146.09948730468795</v>
      </c>
    </row>
    <row r="12" spans="1:70" x14ac:dyDescent="0.2">
      <c r="A12" t="s">
        <v>15</v>
      </c>
      <c r="B12" t="s">
        <v>102</v>
      </c>
      <c r="C12" t="s">
        <v>120</v>
      </c>
      <c r="D12">
        <v>120</v>
      </c>
      <c r="E12">
        <v>2</v>
      </c>
      <c r="F12" t="s">
        <v>27</v>
      </c>
      <c r="G12">
        <v>1</v>
      </c>
      <c r="H12">
        <v>1</v>
      </c>
      <c r="I12">
        <v>1</v>
      </c>
      <c r="J12">
        <v>0</v>
      </c>
      <c r="K12" t="s">
        <v>24</v>
      </c>
      <c r="L12">
        <v>1.1240197420120239</v>
      </c>
      <c r="M12">
        <v>1.1240197420120239</v>
      </c>
      <c r="N12">
        <v>0</v>
      </c>
      <c r="O12">
        <v>1528.668212890625</v>
      </c>
      <c r="P12">
        <v>1528.668212890625</v>
      </c>
      <c r="Q12">
        <v>0</v>
      </c>
      <c r="S12">
        <v>1531.669067382812</v>
      </c>
      <c r="T12">
        <v>1531.669067382812</v>
      </c>
      <c r="U12">
        <v>0</v>
      </c>
      <c r="W12">
        <v>1524.158569335938</v>
      </c>
      <c r="X12">
        <v>1524.158569335938</v>
      </c>
      <c r="Y12">
        <v>0</v>
      </c>
      <c r="Z12">
        <v>1528.668212890625</v>
      </c>
      <c r="AA12">
        <v>1528.668212890625</v>
      </c>
      <c r="AB12">
        <v>0</v>
      </c>
      <c r="AC12">
        <v>1523.644653320312</v>
      </c>
      <c r="AD12">
        <v>1523.644653320312</v>
      </c>
      <c r="AE12">
        <v>0</v>
      </c>
      <c r="AF12">
        <v>1524.158569335938</v>
      </c>
      <c r="AG12">
        <v>1524.158569335938</v>
      </c>
      <c r="AH12">
        <v>0</v>
      </c>
      <c r="AI12">
        <v>1521.5390625</v>
      </c>
      <c r="AJ12">
        <v>1521.5390625</v>
      </c>
      <c r="AK12">
        <v>0</v>
      </c>
      <c r="AL12">
        <v>1523.644653320312</v>
      </c>
      <c r="AM12">
        <v>1523.644653320312</v>
      </c>
      <c r="AN12">
        <v>0</v>
      </c>
      <c r="AO12">
        <v>1520.532958984375</v>
      </c>
      <c r="AP12">
        <v>1520.532958984375</v>
      </c>
      <c r="AQ12">
        <v>0</v>
      </c>
      <c r="AR12">
        <v>1521.5390625</v>
      </c>
      <c r="AS12">
        <v>1521.5390625</v>
      </c>
      <c r="AT12">
        <v>0</v>
      </c>
      <c r="AU12">
        <v>1528.668212890625</v>
      </c>
      <c r="AV12">
        <v>1528.668212890625</v>
      </c>
      <c r="AW12">
        <v>0</v>
      </c>
      <c r="AY12">
        <v>10</v>
      </c>
      <c r="BA12">
        <f t="shared" si="0"/>
        <v>1.006103515625</v>
      </c>
      <c r="BB12">
        <f t="shared" si="1"/>
        <v>2.1055908203120453</v>
      </c>
      <c r="BC12">
        <f t="shared" si="2"/>
        <v>0.51391601562590949</v>
      </c>
      <c r="BD12">
        <f t="shared" si="3"/>
        <v>4.5096435546870453</v>
      </c>
      <c r="BE12">
        <f t="shared" si="4"/>
        <v>3.0008544921870453</v>
      </c>
      <c r="BF12">
        <f t="shared" si="5"/>
        <v>3.9266357421879547</v>
      </c>
      <c r="BH12">
        <f t="shared" si="6"/>
        <v>15.062744140625</v>
      </c>
      <c r="BI12">
        <f t="shared" si="9"/>
        <v>150.54528808593795</v>
      </c>
      <c r="BJ12">
        <f t="shared" si="7"/>
        <v>151.54919433593795</v>
      </c>
      <c r="BK12">
        <f t="shared" si="7"/>
        <v>153.35632324218795</v>
      </c>
      <c r="BL12">
        <f t="shared" si="7"/>
        <v>153.87023925781386</v>
      </c>
      <c r="BM12">
        <f t="shared" si="7"/>
        <v>158.37988281250091</v>
      </c>
      <c r="BN12">
        <f t="shared" si="7"/>
        <v>161.38073730468795</v>
      </c>
      <c r="BO12">
        <f t="shared" si="7"/>
        <v>165.59716796875091</v>
      </c>
      <c r="BR12">
        <f t="shared" si="8"/>
        <v>159.95605468750091</v>
      </c>
    </row>
    <row r="13" spans="1:70" x14ac:dyDescent="0.2">
      <c r="A13" t="s">
        <v>20</v>
      </c>
      <c r="B13" t="s">
        <v>112</v>
      </c>
      <c r="C13" t="s">
        <v>29</v>
      </c>
      <c r="D13">
        <v>-60</v>
      </c>
      <c r="E13">
        <v>2</v>
      </c>
      <c r="F13" t="s">
        <v>23</v>
      </c>
      <c r="G13">
        <v>1</v>
      </c>
      <c r="H13">
        <v>0</v>
      </c>
      <c r="I13">
        <v>0</v>
      </c>
      <c r="J13">
        <v>0</v>
      </c>
      <c r="K13" t="s">
        <v>19</v>
      </c>
      <c r="L13">
        <v>0.90553897619247437</v>
      </c>
      <c r="M13">
        <v>0.90553897619247437</v>
      </c>
      <c r="N13">
        <v>0</v>
      </c>
      <c r="O13">
        <v>1543.224975585938</v>
      </c>
      <c r="P13">
        <v>1543.224975585938</v>
      </c>
      <c r="Q13">
        <v>0</v>
      </c>
      <c r="S13">
        <v>1546.225830078125</v>
      </c>
      <c r="T13">
        <v>1546.225830078125</v>
      </c>
      <c r="U13">
        <v>0</v>
      </c>
      <c r="W13">
        <v>1538.71533203125</v>
      </c>
      <c r="X13">
        <v>1538.71533203125</v>
      </c>
      <c r="Y13">
        <v>0</v>
      </c>
      <c r="Z13">
        <v>1543.224975585938</v>
      </c>
      <c r="AA13">
        <v>1543.224975585938</v>
      </c>
      <c r="AB13">
        <v>0</v>
      </c>
      <c r="AC13">
        <v>1538.20166015625</v>
      </c>
      <c r="AD13">
        <v>1538.20166015625</v>
      </c>
      <c r="AE13">
        <v>0</v>
      </c>
      <c r="AF13">
        <v>1538.71533203125</v>
      </c>
      <c r="AG13">
        <v>1538.71533203125</v>
      </c>
      <c r="AH13">
        <v>0</v>
      </c>
      <c r="AI13">
        <v>1536.593139648438</v>
      </c>
      <c r="AJ13">
        <v>1536.593139648438</v>
      </c>
      <c r="AK13">
        <v>0</v>
      </c>
      <c r="AL13">
        <v>1538.20166015625</v>
      </c>
      <c r="AM13">
        <v>1538.20166015625</v>
      </c>
      <c r="AN13">
        <v>0</v>
      </c>
      <c r="AO13">
        <v>1535.595703125</v>
      </c>
      <c r="AP13">
        <v>1535.595703125</v>
      </c>
      <c r="AQ13">
        <v>0</v>
      </c>
      <c r="AR13">
        <v>1536.609741210938</v>
      </c>
      <c r="AS13">
        <v>1536.609741210938</v>
      </c>
      <c r="AT13">
        <v>0</v>
      </c>
      <c r="AU13">
        <v>1543.224975585938</v>
      </c>
      <c r="AV13">
        <v>1543.224975585938</v>
      </c>
      <c r="AW13">
        <v>0</v>
      </c>
      <c r="AY13">
        <v>11</v>
      </c>
      <c r="BA13">
        <f t="shared" si="0"/>
        <v>1.0140380859379547</v>
      </c>
      <c r="BB13">
        <f t="shared" si="1"/>
        <v>1.6085205078120453</v>
      </c>
      <c r="BC13">
        <f t="shared" si="2"/>
        <v>0.513671875</v>
      </c>
      <c r="BD13">
        <f t="shared" si="3"/>
        <v>4.5096435546879547</v>
      </c>
      <c r="BE13">
        <f t="shared" si="4"/>
        <v>3.0008544921870453</v>
      </c>
      <c r="BF13">
        <f t="shared" si="5"/>
        <v>4.4150390625</v>
      </c>
      <c r="BH13">
        <f t="shared" si="6"/>
        <v>15.061767578125</v>
      </c>
      <c r="BI13">
        <f t="shared" si="9"/>
        <v>165.60803222656295</v>
      </c>
      <c r="BJ13">
        <f t="shared" si="7"/>
        <v>166.61413574218795</v>
      </c>
      <c r="BK13">
        <f t="shared" si="7"/>
        <v>168.7197265625</v>
      </c>
      <c r="BL13">
        <f t="shared" si="7"/>
        <v>169.23364257812591</v>
      </c>
      <c r="BM13">
        <f t="shared" si="7"/>
        <v>173.74328613281295</v>
      </c>
      <c r="BN13">
        <f t="shared" si="7"/>
        <v>176.744140625</v>
      </c>
      <c r="BO13">
        <f t="shared" si="7"/>
        <v>180.67077636718795</v>
      </c>
      <c r="BR13">
        <f t="shared" si="8"/>
        <v>175.31945800781295</v>
      </c>
    </row>
    <row r="14" spans="1:70" x14ac:dyDescent="0.2">
      <c r="A14" t="s">
        <v>20</v>
      </c>
      <c r="B14" t="s">
        <v>125</v>
      </c>
      <c r="C14" t="s">
        <v>97</v>
      </c>
      <c r="D14">
        <v>-30</v>
      </c>
      <c r="E14">
        <v>2</v>
      </c>
      <c r="F14" t="s">
        <v>27</v>
      </c>
      <c r="G14">
        <v>1</v>
      </c>
      <c r="H14">
        <v>1</v>
      </c>
      <c r="I14">
        <v>1</v>
      </c>
      <c r="J14">
        <v>0</v>
      </c>
      <c r="K14" t="s">
        <v>24</v>
      </c>
      <c r="L14">
        <v>0.68367880582809448</v>
      </c>
      <c r="M14">
        <v>0.68367880582809448</v>
      </c>
      <c r="N14">
        <v>0</v>
      </c>
      <c r="O14">
        <v>1558.378540039062</v>
      </c>
      <c r="P14">
        <v>1558.378540039062</v>
      </c>
      <c r="Q14">
        <v>0</v>
      </c>
      <c r="S14">
        <v>1561.37939453125</v>
      </c>
      <c r="T14">
        <v>1561.37939453125</v>
      </c>
      <c r="U14">
        <v>0</v>
      </c>
      <c r="W14">
        <v>1553.868896484375</v>
      </c>
      <c r="X14">
        <v>1553.868896484375</v>
      </c>
      <c r="Y14">
        <v>0</v>
      </c>
      <c r="Z14">
        <v>1558.378540039062</v>
      </c>
      <c r="AA14">
        <v>1558.378540039062</v>
      </c>
      <c r="AB14">
        <v>0</v>
      </c>
      <c r="AC14">
        <v>1553.35498046875</v>
      </c>
      <c r="AD14">
        <v>1553.35498046875</v>
      </c>
      <c r="AE14">
        <v>0</v>
      </c>
      <c r="AF14">
        <v>1553.868896484375</v>
      </c>
      <c r="AG14">
        <v>1553.868896484375</v>
      </c>
      <c r="AH14">
        <v>0</v>
      </c>
      <c r="AI14">
        <v>1551.647338867188</v>
      </c>
      <c r="AJ14">
        <v>1551.647338867188</v>
      </c>
      <c r="AK14">
        <v>0</v>
      </c>
      <c r="AL14">
        <v>1553.35498046875</v>
      </c>
      <c r="AM14">
        <v>1553.35498046875</v>
      </c>
      <c r="AN14">
        <v>0</v>
      </c>
      <c r="AO14">
        <v>1550.640869140625</v>
      </c>
      <c r="AP14">
        <v>1550.640869140625</v>
      </c>
      <c r="AQ14">
        <v>0</v>
      </c>
      <c r="AR14">
        <v>1551.647338867188</v>
      </c>
      <c r="AS14">
        <v>1551.647338867188</v>
      </c>
      <c r="AT14">
        <v>0</v>
      </c>
      <c r="AU14">
        <v>1558.378540039062</v>
      </c>
      <c r="AV14">
        <v>1558.378540039062</v>
      </c>
      <c r="AW14">
        <v>0</v>
      </c>
      <c r="AY14">
        <v>12</v>
      </c>
      <c r="BA14">
        <f t="shared" si="0"/>
        <v>1.0064697265629547</v>
      </c>
      <c r="BB14">
        <f t="shared" si="1"/>
        <v>1.7076416015620453</v>
      </c>
      <c r="BC14">
        <f t="shared" si="2"/>
        <v>0.513916015625</v>
      </c>
      <c r="BD14">
        <f t="shared" si="3"/>
        <v>4.5096435546870453</v>
      </c>
      <c r="BE14">
        <f t="shared" si="4"/>
        <v>3.0008544921879547</v>
      </c>
      <c r="BF14">
        <f t="shared" si="5"/>
        <v>4.3145751953120453</v>
      </c>
      <c r="BH14">
        <f t="shared" si="6"/>
        <v>15.053100585937045</v>
      </c>
      <c r="BI14">
        <f t="shared" si="9"/>
        <v>180.66979980468795</v>
      </c>
      <c r="BJ14">
        <f t="shared" si="7"/>
        <v>181.68383789062591</v>
      </c>
      <c r="BK14">
        <f t="shared" si="7"/>
        <v>183.29235839843795</v>
      </c>
      <c r="BL14">
        <f t="shared" si="7"/>
        <v>183.80603027343795</v>
      </c>
      <c r="BM14">
        <f t="shared" si="7"/>
        <v>188.31567382812591</v>
      </c>
      <c r="BN14">
        <f t="shared" si="7"/>
        <v>191.31652832031295</v>
      </c>
      <c r="BO14">
        <f t="shared" si="7"/>
        <v>195.73156738281295</v>
      </c>
      <c r="BR14">
        <f t="shared" si="8"/>
        <v>189.891845703125</v>
      </c>
    </row>
    <row r="15" spans="1:70" x14ac:dyDescent="0.2">
      <c r="A15" t="s">
        <v>20</v>
      </c>
      <c r="B15" t="s">
        <v>116</v>
      </c>
      <c r="C15" t="s">
        <v>103</v>
      </c>
      <c r="D15">
        <v>-90</v>
      </c>
      <c r="E15">
        <v>1</v>
      </c>
      <c r="F15" t="s">
        <v>18</v>
      </c>
      <c r="G15">
        <v>1</v>
      </c>
      <c r="H15">
        <v>1</v>
      </c>
      <c r="I15">
        <v>1</v>
      </c>
      <c r="J15">
        <v>0</v>
      </c>
      <c r="K15" t="s">
        <v>19</v>
      </c>
      <c r="L15">
        <v>0.66715008020401001</v>
      </c>
      <c r="M15">
        <v>0.66715008020401001</v>
      </c>
      <c r="N15">
        <v>0</v>
      </c>
      <c r="O15">
        <v>1573.930053710938</v>
      </c>
      <c r="P15">
        <v>1573.930053710938</v>
      </c>
      <c r="Q15">
        <v>0</v>
      </c>
      <c r="S15">
        <v>1576.930908203125</v>
      </c>
      <c r="T15">
        <v>1576.930908203125</v>
      </c>
      <c r="U15">
        <v>0</v>
      </c>
      <c r="W15">
        <v>1569.42041015625</v>
      </c>
      <c r="X15">
        <v>1569.42041015625</v>
      </c>
      <c r="Y15">
        <v>0</v>
      </c>
      <c r="Z15">
        <v>1573.930053710938</v>
      </c>
      <c r="AA15">
        <v>1573.930053710938</v>
      </c>
      <c r="AB15">
        <v>0</v>
      </c>
      <c r="AC15">
        <v>1568.906494140625</v>
      </c>
      <c r="AD15">
        <v>1568.906494140625</v>
      </c>
      <c r="AE15">
        <v>0</v>
      </c>
      <c r="AF15">
        <v>1569.42041015625</v>
      </c>
      <c r="AG15">
        <v>1569.42041015625</v>
      </c>
      <c r="AH15">
        <v>0</v>
      </c>
      <c r="AI15">
        <v>1566.701416015625</v>
      </c>
      <c r="AJ15">
        <v>1566.701416015625</v>
      </c>
      <c r="AK15">
        <v>0</v>
      </c>
      <c r="AL15">
        <v>1568.906494140625</v>
      </c>
      <c r="AM15">
        <v>1568.906494140625</v>
      </c>
      <c r="AN15">
        <v>0</v>
      </c>
      <c r="AO15">
        <v>1565.693969726562</v>
      </c>
      <c r="AP15">
        <v>1565.693969726562</v>
      </c>
      <c r="AQ15">
        <v>0</v>
      </c>
      <c r="AR15">
        <v>1566.701416015625</v>
      </c>
      <c r="AS15">
        <v>1566.701416015625</v>
      </c>
      <c r="AT15">
        <v>0</v>
      </c>
      <c r="AU15">
        <v>1573.930053710938</v>
      </c>
      <c r="AV15">
        <v>1573.930053710938</v>
      </c>
      <c r="AW15">
        <v>0</v>
      </c>
      <c r="AY15">
        <v>13</v>
      </c>
      <c r="BA15">
        <f t="shared" si="0"/>
        <v>1.0074462890629547</v>
      </c>
      <c r="BB15">
        <f t="shared" si="1"/>
        <v>2.205078125</v>
      </c>
      <c r="BC15">
        <f t="shared" si="2"/>
        <v>0.513916015625</v>
      </c>
      <c r="BD15">
        <f t="shared" si="3"/>
        <v>4.5096435546879547</v>
      </c>
      <c r="BE15">
        <f t="shared" si="4"/>
        <v>3.0008544921870453</v>
      </c>
      <c r="BF15">
        <f t="shared" si="5"/>
        <v>3.8173828125</v>
      </c>
      <c r="BH15">
        <f t="shared" si="6"/>
        <v>15.054321289062955</v>
      </c>
      <c r="BI15">
        <f t="shared" si="9"/>
        <v>195.722900390625</v>
      </c>
      <c r="BJ15">
        <f t="shared" si="7"/>
        <v>196.72937011718795</v>
      </c>
      <c r="BK15">
        <f t="shared" si="7"/>
        <v>198.43701171875</v>
      </c>
      <c r="BL15">
        <f t="shared" si="7"/>
        <v>198.950927734375</v>
      </c>
      <c r="BM15">
        <f t="shared" si="7"/>
        <v>203.46057128906205</v>
      </c>
      <c r="BN15">
        <f t="shared" si="7"/>
        <v>206.46142578125</v>
      </c>
      <c r="BO15">
        <f t="shared" si="7"/>
        <v>210.77600097656205</v>
      </c>
      <c r="BR15">
        <f t="shared" si="8"/>
        <v>205.03674316406205</v>
      </c>
    </row>
    <row r="16" spans="1:70" x14ac:dyDescent="0.2">
      <c r="A16" t="s">
        <v>20</v>
      </c>
      <c r="B16" t="s">
        <v>102</v>
      </c>
      <c r="C16" t="s">
        <v>103</v>
      </c>
      <c r="D16">
        <v>-60</v>
      </c>
      <c r="E16">
        <v>2</v>
      </c>
      <c r="F16" t="s">
        <v>23</v>
      </c>
      <c r="G16">
        <v>1</v>
      </c>
      <c r="H16">
        <v>0</v>
      </c>
      <c r="I16">
        <v>0</v>
      </c>
      <c r="J16">
        <v>0</v>
      </c>
      <c r="K16" t="s">
        <v>19</v>
      </c>
      <c r="L16">
        <v>0.69866687059402466</v>
      </c>
      <c r="M16">
        <v>0.69866687059402466</v>
      </c>
      <c r="N16">
        <v>0</v>
      </c>
      <c r="O16">
        <v>1589.16650390625</v>
      </c>
      <c r="P16">
        <v>1589.16650390625</v>
      </c>
      <c r="Q16">
        <v>0</v>
      </c>
      <c r="S16">
        <v>1592.167358398438</v>
      </c>
      <c r="T16">
        <v>1592.167358398438</v>
      </c>
      <c r="U16">
        <v>0</v>
      </c>
      <c r="W16">
        <v>1584.656982421875</v>
      </c>
      <c r="X16">
        <v>1584.656982421875</v>
      </c>
      <c r="Y16">
        <v>0</v>
      </c>
      <c r="Z16">
        <v>1589.16650390625</v>
      </c>
      <c r="AA16">
        <v>1589.16650390625</v>
      </c>
      <c r="AB16">
        <v>0</v>
      </c>
      <c r="AC16">
        <v>1584.142944335938</v>
      </c>
      <c r="AD16">
        <v>1584.142944335938</v>
      </c>
      <c r="AE16">
        <v>0</v>
      </c>
      <c r="AF16">
        <v>1584.656982421875</v>
      </c>
      <c r="AG16">
        <v>1584.656982421875</v>
      </c>
      <c r="AH16">
        <v>0</v>
      </c>
      <c r="AI16">
        <v>1581.738891601562</v>
      </c>
      <c r="AJ16">
        <v>1581.738891601562</v>
      </c>
      <c r="AK16">
        <v>0</v>
      </c>
      <c r="AL16">
        <v>1584.142944335938</v>
      </c>
      <c r="AM16">
        <v>1584.142944335938</v>
      </c>
      <c r="AN16">
        <v>0</v>
      </c>
      <c r="AO16">
        <v>1580.748291015625</v>
      </c>
      <c r="AP16">
        <v>1580.748291015625</v>
      </c>
      <c r="AQ16">
        <v>0</v>
      </c>
      <c r="AR16">
        <v>1581.755493164062</v>
      </c>
      <c r="AS16">
        <v>1581.755493164062</v>
      </c>
      <c r="AT16">
        <v>0</v>
      </c>
      <c r="AU16">
        <v>1589.16650390625</v>
      </c>
      <c r="AV16">
        <v>1589.16650390625</v>
      </c>
      <c r="AW16">
        <v>0</v>
      </c>
      <c r="AY16">
        <v>14</v>
      </c>
      <c r="BA16">
        <f t="shared" si="0"/>
        <v>1.0072021484370453</v>
      </c>
      <c r="BB16">
        <f t="shared" si="1"/>
        <v>2.4040527343759095</v>
      </c>
      <c r="BC16">
        <f t="shared" si="2"/>
        <v>0.51403808593704525</v>
      </c>
      <c r="BD16">
        <f t="shared" si="3"/>
        <v>4.509521484375</v>
      </c>
      <c r="BE16">
        <f t="shared" si="4"/>
        <v>3.0008544921879547</v>
      </c>
      <c r="BF16">
        <f t="shared" si="5"/>
        <v>3.6182861328120453</v>
      </c>
      <c r="BH16">
        <f t="shared" si="6"/>
        <v>15.053955078125</v>
      </c>
      <c r="BI16">
        <f t="shared" si="9"/>
        <v>210.77722167968795</v>
      </c>
      <c r="BJ16">
        <f t="shared" si="7"/>
        <v>211.78466796875091</v>
      </c>
      <c r="BK16">
        <f t="shared" si="7"/>
        <v>213.98974609375091</v>
      </c>
      <c r="BL16">
        <f t="shared" si="7"/>
        <v>214.50366210937591</v>
      </c>
      <c r="BM16">
        <f t="shared" si="7"/>
        <v>219.01330566406386</v>
      </c>
      <c r="BN16">
        <f t="shared" si="7"/>
        <v>222.01416015625091</v>
      </c>
      <c r="BO16">
        <f t="shared" si="7"/>
        <v>225.83154296875091</v>
      </c>
      <c r="BR16">
        <f t="shared" si="8"/>
        <v>220.58947753906295</v>
      </c>
    </row>
    <row r="17" spans="1:70" x14ac:dyDescent="0.2">
      <c r="A17" t="s">
        <v>20</v>
      </c>
      <c r="B17" t="s">
        <v>100</v>
      </c>
      <c r="C17" t="s">
        <v>101</v>
      </c>
      <c r="D17">
        <v>-30</v>
      </c>
      <c r="E17">
        <v>2</v>
      </c>
      <c r="F17" t="s">
        <v>27</v>
      </c>
      <c r="G17">
        <v>1</v>
      </c>
      <c r="H17">
        <v>1</v>
      </c>
      <c r="I17">
        <v>1</v>
      </c>
      <c r="J17">
        <v>0</v>
      </c>
      <c r="K17" t="s">
        <v>24</v>
      </c>
      <c r="L17">
        <v>0.66581159830093384</v>
      </c>
      <c r="M17">
        <v>0.66581159830093384</v>
      </c>
      <c r="N17">
        <v>0</v>
      </c>
      <c r="O17">
        <v>1602.927368164062</v>
      </c>
      <c r="P17">
        <v>1602.927368164062</v>
      </c>
      <c r="Q17">
        <v>0</v>
      </c>
      <c r="S17">
        <v>1605.928344726562</v>
      </c>
      <c r="T17">
        <v>1605.928344726562</v>
      </c>
      <c r="U17">
        <v>0</v>
      </c>
      <c r="W17">
        <v>1598.417846679688</v>
      </c>
      <c r="X17">
        <v>1598.417846679688</v>
      </c>
      <c r="Y17">
        <v>0</v>
      </c>
      <c r="Z17">
        <v>1602.927368164062</v>
      </c>
      <c r="AA17">
        <v>1602.927368164062</v>
      </c>
      <c r="AB17">
        <v>0</v>
      </c>
      <c r="AC17">
        <v>1597.903930664062</v>
      </c>
      <c r="AD17">
        <v>1597.903930664062</v>
      </c>
      <c r="AE17">
        <v>0</v>
      </c>
      <c r="AF17">
        <v>1598.417846679688</v>
      </c>
      <c r="AG17">
        <v>1598.417846679688</v>
      </c>
      <c r="AH17">
        <v>0</v>
      </c>
      <c r="AI17">
        <v>1596.793090820312</v>
      </c>
      <c r="AJ17">
        <v>1596.793090820312</v>
      </c>
      <c r="AK17">
        <v>0</v>
      </c>
      <c r="AL17">
        <v>1597.903930664062</v>
      </c>
      <c r="AM17">
        <v>1597.903930664062</v>
      </c>
      <c r="AN17">
        <v>0</v>
      </c>
      <c r="AO17">
        <v>1595.78564453125</v>
      </c>
      <c r="AP17">
        <v>1595.78564453125</v>
      </c>
      <c r="AQ17">
        <v>0</v>
      </c>
      <c r="AR17">
        <v>1596.793090820312</v>
      </c>
      <c r="AS17">
        <v>1596.793090820312</v>
      </c>
      <c r="AT17">
        <v>0</v>
      </c>
      <c r="AU17">
        <v>1602.927368164062</v>
      </c>
      <c r="AV17">
        <v>1602.927368164062</v>
      </c>
      <c r="AW17">
        <v>0</v>
      </c>
      <c r="AY17">
        <v>15</v>
      </c>
      <c r="BA17">
        <f t="shared" si="0"/>
        <v>1.0074462890620453</v>
      </c>
      <c r="BB17">
        <f t="shared" si="1"/>
        <v>1.11083984375</v>
      </c>
      <c r="BC17">
        <f t="shared" si="2"/>
        <v>0.51391601562590949</v>
      </c>
      <c r="BD17">
        <f t="shared" si="3"/>
        <v>4.5095214843740905</v>
      </c>
      <c r="BE17">
        <f t="shared" si="4"/>
        <v>3.0009765625</v>
      </c>
      <c r="BF17">
        <f t="shared" si="5"/>
        <v>4.9176025390629547</v>
      </c>
      <c r="BH17">
        <f t="shared" si="6"/>
        <v>15.060302734375</v>
      </c>
      <c r="BI17">
        <f t="shared" si="9"/>
        <v>225.83117675781295</v>
      </c>
      <c r="BJ17">
        <f t="shared" si="7"/>
        <v>226.83837890625</v>
      </c>
      <c r="BK17">
        <f t="shared" si="7"/>
        <v>229.24243164062591</v>
      </c>
      <c r="BL17">
        <f t="shared" si="7"/>
        <v>229.75646972656295</v>
      </c>
      <c r="BM17">
        <f t="shared" si="7"/>
        <v>234.26599121093795</v>
      </c>
      <c r="BN17">
        <f t="shared" si="7"/>
        <v>237.26684570312591</v>
      </c>
      <c r="BO17">
        <f t="shared" si="7"/>
        <v>240.88513183593795</v>
      </c>
      <c r="BR17">
        <f t="shared" si="8"/>
        <v>235.84228515625</v>
      </c>
    </row>
    <row r="18" spans="1:70" x14ac:dyDescent="0.2">
      <c r="A18" t="s">
        <v>15</v>
      </c>
      <c r="B18" t="s">
        <v>111</v>
      </c>
      <c r="C18" t="s">
        <v>103</v>
      </c>
      <c r="D18">
        <v>60</v>
      </c>
      <c r="E18">
        <v>1</v>
      </c>
      <c r="F18" t="s">
        <v>18</v>
      </c>
      <c r="G18">
        <v>1</v>
      </c>
      <c r="H18">
        <v>1</v>
      </c>
      <c r="I18">
        <v>1</v>
      </c>
      <c r="J18">
        <v>0</v>
      </c>
      <c r="K18" t="s">
        <v>19</v>
      </c>
      <c r="L18">
        <v>0.77292847633361816</v>
      </c>
      <c r="M18">
        <v>0.77292847633361816</v>
      </c>
      <c r="N18">
        <v>0</v>
      </c>
      <c r="O18">
        <v>1618.8603515625</v>
      </c>
      <c r="P18">
        <v>1618.8603515625</v>
      </c>
      <c r="Q18">
        <v>0</v>
      </c>
      <c r="S18">
        <v>1621.861206054688</v>
      </c>
      <c r="T18">
        <v>1621.861206054688</v>
      </c>
      <c r="U18">
        <v>0</v>
      </c>
      <c r="W18">
        <v>1614.350708007812</v>
      </c>
      <c r="X18">
        <v>1614.350708007812</v>
      </c>
      <c r="Y18">
        <v>0</v>
      </c>
      <c r="Z18">
        <v>1618.8603515625</v>
      </c>
      <c r="AA18">
        <v>1618.8603515625</v>
      </c>
      <c r="AB18">
        <v>0</v>
      </c>
      <c r="AC18">
        <v>1613.836669921875</v>
      </c>
      <c r="AD18">
        <v>1613.836669921875</v>
      </c>
      <c r="AE18">
        <v>0</v>
      </c>
      <c r="AF18">
        <v>1614.350708007812</v>
      </c>
      <c r="AG18">
        <v>1614.350708007812</v>
      </c>
      <c r="AH18">
        <v>0</v>
      </c>
      <c r="AI18">
        <v>1611.83056640625</v>
      </c>
      <c r="AJ18">
        <v>1611.83056640625</v>
      </c>
      <c r="AK18">
        <v>0</v>
      </c>
      <c r="AL18">
        <v>1613.836669921875</v>
      </c>
      <c r="AM18">
        <v>1613.836669921875</v>
      </c>
      <c r="AN18">
        <v>0</v>
      </c>
      <c r="AO18">
        <v>1610.845947265625</v>
      </c>
      <c r="AP18">
        <v>1610.845947265625</v>
      </c>
      <c r="AQ18">
        <v>0</v>
      </c>
      <c r="AR18">
        <v>1611.84716796875</v>
      </c>
      <c r="AS18">
        <v>1611.84716796875</v>
      </c>
      <c r="AT18">
        <v>0</v>
      </c>
      <c r="AU18">
        <v>1618.8603515625</v>
      </c>
      <c r="AV18">
        <v>1618.8603515625</v>
      </c>
      <c r="AW18">
        <v>0</v>
      </c>
      <c r="AY18">
        <v>16</v>
      </c>
      <c r="BA18">
        <f t="shared" si="0"/>
        <v>1.001220703125</v>
      </c>
      <c r="BB18">
        <f t="shared" si="1"/>
        <v>2.006103515625</v>
      </c>
      <c r="BC18">
        <f t="shared" si="2"/>
        <v>0.51403808593704525</v>
      </c>
      <c r="BD18">
        <f t="shared" si="3"/>
        <v>4.5096435546879547</v>
      </c>
      <c r="BE18">
        <f t="shared" si="4"/>
        <v>3.0008544921879547</v>
      </c>
      <c r="BF18">
        <f t="shared" si="5"/>
        <v>4.0261230468740905</v>
      </c>
      <c r="BH18">
        <f t="shared" si="6"/>
        <v>15.057983398437045</v>
      </c>
      <c r="BI18">
        <f t="shared" si="9"/>
        <v>240.89147949218795</v>
      </c>
      <c r="BJ18">
        <f t="shared" si="7"/>
        <v>241.89892578125</v>
      </c>
      <c r="BK18">
        <f t="shared" si="7"/>
        <v>243.009765625</v>
      </c>
      <c r="BL18">
        <f t="shared" si="7"/>
        <v>243.52368164062591</v>
      </c>
      <c r="BM18">
        <f t="shared" si="7"/>
        <v>248.033203125</v>
      </c>
      <c r="BN18">
        <f t="shared" si="7"/>
        <v>251.0341796875</v>
      </c>
      <c r="BO18">
        <f t="shared" si="7"/>
        <v>255.95178222656295</v>
      </c>
      <c r="BR18">
        <f t="shared" si="8"/>
        <v>249.60949707031295</v>
      </c>
    </row>
    <row r="19" spans="1:70" x14ac:dyDescent="0.2">
      <c r="A19" t="s">
        <v>20</v>
      </c>
      <c r="B19" t="s">
        <v>121</v>
      </c>
      <c r="C19" t="s">
        <v>101</v>
      </c>
      <c r="D19">
        <v>-150</v>
      </c>
      <c r="E19">
        <v>2</v>
      </c>
      <c r="F19" t="s">
        <v>27</v>
      </c>
      <c r="G19">
        <v>1</v>
      </c>
      <c r="H19">
        <v>0</v>
      </c>
      <c r="I19">
        <v>0</v>
      </c>
      <c r="J19">
        <v>0</v>
      </c>
      <c r="K19" t="s">
        <v>19</v>
      </c>
      <c r="L19">
        <v>1.4961510896682739</v>
      </c>
      <c r="M19">
        <v>1.4961510896682739</v>
      </c>
      <c r="N19">
        <v>0</v>
      </c>
      <c r="O19">
        <v>1633.019165039062</v>
      </c>
      <c r="P19">
        <v>1633.019165039062</v>
      </c>
      <c r="Q19">
        <v>0</v>
      </c>
      <c r="S19">
        <v>1636.02001953125</v>
      </c>
      <c r="T19">
        <v>1636.02001953125</v>
      </c>
      <c r="U19">
        <v>0</v>
      </c>
      <c r="W19">
        <v>1628.509521484375</v>
      </c>
      <c r="X19">
        <v>1628.509521484375</v>
      </c>
      <c r="Y19">
        <v>0</v>
      </c>
      <c r="Z19">
        <v>1633.019165039062</v>
      </c>
      <c r="AA19">
        <v>1633.019165039062</v>
      </c>
      <c r="AB19">
        <v>0</v>
      </c>
      <c r="AC19">
        <v>1627.995483398438</v>
      </c>
      <c r="AD19">
        <v>1627.995483398438</v>
      </c>
      <c r="AE19">
        <v>0</v>
      </c>
      <c r="AF19">
        <v>1628.509521484375</v>
      </c>
      <c r="AG19">
        <v>1628.509521484375</v>
      </c>
      <c r="AH19">
        <v>0</v>
      </c>
      <c r="AI19">
        <v>1626.884643554688</v>
      </c>
      <c r="AJ19">
        <v>1626.884643554688</v>
      </c>
      <c r="AK19">
        <v>0</v>
      </c>
      <c r="AL19">
        <v>1627.995483398438</v>
      </c>
      <c r="AM19">
        <v>1627.995483398438</v>
      </c>
      <c r="AN19">
        <v>0</v>
      </c>
      <c r="AO19">
        <v>1625.887329101562</v>
      </c>
      <c r="AP19">
        <v>1625.887329101562</v>
      </c>
      <c r="AQ19">
        <v>0</v>
      </c>
      <c r="AR19">
        <v>1626.901245117188</v>
      </c>
      <c r="AS19">
        <v>1626.901245117188</v>
      </c>
      <c r="AT19">
        <v>0</v>
      </c>
      <c r="AU19">
        <v>1633.019165039062</v>
      </c>
      <c r="AV19">
        <v>1633.019165039062</v>
      </c>
      <c r="AW19">
        <v>0</v>
      </c>
      <c r="AY19">
        <v>17</v>
      </c>
      <c r="BA19">
        <f t="shared" si="0"/>
        <v>1.0139160156259095</v>
      </c>
      <c r="BB19">
        <f t="shared" si="1"/>
        <v>1.11083984375</v>
      </c>
      <c r="BC19">
        <f t="shared" si="2"/>
        <v>0.51403808593704525</v>
      </c>
      <c r="BD19">
        <f>Z19-W19</f>
        <v>4.5096435546870453</v>
      </c>
      <c r="BE19">
        <f t="shared" si="4"/>
        <v>3.0008544921879547</v>
      </c>
      <c r="BF19">
        <f t="shared" si="5"/>
        <v>4.9107666015620453</v>
      </c>
      <c r="BH19">
        <f t="shared" si="6"/>
        <v>15.06005859375</v>
      </c>
      <c r="BI19">
        <f t="shared" si="9"/>
        <v>255.949462890625</v>
      </c>
      <c r="BJ19">
        <f t="shared" ref="BJ19:BO31" si="10">BI19+BA18</f>
        <v>256.95068359375</v>
      </c>
      <c r="BK19">
        <f t="shared" si="10"/>
        <v>258.956787109375</v>
      </c>
      <c r="BL19">
        <f t="shared" si="10"/>
        <v>259.47082519531205</v>
      </c>
      <c r="BM19">
        <f t="shared" si="10"/>
        <v>263.98046875</v>
      </c>
      <c r="BN19">
        <f t="shared" si="10"/>
        <v>266.98132324218795</v>
      </c>
      <c r="BO19">
        <f t="shared" si="10"/>
        <v>271.00744628906205</v>
      </c>
      <c r="BR19">
        <f t="shared" si="8"/>
        <v>265.55664062499909</v>
      </c>
    </row>
    <row r="20" spans="1:70" x14ac:dyDescent="0.2">
      <c r="A20" t="s">
        <v>20</v>
      </c>
      <c r="B20" t="s">
        <v>115</v>
      </c>
      <c r="C20" t="s">
        <v>108</v>
      </c>
      <c r="D20">
        <v>-90</v>
      </c>
      <c r="E20">
        <v>2</v>
      </c>
      <c r="F20" t="s">
        <v>27</v>
      </c>
      <c r="G20">
        <v>1</v>
      </c>
      <c r="H20">
        <v>1</v>
      </c>
      <c r="I20">
        <v>1</v>
      </c>
      <c r="J20">
        <v>0</v>
      </c>
      <c r="K20" t="s">
        <v>24</v>
      </c>
      <c r="L20">
        <v>0.73505830764770508</v>
      </c>
      <c r="M20">
        <v>0.73505830764770508</v>
      </c>
      <c r="N20">
        <v>0</v>
      </c>
      <c r="O20">
        <v>1648.272216796875</v>
      </c>
      <c r="P20">
        <v>1648.272216796875</v>
      </c>
      <c r="Q20">
        <v>0</v>
      </c>
      <c r="S20">
        <v>1651.273071289062</v>
      </c>
      <c r="T20">
        <v>1651.273071289062</v>
      </c>
      <c r="U20">
        <v>0</v>
      </c>
      <c r="W20">
        <v>1643.762573242188</v>
      </c>
      <c r="X20">
        <v>1643.762573242188</v>
      </c>
      <c r="Y20">
        <v>0</v>
      </c>
      <c r="Z20">
        <v>1648.272216796875</v>
      </c>
      <c r="AA20">
        <v>1648.272216796875</v>
      </c>
      <c r="AB20">
        <v>0</v>
      </c>
      <c r="AC20">
        <v>1643.248657226562</v>
      </c>
      <c r="AD20">
        <v>1643.248657226562</v>
      </c>
      <c r="AE20">
        <v>0</v>
      </c>
      <c r="AF20">
        <v>1643.762573242188</v>
      </c>
      <c r="AG20">
        <v>1643.762573242188</v>
      </c>
      <c r="AH20">
        <v>0</v>
      </c>
      <c r="AI20">
        <v>1641.938842773438</v>
      </c>
      <c r="AJ20">
        <v>1641.938842773438</v>
      </c>
      <c r="AK20">
        <v>0</v>
      </c>
      <c r="AL20">
        <v>1643.248657226562</v>
      </c>
      <c r="AM20">
        <v>1643.248657226562</v>
      </c>
      <c r="AN20">
        <v>0</v>
      </c>
      <c r="AO20">
        <v>1640.930786132812</v>
      </c>
      <c r="AP20">
        <v>1640.930786132812</v>
      </c>
      <c r="AQ20">
        <v>0</v>
      </c>
      <c r="AR20">
        <v>1641.938842773438</v>
      </c>
      <c r="AS20">
        <v>1641.938842773438</v>
      </c>
      <c r="AT20">
        <v>0</v>
      </c>
      <c r="AU20">
        <v>1648.272216796875</v>
      </c>
      <c r="AV20">
        <v>1648.272216796875</v>
      </c>
      <c r="AW20">
        <v>0</v>
      </c>
      <c r="AY20">
        <v>18</v>
      </c>
      <c r="BA20">
        <f t="shared" si="0"/>
        <v>1.0080566406259095</v>
      </c>
      <c r="BB20">
        <f t="shared" si="1"/>
        <v>1.3098144531240905</v>
      </c>
      <c r="BC20">
        <f t="shared" si="2"/>
        <v>0.51391601562590949</v>
      </c>
      <c r="BD20">
        <f t="shared" si="3"/>
        <v>4.5096435546870453</v>
      </c>
      <c r="BE20">
        <f t="shared" si="4"/>
        <v>3.0008544921870453</v>
      </c>
      <c r="BF20">
        <f t="shared" si="5"/>
        <v>4.7164306640629547</v>
      </c>
      <c r="BH20">
        <f t="shared" si="6"/>
        <v>15.058715820312955</v>
      </c>
      <c r="BI20">
        <f t="shared" si="9"/>
        <v>271.009521484375</v>
      </c>
      <c r="BJ20">
        <f t="shared" si="10"/>
        <v>272.02343750000091</v>
      </c>
      <c r="BK20">
        <f t="shared" si="10"/>
        <v>273.13427734375091</v>
      </c>
      <c r="BL20">
        <f t="shared" si="10"/>
        <v>273.64831542968795</v>
      </c>
      <c r="BM20">
        <f t="shared" si="10"/>
        <v>278.157958984375</v>
      </c>
      <c r="BN20">
        <f t="shared" si="10"/>
        <v>281.15881347656295</v>
      </c>
      <c r="BO20">
        <f t="shared" si="10"/>
        <v>286.069580078125</v>
      </c>
      <c r="BR20">
        <f t="shared" si="8"/>
        <v>279.734130859375</v>
      </c>
    </row>
    <row r="21" spans="1:70" x14ac:dyDescent="0.2">
      <c r="A21" t="s">
        <v>15</v>
      </c>
      <c r="B21" t="s">
        <v>21</v>
      </c>
      <c r="C21" t="s">
        <v>22</v>
      </c>
      <c r="D21">
        <v>120</v>
      </c>
      <c r="E21">
        <v>1</v>
      </c>
      <c r="F21" t="s">
        <v>18</v>
      </c>
      <c r="G21">
        <v>1</v>
      </c>
      <c r="H21">
        <v>1</v>
      </c>
      <c r="I21">
        <v>1</v>
      </c>
      <c r="J21">
        <v>0</v>
      </c>
      <c r="K21" t="s">
        <v>19</v>
      </c>
      <c r="L21">
        <v>1.4301357269287109</v>
      </c>
      <c r="M21">
        <v>1.4301357269287109</v>
      </c>
      <c r="N21">
        <v>0</v>
      </c>
      <c r="O21">
        <v>1663.80712890625</v>
      </c>
      <c r="P21">
        <v>1663.80712890625</v>
      </c>
      <c r="Q21">
        <v>0</v>
      </c>
      <c r="S21">
        <v>1666.807983398438</v>
      </c>
      <c r="T21">
        <v>1666.807983398438</v>
      </c>
      <c r="U21">
        <v>0</v>
      </c>
      <c r="W21">
        <v>1659.297485351562</v>
      </c>
      <c r="X21">
        <v>1659.297485351562</v>
      </c>
      <c r="Y21">
        <v>0</v>
      </c>
      <c r="Z21">
        <v>1663.80712890625</v>
      </c>
      <c r="AA21">
        <v>1663.80712890625</v>
      </c>
      <c r="AB21">
        <v>0</v>
      </c>
      <c r="AC21">
        <v>1658.783569335938</v>
      </c>
      <c r="AD21">
        <v>1658.783569335938</v>
      </c>
      <c r="AE21">
        <v>0</v>
      </c>
      <c r="AF21">
        <v>1659.297485351562</v>
      </c>
      <c r="AG21">
        <v>1659.297485351562</v>
      </c>
      <c r="AH21">
        <v>0</v>
      </c>
      <c r="AI21">
        <v>1656.976318359375</v>
      </c>
      <c r="AJ21">
        <v>1656.976318359375</v>
      </c>
      <c r="AK21">
        <v>0</v>
      </c>
      <c r="AL21">
        <v>1658.783569335938</v>
      </c>
      <c r="AM21">
        <v>1658.783569335938</v>
      </c>
      <c r="AN21">
        <v>0</v>
      </c>
      <c r="AO21">
        <v>1655.989501953125</v>
      </c>
      <c r="AP21">
        <v>1655.989501953125</v>
      </c>
      <c r="AQ21">
        <v>0</v>
      </c>
      <c r="AR21">
        <v>1656.992919921875</v>
      </c>
      <c r="AS21">
        <v>1656.992919921875</v>
      </c>
      <c r="AT21">
        <v>0</v>
      </c>
      <c r="AU21">
        <v>1663.80712890625</v>
      </c>
      <c r="AV21">
        <v>1663.80712890625</v>
      </c>
      <c r="AW21">
        <v>0</v>
      </c>
      <c r="AY21">
        <v>19</v>
      </c>
      <c r="BA21">
        <f t="shared" si="0"/>
        <v>1.00341796875</v>
      </c>
      <c r="BB21">
        <f t="shared" si="1"/>
        <v>1.8072509765629547</v>
      </c>
      <c r="BC21">
        <f t="shared" si="2"/>
        <v>0.51391601562409051</v>
      </c>
      <c r="BD21">
        <f t="shared" si="3"/>
        <v>4.5096435546879547</v>
      </c>
      <c r="BE21">
        <f t="shared" si="4"/>
        <v>3.0008544921879547</v>
      </c>
      <c r="BF21">
        <f t="shared" si="5"/>
        <v>4.2119140625</v>
      </c>
      <c r="BH21">
        <f t="shared" si="6"/>
        <v>15.046997070312955</v>
      </c>
      <c r="BI21">
        <f t="shared" si="9"/>
        <v>286.06823730468795</v>
      </c>
      <c r="BJ21">
        <f t="shared" si="10"/>
        <v>287.07629394531386</v>
      </c>
      <c r="BK21">
        <f t="shared" si="10"/>
        <v>288.38610839843795</v>
      </c>
      <c r="BL21">
        <f t="shared" si="10"/>
        <v>288.90002441406386</v>
      </c>
      <c r="BM21">
        <f t="shared" si="10"/>
        <v>293.40966796875091</v>
      </c>
      <c r="BN21">
        <f t="shared" si="10"/>
        <v>296.41052246093795</v>
      </c>
      <c r="BO21">
        <f t="shared" si="10"/>
        <v>301.12695312500091</v>
      </c>
      <c r="BR21">
        <f t="shared" si="8"/>
        <v>294.98583984375091</v>
      </c>
    </row>
    <row r="22" spans="1:70" x14ac:dyDescent="0.2">
      <c r="A22" t="s">
        <v>15</v>
      </c>
      <c r="B22" t="s">
        <v>16</v>
      </c>
      <c r="C22" t="s">
        <v>17</v>
      </c>
      <c r="D22">
        <v>30</v>
      </c>
      <c r="E22">
        <v>2</v>
      </c>
      <c r="F22" t="s">
        <v>23</v>
      </c>
      <c r="G22">
        <v>1</v>
      </c>
      <c r="H22">
        <v>0</v>
      </c>
      <c r="I22">
        <v>0</v>
      </c>
      <c r="J22">
        <v>0</v>
      </c>
      <c r="K22" t="s">
        <v>19</v>
      </c>
      <c r="L22">
        <v>0.51212728023529053</v>
      </c>
      <c r="M22">
        <v>0.51212728023529053</v>
      </c>
      <c r="N22">
        <v>0</v>
      </c>
      <c r="O22">
        <v>1678.944091796875</v>
      </c>
      <c r="P22">
        <v>1678.944091796875</v>
      </c>
      <c r="Q22">
        <v>0</v>
      </c>
      <c r="S22">
        <v>1681.944946289062</v>
      </c>
      <c r="T22">
        <v>1681.944946289062</v>
      </c>
      <c r="U22">
        <v>0</v>
      </c>
      <c r="W22">
        <v>1674.434448242188</v>
      </c>
      <c r="X22">
        <v>1674.434448242188</v>
      </c>
      <c r="Y22">
        <v>0</v>
      </c>
      <c r="Z22">
        <v>1678.944091796875</v>
      </c>
      <c r="AA22">
        <v>1678.944091796875</v>
      </c>
      <c r="AB22">
        <v>0</v>
      </c>
      <c r="AC22">
        <v>1673.920532226562</v>
      </c>
      <c r="AD22">
        <v>1673.920532226562</v>
      </c>
      <c r="AE22">
        <v>0</v>
      </c>
      <c r="AF22">
        <v>1674.434448242188</v>
      </c>
      <c r="AG22">
        <v>1674.434448242188</v>
      </c>
      <c r="AH22">
        <v>0</v>
      </c>
      <c r="AI22">
        <v>1672.013916015625</v>
      </c>
      <c r="AJ22">
        <v>1672.013916015625</v>
      </c>
      <c r="AK22">
        <v>0</v>
      </c>
      <c r="AL22">
        <v>1673.920532226562</v>
      </c>
      <c r="AM22">
        <v>1673.920532226562</v>
      </c>
      <c r="AN22">
        <v>0</v>
      </c>
      <c r="AO22">
        <v>1671.019897460938</v>
      </c>
      <c r="AP22">
        <v>1671.019897460938</v>
      </c>
      <c r="AQ22">
        <v>0</v>
      </c>
      <c r="AR22">
        <v>1672.030517578125</v>
      </c>
      <c r="AS22">
        <v>1672.030517578125</v>
      </c>
      <c r="AT22">
        <v>0</v>
      </c>
      <c r="AU22">
        <v>1678.944091796875</v>
      </c>
      <c r="AV22">
        <v>1678.944091796875</v>
      </c>
      <c r="AW22">
        <v>0</v>
      </c>
      <c r="AY22">
        <v>20</v>
      </c>
      <c r="BA22">
        <f t="shared" si="0"/>
        <v>1.0106201171870453</v>
      </c>
      <c r="BB22">
        <f t="shared" si="1"/>
        <v>1.9066162109370453</v>
      </c>
      <c r="BC22">
        <f t="shared" si="2"/>
        <v>0.51391601562590949</v>
      </c>
      <c r="BD22">
        <f t="shared" si="3"/>
        <v>4.5096435546870453</v>
      </c>
      <c r="BE22">
        <f t="shared" si="4"/>
        <v>3.0008544921870453</v>
      </c>
      <c r="BF22">
        <f t="shared" si="5"/>
        <v>4.11279296875</v>
      </c>
      <c r="BH22">
        <f t="shared" si="6"/>
        <v>15.054443359374091</v>
      </c>
      <c r="BI22">
        <f t="shared" si="9"/>
        <v>301.11523437500091</v>
      </c>
      <c r="BJ22">
        <f t="shared" si="10"/>
        <v>302.11865234375091</v>
      </c>
      <c r="BK22">
        <f t="shared" si="10"/>
        <v>303.92590332031386</v>
      </c>
      <c r="BL22">
        <f t="shared" si="10"/>
        <v>304.43981933593795</v>
      </c>
      <c r="BM22">
        <f t="shared" si="10"/>
        <v>308.94946289062591</v>
      </c>
      <c r="BN22">
        <f t="shared" si="10"/>
        <v>311.95031738281386</v>
      </c>
      <c r="BO22">
        <f t="shared" si="10"/>
        <v>316.16223144531386</v>
      </c>
      <c r="BR22">
        <f t="shared" si="8"/>
        <v>310.525634765625</v>
      </c>
    </row>
    <row r="23" spans="1:70" x14ac:dyDescent="0.2">
      <c r="A23" t="s">
        <v>15</v>
      </c>
      <c r="B23" t="s">
        <v>21</v>
      </c>
      <c r="C23" t="s">
        <v>22</v>
      </c>
      <c r="D23">
        <v>120</v>
      </c>
      <c r="E23">
        <v>1</v>
      </c>
      <c r="F23" t="s">
        <v>18</v>
      </c>
      <c r="G23">
        <v>1</v>
      </c>
      <c r="H23">
        <v>1</v>
      </c>
      <c r="I23">
        <v>1</v>
      </c>
      <c r="J23">
        <v>0</v>
      </c>
      <c r="K23" t="s">
        <v>19</v>
      </c>
      <c r="L23">
        <v>0.86121940612792969</v>
      </c>
      <c r="M23">
        <v>0.86121940612792969</v>
      </c>
      <c r="N23">
        <v>0</v>
      </c>
      <c r="O23">
        <v>1694.47900390625</v>
      </c>
      <c r="P23">
        <v>1694.47900390625</v>
      </c>
      <c r="Q23">
        <v>0</v>
      </c>
      <c r="S23">
        <v>1697.479248046875</v>
      </c>
      <c r="T23">
        <v>1697.479248046875</v>
      </c>
      <c r="U23">
        <v>0</v>
      </c>
      <c r="W23">
        <v>1689.969482421875</v>
      </c>
      <c r="X23">
        <v>1689.969482421875</v>
      </c>
      <c r="Y23">
        <v>0</v>
      </c>
      <c r="Z23">
        <v>1694.47900390625</v>
      </c>
      <c r="AA23">
        <v>1694.47900390625</v>
      </c>
      <c r="AB23">
        <v>0</v>
      </c>
      <c r="AC23">
        <v>1689.455444335938</v>
      </c>
      <c r="AD23">
        <v>1689.455444335938</v>
      </c>
      <c r="AE23">
        <v>0</v>
      </c>
      <c r="AF23">
        <v>1689.969482421875</v>
      </c>
      <c r="AG23">
        <v>1689.969482421875</v>
      </c>
      <c r="AH23">
        <v>0</v>
      </c>
      <c r="AI23">
        <v>1687.051391601562</v>
      </c>
      <c r="AJ23">
        <v>1687.051391601562</v>
      </c>
      <c r="AK23">
        <v>0</v>
      </c>
      <c r="AL23">
        <v>1689.455444335938</v>
      </c>
      <c r="AM23">
        <v>1689.455444335938</v>
      </c>
      <c r="AN23">
        <v>0</v>
      </c>
      <c r="AO23">
        <v>1686.057739257812</v>
      </c>
      <c r="AP23">
        <v>1686.057739257812</v>
      </c>
      <c r="AQ23">
        <v>0</v>
      </c>
      <c r="AR23">
        <v>1687.067993164062</v>
      </c>
      <c r="AS23">
        <v>1687.067993164062</v>
      </c>
      <c r="AT23">
        <v>0</v>
      </c>
      <c r="AU23">
        <v>1694.47900390625</v>
      </c>
      <c r="AV23">
        <v>1694.47900390625</v>
      </c>
      <c r="AW23">
        <v>0</v>
      </c>
      <c r="AY23">
        <v>21</v>
      </c>
      <c r="BA23">
        <f t="shared" si="0"/>
        <v>1.01025390625</v>
      </c>
      <c r="BB23">
        <f t="shared" si="1"/>
        <v>2.4040527343759095</v>
      </c>
      <c r="BC23">
        <f t="shared" si="2"/>
        <v>0.51403808593704525</v>
      </c>
      <c r="BD23">
        <f t="shared" si="3"/>
        <v>4.509521484375</v>
      </c>
      <c r="BE23">
        <f t="shared" si="4"/>
        <v>3.000244140625</v>
      </c>
      <c r="BF23">
        <f t="shared" si="5"/>
        <v>3.617919921875</v>
      </c>
      <c r="BH23">
        <f t="shared" si="6"/>
        <v>15.056030273437955</v>
      </c>
      <c r="BI23">
        <f t="shared" si="9"/>
        <v>316.169677734375</v>
      </c>
      <c r="BJ23">
        <f t="shared" si="10"/>
        <v>317.18029785156205</v>
      </c>
      <c r="BK23">
        <f t="shared" si="10"/>
        <v>319.08691406249909</v>
      </c>
      <c r="BL23">
        <f t="shared" si="10"/>
        <v>319.600830078125</v>
      </c>
      <c r="BM23">
        <f t="shared" si="10"/>
        <v>324.11047363281205</v>
      </c>
      <c r="BN23">
        <f t="shared" si="10"/>
        <v>327.11132812499909</v>
      </c>
      <c r="BO23">
        <f t="shared" si="10"/>
        <v>331.22412109374909</v>
      </c>
      <c r="BR23">
        <f t="shared" si="8"/>
        <v>325.68664550781205</v>
      </c>
    </row>
    <row r="24" spans="1:70" x14ac:dyDescent="0.2">
      <c r="A24" t="s">
        <v>15</v>
      </c>
      <c r="B24" t="s">
        <v>107</v>
      </c>
      <c r="C24" t="s">
        <v>108</v>
      </c>
      <c r="D24">
        <v>60</v>
      </c>
      <c r="E24">
        <v>2</v>
      </c>
      <c r="F24" t="s">
        <v>27</v>
      </c>
      <c r="G24">
        <v>1</v>
      </c>
      <c r="H24">
        <v>1</v>
      </c>
      <c r="I24">
        <v>1</v>
      </c>
      <c r="J24">
        <v>0</v>
      </c>
      <c r="K24" t="s">
        <v>24</v>
      </c>
      <c r="L24">
        <v>0.75273960828781128</v>
      </c>
      <c r="M24">
        <v>0.75273960828781128</v>
      </c>
      <c r="N24">
        <v>0</v>
      </c>
      <c r="O24">
        <v>1709.01953125</v>
      </c>
      <c r="P24">
        <v>1709.01953125</v>
      </c>
      <c r="Q24">
        <v>0</v>
      </c>
      <c r="S24">
        <v>1712.019287109375</v>
      </c>
      <c r="T24">
        <v>1712.019287109375</v>
      </c>
      <c r="U24">
        <v>0</v>
      </c>
      <c r="W24">
        <v>1704.5087890625</v>
      </c>
      <c r="X24">
        <v>1704.5087890625</v>
      </c>
      <c r="Y24">
        <v>0</v>
      </c>
      <c r="Z24">
        <v>1709.01953125</v>
      </c>
      <c r="AA24">
        <v>1709.01953125</v>
      </c>
      <c r="AB24">
        <v>0</v>
      </c>
      <c r="AC24">
        <v>1703.99560546875</v>
      </c>
      <c r="AD24">
        <v>1703.99560546875</v>
      </c>
      <c r="AE24">
        <v>0</v>
      </c>
      <c r="AF24">
        <v>1704.5087890625</v>
      </c>
      <c r="AG24">
        <v>1704.5087890625</v>
      </c>
      <c r="AH24">
        <v>0</v>
      </c>
      <c r="AI24">
        <v>1702.088989257812</v>
      </c>
      <c r="AJ24">
        <v>1702.088989257812</v>
      </c>
      <c r="AK24">
        <v>0</v>
      </c>
      <c r="AL24">
        <v>1703.99560546875</v>
      </c>
      <c r="AM24">
        <v>1703.99560546875</v>
      </c>
      <c r="AN24">
        <v>0</v>
      </c>
      <c r="AO24">
        <v>1701.09716796875</v>
      </c>
      <c r="AP24">
        <v>1701.09716796875</v>
      </c>
      <c r="AQ24">
        <v>0</v>
      </c>
      <c r="AR24">
        <v>1702.105590820312</v>
      </c>
      <c r="AS24">
        <v>1702.105590820312</v>
      </c>
      <c r="AT24">
        <v>0</v>
      </c>
      <c r="AU24">
        <v>1709.01953125</v>
      </c>
      <c r="AV24">
        <v>1709.01953125</v>
      </c>
      <c r="AW24">
        <v>0</v>
      </c>
      <c r="AY24">
        <v>22</v>
      </c>
      <c r="BA24">
        <f t="shared" si="0"/>
        <v>1.0084228515620453</v>
      </c>
      <c r="BB24">
        <f t="shared" si="1"/>
        <v>1.9066162109379547</v>
      </c>
      <c r="BC24">
        <f t="shared" si="2"/>
        <v>0.51318359375</v>
      </c>
      <c r="BD24">
        <f t="shared" si="3"/>
        <v>4.5107421875</v>
      </c>
      <c r="BE24">
        <f t="shared" si="4"/>
        <v>2.999755859375</v>
      </c>
      <c r="BF24">
        <f t="shared" si="5"/>
        <v>4.1146240234370453</v>
      </c>
      <c r="BH24">
        <f t="shared" si="6"/>
        <v>15.053344726562045</v>
      </c>
      <c r="BI24">
        <f t="shared" si="9"/>
        <v>331.22570800781295</v>
      </c>
      <c r="BJ24">
        <f t="shared" si="10"/>
        <v>332.23596191406295</v>
      </c>
      <c r="BK24">
        <f t="shared" si="10"/>
        <v>334.64001464843886</v>
      </c>
      <c r="BL24">
        <f t="shared" si="10"/>
        <v>335.15405273437591</v>
      </c>
      <c r="BM24">
        <f t="shared" si="10"/>
        <v>339.66357421875091</v>
      </c>
      <c r="BN24">
        <f t="shared" si="10"/>
        <v>342.66381835937591</v>
      </c>
      <c r="BO24">
        <f t="shared" si="10"/>
        <v>346.28173828125091</v>
      </c>
      <c r="BR24">
        <f t="shared" si="8"/>
        <v>341.23986816406295</v>
      </c>
    </row>
    <row r="25" spans="1:70" x14ac:dyDescent="0.2">
      <c r="A25" t="s">
        <v>15</v>
      </c>
      <c r="B25" t="s">
        <v>110</v>
      </c>
      <c r="C25" t="s">
        <v>103</v>
      </c>
      <c r="D25">
        <v>120</v>
      </c>
      <c r="E25">
        <v>1</v>
      </c>
      <c r="F25" t="s">
        <v>18</v>
      </c>
      <c r="G25">
        <v>1</v>
      </c>
      <c r="H25">
        <v>1</v>
      </c>
      <c r="I25">
        <v>1</v>
      </c>
      <c r="J25">
        <v>0</v>
      </c>
      <c r="K25" t="s">
        <v>19</v>
      </c>
      <c r="L25">
        <v>1.483967065811157</v>
      </c>
      <c r="M25">
        <v>1.483967065811157</v>
      </c>
      <c r="N25">
        <v>0</v>
      </c>
      <c r="O25">
        <v>1724.654296875</v>
      </c>
      <c r="P25">
        <v>1724.654296875</v>
      </c>
      <c r="Q25">
        <v>0</v>
      </c>
      <c r="S25">
        <v>1727.65478515625</v>
      </c>
      <c r="T25">
        <v>1727.65478515625</v>
      </c>
      <c r="U25">
        <v>0</v>
      </c>
      <c r="W25">
        <v>1720.144165039062</v>
      </c>
      <c r="X25">
        <v>1720.144165039062</v>
      </c>
      <c r="Y25">
        <v>0</v>
      </c>
      <c r="Z25">
        <v>1724.654296875</v>
      </c>
      <c r="AA25">
        <v>1724.654296875</v>
      </c>
      <c r="AB25">
        <v>0</v>
      </c>
      <c r="AC25">
        <v>1719.630493164062</v>
      </c>
      <c r="AD25">
        <v>1719.630493164062</v>
      </c>
      <c r="AE25">
        <v>0</v>
      </c>
      <c r="AF25">
        <v>1720.144165039062</v>
      </c>
      <c r="AG25">
        <v>1720.144165039062</v>
      </c>
      <c r="AH25">
        <v>0</v>
      </c>
      <c r="AI25">
        <v>1717.126708984375</v>
      </c>
      <c r="AJ25">
        <v>1717.126708984375</v>
      </c>
      <c r="AK25">
        <v>0</v>
      </c>
      <c r="AL25">
        <v>1719.630493164062</v>
      </c>
      <c r="AM25">
        <v>1719.630493164062</v>
      </c>
      <c r="AN25">
        <v>0</v>
      </c>
      <c r="AO25">
        <v>1716.133911132812</v>
      </c>
      <c r="AP25">
        <v>1716.133911132812</v>
      </c>
      <c r="AQ25">
        <v>0</v>
      </c>
      <c r="AR25">
        <v>1717.143310546875</v>
      </c>
      <c r="AS25">
        <v>1717.143310546875</v>
      </c>
      <c r="AT25">
        <v>0</v>
      </c>
      <c r="AU25">
        <v>1724.654296875</v>
      </c>
      <c r="AV25">
        <v>1724.654296875</v>
      </c>
      <c r="AW25">
        <v>0</v>
      </c>
      <c r="AY25">
        <v>23</v>
      </c>
      <c r="BA25">
        <f t="shared" si="0"/>
        <v>1.0093994140629547</v>
      </c>
      <c r="BB25">
        <f t="shared" si="1"/>
        <v>2.5037841796870453</v>
      </c>
      <c r="BC25">
        <f t="shared" si="2"/>
        <v>0.513671875</v>
      </c>
      <c r="BD25">
        <f t="shared" si="3"/>
        <v>4.5101318359379547</v>
      </c>
      <c r="BE25">
        <f t="shared" si="4"/>
        <v>3.00048828125</v>
      </c>
      <c r="BF25">
        <f t="shared" si="5"/>
        <v>3.6378173828120453</v>
      </c>
      <c r="BH25">
        <f t="shared" si="6"/>
        <v>15.17529296875</v>
      </c>
      <c r="BI25">
        <f t="shared" si="9"/>
        <v>346.279052734375</v>
      </c>
      <c r="BJ25">
        <f t="shared" si="10"/>
        <v>347.28747558593705</v>
      </c>
      <c r="BK25">
        <f t="shared" si="10"/>
        <v>349.194091796875</v>
      </c>
      <c r="BL25">
        <f t="shared" si="10"/>
        <v>349.707275390625</v>
      </c>
      <c r="BM25">
        <f t="shared" si="10"/>
        <v>354.218017578125</v>
      </c>
      <c r="BN25">
        <f t="shared" si="10"/>
        <v>357.2177734375</v>
      </c>
      <c r="BO25">
        <f t="shared" si="10"/>
        <v>361.33239746093705</v>
      </c>
      <c r="BR25">
        <f t="shared" si="8"/>
        <v>355.79309082031205</v>
      </c>
    </row>
    <row r="26" spans="1:70" x14ac:dyDescent="0.2">
      <c r="A26" t="s">
        <v>15</v>
      </c>
      <c r="B26" t="s">
        <v>117</v>
      </c>
      <c r="C26" t="s">
        <v>103</v>
      </c>
      <c r="D26">
        <v>90</v>
      </c>
      <c r="E26">
        <v>2</v>
      </c>
      <c r="F26" t="s">
        <v>23</v>
      </c>
      <c r="G26">
        <v>1</v>
      </c>
      <c r="H26">
        <v>0</v>
      </c>
      <c r="I26">
        <v>0</v>
      </c>
      <c r="J26">
        <v>0</v>
      </c>
      <c r="K26" t="s">
        <v>19</v>
      </c>
      <c r="L26">
        <v>0.6378471851348877</v>
      </c>
      <c r="M26">
        <v>0.6378471851348877</v>
      </c>
      <c r="N26">
        <v>0</v>
      </c>
      <c r="O26">
        <v>1740.205444335938</v>
      </c>
      <c r="P26">
        <v>1740.205444335938</v>
      </c>
      <c r="Q26">
        <v>0</v>
      </c>
      <c r="S26">
        <v>1743.206420898438</v>
      </c>
      <c r="T26">
        <v>1743.206420898438</v>
      </c>
      <c r="U26">
        <v>0</v>
      </c>
      <c r="W26">
        <v>1735.69580078125</v>
      </c>
      <c r="X26">
        <v>1735.69580078125</v>
      </c>
      <c r="Y26">
        <v>0</v>
      </c>
      <c r="Z26">
        <v>1740.205444335938</v>
      </c>
      <c r="AA26">
        <v>1740.205444335938</v>
      </c>
      <c r="AB26">
        <v>0</v>
      </c>
      <c r="AC26">
        <v>1735.181762695312</v>
      </c>
      <c r="AD26">
        <v>1735.181762695312</v>
      </c>
      <c r="AE26">
        <v>0</v>
      </c>
      <c r="AF26">
        <v>1735.69580078125</v>
      </c>
      <c r="AG26">
        <v>1735.69580078125</v>
      </c>
      <c r="AH26">
        <v>0</v>
      </c>
      <c r="AI26">
        <v>1732.280639648438</v>
      </c>
      <c r="AJ26">
        <v>1732.280639648438</v>
      </c>
      <c r="AK26">
        <v>0</v>
      </c>
      <c r="AL26">
        <v>1735.181762695312</v>
      </c>
      <c r="AM26">
        <v>1735.181762695312</v>
      </c>
      <c r="AN26">
        <v>0</v>
      </c>
      <c r="AO26">
        <v>1731.292602539062</v>
      </c>
      <c r="AP26">
        <v>1731.292602539062</v>
      </c>
      <c r="AQ26">
        <v>0</v>
      </c>
      <c r="AR26">
        <v>1732.296142578125</v>
      </c>
      <c r="AS26">
        <v>1732.296142578125</v>
      </c>
      <c r="AT26">
        <v>0</v>
      </c>
      <c r="AU26">
        <v>1740.205444335938</v>
      </c>
      <c r="AV26">
        <v>1740.205444335938</v>
      </c>
      <c r="AW26">
        <v>0</v>
      </c>
      <c r="AY26">
        <v>24</v>
      </c>
      <c r="BA26">
        <f t="shared" si="0"/>
        <v>1.0035400390629547</v>
      </c>
      <c r="BB26">
        <f t="shared" si="1"/>
        <v>2.9011230468740905</v>
      </c>
      <c r="BC26">
        <f t="shared" si="2"/>
        <v>0.51403808593795475</v>
      </c>
      <c r="BD26">
        <f t="shared" si="3"/>
        <v>4.5096435546879547</v>
      </c>
      <c r="BE26">
        <f t="shared" si="4"/>
        <v>3.0009765625</v>
      </c>
      <c r="BF26">
        <f t="shared" si="5"/>
        <v>3.1031494140620453</v>
      </c>
      <c r="BH26">
        <f t="shared" si="6"/>
        <v>15.032470703125</v>
      </c>
      <c r="BI26">
        <f t="shared" si="9"/>
        <v>361.454345703125</v>
      </c>
      <c r="BJ26">
        <f t="shared" si="10"/>
        <v>362.46374511718795</v>
      </c>
      <c r="BK26">
        <f t="shared" si="10"/>
        <v>364.967529296875</v>
      </c>
      <c r="BL26">
        <f t="shared" si="10"/>
        <v>365.481201171875</v>
      </c>
      <c r="BM26">
        <f t="shared" si="10"/>
        <v>369.99133300781295</v>
      </c>
      <c r="BN26">
        <f t="shared" si="10"/>
        <v>372.99182128906295</v>
      </c>
      <c r="BO26">
        <f t="shared" si="10"/>
        <v>376.629638671875</v>
      </c>
      <c r="BR26">
        <f t="shared" si="8"/>
        <v>371.56701660156205</v>
      </c>
    </row>
    <row r="27" spans="1:70" x14ac:dyDescent="0.2">
      <c r="A27" t="s">
        <v>15</v>
      </c>
      <c r="B27" t="s">
        <v>98</v>
      </c>
      <c r="C27" t="s">
        <v>99</v>
      </c>
      <c r="D27">
        <v>-90</v>
      </c>
      <c r="E27">
        <v>2</v>
      </c>
      <c r="F27" t="s">
        <v>23</v>
      </c>
      <c r="G27">
        <v>1</v>
      </c>
      <c r="H27">
        <v>0</v>
      </c>
      <c r="I27">
        <v>0</v>
      </c>
      <c r="J27">
        <v>0</v>
      </c>
      <c r="K27" t="s">
        <v>19</v>
      </c>
      <c r="L27">
        <v>1.9884102344512939</v>
      </c>
      <c r="M27">
        <v>1.9884102344512939</v>
      </c>
      <c r="N27">
        <v>0</v>
      </c>
      <c r="O27">
        <v>1755.241821289062</v>
      </c>
      <c r="P27">
        <v>1755.241821289062</v>
      </c>
      <c r="Q27">
        <v>0</v>
      </c>
      <c r="S27">
        <v>1758.242797851562</v>
      </c>
      <c r="T27">
        <v>1758.242797851562</v>
      </c>
      <c r="U27">
        <v>0</v>
      </c>
      <c r="W27">
        <v>1750.733764648438</v>
      </c>
      <c r="X27">
        <v>1750.733764648438</v>
      </c>
      <c r="Y27">
        <v>0</v>
      </c>
      <c r="Z27">
        <v>1755.241821289062</v>
      </c>
      <c r="AA27">
        <v>1755.241821289062</v>
      </c>
      <c r="AB27">
        <v>0</v>
      </c>
      <c r="AC27">
        <v>1750.219482421875</v>
      </c>
      <c r="AD27">
        <v>1750.219482421875</v>
      </c>
      <c r="AE27">
        <v>0</v>
      </c>
      <c r="AF27">
        <v>1750.733764648438</v>
      </c>
      <c r="AG27">
        <v>1750.733764648438</v>
      </c>
      <c r="AH27">
        <v>0</v>
      </c>
      <c r="AI27">
        <v>1747.317993164062</v>
      </c>
      <c r="AJ27">
        <v>1747.317993164062</v>
      </c>
      <c r="AK27">
        <v>0</v>
      </c>
      <c r="AL27">
        <v>1750.219482421875</v>
      </c>
      <c r="AM27">
        <v>1750.219482421875</v>
      </c>
      <c r="AN27">
        <v>0</v>
      </c>
      <c r="AO27">
        <v>1746.3095703125</v>
      </c>
      <c r="AP27">
        <v>1746.3095703125</v>
      </c>
      <c r="AQ27">
        <v>0</v>
      </c>
      <c r="AR27">
        <v>1747.317993164062</v>
      </c>
      <c r="AS27">
        <v>1747.317993164062</v>
      </c>
      <c r="AT27">
        <v>0</v>
      </c>
      <c r="AU27">
        <v>1755.241821289062</v>
      </c>
      <c r="AV27">
        <v>1755.241821289062</v>
      </c>
      <c r="AW27">
        <v>0</v>
      </c>
      <c r="AY27">
        <v>25</v>
      </c>
      <c r="BA27">
        <f t="shared" si="0"/>
        <v>1.0084228515620453</v>
      </c>
      <c r="BB27">
        <f t="shared" si="1"/>
        <v>2.9014892578129547</v>
      </c>
      <c r="BC27">
        <f t="shared" si="2"/>
        <v>0.51428222656295475</v>
      </c>
      <c r="BD27">
        <f t="shared" si="3"/>
        <v>4.5080566406240905</v>
      </c>
      <c r="BE27">
        <f t="shared" si="4"/>
        <v>3.0009765625</v>
      </c>
      <c r="BF27">
        <f t="shared" si="5"/>
        <v>3.1163330078129547</v>
      </c>
      <c r="BH27">
        <f t="shared" si="6"/>
        <v>15.049560546875</v>
      </c>
      <c r="BI27">
        <f t="shared" si="9"/>
        <v>376.48681640625</v>
      </c>
      <c r="BJ27">
        <f t="shared" si="10"/>
        <v>377.49035644531295</v>
      </c>
      <c r="BK27">
        <f t="shared" si="10"/>
        <v>380.39147949218705</v>
      </c>
      <c r="BL27">
        <f t="shared" si="10"/>
        <v>380.905517578125</v>
      </c>
      <c r="BM27">
        <f t="shared" si="10"/>
        <v>385.41516113281295</v>
      </c>
      <c r="BN27">
        <f t="shared" si="10"/>
        <v>388.41613769531295</v>
      </c>
      <c r="BO27">
        <f t="shared" si="10"/>
        <v>391.519287109375</v>
      </c>
      <c r="BR27">
        <f t="shared" si="8"/>
        <v>386.99133300781205</v>
      </c>
    </row>
    <row r="28" spans="1:70" x14ac:dyDescent="0.2">
      <c r="A28" t="s">
        <v>20</v>
      </c>
      <c r="B28" t="s">
        <v>119</v>
      </c>
      <c r="C28" t="s">
        <v>99</v>
      </c>
      <c r="D28">
        <v>-120</v>
      </c>
      <c r="E28">
        <v>2</v>
      </c>
      <c r="F28" t="s">
        <v>23</v>
      </c>
      <c r="G28">
        <v>1</v>
      </c>
      <c r="H28">
        <v>0</v>
      </c>
      <c r="I28">
        <v>0</v>
      </c>
      <c r="J28">
        <v>0</v>
      </c>
      <c r="K28" t="s">
        <v>19</v>
      </c>
      <c r="L28">
        <v>0.75750422477722168</v>
      </c>
      <c r="M28">
        <v>0.75750422477722168</v>
      </c>
      <c r="N28">
        <v>0</v>
      </c>
      <c r="O28">
        <v>1769.78271484375</v>
      </c>
      <c r="P28">
        <v>1769.78271484375</v>
      </c>
      <c r="Q28">
        <v>0</v>
      </c>
      <c r="S28">
        <v>1772.783569335938</v>
      </c>
      <c r="T28">
        <v>1772.783569335938</v>
      </c>
      <c r="U28">
        <v>0</v>
      </c>
      <c r="W28">
        <v>1765.273193359375</v>
      </c>
      <c r="X28">
        <v>1765.273193359375</v>
      </c>
      <c r="Y28">
        <v>0</v>
      </c>
      <c r="Z28">
        <v>1769.78271484375</v>
      </c>
      <c r="AA28">
        <v>1769.78271484375</v>
      </c>
      <c r="AB28">
        <v>0</v>
      </c>
      <c r="AC28">
        <v>1764.759155273438</v>
      </c>
      <c r="AD28">
        <v>1764.759155273438</v>
      </c>
      <c r="AE28">
        <v>0</v>
      </c>
      <c r="AF28">
        <v>1765.273193359375</v>
      </c>
      <c r="AG28">
        <v>1765.273193359375</v>
      </c>
      <c r="AH28">
        <v>0</v>
      </c>
      <c r="AI28">
        <v>1762.355224609375</v>
      </c>
      <c r="AJ28">
        <v>1762.355224609375</v>
      </c>
      <c r="AK28">
        <v>0</v>
      </c>
      <c r="AL28">
        <v>1764.759155273438</v>
      </c>
      <c r="AM28">
        <v>1764.759155273438</v>
      </c>
      <c r="AN28">
        <v>0</v>
      </c>
      <c r="AO28">
        <v>1761.359130859375</v>
      </c>
      <c r="AP28">
        <v>1761.359130859375</v>
      </c>
      <c r="AQ28">
        <v>0</v>
      </c>
      <c r="AR28">
        <v>1762.371704101562</v>
      </c>
      <c r="AS28">
        <v>1762.371704101562</v>
      </c>
      <c r="AT28">
        <v>0</v>
      </c>
      <c r="AU28">
        <v>1769.78271484375</v>
      </c>
      <c r="AV28">
        <v>1769.78271484375</v>
      </c>
      <c r="AW28">
        <v>0</v>
      </c>
      <c r="AY28">
        <v>26</v>
      </c>
      <c r="BA28">
        <f t="shared" si="0"/>
        <v>1.0125732421870453</v>
      </c>
      <c r="BB28">
        <f t="shared" si="1"/>
        <v>2.4039306640629547</v>
      </c>
      <c r="BC28">
        <f t="shared" si="2"/>
        <v>0.51403808593704525</v>
      </c>
      <c r="BD28">
        <f t="shared" si="3"/>
        <v>4.509521484375</v>
      </c>
      <c r="BE28">
        <f t="shared" si="4"/>
        <v>3.0008544921879547</v>
      </c>
      <c r="BF28">
        <f t="shared" si="5"/>
        <v>3.6228027343740905</v>
      </c>
      <c r="BH28">
        <f t="shared" si="6"/>
        <v>15.063720703124091</v>
      </c>
      <c r="BI28">
        <f t="shared" si="9"/>
        <v>391.536376953125</v>
      </c>
      <c r="BJ28">
        <f t="shared" si="10"/>
        <v>392.54479980468705</v>
      </c>
      <c r="BK28">
        <f t="shared" si="10"/>
        <v>395.4462890625</v>
      </c>
      <c r="BL28">
        <f t="shared" si="10"/>
        <v>395.96057128906295</v>
      </c>
      <c r="BM28">
        <f t="shared" si="10"/>
        <v>400.46862792968705</v>
      </c>
      <c r="BN28">
        <f t="shared" si="10"/>
        <v>403.46960449218705</v>
      </c>
      <c r="BO28">
        <f t="shared" si="10"/>
        <v>406.5859375</v>
      </c>
      <c r="BR28">
        <f t="shared" si="8"/>
        <v>402.04638671875</v>
      </c>
    </row>
    <row r="29" spans="1:70" x14ac:dyDescent="0.2">
      <c r="A29" t="s">
        <v>15</v>
      </c>
      <c r="B29" t="s">
        <v>105</v>
      </c>
      <c r="C29" t="s">
        <v>99</v>
      </c>
      <c r="D29">
        <v>120</v>
      </c>
      <c r="E29">
        <v>1</v>
      </c>
      <c r="F29" t="s">
        <v>18</v>
      </c>
      <c r="G29">
        <v>1</v>
      </c>
      <c r="H29">
        <v>1</v>
      </c>
      <c r="I29">
        <v>1</v>
      </c>
      <c r="J29">
        <v>0</v>
      </c>
      <c r="K29" t="s">
        <v>19</v>
      </c>
      <c r="L29">
        <v>0.63869410753250122</v>
      </c>
      <c r="M29">
        <v>0.63869410753250122</v>
      </c>
      <c r="N29">
        <v>0</v>
      </c>
      <c r="O29">
        <v>1783.626586914062</v>
      </c>
      <c r="P29">
        <v>1783.626586914062</v>
      </c>
      <c r="Q29">
        <v>0</v>
      </c>
      <c r="S29">
        <v>1786.626708984375</v>
      </c>
      <c r="T29">
        <v>1786.626708984375</v>
      </c>
      <c r="U29">
        <v>0</v>
      </c>
      <c r="W29">
        <v>1779.116943359375</v>
      </c>
      <c r="X29">
        <v>1779.116943359375</v>
      </c>
      <c r="Y29">
        <v>0</v>
      </c>
      <c r="Z29">
        <v>1783.626586914062</v>
      </c>
      <c r="AA29">
        <v>1783.626586914062</v>
      </c>
      <c r="AB29">
        <v>0</v>
      </c>
      <c r="AC29">
        <v>1778.60302734375</v>
      </c>
      <c r="AD29">
        <v>1778.60302734375</v>
      </c>
      <c r="AE29">
        <v>0</v>
      </c>
      <c r="AF29">
        <v>1779.116943359375</v>
      </c>
      <c r="AG29">
        <v>1779.116943359375</v>
      </c>
      <c r="AH29">
        <v>0</v>
      </c>
      <c r="AI29">
        <v>1777.392700195312</v>
      </c>
      <c r="AJ29">
        <v>1777.392700195312</v>
      </c>
      <c r="AK29">
        <v>0</v>
      </c>
      <c r="AL29">
        <v>1778.60302734375</v>
      </c>
      <c r="AM29">
        <v>1778.60302734375</v>
      </c>
      <c r="AN29">
        <v>0</v>
      </c>
      <c r="AO29">
        <v>1776.406372070312</v>
      </c>
      <c r="AP29">
        <v>1776.406372070312</v>
      </c>
      <c r="AQ29">
        <v>0</v>
      </c>
      <c r="AR29">
        <v>1777.409301757812</v>
      </c>
      <c r="AS29">
        <v>1777.409301757812</v>
      </c>
      <c r="AT29">
        <v>0</v>
      </c>
      <c r="AU29">
        <v>1783.626586914062</v>
      </c>
      <c r="AV29">
        <v>1783.626586914062</v>
      </c>
      <c r="AW29">
        <v>0</v>
      </c>
      <c r="AY29">
        <v>27</v>
      </c>
      <c r="BA29">
        <f t="shared" si="0"/>
        <v>1.0029296875</v>
      </c>
      <c r="BB29">
        <f t="shared" si="1"/>
        <v>1.2103271484379547</v>
      </c>
      <c r="BC29">
        <f t="shared" si="2"/>
        <v>0.513916015625</v>
      </c>
      <c r="BD29">
        <f t="shared" si="3"/>
        <v>4.5096435546870453</v>
      </c>
      <c r="BE29">
        <f t="shared" si="4"/>
        <v>3.0001220703129547</v>
      </c>
      <c r="BF29">
        <f t="shared" si="5"/>
        <v>4.81298828125</v>
      </c>
      <c r="BH29">
        <f t="shared" si="6"/>
        <v>15.049926757812955</v>
      </c>
      <c r="BI29">
        <f t="shared" si="9"/>
        <v>406.60009765624909</v>
      </c>
      <c r="BJ29">
        <f t="shared" si="10"/>
        <v>407.61267089843614</v>
      </c>
      <c r="BK29">
        <f t="shared" si="10"/>
        <v>410.01660156249909</v>
      </c>
      <c r="BL29">
        <f t="shared" si="10"/>
        <v>410.53063964843614</v>
      </c>
      <c r="BM29">
        <f t="shared" si="10"/>
        <v>415.04016113281114</v>
      </c>
      <c r="BN29">
        <f t="shared" si="10"/>
        <v>418.04101562499909</v>
      </c>
      <c r="BO29">
        <f t="shared" si="10"/>
        <v>421.66381835937318</v>
      </c>
      <c r="BR29">
        <f t="shared" si="8"/>
        <v>416.61645507812318</v>
      </c>
    </row>
    <row r="30" spans="1:70" x14ac:dyDescent="0.2">
      <c r="A30" t="s">
        <v>15</v>
      </c>
      <c r="B30" t="s">
        <v>96</v>
      </c>
      <c r="C30" t="s">
        <v>97</v>
      </c>
      <c r="D30">
        <v>60</v>
      </c>
      <c r="E30">
        <v>2</v>
      </c>
      <c r="F30" t="s">
        <v>27</v>
      </c>
      <c r="G30">
        <v>1</v>
      </c>
      <c r="H30">
        <v>1</v>
      </c>
      <c r="I30">
        <v>1</v>
      </c>
      <c r="J30">
        <v>0</v>
      </c>
      <c r="K30" t="s">
        <v>24</v>
      </c>
      <c r="L30">
        <v>0.57209682464599609</v>
      </c>
      <c r="M30">
        <v>0.57209682464599609</v>
      </c>
      <c r="N30">
        <v>0</v>
      </c>
      <c r="O30">
        <v>1800.355224609375</v>
      </c>
      <c r="P30">
        <v>1800.355224609375</v>
      </c>
      <c r="Q30">
        <v>0</v>
      </c>
      <c r="S30">
        <v>1803.356079101562</v>
      </c>
      <c r="T30">
        <v>1803.356079101562</v>
      </c>
      <c r="U30">
        <v>0</v>
      </c>
      <c r="W30">
        <v>1795.845581054688</v>
      </c>
      <c r="X30">
        <v>1795.845581054688</v>
      </c>
      <c r="Y30">
        <v>0</v>
      </c>
      <c r="Z30">
        <v>1800.355224609375</v>
      </c>
      <c r="AA30">
        <v>1800.355224609375</v>
      </c>
      <c r="AB30">
        <v>0</v>
      </c>
      <c r="AC30">
        <v>1795.331665039062</v>
      </c>
      <c r="AD30">
        <v>1795.331665039062</v>
      </c>
      <c r="AE30">
        <v>0</v>
      </c>
      <c r="AF30">
        <v>1795.845581054688</v>
      </c>
      <c r="AG30">
        <v>1795.845581054688</v>
      </c>
      <c r="AH30">
        <v>0</v>
      </c>
      <c r="AI30">
        <v>1792.430297851562</v>
      </c>
      <c r="AJ30">
        <v>1792.430297851562</v>
      </c>
      <c r="AK30">
        <v>0</v>
      </c>
      <c r="AL30">
        <v>1795.331665039062</v>
      </c>
      <c r="AM30">
        <v>1795.331665039062</v>
      </c>
      <c r="AN30">
        <v>0</v>
      </c>
      <c r="AO30">
        <v>1791.439697265625</v>
      </c>
      <c r="AP30">
        <v>1791.439697265625</v>
      </c>
      <c r="AQ30">
        <v>0</v>
      </c>
      <c r="AR30">
        <v>1792.44677734375</v>
      </c>
      <c r="AS30">
        <v>1792.44677734375</v>
      </c>
      <c r="AT30">
        <v>0</v>
      </c>
      <c r="AU30">
        <v>1800.355224609375</v>
      </c>
      <c r="AV30">
        <v>1800.355224609375</v>
      </c>
      <c r="AW30">
        <v>0</v>
      </c>
      <c r="AY30">
        <v>28</v>
      </c>
      <c r="BA30">
        <f t="shared" si="0"/>
        <v>1.007080078125</v>
      </c>
      <c r="BB30">
        <f t="shared" si="1"/>
        <v>2.9013671875</v>
      </c>
      <c r="BC30">
        <f t="shared" si="2"/>
        <v>0.51391601562590949</v>
      </c>
      <c r="BD30">
        <f t="shared" si="3"/>
        <v>4.5096435546870453</v>
      </c>
      <c r="BE30">
        <f t="shared" si="4"/>
        <v>3.0008544921870453</v>
      </c>
      <c r="BF30">
        <f t="shared" si="5"/>
        <v>3.115234375</v>
      </c>
      <c r="BH30">
        <f t="shared" si="6"/>
        <v>15.048095703125</v>
      </c>
      <c r="BI30">
        <f t="shared" si="9"/>
        <v>421.65002441406205</v>
      </c>
      <c r="BJ30">
        <f t="shared" si="10"/>
        <v>422.65295410156205</v>
      </c>
      <c r="BK30">
        <f t="shared" si="10"/>
        <v>423.86328125</v>
      </c>
      <c r="BL30">
        <f t="shared" si="10"/>
        <v>424.377197265625</v>
      </c>
      <c r="BM30">
        <f t="shared" si="10"/>
        <v>428.88684082031205</v>
      </c>
      <c r="BN30">
        <f t="shared" si="10"/>
        <v>431.886962890625</v>
      </c>
      <c r="BO30">
        <f t="shared" si="10"/>
        <v>436.699951171875</v>
      </c>
      <c r="BR30">
        <f t="shared" si="8"/>
        <v>430.46301269531205</v>
      </c>
    </row>
    <row r="31" spans="1:70" x14ac:dyDescent="0.2">
      <c r="A31" t="s">
        <v>20</v>
      </c>
      <c r="B31" t="s">
        <v>104</v>
      </c>
      <c r="C31" t="s">
        <v>99</v>
      </c>
      <c r="D31">
        <v>-60</v>
      </c>
      <c r="E31">
        <v>2</v>
      </c>
      <c r="F31" t="s">
        <v>23</v>
      </c>
      <c r="G31">
        <v>1</v>
      </c>
      <c r="H31">
        <v>0</v>
      </c>
      <c r="I31">
        <v>0</v>
      </c>
      <c r="J31">
        <v>0</v>
      </c>
      <c r="K31" t="s">
        <v>19</v>
      </c>
      <c r="L31">
        <v>0.68422651290893555</v>
      </c>
      <c r="M31">
        <v>0.68422651290893555</v>
      </c>
      <c r="N31">
        <v>0</v>
      </c>
      <c r="O31">
        <v>1814.199096679688</v>
      </c>
      <c r="P31">
        <v>1814.199096679688</v>
      </c>
      <c r="Q31">
        <v>0</v>
      </c>
      <c r="S31">
        <v>1817.199951171875</v>
      </c>
      <c r="T31">
        <v>1817.199951171875</v>
      </c>
      <c r="U31">
        <v>0</v>
      </c>
      <c r="W31">
        <v>1809.689697265625</v>
      </c>
      <c r="X31">
        <v>1809.689697265625</v>
      </c>
      <c r="Y31">
        <v>0</v>
      </c>
      <c r="Z31">
        <v>1814.199096679688</v>
      </c>
      <c r="AA31">
        <v>1814.199096679688</v>
      </c>
      <c r="AB31">
        <v>0</v>
      </c>
      <c r="AC31">
        <v>1809.175415039062</v>
      </c>
      <c r="AD31">
        <v>1809.175415039062</v>
      </c>
      <c r="AE31">
        <v>0</v>
      </c>
      <c r="AF31">
        <v>1809.689697265625</v>
      </c>
      <c r="AG31">
        <v>1809.689697265625</v>
      </c>
      <c r="AH31">
        <v>0</v>
      </c>
      <c r="AI31">
        <v>1807.4677734375</v>
      </c>
      <c r="AJ31">
        <v>1807.4677734375</v>
      </c>
      <c r="AK31">
        <v>0</v>
      </c>
      <c r="AL31">
        <v>1809.175415039062</v>
      </c>
      <c r="AM31">
        <v>1809.175415039062</v>
      </c>
      <c r="AN31">
        <v>0</v>
      </c>
      <c r="AO31">
        <v>1806.471313476562</v>
      </c>
      <c r="AP31">
        <v>1806.471313476562</v>
      </c>
      <c r="AQ31">
        <v>0</v>
      </c>
      <c r="AR31">
        <v>1807.484375</v>
      </c>
      <c r="AS31">
        <v>1807.484375</v>
      </c>
      <c r="AT31">
        <v>0</v>
      </c>
      <c r="AU31">
        <v>1814.199096679688</v>
      </c>
      <c r="AV31">
        <v>1814.199096679688</v>
      </c>
      <c r="AW31">
        <v>0</v>
      </c>
      <c r="AY31">
        <v>29</v>
      </c>
      <c r="BA31">
        <f t="shared" si="0"/>
        <v>1.0130615234379547</v>
      </c>
      <c r="BB31">
        <f t="shared" si="1"/>
        <v>1.7076416015620453</v>
      </c>
      <c r="BC31">
        <f t="shared" si="2"/>
        <v>0.51428222656295475</v>
      </c>
      <c r="BD31">
        <f t="shared" si="3"/>
        <v>4.5093994140629547</v>
      </c>
      <c r="BE31">
        <f t="shared" si="4"/>
        <v>3.0008544921870453</v>
      </c>
      <c r="BF31">
        <f t="shared" si="5"/>
        <v>-1817.199951171875</v>
      </c>
      <c r="BI31">
        <f t="shared" si="9"/>
        <v>436.69812011718705</v>
      </c>
      <c r="BJ31">
        <f t="shared" si="10"/>
        <v>437.70520019531205</v>
      </c>
      <c r="BK31">
        <f t="shared" si="10"/>
        <v>440.60656738281205</v>
      </c>
      <c r="BL31">
        <f t="shared" si="10"/>
        <v>441.12048339843795</v>
      </c>
      <c r="BM31">
        <f t="shared" si="10"/>
        <v>445.630126953125</v>
      </c>
      <c r="BN31">
        <f t="shared" si="10"/>
        <v>448.63098144531205</v>
      </c>
      <c r="BO31">
        <f t="shared" si="10"/>
        <v>451.74621582031205</v>
      </c>
      <c r="BR31">
        <f t="shared" si="8"/>
        <v>447.206298828125</v>
      </c>
    </row>
    <row r="33" spans="1:2" x14ac:dyDescent="0.2">
      <c r="A33" t="s">
        <v>30</v>
      </c>
    </row>
    <row r="34" spans="1:2" x14ac:dyDescent="0.2">
      <c r="A34" t="s">
        <v>31</v>
      </c>
      <c r="B34">
        <v>59</v>
      </c>
    </row>
    <row r="35" spans="1:2" x14ac:dyDescent="0.2">
      <c r="A35" t="s">
        <v>32</v>
      </c>
      <c r="B35">
        <v>1</v>
      </c>
    </row>
    <row r="36" spans="1:2" x14ac:dyDescent="0.2">
      <c r="A36" t="s">
        <v>33</v>
      </c>
      <c r="B36" t="s">
        <v>34</v>
      </c>
    </row>
    <row r="37" spans="1:2" x14ac:dyDescent="0.2">
      <c r="A37" t="s">
        <v>35</v>
      </c>
      <c r="B37" t="s">
        <v>36</v>
      </c>
    </row>
    <row r="38" spans="1:2" x14ac:dyDescent="0.2">
      <c r="A38" t="s">
        <v>37</v>
      </c>
      <c r="B38" t="s">
        <v>38</v>
      </c>
    </row>
    <row r="39" spans="1:2" x14ac:dyDescent="0.2">
      <c r="A39" t="s">
        <v>39</v>
      </c>
      <c r="B39">
        <v>60.365768263061859</v>
      </c>
    </row>
  </sheetData>
  <sortState xmlns:xlrd2="http://schemas.microsoft.com/office/spreadsheetml/2017/richdata2" ref="A2:AY39">
    <sortCondition ref="AY1:AY39"/>
  </sortState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0"/>
  <sheetViews>
    <sheetView workbookViewId="0"/>
  </sheetViews>
  <sheetFormatPr baseColWidth="10" defaultColWidth="8.83203125" defaultRowHeight="15" x14ac:dyDescent="0.2"/>
  <sheetData>
    <row r="1" spans="1:14" x14ac:dyDescent="0.2">
      <c r="A1" t="s">
        <v>6</v>
      </c>
      <c r="B1" t="s">
        <v>41</v>
      </c>
      <c r="C1" t="s">
        <v>42</v>
      </c>
      <c r="D1" t="s">
        <v>43</v>
      </c>
      <c r="E1" t="s">
        <v>44</v>
      </c>
      <c r="F1" t="s">
        <v>45</v>
      </c>
      <c r="G1" t="s">
        <v>46</v>
      </c>
      <c r="H1" t="s">
        <v>47</v>
      </c>
      <c r="I1" t="s">
        <v>48</v>
      </c>
      <c r="J1" t="s">
        <v>49</v>
      </c>
      <c r="K1" t="s">
        <v>50</v>
      </c>
      <c r="L1" t="s">
        <v>51</v>
      </c>
      <c r="M1" t="s">
        <v>52</v>
      </c>
      <c r="N1" t="s">
        <v>14</v>
      </c>
    </row>
    <row r="2" spans="1:14" x14ac:dyDescent="0.2">
      <c r="A2">
        <v>1</v>
      </c>
      <c r="B2">
        <v>1888.922485351562</v>
      </c>
      <c r="C2">
        <v>1888.922485351562</v>
      </c>
      <c r="D2">
        <v>0</v>
      </c>
      <c r="F2">
        <v>1890.928588867188</v>
      </c>
      <c r="G2">
        <v>1890.928588867188</v>
      </c>
      <c r="H2">
        <v>0</v>
      </c>
      <c r="J2">
        <v>1892.934692382812</v>
      </c>
      <c r="K2">
        <v>1892.934692382812</v>
      </c>
      <c r="L2">
        <v>0</v>
      </c>
      <c r="N2">
        <v>0</v>
      </c>
    </row>
    <row r="4" spans="1:14" x14ac:dyDescent="0.2">
      <c r="A4" t="s">
        <v>30</v>
      </c>
    </row>
    <row r="5" spans="1:14" x14ac:dyDescent="0.2">
      <c r="A5" t="s">
        <v>31</v>
      </c>
      <c r="B5">
        <v>59</v>
      </c>
    </row>
    <row r="6" spans="1:14" x14ac:dyDescent="0.2">
      <c r="A6" t="s">
        <v>32</v>
      </c>
      <c r="B6">
        <v>1</v>
      </c>
    </row>
    <row r="7" spans="1:14" x14ac:dyDescent="0.2">
      <c r="A7" t="s">
        <v>33</v>
      </c>
      <c r="B7" t="s">
        <v>34</v>
      </c>
    </row>
    <row r="8" spans="1:14" x14ac:dyDescent="0.2">
      <c r="A8" t="s">
        <v>35</v>
      </c>
      <c r="B8" t="s">
        <v>36</v>
      </c>
    </row>
    <row r="9" spans="1:14" x14ac:dyDescent="0.2">
      <c r="A9" t="s">
        <v>37</v>
      </c>
      <c r="B9" t="s">
        <v>38</v>
      </c>
    </row>
    <row r="10" spans="1:14" x14ac:dyDescent="0.2">
      <c r="A10" t="s">
        <v>39</v>
      </c>
      <c r="B10">
        <v>60.365768263061859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R39"/>
  <sheetViews>
    <sheetView zoomScale="67" zoomScaleNormal="67" workbookViewId="0">
      <selection activeCell="D2" sqref="D2:D31"/>
    </sheetView>
  </sheetViews>
  <sheetFormatPr baseColWidth="10" defaultColWidth="8.83203125" defaultRowHeight="15" x14ac:dyDescent="0.2"/>
  <sheetData>
    <row r="1" spans="1:70" ht="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127</v>
      </c>
      <c r="I1" t="s">
        <v>128</v>
      </c>
      <c r="J1" t="s">
        <v>129</v>
      </c>
      <c r="K1" t="s">
        <v>130</v>
      </c>
      <c r="L1" t="s">
        <v>131</v>
      </c>
      <c r="M1" t="s">
        <v>132</v>
      </c>
      <c r="N1" t="s">
        <v>133</v>
      </c>
      <c r="O1" t="s">
        <v>134</v>
      </c>
      <c r="P1" t="s">
        <v>135</v>
      </c>
      <c r="Q1" t="s">
        <v>136</v>
      </c>
      <c r="R1" t="s">
        <v>137</v>
      </c>
      <c r="S1" t="s">
        <v>138</v>
      </c>
      <c r="T1" t="s">
        <v>139</v>
      </c>
      <c r="U1" t="s">
        <v>140</v>
      </c>
      <c r="V1" t="s">
        <v>141</v>
      </c>
      <c r="W1" t="s">
        <v>142</v>
      </c>
      <c r="X1" t="s">
        <v>143</v>
      </c>
      <c r="Y1" t="s">
        <v>144</v>
      </c>
      <c r="Z1" t="s">
        <v>145</v>
      </c>
      <c r="AA1" t="s">
        <v>146</v>
      </c>
      <c r="AB1" t="s">
        <v>147</v>
      </c>
      <c r="AC1" t="s">
        <v>148</v>
      </c>
      <c r="AD1" t="s">
        <v>149</v>
      </c>
      <c r="AE1" t="s">
        <v>150</v>
      </c>
      <c r="AF1" t="s">
        <v>151</v>
      </c>
      <c r="AG1" t="s">
        <v>152</v>
      </c>
      <c r="AH1" t="s">
        <v>153</v>
      </c>
      <c r="AI1" t="s">
        <v>154</v>
      </c>
      <c r="AJ1" t="s">
        <v>155</v>
      </c>
      <c r="AK1" t="s">
        <v>156</v>
      </c>
      <c r="AL1" t="s">
        <v>157</v>
      </c>
      <c r="AM1" t="s">
        <v>158</v>
      </c>
      <c r="AN1" t="s">
        <v>159</v>
      </c>
      <c r="AO1" t="s">
        <v>160</v>
      </c>
      <c r="AP1" t="s">
        <v>161</v>
      </c>
      <c r="AQ1" t="s">
        <v>162</v>
      </c>
      <c r="AR1" t="s">
        <v>163</v>
      </c>
      <c r="AS1" t="s">
        <v>164</v>
      </c>
      <c r="AT1" t="s">
        <v>165</v>
      </c>
      <c r="AU1" t="s">
        <v>166</v>
      </c>
      <c r="AV1" t="s">
        <v>167</v>
      </c>
      <c r="AW1" t="s">
        <v>168</v>
      </c>
      <c r="AX1" t="s">
        <v>169</v>
      </c>
      <c r="AY1" t="s">
        <v>14</v>
      </c>
      <c r="BA1" t="s">
        <v>432</v>
      </c>
      <c r="BB1" t="s">
        <v>433</v>
      </c>
      <c r="BC1" t="s">
        <v>434</v>
      </c>
      <c r="BD1" t="s">
        <v>435</v>
      </c>
      <c r="BE1" t="s">
        <v>436</v>
      </c>
      <c r="BF1" t="s">
        <v>437</v>
      </c>
      <c r="BI1" t="s">
        <v>438</v>
      </c>
      <c r="BJ1" t="s">
        <v>439</v>
      </c>
      <c r="BK1" t="s">
        <v>440</v>
      </c>
      <c r="BL1" s="1" t="s">
        <v>441</v>
      </c>
      <c r="BM1" t="s">
        <v>442</v>
      </c>
      <c r="BN1" t="s">
        <v>443</v>
      </c>
      <c r="BO1" t="s">
        <v>444</v>
      </c>
      <c r="BQ1" t="s">
        <v>445</v>
      </c>
      <c r="BR1" t="s">
        <v>446</v>
      </c>
    </row>
    <row r="2" spans="1:70" x14ac:dyDescent="0.2">
      <c r="A2" t="s">
        <v>20</v>
      </c>
      <c r="B2" t="s">
        <v>190</v>
      </c>
      <c r="C2" t="s">
        <v>22</v>
      </c>
      <c r="D2">
        <v>-30</v>
      </c>
      <c r="E2">
        <v>1</v>
      </c>
      <c r="F2" t="s">
        <v>18</v>
      </c>
      <c r="G2">
        <v>1</v>
      </c>
      <c r="H2">
        <v>1</v>
      </c>
      <c r="I2">
        <v>1</v>
      </c>
      <c r="J2">
        <v>0</v>
      </c>
      <c r="K2" t="s">
        <v>19</v>
      </c>
      <c r="L2">
        <v>0.53913187980651855</v>
      </c>
      <c r="M2">
        <v>0.53913187980651855</v>
      </c>
      <c r="N2">
        <v>0</v>
      </c>
      <c r="O2">
        <v>1903.164184570312</v>
      </c>
      <c r="P2">
        <v>1903.164184570312</v>
      </c>
      <c r="Q2">
        <v>0</v>
      </c>
      <c r="S2">
        <v>1906.1650390625</v>
      </c>
      <c r="T2">
        <v>1906.1650390625</v>
      </c>
      <c r="U2">
        <v>0</v>
      </c>
      <c r="W2">
        <v>1898.654541015625</v>
      </c>
      <c r="X2">
        <v>1898.654541015625</v>
      </c>
      <c r="Y2">
        <v>0</v>
      </c>
      <c r="Z2">
        <v>1903.164184570312</v>
      </c>
      <c r="AA2">
        <v>1903.164184570312</v>
      </c>
      <c r="AB2">
        <v>0</v>
      </c>
      <c r="AC2">
        <v>1898.140625</v>
      </c>
      <c r="AD2">
        <v>1898.140625</v>
      </c>
      <c r="AE2">
        <v>0</v>
      </c>
      <c r="AF2">
        <v>1898.654541015625</v>
      </c>
      <c r="AG2">
        <v>1898.654541015625</v>
      </c>
      <c r="AH2">
        <v>0</v>
      </c>
      <c r="AI2">
        <v>1896.035034179688</v>
      </c>
      <c r="AJ2">
        <v>1896.035034179688</v>
      </c>
      <c r="AK2">
        <v>0</v>
      </c>
      <c r="AL2">
        <v>1898.140625</v>
      </c>
      <c r="AM2">
        <v>1898.140625</v>
      </c>
      <c r="AN2">
        <v>0</v>
      </c>
      <c r="AO2">
        <v>1895.035034179688</v>
      </c>
      <c r="AP2">
        <v>1895.035034179688</v>
      </c>
      <c r="AQ2">
        <v>0</v>
      </c>
      <c r="AR2">
        <v>1896.035034179688</v>
      </c>
      <c r="AS2">
        <v>1896.035034179688</v>
      </c>
      <c r="AT2">
        <v>0</v>
      </c>
      <c r="AU2">
        <v>1903.164184570312</v>
      </c>
      <c r="AV2">
        <v>1903.164184570312</v>
      </c>
      <c r="AW2">
        <v>0</v>
      </c>
      <c r="AY2">
        <v>0</v>
      </c>
      <c r="BA2">
        <f>AR2-AO2</f>
        <v>1</v>
      </c>
      <c r="BB2">
        <f>AL2-AI2</f>
        <v>2.1055908203120453</v>
      </c>
      <c r="BC2">
        <f>AF2-AD2</f>
        <v>0.513916015625</v>
      </c>
      <c r="BD2">
        <f>Z2-W2</f>
        <v>4.5096435546870453</v>
      </c>
      <c r="BE2">
        <f>S2-AU2</f>
        <v>3.0008544921879547</v>
      </c>
      <c r="BF2">
        <f>AO3-S2</f>
        <v>3.9210205078120453</v>
      </c>
      <c r="BH2">
        <f>SUM(BA2:BF2)</f>
        <v>15.051025390624091</v>
      </c>
      <c r="BI2">
        <v>0</v>
      </c>
      <c r="BJ2">
        <f>BA2-AX2</f>
        <v>1</v>
      </c>
      <c r="BK2">
        <f>BJ2+BB2</f>
        <v>3.1055908203120453</v>
      </c>
      <c r="BL2">
        <f>BK2+BC2</f>
        <v>3.6195068359370453</v>
      </c>
      <c r="BM2">
        <f>BL2+BD2</f>
        <v>8.1291503906240905</v>
      </c>
      <c r="BN2">
        <f>BM2+BE2</f>
        <v>11.130004882812045</v>
      </c>
      <c r="BO2">
        <f>BN2+BF2</f>
        <v>15.051025390624091</v>
      </c>
      <c r="BQ2">
        <f>Ctrl_block2!AO2-secondcountdown!B2</f>
        <v>6.1125488281259095</v>
      </c>
      <c r="BR2">
        <f>$BQ$2+BL2</f>
        <v>9.7320556640629547</v>
      </c>
    </row>
    <row r="3" spans="1:70" x14ac:dyDescent="0.2">
      <c r="A3" t="s">
        <v>15</v>
      </c>
      <c r="B3" t="s">
        <v>25</v>
      </c>
      <c r="C3" t="s">
        <v>99</v>
      </c>
      <c r="D3">
        <v>90</v>
      </c>
      <c r="E3">
        <v>1</v>
      </c>
      <c r="F3" t="s">
        <v>18</v>
      </c>
      <c r="G3">
        <v>1</v>
      </c>
      <c r="H3">
        <v>1</v>
      </c>
      <c r="I3">
        <v>1</v>
      </c>
      <c r="J3">
        <v>0</v>
      </c>
      <c r="K3" t="s">
        <v>19</v>
      </c>
      <c r="L3">
        <v>0.69661688804626465</v>
      </c>
      <c r="M3">
        <v>0.69661688804626465</v>
      </c>
      <c r="N3">
        <v>0</v>
      </c>
      <c r="O3">
        <v>1918.20166015625</v>
      </c>
      <c r="P3">
        <v>1918.20166015625</v>
      </c>
      <c r="Q3">
        <v>0</v>
      </c>
      <c r="S3">
        <v>1921.202514648438</v>
      </c>
      <c r="T3">
        <v>1921.202514648438</v>
      </c>
      <c r="U3">
        <v>0</v>
      </c>
      <c r="W3">
        <v>1913.692138671875</v>
      </c>
      <c r="X3">
        <v>1913.692138671875</v>
      </c>
      <c r="Y3">
        <v>0</v>
      </c>
      <c r="Z3">
        <v>1918.20166015625</v>
      </c>
      <c r="AA3">
        <v>1918.20166015625</v>
      </c>
      <c r="AB3">
        <v>0</v>
      </c>
      <c r="AC3">
        <v>1913.178100585938</v>
      </c>
      <c r="AD3">
        <v>1913.178100585938</v>
      </c>
      <c r="AE3">
        <v>0</v>
      </c>
      <c r="AF3">
        <v>1913.692138671875</v>
      </c>
      <c r="AG3">
        <v>1913.692138671875</v>
      </c>
      <c r="AH3">
        <v>0</v>
      </c>
      <c r="AI3">
        <v>1911.072509765625</v>
      </c>
      <c r="AJ3">
        <v>1911.072509765625</v>
      </c>
      <c r="AK3">
        <v>0</v>
      </c>
      <c r="AL3">
        <v>1913.178100585938</v>
      </c>
      <c r="AM3">
        <v>1913.178100585938</v>
      </c>
      <c r="AN3">
        <v>0</v>
      </c>
      <c r="AO3">
        <v>1910.086059570312</v>
      </c>
      <c r="AP3">
        <v>1910.086059570312</v>
      </c>
      <c r="AQ3">
        <v>0</v>
      </c>
      <c r="AR3">
        <v>1911.089111328125</v>
      </c>
      <c r="AS3">
        <v>1911.089111328125</v>
      </c>
      <c r="AT3">
        <v>0</v>
      </c>
      <c r="AU3">
        <v>1918.20166015625</v>
      </c>
      <c r="AV3">
        <v>1918.20166015625</v>
      </c>
      <c r="AW3">
        <v>0</v>
      </c>
      <c r="AY3">
        <v>1</v>
      </c>
      <c r="BA3">
        <f t="shared" ref="BA3:BA31" si="0">AR3-AO3</f>
        <v>1.0030517578129547</v>
      </c>
      <c r="BB3">
        <f t="shared" ref="BB3:BB31" si="1">AL3-AI3</f>
        <v>2.1055908203129547</v>
      </c>
      <c r="BC3">
        <f t="shared" ref="BC3:BC31" si="2">AF3-AD3</f>
        <v>0.51403808593704525</v>
      </c>
      <c r="BD3">
        <f t="shared" ref="BD3:BD31" si="3">Z3-W3</f>
        <v>4.509521484375</v>
      </c>
      <c r="BE3">
        <f t="shared" ref="BE3:BE31" si="4">S3-AU3</f>
        <v>3.0008544921879547</v>
      </c>
      <c r="BF3">
        <f t="shared" ref="BF3:BF31" si="5">AO4-S3</f>
        <v>3.9167480468740905</v>
      </c>
      <c r="BH3">
        <f t="shared" ref="BH3:BH30" si="6">SUM(BA3:BF3)</f>
        <v>15.0498046875</v>
      </c>
      <c r="BI3">
        <f>SUM(BA2:BF2)</f>
        <v>15.051025390624091</v>
      </c>
      <c r="BJ3">
        <f t="shared" ref="BJ3:BO18" si="7">BI3+BA2</f>
        <v>16.051025390624091</v>
      </c>
      <c r="BK3">
        <f t="shared" si="7"/>
        <v>18.156616210936136</v>
      </c>
      <c r="BL3">
        <f t="shared" si="7"/>
        <v>18.670532226561136</v>
      </c>
      <c r="BM3">
        <f t="shared" si="7"/>
        <v>23.180175781248181</v>
      </c>
      <c r="BN3">
        <f t="shared" si="7"/>
        <v>26.181030273436136</v>
      </c>
      <c r="BO3">
        <f t="shared" si="7"/>
        <v>30.102050781248181</v>
      </c>
      <c r="BR3">
        <f t="shared" ref="BR3:BR31" si="8">$BQ$2+BL3</f>
        <v>24.783081054687045</v>
      </c>
    </row>
    <row r="4" spans="1:70" x14ac:dyDescent="0.2">
      <c r="A4" t="s">
        <v>15</v>
      </c>
      <c r="B4" t="s">
        <v>178</v>
      </c>
      <c r="C4" t="s">
        <v>123</v>
      </c>
      <c r="D4">
        <v>60</v>
      </c>
      <c r="E4">
        <v>2</v>
      </c>
      <c r="F4" t="s">
        <v>27</v>
      </c>
      <c r="G4">
        <v>1</v>
      </c>
      <c r="H4">
        <v>1</v>
      </c>
      <c r="I4">
        <v>1</v>
      </c>
      <c r="J4">
        <v>0</v>
      </c>
      <c r="K4" t="s">
        <v>24</v>
      </c>
      <c r="L4">
        <v>0.5084846019744873</v>
      </c>
      <c r="M4">
        <v>0.5084846019744873</v>
      </c>
      <c r="N4">
        <v>0</v>
      </c>
      <c r="O4">
        <v>1932.741821289062</v>
      </c>
      <c r="P4">
        <v>1932.741821289062</v>
      </c>
      <c r="Q4">
        <v>0</v>
      </c>
      <c r="S4">
        <v>1935.74267578125</v>
      </c>
      <c r="T4">
        <v>1935.74267578125</v>
      </c>
      <c r="U4">
        <v>0</v>
      </c>
      <c r="W4">
        <v>1928.232299804688</v>
      </c>
      <c r="X4">
        <v>1928.232299804688</v>
      </c>
      <c r="Y4">
        <v>0</v>
      </c>
      <c r="Z4">
        <v>1932.741821289062</v>
      </c>
      <c r="AA4">
        <v>1932.741821289062</v>
      </c>
      <c r="AB4">
        <v>0</v>
      </c>
      <c r="AC4">
        <v>1927.71826171875</v>
      </c>
      <c r="AD4">
        <v>1927.71826171875</v>
      </c>
      <c r="AE4">
        <v>0</v>
      </c>
      <c r="AF4">
        <v>1928.232299804688</v>
      </c>
      <c r="AG4">
        <v>1928.232299804688</v>
      </c>
      <c r="AH4">
        <v>0</v>
      </c>
      <c r="AI4">
        <v>1926.110107421875</v>
      </c>
      <c r="AJ4">
        <v>1926.110107421875</v>
      </c>
      <c r="AK4">
        <v>0</v>
      </c>
      <c r="AL4">
        <v>1927.71826171875</v>
      </c>
      <c r="AM4">
        <v>1927.71826171875</v>
      </c>
      <c r="AN4">
        <v>0</v>
      </c>
      <c r="AO4">
        <v>1925.119262695312</v>
      </c>
      <c r="AP4">
        <v>1925.119262695312</v>
      </c>
      <c r="AQ4">
        <v>0</v>
      </c>
      <c r="AR4">
        <v>1926.126586914062</v>
      </c>
      <c r="AS4">
        <v>1926.126586914062</v>
      </c>
      <c r="AT4">
        <v>0</v>
      </c>
      <c r="AU4">
        <v>1932.741821289062</v>
      </c>
      <c r="AV4">
        <v>1932.741821289062</v>
      </c>
      <c r="AW4">
        <v>0</v>
      </c>
      <c r="AY4">
        <v>2</v>
      </c>
      <c r="BA4">
        <f t="shared" si="0"/>
        <v>1.00732421875</v>
      </c>
      <c r="BB4">
        <f t="shared" si="1"/>
        <v>1.608154296875</v>
      </c>
      <c r="BC4">
        <f t="shared" si="2"/>
        <v>0.51403808593795475</v>
      </c>
      <c r="BD4">
        <f t="shared" si="3"/>
        <v>4.5095214843740905</v>
      </c>
      <c r="BE4">
        <f t="shared" si="4"/>
        <v>3.0008544921879547</v>
      </c>
      <c r="BF4">
        <f t="shared" si="5"/>
        <v>4.4244384765620453</v>
      </c>
      <c r="BH4">
        <f t="shared" si="6"/>
        <v>15.064331054687045</v>
      </c>
      <c r="BI4">
        <f>BH2+BH3</f>
        <v>30.100830078124091</v>
      </c>
      <c r="BJ4">
        <f t="shared" si="7"/>
        <v>31.103881835937045</v>
      </c>
      <c r="BK4">
        <f t="shared" si="7"/>
        <v>33.20947265625</v>
      </c>
      <c r="BL4">
        <f t="shared" si="7"/>
        <v>33.723510742187045</v>
      </c>
      <c r="BM4">
        <f t="shared" si="7"/>
        <v>38.233032226562045</v>
      </c>
      <c r="BN4">
        <f t="shared" si="7"/>
        <v>41.23388671875</v>
      </c>
      <c r="BO4">
        <f t="shared" si="7"/>
        <v>45.150634765624091</v>
      </c>
      <c r="BR4">
        <f t="shared" si="8"/>
        <v>39.836059570312955</v>
      </c>
    </row>
    <row r="5" spans="1:70" x14ac:dyDescent="0.2">
      <c r="A5" t="s">
        <v>20</v>
      </c>
      <c r="B5" t="s">
        <v>180</v>
      </c>
      <c r="C5" t="s">
        <v>29</v>
      </c>
      <c r="D5">
        <v>-30</v>
      </c>
      <c r="E5">
        <v>1</v>
      </c>
      <c r="F5" t="s">
        <v>18</v>
      </c>
      <c r="G5">
        <v>1</v>
      </c>
      <c r="H5">
        <v>1</v>
      </c>
      <c r="I5">
        <v>1</v>
      </c>
      <c r="J5">
        <v>0</v>
      </c>
      <c r="K5" t="s">
        <v>19</v>
      </c>
      <c r="L5">
        <v>0.53580319881439209</v>
      </c>
      <c r="M5">
        <v>0.53580319881439209</v>
      </c>
      <c r="N5">
        <v>0</v>
      </c>
      <c r="O5">
        <v>1947.49755859375</v>
      </c>
      <c r="P5">
        <v>1947.49755859375</v>
      </c>
      <c r="Q5">
        <v>0</v>
      </c>
      <c r="S5">
        <v>1950.498413085938</v>
      </c>
      <c r="T5">
        <v>1950.498413085938</v>
      </c>
      <c r="U5">
        <v>0</v>
      </c>
      <c r="W5">
        <v>1942.987915039062</v>
      </c>
      <c r="X5">
        <v>1942.987915039062</v>
      </c>
      <c r="Y5">
        <v>0</v>
      </c>
      <c r="Z5">
        <v>1947.49755859375</v>
      </c>
      <c r="AA5">
        <v>1947.49755859375</v>
      </c>
      <c r="AB5">
        <v>0</v>
      </c>
      <c r="AC5">
        <v>1942.473999023438</v>
      </c>
      <c r="AD5">
        <v>1942.473999023438</v>
      </c>
      <c r="AE5">
        <v>0</v>
      </c>
      <c r="AF5">
        <v>1942.987915039062</v>
      </c>
      <c r="AG5">
        <v>1942.987915039062</v>
      </c>
      <c r="AH5">
        <v>0</v>
      </c>
      <c r="AI5">
        <v>1941.164184570312</v>
      </c>
      <c r="AJ5">
        <v>1941.164184570312</v>
      </c>
      <c r="AK5">
        <v>0</v>
      </c>
      <c r="AL5">
        <v>1942.473999023438</v>
      </c>
      <c r="AM5">
        <v>1942.473999023438</v>
      </c>
      <c r="AN5">
        <v>0</v>
      </c>
      <c r="AO5">
        <v>1940.167114257812</v>
      </c>
      <c r="AP5">
        <v>1940.167114257812</v>
      </c>
      <c r="AQ5">
        <v>0</v>
      </c>
      <c r="AR5">
        <v>1941.180786132812</v>
      </c>
      <c r="AS5">
        <v>1941.180786132812</v>
      </c>
      <c r="AT5">
        <v>0</v>
      </c>
      <c r="AU5">
        <v>1947.49755859375</v>
      </c>
      <c r="AV5">
        <v>1947.49755859375</v>
      </c>
      <c r="AW5">
        <v>0</v>
      </c>
      <c r="AY5">
        <v>3</v>
      </c>
      <c r="BA5">
        <f t="shared" si="0"/>
        <v>1.013671875</v>
      </c>
      <c r="BB5">
        <f t="shared" si="1"/>
        <v>1.3098144531259095</v>
      </c>
      <c r="BC5">
        <f t="shared" si="2"/>
        <v>0.51391601562409051</v>
      </c>
      <c r="BD5">
        <f t="shared" si="3"/>
        <v>4.5096435546879547</v>
      </c>
      <c r="BE5">
        <f t="shared" si="4"/>
        <v>3.0008544921879547</v>
      </c>
      <c r="BF5">
        <f t="shared" si="5"/>
        <v>4.7117919921870453</v>
      </c>
      <c r="BH5">
        <f t="shared" si="6"/>
        <v>15.059692382812955</v>
      </c>
      <c r="BI5">
        <f t="shared" ref="BI5:BI31" si="9">BI4+BH4</f>
        <v>45.165161132811136</v>
      </c>
      <c r="BJ5">
        <f t="shared" si="7"/>
        <v>46.172485351561136</v>
      </c>
      <c r="BK5">
        <f t="shared" si="7"/>
        <v>47.780639648436136</v>
      </c>
      <c r="BL5">
        <f t="shared" si="7"/>
        <v>48.294677734374091</v>
      </c>
      <c r="BM5">
        <f t="shared" si="7"/>
        <v>52.804199218748181</v>
      </c>
      <c r="BN5">
        <f t="shared" si="7"/>
        <v>55.805053710936136</v>
      </c>
      <c r="BO5">
        <f t="shared" si="7"/>
        <v>60.229492187498181</v>
      </c>
      <c r="BR5">
        <f t="shared" si="8"/>
        <v>54.4072265625</v>
      </c>
    </row>
    <row r="6" spans="1:70" x14ac:dyDescent="0.2">
      <c r="A6" t="s">
        <v>20</v>
      </c>
      <c r="B6" t="s">
        <v>186</v>
      </c>
      <c r="C6" t="s">
        <v>103</v>
      </c>
      <c r="D6">
        <v>-150</v>
      </c>
      <c r="E6">
        <v>1</v>
      </c>
      <c r="F6" t="s">
        <v>18</v>
      </c>
      <c r="G6">
        <v>1</v>
      </c>
      <c r="H6">
        <v>1</v>
      </c>
      <c r="I6">
        <v>1</v>
      </c>
      <c r="J6">
        <v>0</v>
      </c>
      <c r="K6" t="s">
        <v>19</v>
      </c>
      <c r="L6">
        <v>0.63629770278930664</v>
      </c>
      <c r="M6">
        <v>0.63629770278930664</v>
      </c>
      <c r="N6">
        <v>0</v>
      </c>
      <c r="O6">
        <v>1963.049072265625</v>
      </c>
      <c r="P6">
        <v>1963.049072265625</v>
      </c>
      <c r="Q6">
        <v>0</v>
      </c>
      <c r="S6">
        <v>1966.05029296875</v>
      </c>
      <c r="T6">
        <v>1966.05029296875</v>
      </c>
      <c r="U6">
        <v>0</v>
      </c>
      <c r="W6">
        <v>1958.539428710938</v>
      </c>
      <c r="X6">
        <v>1958.539428710938</v>
      </c>
      <c r="Y6">
        <v>0</v>
      </c>
      <c r="Z6">
        <v>1963.049072265625</v>
      </c>
      <c r="AA6">
        <v>1963.049072265625</v>
      </c>
      <c r="AB6">
        <v>0</v>
      </c>
      <c r="AC6">
        <v>1958.025390625</v>
      </c>
      <c r="AD6">
        <v>1958.025390625</v>
      </c>
      <c r="AE6">
        <v>0</v>
      </c>
      <c r="AF6">
        <v>1958.539428710938</v>
      </c>
      <c r="AG6">
        <v>1958.539428710938</v>
      </c>
      <c r="AH6">
        <v>0</v>
      </c>
      <c r="AI6">
        <v>1956.21826171875</v>
      </c>
      <c r="AJ6">
        <v>1956.21826171875</v>
      </c>
      <c r="AK6">
        <v>0</v>
      </c>
      <c r="AL6">
        <v>1958.025390625</v>
      </c>
      <c r="AM6">
        <v>1958.025390625</v>
      </c>
      <c r="AN6">
        <v>0</v>
      </c>
      <c r="AO6">
        <v>1955.210205078125</v>
      </c>
      <c r="AP6">
        <v>1955.210205078125</v>
      </c>
      <c r="AQ6">
        <v>0</v>
      </c>
      <c r="AR6">
        <v>1956.21826171875</v>
      </c>
      <c r="AS6">
        <v>1956.21826171875</v>
      </c>
      <c r="AT6">
        <v>0</v>
      </c>
      <c r="AU6">
        <v>1963.049072265625</v>
      </c>
      <c r="AV6">
        <v>1963.049072265625</v>
      </c>
      <c r="AW6">
        <v>0</v>
      </c>
      <c r="AY6">
        <v>4</v>
      </c>
      <c r="BA6">
        <f t="shared" si="0"/>
        <v>1.008056640625</v>
      </c>
      <c r="BB6">
        <f t="shared" si="1"/>
        <v>1.80712890625</v>
      </c>
      <c r="BC6">
        <f t="shared" si="2"/>
        <v>0.51403808593795475</v>
      </c>
      <c r="BD6">
        <f t="shared" si="3"/>
        <v>4.5096435546870453</v>
      </c>
      <c r="BE6">
        <f t="shared" si="4"/>
        <v>3.001220703125</v>
      </c>
      <c r="BF6">
        <f t="shared" si="5"/>
        <v>4.2197265625</v>
      </c>
      <c r="BH6">
        <f t="shared" si="6"/>
        <v>15.059814453125</v>
      </c>
      <c r="BI6">
        <f t="shared" si="9"/>
        <v>60.224853515624091</v>
      </c>
      <c r="BJ6">
        <f t="shared" si="7"/>
        <v>61.238525390624091</v>
      </c>
      <c r="BK6">
        <f t="shared" si="7"/>
        <v>62.54833984375</v>
      </c>
      <c r="BL6">
        <f t="shared" si="7"/>
        <v>63.062255859374091</v>
      </c>
      <c r="BM6">
        <f t="shared" si="7"/>
        <v>67.571899414062045</v>
      </c>
      <c r="BN6">
        <f t="shared" si="7"/>
        <v>70.57275390625</v>
      </c>
      <c r="BO6">
        <f t="shared" si="7"/>
        <v>75.284545898437045</v>
      </c>
      <c r="BR6">
        <f t="shared" si="8"/>
        <v>69.1748046875</v>
      </c>
    </row>
    <row r="7" spans="1:70" x14ac:dyDescent="0.2">
      <c r="A7" t="s">
        <v>15</v>
      </c>
      <c r="B7" t="s">
        <v>191</v>
      </c>
      <c r="C7" t="s">
        <v>22</v>
      </c>
      <c r="D7">
        <v>60</v>
      </c>
      <c r="E7">
        <v>1</v>
      </c>
      <c r="F7" t="s">
        <v>18</v>
      </c>
      <c r="G7">
        <v>1</v>
      </c>
      <c r="H7">
        <v>1</v>
      </c>
      <c r="I7">
        <v>1</v>
      </c>
      <c r="J7">
        <v>0</v>
      </c>
      <c r="K7" t="s">
        <v>19</v>
      </c>
      <c r="L7">
        <v>1.543606042861938</v>
      </c>
      <c r="M7">
        <v>1.543606042861938</v>
      </c>
      <c r="N7">
        <v>0</v>
      </c>
      <c r="O7">
        <v>1977.290771484375</v>
      </c>
      <c r="P7">
        <v>1977.290771484375</v>
      </c>
      <c r="Q7">
        <v>0</v>
      </c>
      <c r="S7">
        <v>1980.291625976562</v>
      </c>
      <c r="T7">
        <v>1980.291625976562</v>
      </c>
      <c r="U7">
        <v>0</v>
      </c>
      <c r="W7">
        <v>1972.781127929688</v>
      </c>
      <c r="X7">
        <v>1972.781127929688</v>
      </c>
      <c r="Y7">
        <v>0</v>
      </c>
      <c r="Z7">
        <v>1977.290771484375</v>
      </c>
      <c r="AA7">
        <v>1977.290771484375</v>
      </c>
      <c r="AB7">
        <v>0</v>
      </c>
      <c r="AC7">
        <v>1972.267211914062</v>
      </c>
      <c r="AD7">
        <v>1972.267211914062</v>
      </c>
      <c r="AE7">
        <v>0</v>
      </c>
      <c r="AF7">
        <v>1972.781127929688</v>
      </c>
      <c r="AG7">
        <v>1972.781127929688</v>
      </c>
      <c r="AH7">
        <v>0</v>
      </c>
      <c r="AI7">
        <v>1971.255859375</v>
      </c>
      <c r="AJ7">
        <v>1971.255859375</v>
      </c>
      <c r="AK7">
        <v>0</v>
      </c>
      <c r="AL7">
        <v>1972.267211914062</v>
      </c>
      <c r="AM7">
        <v>1972.267211914062</v>
      </c>
      <c r="AN7">
        <v>0</v>
      </c>
      <c r="AO7">
        <v>1970.27001953125</v>
      </c>
      <c r="AP7">
        <v>1970.27001953125</v>
      </c>
      <c r="AQ7">
        <v>0</v>
      </c>
      <c r="AR7">
        <v>1971.272338867188</v>
      </c>
      <c r="AS7">
        <v>1971.272338867188</v>
      </c>
      <c r="AT7">
        <v>0</v>
      </c>
      <c r="AU7">
        <v>1977.290771484375</v>
      </c>
      <c r="AV7">
        <v>1977.290771484375</v>
      </c>
      <c r="AW7">
        <v>0</v>
      </c>
      <c r="AY7">
        <v>5</v>
      </c>
      <c r="BA7">
        <f t="shared" si="0"/>
        <v>1.0023193359379547</v>
      </c>
      <c r="BB7">
        <f t="shared" si="1"/>
        <v>1.0113525390620453</v>
      </c>
      <c r="BC7">
        <f t="shared" si="2"/>
        <v>0.51391601562590949</v>
      </c>
      <c r="BD7">
        <f t="shared" si="3"/>
        <v>4.5096435546870453</v>
      </c>
      <c r="BE7">
        <f t="shared" si="4"/>
        <v>3.0008544921870453</v>
      </c>
      <c r="BF7">
        <f t="shared" si="5"/>
        <v>5.0096435546879547</v>
      </c>
      <c r="BH7">
        <f t="shared" si="6"/>
        <v>15.047729492187955</v>
      </c>
      <c r="BI7">
        <f t="shared" si="9"/>
        <v>75.284667968749091</v>
      </c>
      <c r="BJ7">
        <f t="shared" si="7"/>
        <v>76.292724609374091</v>
      </c>
      <c r="BK7">
        <f t="shared" si="7"/>
        <v>78.099853515624091</v>
      </c>
      <c r="BL7">
        <f t="shared" si="7"/>
        <v>78.613891601562045</v>
      </c>
      <c r="BM7">
        <f t="shared" si="7"/>
        <v>83.123535156249091</v>
      </c>
      <c r="BN7">
        <f t="shared" si="7"/>
        <v>86.124755859374091</v>
      </c>
      <c r="BO7">
        <f t="shared" si="7"/>
        <v>90.344482421874091</v>
      </c>
      <c r="BR7">
        <f t="shared" si="8"/>
        <v>84.726440429687955</v>
      </c>
    </row>
    <row r="8" spans="1:70" x14ac:dyDescent="0.2">
      <c r="A8" t="s">
        <v>15</v>
      </c>
      <c r="B8" t="s">
        <v>25</v>
      </c>
      <c r="C8" t="s">
        <v>99</v>
      </c>
      <c r="D8">
        <v>90</v>
      </c>
      <c r="E8">
        <v>2</v>
      </c>
      <c r="F8" t="s">
        <v>23</v>
      </c>
      <c r="G8">
        <v>1</v>
      </c>
      <c r="H8">
        <v>0</v>
      </c>
      <c r="I8">
        <v>0</v>
      </c>
      <c r="J8">
        <v>0</v>
      </c>
      <c r="K8" t="s">
        <v>19</v>
      </c>
      <c r="L8">
        <v>0.63629597425460815</v>
      </c>
      <c r="M8">
        <v>0.63629597425460815</v>
      </c>
      <c r="N8">
        <v>0</v>
      </c>
      <c r="O8">
        <v>1993.322998046875</v>
      </c>
      <c r="P8">
        <v>1993.322998046875</v>
      </c>
      <c r="Q8">
        <v>0</v>
      </c>
      <c r="S8">
        <v>1996.323852539062</v>
      </c>
      <c r="T8">
        <v>1996.323852539062</v>
      </c>
      <c r="U8">
        <v>0</v>
      </c>
      <c r="W8">
        <v>1988.8134765625</v>
      </c>
      <c r="X8">
        <v>1988.8134765625</v>
      </c>
      <c r="Y8">
        <v>0</v>
      </c>
      <c r="Z8">
        <v>1993.322998046875</v>
      </c>
      <c r="AA8">
        <v>1993.322998046875</v>
      </c>
      <c r="AB8">
        <v>0</v>
      </c>
      <c r="AC8">
        <v>1988.299438476562</v>
      </c>
      <c r="AD8">
        <v>1988.299438476562</v>
      </c>
      <c r="AE8">
        <v>0</v>
      </c>
      <c r="AF8">
        <v>1988.8134765625</v>
      </c>
      <c r="AG8">
        <v>1988.8134765625</v>
      </c>
      <c r="AH8">
        <v>0</v>
      </c>
      <c r="AI8">
        <v>1986.293334960938</v>
      </c>
      <c r="AJ8">
        <v>1986.293334960938</v>
      </c>
      <c r="AK8">
        <v>0</v>
      </c>
      <c r="AL8">
        <v>1988.299438476562</v>
      </c>
      <c r="AM8">
        <v>1988.299438476562</v>
      </c>
      <c r="AN8">
        <v>0</v>
      </c>
      <c r="AO8">
        <v>1985.30126953125</v>
      </c>
      <c r="AP8">
        <v>1985.30126953125</v>
      </c>
      <c r="AQ8">
        <v>0</v>
      </c>
      <c r="AR8">
        <v>1986.309936523438</v>
      </c>
      <c r="AS8">
        <v>1986.309936523438</v>
      </c>
      <c r="AT8">
        <v>0</v>
      </c>
      <c r="AU8">
        <v>1993.322998046875</v>
      </c>
      <c r="AV8">
        <v>1993.322998046875</v>
      </c>
      <c r="AW8">
        <v>0</v>
      </c>
      <c r="AY8">
        <v>6</v>
      </c>
      <c r="BA8">
        <f t="shared" si="0"/>
        <v>1.0086669921879547</v>
      </c>
      <c r="BB8">
        <f t="shared" si="1"/>
        <v>2.0061035156240905</v>
      </c>
      <c r="BC8">
        <f t="shared" si="2"/>
        <v>0.51403808593795475</v>
      </c>
      <c r="BD8">
        <f t="shared" si="3"/>
        <v>4.509521484375</v>
      </c>
      <c r="BE8">
        <f t="shared" si="4"/>
        <v>3.0008544921870453</v>
      </c>
      <c r="BF8">
        <f t="shared" si="5"/>
        <v>4.0129394531259095</v>
      </c>
      <c r="BH8">
        <f t="shared" si="6"/>
        <v>15.052124023437955</v>
      </c>
      <c r="BI8">
        <f t="shared" si="9"/>
        <v>90.332397460937045</v>
      </c>
      <c r="BJ8">
        <f t="shared" si="7"/>
        <v>91.334716796875</v>
      </c>
      <c r="BK8">
        <f t="shared" si="7"/>
        <v>92.346069335937045</v>
      </c>
      <c r="BL8">
        <f t="shared" si="7"/>
        <v>92.859985351562955</v>
      </c>
      <c r="BM8">
        <f t="shared" si="7"/>
        <v>97.36962890625</v>
      </c>
      <c r="BN8">
        <f t="shared" si="7"/>
        <v>100.37048339843705</v>
      </c>
      <c r="BO8">
        <f t="shared" si="7"/>
        <v>105.380126953125</v>
      </c>
      <c r="BR8">
        <f t="shared" si="8"/>
        <v>98.972534179688864</v>
      </c>
    </row>
    <row r="9" spans="1:70" x14ac:dyDescent="0.2">
      <c r="A9" t="s">
        <v>15</v>
      </c>
      <c r="B9" t="s">
        <v>125</v>
      </c>
      <c r="C9" t="s">
        <v>29</v>
      </c>
      <c r="D9">
        <v>150</v>
      </c>
      <c r="E9">
        <v>1</v>
      </c>
      <c r="F9" t="s">
        <v>18</v>
      </c>
      <c r="G9">
        <v>1</v>
      </c>
      <c r="H9">
        <v>0</v>
      </c>
      <c r="I9">
        <v>0</v>
      </c>
      <c r="J9">
        <v>0</v>
      </c>
      <c r="K9" t="s">
        <v>24</v>
      </c>
      <c r="L9">
        <v>1.9743009805679319</v>
      </c>
      <c r="M9">
        <v>1.9743009805679319</v>
      </c>
      <c r="N9">
        <v>0</v>
      </c>
      <c r="O9">
        <v>2008.460083007812</v>
      </c>
      <c r="P9">
        <v>2008.460083007812</v>
      </c>
      <c r="Q9">
        <v>0</v>
      </c>
      <c r="S9">
        <v>2011.4609375</v>
      </c>
      <c r="T9">
        <v>2011.4609375</v>
      </c>
      <c r="U9">
        <v>0</v>
      </c>
      <c r="W9">
        <v>2003.950439453125</v>
      </c>
      <c r="X9">
        <v>2003.950439453125</v>
      </c>
      <c r="Y9">
        <v>0</v>
      </c>
      <c r="Z9">
        <v>2008.460083007812</v>
      </c>
      <c r="AA9">
        <v>2008.460083007812</v>
      </c>
      <c r="AB9">
        <v>0</v>
      </c>
      <c r="AC9">
        <v>2003.4365234375</v>
      </c>
      <c r="AD9">
        <v>2003.4365234375</v>
      </c>
      <c r="AE9">
        <v>0</v>
      </c>
      <c r="AF9">
        <v>2003.950439453125</v>
      </c>
      <c r="AG9">
        <v>2003.950439453125</v>
      </c>
      <c r="AH9">
        <v>0</v>
      </c>
      <c r="AI9">
        <v>2001.330932617188</v>
      </c>
      <c r="AJ9">
        <v>2001.330932617188</v>
      </c>
      <c r="AK9">
        <v>0</v>
      </c>
      <c r="AL9">
        <v>2003.4365234375</v>
      </c>
      <c r="AM9">
        <v>2003.4365234375</v>
      </c>
      <c r="AN9">
        <v>0</v>
      </c>
      <c r="AO9">
        <v>2000.336791992188</v>
      </c>
      <c r="AP9">
        <v>2000.336791992188</v>
      </c>
      <c r="AQ9">
        <v>0</v>
      </c>
      <c r="AR9">
        <v>2001.347412109375</v>
      </c>
      <c r="AS9">
        <v>2001.347412109375</v>
      </c>
      <c r="AT9">
        <v>0</v>
      </c>
      <c r="AU9">
        <v>2008.460083007812</v>
      </c>
      <c r="AV9">
        <v>2008.460083007812</v>
      </c>
      <c r="AW9">
        <v>0</v>
      </c>
      <c r="AY9">
        <v>7</v>
      </c>
      <c r="BA9">
        <f t="shared" si="0"/>
        <v>1.0106201171870453</v>
      </c>
      <c r="BB9">
        <f t="shared" si="1"/>
        <v>2.1055908203120453</v>
      </c>
      <c r="BC9">
        <f t="shared" si="2"/>
        <v>0.513916015625</v>
      </c>
      <c r="BD9">
        <f t="shared" si="3"/>
        <v>4.5096435546870453</v>
      </c>
      <c r="BE9">
        <f t="shared" si="4"/>
        <v>3.0008544921879547</v>
      </c>
      <c r="BF9">
        <f t="shared" si="5"/>
        <v>3.9134521484379547</v>
      </c>
      <c r="BH9">
        <f t="shared" si="6"/>
        <v>15.054077148437045</v>
      </c>
      <c r="BI9">
        <f t="shared" si="9"/>
        <v>105.384521484375</v>
      </c>
      <c r="BJ9">
        <f t="shared" si="7"/>
        <v>106.39318847656295</v>
      </c>
      <c r="BK9">
        <f t="shared" si="7"/>
        <v>108.39929199218705</v>
      </c>
      <c r="BL9">
        <f t="shared" si="7"/>
        <v>108.913330078125</v>
      </c>
      <c r="BM9">
        <f t="shared" si="7"/>
        <v>113.4228515625</v>
      </c>
      <c r="BN9">
        <f t="shared" si="7"/>
        <v>116.42370605468705</v>
      </c>
      <c r="BO9">
        <f t="shared" si="7"/>
        <v>120.43664550781295</v>
      </c>
      <c r="BR9">
        <f t="shared" si="8"/>
        <v>115.02587890625091</v>
      </c>
    </row>
    <row r="10" spans="1:70" x14ac:dyDescent="0.2">
      <c r="A10" t="s">
        <v>15</v>
      </c>
      <c r="B10" t="s">
        <v>126</v>
      </c>
      <c r="C10" t="s">
        <v>123</v>
      </c>
      <c r="D10">
        <v>150</v>
      </c>
      <c r="E10">
        <v>2</v>
      </c>
      <c r="F10" t="s">
        <v>27</v>
      </c>
      <c r="G10">
        <v>1</v>
      </c>
      <c r="H10">
        <v>1</v>
      </c>
      <c r="I10">
        <v>1</v>
      </c>
      <c r="J10">
        <v>0</v>
      </c>
      <c r="K10" t="s">
        <v>24</v>
      </c>
      <c r="L10">
        <v>1.1292265653610229</v>
      </c>
      <c r="M10">
        <v>1.1292265653610229</v>
      </c>
      <c r="N10">
        <v>0</v>
      </c>
      <c r="O10">
        <v>2023.199096679688</v>
      </c>
      <c r="P10">
        <v>2023.199096679688</v>
      </c>
      <c r="Q10">
        <v>0</v>
      </c>
      <c r="S10">
        <v>2026.199951171875</v>
      </c>
      <c r="T10">
        <v>2026.199951171875</v>
      </c>
      <c r="U10">
        <v>0</v>
      </c>
      <c r="W10">
        <v>2018.689575195312</v>
      </c>
      <c r="X10">
        <v>2018.689575195312</v>
      </c>
      <c r="Y10">
        <v>0</v>
      </c>
      <c r="Z10">
        <v>2023.199096679688</v>
      </c>
      <c r="AA10">
        <v>2023.199096679688</v>
      </c>
      <c r="AB10">
        <v>0</v>
      </c>
      <c r="AC10">
        <v>2018.175537109375</v>
      </c>
      <c r="AD10">
        <v>2018.175537109375</v>
      </c>
      <c r="AE10">
        <v>0</v>
      </c>
      <c r="AF10">
        <v>2018.689575195312</v>
      </c>
      <c r="AG10">
        <v>2018.689575195312</v>
      </c>
      <c r="AH10">
        <v>0</v>
      </c>
      <c r="AI10">
        <v>2016.368408203125</v>
      </c>
      <c r="AJ10">
        <v>2016.368408203125</v>
      </c>
      <c r="AK10">
        <v>0</v>
      </c>
      <c r="AL10">
        <v>2018.175537109375</v>
      </c>
      <c r="AM10">
        <v>2018.175537109375</v>
      </c>
      <c r="AN10">
        <v>0</v>
      </c>
      <c r="AO10">
        <v>2015.374389648438</v>
      </c>
      <c r="AP10">
        <v>2015.374389648438</v>
      </c>
      <c r="AQ10">
        <v>0</v>
      </c>
      <c r="AR10">
        <v>2016.385009765625</v>
      </c>
      <c r="AS10">
        <v>2016.385009765625</v>
      </c>
      <c r="AT10">
        <v>0</v>
      </c>
      <c r="AU10">
        <v>2023.199096679688</v>
      </c>
      <c r="AV10">
        <v>2023.199096679688</v>
      </c>
      <c r="AW10">
        <v>0</v>
      </c>
      <c r="AY10">
        <v>8</v>
      </c>
      <c r="BA10">
        <f t="shared" si="0"/>
        <v>1.0106201171870453</v>
      </c>
      <c r="BB10">
        <f t="shared" si="1"/>
        <v>1.80712890625</v>
      </c>
      <c r="BC10">
        <f t="shared" si="2"/>
        <v>0.51403808593704525</v>
      </c>
      <c r="BD10">
        <f t="shared" si="3"/>
        <v>4.5095214843759095</v>
      </c>
      <c r="BE10">
        <f t="shared" si="4"/>
        <v>3.0008544921870453</v>
      </c>
      <c r="BF10">
        <f t="shared" si="5"/>
        <v>4.2139892578129547</v>
      </c>
      <c r="BH10">
        <f t="shared" si="6"/>
        <v>15.05615234375</v>
      </c>
      <c r="BI10">
        <f t="shared" si="9"/>
        <v>120.43859863281205</v>
      </c>
      <c r="BJ10">
        <f t="shared" si="7"/>
        <v>121.44921874999909</v>
      </c>
      <c r="BK10">
        <f t="shared" si="7"/>
        <v>123.55480957031114</v>
      </c>
      <c r="BL10">
        <f t="shared" si="7"/>
        <v>124.06872558593614</v>
      </c>
      <c r="BM10">
        <f t="shared" si="7"/>
        <v>128.57836914062318</v>
      </c>
      <c r="BN10">
        <f t="shared" si="7"/>
        <v>131.57922363281114</v>
      </c>
      <c r="BO10">
        <f t="shared" si="7"/>
        <v>135.49267578124909</v>
      </c>
      <c r="BR10">
        <f t="shared" si="8"/>
        <v>130.18127441406205</v>
      </c>
    </row>
    <row r="11" spans="1:70" x14ac:dyDescent="0.2">
      <c r="A11" t="s">
        <v>15</v>
      </c>
      <c r="B11" t="s">
        <v>189</v>
      </c>
      <c r="C11" t="s">
        <v>29</v>
      </c>
      <c r="D11">
        <v>120</v>
      </c>
      <c r="E11">
        <v>1</v>
      </c>
      <c r="F11" t="s">
        <v>18</v>
      </c>
      <c r="G11">
        <v>1</v>
      </c>
      <c r="H11">
        <v>1</v>
      </c>
      <c r="I11">
        <v>1</v>
      </c>
      <c r="J11">
        <v>0</v>
      </c>
      <c r="K11" t="s">
        <v>19</v>
      </c>
      <c r="L11">
        <v>0.56689077615737915</v>
      </c>
      <c r="M11">
        <v>0.56689077615737915</v>
      </c>
      <c r="N11">
        <v>0</v>
      </c>
      <c r="O11">
        <v>2037.457397460938</v>
      </c>
      <c r="P11">
        <v>2037.457397460938</v>
      </c>
      <c r="Q11">
        <v>0</v>
      </c>
      <c r="S11">
        <v>2040.458374023438</v>
      </c>
      <c r="T11">
        <v>2040.458374023438</v>
      </c>
      <c r="U11">
        <v>0</v>
      </c>
      <c r="W11">
        <v>2032.947875976562</v>
      </c>
      <c r="X11">
        <v>2032.947875976562</v>
      </c>
      <c r="Y11">
        <v>0</v>
      </c>
      <c r="Z11">
        <v>2037.457397460938</v>
      </c>
      <c r="AA11">
        <v>2037.457397460938</v>
      </c>
      <c r="AB11">
        <v>0</v>
      </c>
      <c r="AC11">
        <v>2032.433837890625</v>
      </c>
      <c r="AD11">
        <v>2032.433837890625</v>
      </c>
      <c r="AE11">
        <v>0</v>
      </c>
      <c r="AF11">
        <v>2032.947875976562</v>
      </c>
      <c r="AG11">
        <v>2032.947875976562</v>
      </c>
      <c r="AH11">
        <v>0</v>
      </c>
      <c r="AI11">
        <v>2031.422485351562</v>
      </c>
      <c r="AJ11">
        <v>2031.422485351562</v>
      </c>
      <c r="AK11">
        <v>0</v>
      </c>
      <c r="AL11">
        <v>2032.433837890625</v>
      </c>
      <c r="AM11">
        <v>2032.433837890625</v>
      </c>
      <c r="AN11">
        <v>0</v>
      </c>
      <c r="AO11">
        <v>2030.413940429688</v>
      </c>
      <c r="AP11">
        <v>2030.413940429688</v>
      </c>
      <c r="AQ11">
        <v>0</v>
      </c>
      <c r="AR11">
        <v>2031.422485351562</v>
      </c>
      <c r="AS11">
        <v>2031.422485351562</v>
      </c>
      <c r="AT11">
        <v>0</v>
      </c>
      <c r="AU11">
        <v>2037.457397460938</v>
      </c>
      <c r="AV11">
        <v>2037.457397460938</v>
      </c>
      <c r="AW11">
        <v>0</v>
      </c>
      <c r="AY11">
        <v>9</v>
      </c>
      <c r="BA11">
        <f t="shared" si="0"/>
        <v>1.0085449218740905</v>
      </c>
      <c r="BB11">
        <f t="shared" si="1"/>
        <v>1.0113525390629547</v>
      </c>
      <c r="BC11">
        <f t="shared" si="2"/>
        <v>0.51403808593704525</v>
      </c>
      <c r="BD11">
        <f t="shared" si="3"/>
        <v>4.5095214843759095</v>
      </c>
      <c r="BE11">
        <f t="shared" si="4"/>
        <v>3.0009765625</v>
      </c>
      <c r="BF11">
        <f t="shared" si="5"/>
        <v>5.02001953125</v>
      </c>
      <c r="BH11">
        <f t="shared" si="6"/>
        <v>15.064453125</v>
      </c>
      <c r="BI11">
        <f t="shared" si="9"/>
        <v>135.49475097656205</v>
      </c>
      <c r="BJ11">
        <f t="shared" si="7"/>
        <v>136.50537109374909</v>
      </c>
      <c r="BK11">
        <f t="shared" si="7"/>
        <v>138.31249999999909</v>
      </c>
      <c r="BL11">
        <f t="shared" si="7"/>
        <v>138.82653808593614</v>
      </c>
      <c r="BM11">
        <f t="shared" si="7"/>
        <v>143.33605957031205</v>
      </c>
      <c r="BN11">
        <f t="shared" si="7"/>
        <v>146.33691406249909</v>
      </c>
      <c r="BO11">
        <f t="shared" si="7"/>
        <v>150.55090332031205</v>
      </c>
      <c r="BR11">
        <f t="shared" si="8"/>
        <v>144.93908691406205</v>
      </c>
    </row>
    <row r="12" spans="1:70" x14ac:dyDescent="0.2">
      <c r="A12" t="s">
        <v>20</v>
      </c>
      <c r="B12" t="s">
        <v>28</v>
      </c>
      <c r="C12" t="s">
        <v>29</v>
      </c>
      <c r="D12">
        <v>-150</v>
      </c>
      <c r="E12">
        <v>2</v>
      </c>
      <c r="F12" t="s">
        <v>23</v>
      </c>
      <c r="G12">
        <v>1</v>
      </c>
      <c r="H12">
        <v>0</v>
      </c>
      <c r="I12">
        <v>0</v>
      </c>
      <c r="J12">
        <v>0</v>
      </c>
      <c r="K12" t="s">
        <v>19</v>
      </c>
      <c r="L12">
        <v>1.341999411582947</v>
      </c>
      <c r="M12">
        <v>1.341999411582947</v>
      </c>
      <c r="N12">
        <v>0</v>
      </c>
      <c r="O12">
        <v>2053.307373046875</v>
      </c>
      <c r="P12">
        <v>2053.307373046875</v>
      </c>
      <c r="Q12">
        <v>0</v>
      </c>
      <c r="S12">
        <v>2056.30810546875</v>
      </c>
      <c r="T12">
        <v>2056.30810546875</v>
      </c>
      <c r="U12">
        <v>0</v>
      </c>
      <c r="W12">
        <v>2048.7978515625</v>
      </c>
      <c r="X12">
        <v>2048.7978515625</v>
      </c>
      <c r="Y12">
        <v>0</v>
      </c>
      <c r="Z12">
        <v>2053.307373046875</v>
      </c>
      <c r="AA12">
        <v>2053.307373046875</v>
      </c>
      <c r="AB12">
        <v>0</v>
      </c>
      <c r="AC12">
        <v>2048.28369140625</v>
      </c>
      <c r="AD12">
        <v>2048.28369140625</v>
      </c>
      <c r="AE12">
        <v>0</v>
      </c>
      <c r="AF12">
        <v>2048.7978515625</v>
      </c>
      <c r="AG12">
        <v>2048.7978515625</v>
      </c>
      <c r="AH12">
        <v>0</v>
      </c>
      <c r="AI12">
        <v>2046.4765625</v>
      </c>
      <c r="AJ12">
        <v>2046.4765625</v>
      </c>
      <c r="AK12">
        <v>0</v>
      </c>
      <c r="AL12">
        <v>2048.28369140625</v>
      </c>
      <c r="AM12">
        <v>2048.28369140625</v>
      </c>
      <c r="AN12">
        <v>0</v>
      </c>
      <c r="AO12">
        <v>2045.478393554688</v>
      </c>
      <c r="AP12">
        <v>2045.478393554688</v>
      </c>
      <c r="AQ12">
        <v>0</v>
      </c>
      <c r="AR12">
        <v>2046.4931640625</v>
      </c>
      <c r="AS12">
        <v>2046.4931640625</v>
      </c>
      <c r="AT12">
        <v>0</v>
      </c>
      <c r="AU12">
        <v>2053.307373046875</v>
      </c>
      <c r="AV12">
        <v>2053.307373046875</v>
      </c>
      <c r="AW12">
        <v>0</v>
      </c>
      <c r="AY12">
        <v>10</v>
      </c>
      <c r="BA12">
        <f t="shared" si="0"/>
        <v>1.0147705078120453</v>
      </c>
      <c r="BB12">
        <f t="shared" si="1"/>
        <v>1.80712890625</v>
      </c>
      <c r="BC12">
        <f t="shared" si="2"/>
        <v>0.51416015625</v>
      </c>
      <c r="BD12">
        <f t="shared" si="3"/>
        <v>4.509521484375</v>
      </c>
      <c r="BE12">
        <f t="shared" si="4"/>
        <v>3.000732421875</v>
      </c>
      <c r="BF12">
        <f t="shared" si="5"/>
        <v>4.214599609375</v>
      </c>
      <c r="BH12">
        <f t="shared" si="6"/>
        <v>15.060913085937045</v>
      </c>
      <c r="BI12">
        <f t="shared" si="9"/>
        <v>150.55920410156205</v>
      </c>
      <c r="BJ12">
        <f t="shared" si="7"/>
        <v>151.56774902343614</v>
      </c>
      <c r="BK12">
        <f t="shared" si="7"/>
        <v>152.57910156249909</v>
      </c>
      <c r="BL12">
        <f t="shared" si="7"/>
        <v>153.09313964843614</v>
      </c>
      <c r="BM12">
        <f t="shared" si="7"/>
        <v>157.60266113281205</v>
      </c>
      <c r="BN12">
        <f t="shared" si="7"/>
        <v>160.60363769531205</v>
      </c>
      <c r="BO12">
        <f t="shared" si="7"/>
        <v>165.62365722656205</v>
      </c>
      <c r="BR12">
        <f t="shared" si="8"/>
        <v>159.20568847656205</v>
      </c>
    </row>
    <row r="13" spans="1:70" x14ac:dyDescent="0.2">
      <c r="A13" t="s">
        <v>20</v>
      </c>
      <c r="B13" t="s">
        <v>177</v>
      </c>
      <c r="C13" t="s">
        <v>120</v>
      </c>
      <c r="D13">
        <v>-150</v>
      </c>
      <c r="E13">
        <v>2</v>
      </c>
      <c r="F13" t="s">
        <v>27</v>
      </c>
      <c r="G13">
        <v>1</v>
      </c>
      <c r="H13">
        <v>1</v>
      </c>
      <c r="I13">
        <v>1</v>
      </c>
      <c r="J13">
        <v>0</v>
      </c>
      <c r="K13" t="s">
        <v>24</v>
      </c>
      <c r="L13">
        <v>0.76402688026428223</v>
      </c>
      <c r="M13">
        <v>0.76402688026428223</v>
      </c>
      <c r="N13">
        <v>0</v>
      </c>
      <c r="O13">
        <v>2068.958251953125</v>
      </c>
      <c r="P13">
        <v>2068.958251953125</v>
      </c>
      <c r="Q13">
        <v>0</v>
      </c>
      <c r="S13">
        <v>2071.959228515625</v>
      </c>
      <c r="T13">
        <v>2071.959228515625</v>
      </c>
      <c r="U13">
        <v>0</v>
      </c>
      <c r="W13">
        <v>2064.44873046875</v>
      </c>
      <c r="X13">
        <v>2064.44873046875</v>
      </c>
      <c r="Y13">
        <v>0</v>
      </c>
      <c r="Z13">
        <v>2068.958251953125</v>
      </c>
      <c r="AA13">
        <v>2068.958251953125</v>
      </c>
      <c r="AB13">
        <v>0</v>
      </c>
      <c r="AC13">
        <v>2063.934814453125</v>
      </c>
      <c r="AD13">
        <v>2063.934814453125</v>
      </c>
      <c r="AE13">
        <v>0</v>
      </c>
      <c r="AF13">
        <v>2064.44873046875</v>
      </c>
      <c r="AG13">
        <v>2064.44873046875</v>
      </c>
      <c r="AH13">
        <v>0</v>
      </c>
      <c r="AI13">
        <v>2061.53076171875</v>
      </c>
      <c r="AJ13">
        <v>2061.53076171875</v>
      </c>
      <c r="AK13">
        <v>0</v>
      </c>
      <c r="AL13">
        <v>2063.934814453125</v>
      </c>
      <c r="AM13">
        <v>2063.934814453125</v>
      </c>
      <c r="AN13">
        <v>0</v>
      </c>
      <c r="AO13">
        <v>2060.522705078125</v>
      </c>
      <c r="AP13">
        <v>2060.522705078125</v>
      </c>
      <c r="AQ13">
        <v>0</v>
      </c>
      <c r="AR13">
        <v>2061.53076171875</v>
      </c>
      <c r="AS13">
        <v>2061.53076171875</v>
      </c>
      <c r="AT13">
        <v>0</v>
      </c>
      <c r="AU13">
        <v>2068.958251953125</v>
      </c>
      <c r="AV13">
        <v>2068.958251953125</v>
      </c>
      <c r="AW13">
        <v>0</v>
      </c>
      <c r="AY13">
        <v>11</v>
      </c>
      <c r="BA13">
        <f t="shared" si="0"/>
        <v>1.008056640625</v>
      </c>
      <c r="BB13">
        <f t="shared" si="1"/>
        <v>2.404052734375</v>
      </c>
      <c r="BC13">
        <f t="shared" si="2"/>
        <v>0.513916015625</v>
      </c>
      <c r="BD13">
        <f t="shared" si="3"/>
        <v>4.509521484375</v>
      </c>
      <c r="BE13">
        <f t="shared" si="4"/>
        <v>3.0009765625</v>
      </c>
      <c r="BF13">
        <f t="shared" si="5"/>
        <v>3.622314453125</v>
      </c>
      <c r="BH13">
        <f t="shared" si="6"/>
        <v>15.058837890625</v>
      </c>
      <c r="BI13">
        <f t="shared" si="9"/>
        <v>165.62011718749909</v>
      </c>
      <c r="BJ13">
        <f t="shared" si="7"/>
        <v>166.63488769531114</v>
      </c>
      <c r="BK13">
        <f t="shared" si="7"/>
        <v>168.44201660156114</v>
      </c>
      <c r="BL13">
        <f t="shared" si="7"/>
        <v>168.95617675781114</v>
      </c>
      <c r="BM13">
        <f t="shared" si="7"/>
        <v>173.46569824218614</v>
      </c>
      <c r="BN13">
        <f t="shared" si="7"/>
        <v>176.46643066406114</v>
      </c>
      <c r="BO13">
        <f t="shared" si="7"/>
        <v>180.68103027343614</v>
      </c>
      <c r="BR13">
        <f t="shared" si="8"/>
        <v>175.06872558593705</v>
      </c>
    </row>
    <row r="14" spans="1:70" x14ac:dyDescent="0.2">
      <c r="A14" t="s">
        <v>15</v>
      </c>
      <c r="B14" t="s">
        <v>107</v>
      </c>
      <c r="C14" t="s">
        <v>108</v>
      </c>
      <c r="D14">
        <v>60</v>
      </c>
      <c r="E14">
        <v>2</v>
      </c>
      <c r="F14" t="s">
        <v>27</v>
      </c>
      <c r="G14">
        <v>1</v>
      </c>
      <c r="H14">
        <v>1</v>
      </c>
      <c r="I14">
        <v>1</v>
      </c>
      <c r="J14">
        <v>0</v>
      </c>
      <c r="K14" t="s">
        <v>24</v>
      </c>
      <c r="L14">
        <v>0.64508587121963501</v>
      </c>
      <c r="M14">
        <v>0.64508587121963501</v>
      </c>
      <c r="N14">
        <v>0</v>
      </c>
      <c r="O14">
        <v>2084.294189453125</v>
      </c>
      <c r="P14">
        <v>2084.294189453125</v>
      </c>
      <c r="Q14">
        <v>0</v>
      </c>
      <c r="S14">
        <v>2087.295166015625</v>
      </c>
      <c r="T14">
        <v>2087.295166015625</v>
      </c>
      <c r="U14">
        <v>0</v>
      </c>
      <c r="W14">
        <v>2079.78466796875</v>
      </c>
      <c r="X14">
        <v>2079.78466796875</v>
      </c>
      <c r="Y14">
        <v>0</v>
      </c>
      <c r="Z14">
        <v>2084.294189453125</v>
      </c>
      <c r="AA14">
        <v>2084.294189453125</v>
      </c>
      <c r="AB14">
        <v>0</v>
      </c>
      <c r="AC14">
        <v>2079.270751953125</v>
      </c>
      <c r="AD14">
        <v>2079.270751953125</v>
      </c>
      <c r="AE14">
        <v>0</v>
      </c>
      <c r="AF14">
        <v>2079.78466796875</v>
      </c>
      <c r="AG14">
        <v>2079.78466796875</v>
      </c>
      <c r="AH14">
        <v>0</v>
      </c>
      <c r="AI14">
        <v>2076.568359375</v>
      </c>
      <c r="AJ14">
        <v>2076.568359375</v>
      </c>
      <c r="AK14">
        <v>0</v>
      </c>
      <c r="AL14">
        <v>2079.270751953125</v>
      </c>
      <c r="AM14">
        <v>2079.270751953125</v>
      </c>
      <c r="AN14">
        <v>0</v>
      </c>
      <c r="AO14">
        <v>2075.58154296875</v>
      </c>
      <c r="AP14">
        <v>2075.58154296875</v>
      </c>
      <c r="AQ14">
        <v>0</v>
      </c>
      <c r="AR14">
        <v>2076.5849609375</v>
      </c>
      <c r="AS14">
        <v>2076.5849609375</v>
      </c>
      <c r="AT14">
        <v>0</v>
      </c>
      <c r="AU14">
        <v>2084.294189453125</v>
      </c>
      <c r="AV14">
        <v>2084.294189453125</v>
      </c>
      <c r="AW14">
        <v>0</v>
      </c>
      <c r="AY14">
        <v>12</v>
      </c>
      <c r="BA14">
        <f t="shared" si="0"/>
        <v>1.00341796875</v>
      </c>
      <c r="BB14">
        <f t="shared" si="1"/>
        <v>2.702392578125</v>
      </c>
      <c r="BC14">
        <f t="shared" si="2"/>
        <v>0.513916015625</v>
      </c>
      <c r="BD14">
        <f t="shared" si="3"/>
        <v>4.509521484375</v>
      </c>
      <c r="BE14">
        <f t="shared" si="4"/>
        <v>3.0009765625</v>
      </c>
      <c r="BF14">
        <f t="shared" si="5"/>
        <v>3.3037109375</v>
      </c>
      <c r="BH14">
        <f t="shared" si="6"/>
        <v>15.033935546875</v>
      </c>
      <c r="BI14">
        <f t="shared" si="9"/>
        <v>180.67895507812409</v>
      </c>
      <c r="BJ14">
        <f t="shared" si="7"/>
        <v>181.68701171874909</v>
      </c>
      <c r="BK14">
        <f t="shared" si="7"/>
        <v>184.09106445312409</v>
      </c>
      <c r="BL14">
        <f t="shared" si="7"/>
        <v>184.60498046874909</v>
      </c>
      <c r="BM14">
        <f t="shared" si="7"/>
        <v>189.11450195312409</v>
      </c>
      <c r="BN14">
        <f t="shared" si="7"/>
        <v>192.11547851562409</v>
      </c>
      <c r="BO14">
        <f t="shared" si="7"/>
        <v>195.73779296874909</v>
      </c>
      <c r="BR14">
        <f t="shared" si="8"/>
        <v>190.717529296875</v>
      </c>
    </row>
    <row r="15" spans="1:70" x14ac:dyDescent="0.2">
      <c r="A15" t="s">
        <v>15</v>
      </c>
      <c r="B15" t="s">
        <v>183</v>
      </c>
      <c r="C15" t="s">
        <v>22</v>
      </c>
      <c r="D15">
        <v>30</v>
      </c>
      <c r="E15">
        <v>2</v>
      </c>
      <c r="F15" t="s">
        <v>23</v>
      </c>
      <c r="G15">
        <v>1</v>
      </c>
      <c r="H15">
        <v>0</v>
      </c>
      <c r="I15">
        <v>0</v>
      </c>
      <c r="J15">
        <v>0</v>
      </c>
      <c r="K15" t="s">
        <v>19</v>
      </c>
      <c r="L15">
        <v>0.46175751090049738</v>
      </c>
      <c r="M15">
        <v>0.46175751090049738</v>
      </c>
      <c r="N15">
        <v>0</v>
      </c>
      <c r="O15">
        <v>2097.7236328125</v>
      </c>
      <c r="P15">
        <v>2097.7236328125</v>
      </c>
      <c r="Q15">
        <v>0</v>
      </c>
      <c r="S15">
        <v>2100.724609375</v>
      </c>
      <c r="T15">
        <v>2100.724609375</v>
      </c>
      <c r="U15">
        <v>0</v>
      </c>
      <c r="W15">
        <v>2093.214111328125</v>
      </c>
      <c r="X15">
        <v>2093.214111328125</v>
      </c>
      <c r="Y15">
        <v>0</v>
      </c>
      <c r="Z15">
        <v>2097.7236328125</v>
      </c>
      <c r="AA15">
        <v>2097.7236328125</v>
      </c>
      <c r="AB15">
        <v>0</v>
      </c>
      <c r="AC15">
        <v>2092.699951171875</v>
      </c>
      <c r="AD15">
        <v>2092.699951171875</v>
      </c>
      <c r="AE15">
        <v>0</v>
      </c>
      <c r="AF15">
        <v>2093.214111328125</v>
      </c>
      <c r="AG15">
        <v>2093.214111328125</v>
      </c>
      <c r="AH15">
        <v>0</v>
      </c>
      <c r="AI15">
        <v>2091.589111328125</v>
      </c>
      <c r="AJ15">
        <v>2091.589111328125</v>
      </c>
      <c r="AK15">
        <v>0</v>
      </c>
      <c r="AL15">
        <v>2092.699951171875</v>
      </c>
      <c r="AM15">
        <v>2092.699951171875</v>
      </c>
      <c r="AN15">
        <v>0</v>
      </c>
      <c r="AO15">
        <v>2090.598876953125</v>
      </c>
      <c r="AP15">
        <v>2090.598876953125</v>
      </c>
      <c r="AQ15">
        <v>0</v>
      </c>
      <c r="AR15">
        <v>2091.605712890625</v>
      </c>
      <c r="AS15">
        <v>2091.605712890625</v>
      </c>
      <c r="AT15">
        <v>0</v>
      </c>
      <c r="AU15">
        <v>2097.7236328125</v>
      </c>
      <c r="AV15">
        <v>2097.7236328125</v>
      </c>
      <c r="AW15">
        <v>0</v>
      </c>
      <c r="AY15">
        <v>13</v>
      </c>
      <c r="BA15">
        <f t="shared" si="0"/>
        <v>1.0068359375</v>
      </c>
      <c r="BB15">
        <f t="shared" si="1"/>
        <v>1.11083984375</v>
      </c>
      <c r="BC15">
        <f t="shared" si="2"/>
        <v>0.51416015625</v>
      </c>
      <c r="BD15">
        <f t="shared" si="3"/>
        <v>4.509521484375</v>
      </c>
      <c r="BE15">
        <f t="shared" si="4"/>
        <v>3.0009765625</v>
      </c>
      <c r="BF15">
        <f t="shared" si="5"/>
        <v>4.922119140625</v>
      </c>
      <c r="BH15">
        <f t="shared" si="6"/>
        <v>15.064453125</v>
      </c>
      <c r="BI15">
        <f t="shared" si="9"/>
        <v>195.71289062499909</v>
      </c>
      <c r="BJ15">
        <f t="shared" si="7"/>
        <v>196.71630859374909</v>
      </c>
      <c r="BK15">
        <f t="shared" si="7"/>
        <v>199.41870117187409</v>
      </c>
      <c r="BL15">
        <f t="shared" si="7"/>
        <v>199.93261718749909</v>
      </c>
      <c r="BM15">
        <f t="shared" si="7"/>
        <v>204.44213867187409</v>
      </c>
      <c r="BN15">
        <f t="shared" si="7"/>
        <v>207.44311523437409</v>
      </c>
      <c r="BO15">
        <f t="shared" si="7"/>
        <v>210.74682617187409</v>
      </c>
      <c r="BR15">
        <f t="shared" si="8"/>
        <v>206.045166015625</v>
      </c>
    </row>
    <row r="16" spans="1:70" x14ac:dyDescent="0.2">
      <c r="A16" t="s">
        <v>20</v>
      </c>
      <c r="B16" t="s">
        <v>188</v>
      </c>
      <c r="C16" t="s">
        <v>97</v>
      </c>
      <c r="D16">
        <v>-150</v>
      </c>
      <c r="E16">
        <v>2</v>
      </c>
      <c r="F16" t="s">
        <v>27</v>
      </c>
      <c r="G16">
        <v>1</v>
      </c>
      <c r="H16">
        <v>0</v>
      </c>
      <c r="I16">
        <v>0</v>
      </c>
      <c r="J16">
        <v>0</v>
      </c>
      <c r="K16" t="s">
        <v>19</v>
      </c>
      <c r="L16">
        <v>1.030282139778137</v>
      </c>
      <c r="M16">
        <v>1.030282139778137</v>
      </c>
      <c r="N16">
        <v>0</v>
      </c>
      <c r="O16">
        <v>2113.275146484375</v>
      </c>
      <c r="P16">
        <v>2113.275146484375</v>
      </c>
      <c r="Q16">
        <v>0</v>
      </c>
      <c r="S16">
        <v>2116.27587890625</v>
      </c>
      <c r="T16">
        <v>2116.27587890625</v>
      </c>
      <c r="U16">
        <v>0</v>
      </c>
      <c r="W16">
        <v>2108.765380859375</v>
      </c>
      <c r="X16">
        <v>2108.765380859375</v>
      </c>
      <c r="Y16">
        <v>0</v>
      </c>
      <c r="Z16">
        <v>2113.275146484375</v>
      </c>
      <c r="AA16">
        <v>2113.275146484375</v>
      </c>
      <c r="AB16">
        <v>0</v>
      </c>
      <c r="AC16">
        <v>2108.25146484375</v>
      </c>
      <c r="AD16">
        <v>2108.25146484375</v>
      </c>
      <c r="AE16">
        <v>0</v>
      </c>
      <c r="AF16">
        <v>2108.765380859375</v>
      </c>
      <c r="AG16">
        <v>2108.765380859375</v>
      </c>
      <c r="AH16">
        <v>0</v>
      </c>
      <c r="AI16">
        <v>2106.643310546875</v>
      </c>
      <c r="AJ16">
        <v>2106.643310546875</v>
      </c>
      <c r="AK16">
        <v>0</v>
      </c>
      <c r="AL16">
        <v>2108.25146484375</v>
      </c>
      <c r="AM16">
        <v>2108.25146484375</v>
      </c>
      <c r="AN16">
        <v>0</v>
      </c>
      <c r="AO16">
        <v>2105.646728515625</v>
      </c>
      <c r="AP16">
        <v>2105.646728515625</v>
      </c>
      <c r="AQ16">
        <v>0</v>
      </c>
      <c r="AR16">
        <v>2106.659912109375</v>
      </c>
      <c r="AS16">
        <v>2106.659912109375</v>
      </c>
      <c r="AT16">
        <v>0</v>
      </c>
      <c r="AU16">
        <v>2113.275146484375</v>
      </c>
      <c r="AV16">
        <v>2113.275146484375</v>
      </c>
      <c r="AW16">
        <v>0</v>
      </c>
      <c r="AY16">
        <v>14</v>
      </c>
      <c r="BA16">
        <f t="shared" si="0"/>
        <v>1.01318359375</v>
      </c>
      <c r="BB16">
        <f t="shared" si="1"/>
        <v>1.608154296875</v>
      </c>
      <c r="BC16">
        <f t="shared" si="2"/>
        <v>0.513916015625</v>
      </c>
      <c r="BD16">
        <f t="shared" si="3"/>
        <v>4.509765625</v>
      </c>
      <c r="BE16">
        <f t="shared" si="4"/>
        <v>3.000732421875</v>
      </c>
      <c r="BF16">
        <f t="shared" si="5"/>
        <v>4.4130859375</v>
      </c>
      <c r="BH16">
        <f t="shared" si="6"/>
        <v>15.058837890625</v>
      </c>
      <c r="BI16">
        <f t="shared" si="9"/>
        <v>210.77734374999909</v>
      </c>
      <c r="BJ16">
        <f t="shared" si="7"/>
        <v>211.78417968749909</v>
      </c>
      <c r="BK16">
        <f t="shared" si="7"/>
        <v>212.89501953124909</v>
      </c>
      <c r="BL16">
        <f t="shared" si="7"/>
        <v>213.40917968749909</v>
      </c>
      <c r="BM16">
        <f t="shared" si="7"/>
        <v>217.91870117187409</v>
      </c>
      <c r="BN16">
        <f t="shared" si="7"/>
        <v>220.91967773437409</v>
      </c>
      <c r="BO16">
        <f t="shared" si="7"/>
        <v>225.84179687499909</v>
      </c>
      <c r="BR16">
        <f t="shared" si="8"/>
        <v>219.521728515625</v>
      </c>
    </row>
    <row r="17" spans="1:70" x14ac:dyDescent="0.2">
      <c r="A17" t="s">
        <v>20</v>
      </c>
      <c r="B17" t="s">
        <v>170</v>
      </c>
      <c r="C17" t="s">
        <v>103</v>
      </c>
      <c r="D17">
        <v>-120</v>
      </c>
      <c r="E17">
        <v>2</v>
      </c>
      <c r="F17" t="s">
        <v>23</v>
      </c>
      <c r="G17">
        <v>1</v>
      </c>
      <c r="H17">
        <v>0</v>
      </c>
      <c r="I17">
        <v>0</v>
      </c>
      <c r="J17">
        <v>0</v>
      </c>
      <c r="K17" t="s">
        <v>19</v>
      </c>
      <c r="L17">
        <v>0.63036119937896729</v>
      </c>
      <c r="M17">
        <v>0.63036119937896729</v>
      </c>
      <c r="N17">
        <v>0</v>
      </c>
      <c r="O17">
        <v>2128.81005859375</v>
      </c>
      <c r="P17">
        <v>2128.81005859375</v>
      </c>
      <c r="Q17">
        <v>0</v>
      </c>
      <c r="S17">
        <v>2131.810791015625</v>
      </c>
      <c r="T17">
        <v>2131.810791015625</v>
      </c>
      <c r="U17">
        <v>0</v>
      </c>
      <c r="W17">
        <v>2124.300537109375</v>
      </c>
      <c r="X17">
        <v>2124.300537109375</v>
      </c>
      <c r="Y17">
        <v>0</v>
      </c>
      <c r="Z17">
        <v>2128.81005859375</v>
      </c>
      <c r="AA17">
        <v>2128.81005859375</v>
      </c>
      <c r="AB17">
        <v>0</v>
      </c>
      <c r="AC17">
        <v>2123.786376953125</v>
      </c>
      <c r="AD17">
        <v>2123.786376953125</v>
      </c>
      <c r="AE17">
        <v>0</v>
      </c>
      <c r="AF17">
        <v>2124.300537109375</v>
      </c>
      <c r="AG17">
        <v>2124.300537109375</v>
      </c>
      <c r="AH17">
        <v>0</v>
      </c>
      <c r="AI17">
        <v>2121.680908203125</v>
      </c>
      <c r="AJ17">
        <v>2121.680908203125</v>
      </c>
      <c r="AK17">
        <v>0</v>
      </c>
      <c r="AL17">
        <v>2123.786376953125</v>
      </c>
      <c r="AM17">
        <v>2123.786376953125</v>
      </c>
      <c r="AN17">
        <v>0</v>
      </c>
      <c r="AO17">
        <v>2120.68896484375</v>
      </c>
      <c r="AP17">
        <v>2120.68896484375</v>
      </c>
      <c r="AQ17">
        <v>0</v>
      </c>
      <c r="AR17">
        <v>2121.697509765625</v>
      </c>
      <c r="AS17">
        <v>2121.697509765625</v>
      </c>
      <c r="AT17">
        <v>0</v>
      </c>
      <c r="AU17">
        <v>2128.81005859375</v>
      </c>
      <c r="AV17">
        <v>2128.81005859375</v>
      </c>
      <c r="AW17">
        <v>0</v>
      </c>
      <c r="AY17">
        <v>15</v>
      </c>
      <c r="BA17">
        <f t="shared" si="0"/>
        <v>1.008544921875</v>
      </c>
      <c r="BB17">
        <f t="shared" si="1"/>
        <v>2.10546875</v>
      </c>
      <c r="BC17">
        <f t="shared" si="2"/>
        <v>0.51416015625</v>
      </c>
      <c r="BD17">
        <f t="shared" si="3"/>
        <v>4.509521484375</v>
      </c>
      <c r="BE17">
        <f t="shared" si="4"/>
        <v>3.000732421875</v>
      </c>
      <c r="BF17">
        <f t="shared" si="5"/>
        <v>3.9208984375</v>
      </c>
      <c r="BH17">
        <f t="shared" si="6"/>
        <v>15.059326171875</v>
      </c>
      <c r="BI17">
        <f t="shared" si="9"/>
        <v>225.83618164062409</v>
      </c>
      <c r="BJ17">
        <f t="shared" si="7"/>
        <v>226.84936523437409</v>
      </c>
      <c r="BK17">
        <f t="shared" si="7"/>
        <v>228.45751953124909</v>
      </c>
      <c r="BL17">
        <f t="shared" si="7"/>
        <v>228.97143554687409</v>
      </c>
      <c r="BM17">
        <f t="shared" si="7"/>
        <v>233.48120117187409</v>
      </c>
      <c r="BN17">
        <f t="shared" si="7"/>
        <v>236.48193359374909</v>
      </c>
      <c r="BO17">
        <f t="shared" si="7"/>
        <v>240.89501953124909</v>
      </c>
      <c r="BR17">
        <f t="shared" si="8"/>
        <v>235.083984375</v>
      </c>
    </row>
    <row r="18" spans="1:70" x14ac:dyDescent="0.2">
      <c r="A18" t="s">
        <v>15</v>
      </c>
      <c r="B18" t="s">
        <v>172</v>
      </c>
      <c r="C18" t="s">
        <v>17</v>
      </c>
      <c r="D18">
        <v>60</v>
      </c>
      <c r="E18">
        <v>1</v>
      </c>
      <c r="F18" t="s">
        <v>18</v>
      </c>
      <c r="G18">
        <v>1</v>
      </c>
      <c r="H18">
        <v>1</v>
      </c>
      <c r="I18">
        <v>1</v>
      </c>
      <c r="J18">
        <v>0</v>
      </c>
      <c r="K18" t="s">
        <v>19</v>
      </c>
      <c r="L18">
        <v>0.53592407703399658</v>
      </c>
      <c r="M18">
        <v>0.53592407703399658</v>
      </c>
      <c r="N18">
        <v>0</v>
      </c>
      <c r="O18">
        <v>2144.245361328125</v>
      </c>
      <c r="P18">
        <v>2144.245361328125</v>
      </c>
      <c r="Q18">
        <v>0</v>
      </c>
      <c r="S18">
        <v>2147.246337890625</v>
      </c>
      <c r="T18">
        <v>2147.246337890625</v>
      </c>
      <c r="U18">
        <v>0</v>
      </c>
      <c r="W18">
        <v>2139.73583984375</v>
      </c>
      <c r="X18">
        <v>2139.73583984375</v>
      </c>
      <c r="Y18">
        <v>0</v>
      </c>
      <c r="Z18">
        <v>2144.245361328125</v>
      </c>
      <c r="AA18">
        <v>2144.245361328125</v>
      </c>
      <c r="AB18">
        <v>0</v>
      </c>
      <c r="AC18">
        <v>2139.221923828125</v>
      </c>
      <c r="AD18">
        <v>2139.221923828125</v>
      </c>
      <c r="AE18">
        <v>0</v>
      </c>
      <c r="AF18">
        <v>2139.73583984375</v>
      </c>
      <c r="AG18">
        <v>2139.73583984375</v>
      </c>
      <c r="AH18">
        <v>0</v>
      </c>
      <c r="AI18">
        <v>2136.718505859375</v>
      </c>
      <c r="AJ18">
        <v>2136.718505859375</v>
      </c>
      <c r="AK18">
        <v>0</v>
      </c>
      <c r="AL18">
        <v>2139.221923828125</v>
      </c>
      <c r="AM18">
        <v>2139.221923828125</v>
      </c>
      <c r="AN18">
        <v>0</v>
      </c>
      <c r="AO18">
        <v>2135.731689453125</v>
      </c>
      <c r="AP18">
        <v>2135.731689453125</v>
      </c>
      <c r="AQ18">
        <v>0</v>
      </c>
      <c r="AR18">
        <v>2136.73486328125</v>
      </c>
      <c r="AS18">
        <v>2136.73486328125</v>
      </c>
      <c r="AT18">
        <v>0</v>
      </c>
      <c r="AU18">
        <v>2144.245361328125</v>
      </c>
      <c r="AV18">
        <v>2144.245361328125</v>
      </c>
      <c r="AW18">
        <v>0</v>
      </c>
      <c r="AY18">
        <v>16</v>
      </c>
      <c r="BA18">
        <f t="shared" si="0"/>
        <v>1.003173828125</v>
      </c>
      <c r="BB18">
        <f t="shared" si="1"/>
        <v>2.50341796875</v>
      </c>
      <c r="BC18">
        <f t="shared" si="2"/>
        <v>0.513916015625</v>
      </c>
      <c r="BD18">
        <f t="shared" si="3"/>
        <v>4.509521484375</v>
      </c>
      <c r="BE18">
        <f t="shared" si="4"/>
        <v>3.0009765625</v>
      </c>
      <c r="BF18">
        <f t="shared" si="5"/>
        <v>3.527587890625</v>
      </c>
      <c r="BH18">
        <f t="shared" si="6"/>
        <v>15.05859375</v>
      </c>
      <c r="BI18">
        <f t="shared" si="9"/>
        <v>240.89550781249909</v>
      </c>
      <c r="BJ18">
        <f t="shared" si="7"/>
        <v>241.90405273437409</v>
      </c>
      <c r="BK18">
        <f t="shared" si="7"/>
        <v>244.00952148437409</v>
      </c>
      <c r="BL18">
        <f t="shared" si="7"/>
        <v>244.52368164062409</v>
      </c>
      <c r="BM18">
        <f t="shared" si="7"/>
        <v>249.03320312499909</v>
      </c>
      <c r="BN18">
        <f t="shared" si="7"/>
        <v>252.03393554687409</v>
      </c>
      <c r="BO18">
        <f t="shared" si="7"/>
        <v>255.95483398437409</v>
      </c>
      <c r="BR18">
        <f t="shared" si="8"/>
        <v>250.63623046875</v>
      </c>
    </row>
    <row r="19" spans="1:70" x14ac:dyDescent="0.2">
      <c r="A19" t="s">
        <v>20</v>
      </c>
      <c r="B19" t="s">
        <v>28</v>
      </c>
      <c r="C19" t="s">
        <v>29</v>
      </c>
      <c r="D19">
        <v>-150</v>
      </c>
      <c r="E19">
        <v>1</v>
      </c>
      <c r="F19" t="s">
        <v>18</v>
      </c>
      <c r="G19">
        <v>1</v>
      </c>
      <c r="H19">
        <v>0</v>
      </c>
      <c r="I19">
        <v>0</v>
      </c>
      <c r="J19">
        <v>0</v>
      </c>
      <c r="K19" t="s">
        <v>24</v>
      </c>
      <c r="L19">
        <v>1.4699636697769169</v>
      </c>
      <c r="M19">
        <v>1.4699636697769169</v>
      </c>
      <c r="N19">
        <v>0</v>
      </c>
      <c r="O19">
        <v>2159.299560546875</v>
      </c>
      <c r="P19">
        <v>2159.299560546875</v>
      </c>
      <c r="Q19">
        <v>0</v>
      </c>
      <c r="S19">
        <v>2162.300537109375</v>
      </c>
      <c r="T19">
        <v>2162.300537109375</v>
      </c>
      <c r="U19">
        <v>0</v>
      </c>
      <c r="W19">
        <v>2154.7900390625</v>
      </c>
      <c r="X19">
        <v>2154.7900390625</v>
      </c>
      <c r="Y19">
        <v>0</v>
      </c>
      <c r="Z19">
        <v>2159.299560546875</v>
      </c>
      <c r="AA19">
        <v>2159.299560546875</v>
      </c>
      <c r="AB19">
        <v>0</v>
      </c>
      <c r="AC19">
        <v>2154.27587890625</v>
      </c>
      <c r="AD19">
        <v>2154.27587890625</v>
      </c>
      <c r="AE19">
        <v>0</v>
      </c>
      <c r="AF19">
        <v>2154.7900390625</v>
      </c>
      <c r="AG19">
        <v>2154.7900390625</v>
      </c>
      <c r="AH19">
        <v>0</v>
      </c>
      <c r="AI19">
        <v>2151.7724609375</v>
      </c>
      <c r="AJ19">
        <v>2151.7724609375</v>
      </c>
      <c r="AK19">
        <v>0</v>
      </c>
      <c r="AL19">
        <v>2154.27587890625</v>
      </c>
      <c r="AM19">
        <v>2154.27587890625</v>
      </c>
      <c r="AN19">
        <v>0</v>
      </c>
      <c r="AO19">
        <v>2150.77392578125</v>
      </c>
      <c r="AP19">
        <v>2150.77392578125</v>
      </c>
      <c r="AQ19">
        <v>0</v>
      </c>
      <c r="AR19">
        <v>2151.7890625</v>
      </c>
      <c r="AS19">
        <v>2151.7890625</v>
      </c>
      <c r="AT19">
        <v>0</v>
      </c>
      <c r="AU19">
        <v>2159.299560546875</v>
      </c>
      <c r="AV19">
        <v>2159.299560546875</v>
      </c>
      <c r="AW19">
        <v>0</v>
      </c>
      <c r="AY19">
        <v>17</v>
      </c>
      <c r="BA19">
        <f t="shared" si="0"/>
        <v>1.01513671875</v>
      </c>
      <c r="BB19">
        <f t="shared" si="1"/>
        <v>2.50341796875</v>
      </c>
      <c r="BC19">
        <f t="shared" si="2"/>
        <v>0.51416015625</v>
      </c>
      <c r="BD19">
        <f>Z19-W19</f>
        <v>4.509521484375</v>
      </c>
      <c r="BE19">
        <f t="shared" si="4"/>
        <v>3.0009765625</v>
      </c>
      <c r="BF19">
        <f t="shared" si="5"/>
        <v>3.5185546875</v>
      </c>
      <c r="BH19">
        <f t="shared" si="6"/>
        <v>15.061767578125</v>
      </c>
      <c r="BI19">
        <f t="shared" si="9"/>
        <v>255.95410156249909</v>
      </c>
      <c r="BJ19">
        <f t="shared" ref="BJ19:BO31" si="10">BI19+BA18</f>
        <v>256.95727539062409</v>
      </c>
      <c r="BK19">
        <f t="shared" si="10"/>
        <v>259.46069335937409</v>
      </c>
      <c r="BL19">
        <f t="shared" si="10"/>
        <v>259.97460937499909</v>
      </c>
      <c r="BM19">
        <f t="shared" si="10"/>
        <v>264.48413085937409</v>
      </c>
      <c r="BN19">
        <f t="shared" si="10"/>
        <v>267.48510742187409</v>
      </c>
      <c r="BO19">
        <f t="shared" si="10"/>
        <v>271.01269531249909</v>
      </c>
      <c r="BR19">
        <f t="shared" si="8"/>
        <v>266.087158203125</v>
      </c>
    </row>
    <row r="20" spans="1:70" x14ac:dyDescent="0.2">
      <c r="A20" t="s">
        <v>20</v>
      </c>
      <c r="B20" t="s">
        <v>176</v>
      </c>
      <c r="C20" t="s">
        <v>99</v>
      </c>
      <c r="D20">
        <v>-30</v>
      </c>
      <c r="E20">
        <v>1</v>
      </c>
      <c r="F20" t="s">
        <v>18</v>
      </c>
      <c r="G20">
        <v>1</v>
      </c>
      <c r="H20">
        <v>1</v>
      </c>
      <c r="I20">
        <v>1</v>
      </c>
      <c r="J20">
        <v>0</v>
      </c>
      <c r="K20" t="s">
        <v>19</v>
      </c>
      <c r="L20">
        <v>0.75043737888336182</v>
      </c>
      <c r="M20">
        <v>0.75043737888336182</v>
      </c>
      <c r="N20">
        <v>0</v>
      </c>
      <c r="O20">
        <v>2173.159912109375</v>
      </c>
      <c r="P20">
        <v>2173.159912109375</v>
      </c>
      <c r="Q20">
        <v>0</v>
      </c>
      <c r="S20">
        <v>2176.160888671875</v>
      </c>
      <c r="T20">
        <v>2176.160888671875</v>
      </c>
      <c r="U20">
        <v>0</v>
      </c>
      <c r="W20">
        <v>2168.650390625</v>
      </c>
      <c r="X20">
        <v>2168.650390625</v>
      </c>
      <c r="Y20">
        <v>0</v>
      </c>
      <c r="Z20">
        <v>2173.159912109375</v>
      </c>
      <c r="AA20">
        <v>2173.159912109375</v>
      </c>
      <c r="AB20">
        <v>0</v>
      </c>
      <c r="AC20">
        <v>2168.136474609375</v>
      </c>
      <c r="AD20">
        <v>2168.136474609375</v>
      </c>
      <c r="AE20">
        <v>0</v>
      </c>
      <c r="AF20">
        <v>2168.650390625</v>
      </c>
      <c r="AG20">
        <v>2168.650390625</v>
      </c>
      <c r="AH20">
        <v>0</v>
      </c>
      <c r="AI20">
        <v>2166.82666015625</v>
      </c>
      <c r="AJ20">
        <v>2166.82666015625</v>
      </c>
      <c r="AK20">
        <v>0</v>
      </c>
      <c r="AL20">
        <v>2168.136474609375</v>
      </c>
      <c r="AM20">
        <v>2168.136474609375</v>
      </c>
      <c r="AN20">
        <v>0</v>
      </c>
      <c r="AO20">
        <v>2165.819091796875</v>
      </c>
      <c r="AP20">
        <v>2165.819091796875</v>
      </c>
      <c r="AQ20">
        <v>0</v>
      </c>
      <c r="AR20">
        <v>2166.82666015625</v>
      </c>
      <c r="AS20">
        <v>2166.82666015625</v>
      </c>
      <c r="AT20">
        <v>0</v>
      </c>
      <c r="AU20">
        <v>2173.159912109375</v>
      </c>
      <c r="AV20">
        <v>2173.159912109375</v>
      </c>
      <c r="AW20">
        <v>0</v>
      </c>
      <c r="AY20">
        <v>18</v>
      </c>
      <c r="BA20">
        <f t="shared" si="0"/>
        <v>1.007568359375</v>
      </c>
      <c r="BB20">
        <f t="shared" si="1"/>
        <v>1.309814453125</v>
      </c>
      <c r="BC20">
        <f t="shared" si="2"/>
        <v>0.513916015625</v>
      </c>
      <c r="BD20">
        <f t="shared" si="3"/>
        <v>4.509521484375</v>
      </c>
      <c r="BE20">
        <f t="shared" si="4"/>
        <v>3.0009765625</v>
      </c>
      <c r="BF20">
        <f t="shared" si="5"/>
        <v>4.7138671875</v>
      </c>
      <c r="BH20">
        <f t="shared" si="6"/>
        <v>15.0556640625</v>
      </c>
      <c r="BI20">
        <f t="shared" si="9"/>
        <v>271.01586914062409</v>
      </c>
      <c r="BJ20">
        <f t="shared" si="10"/>
        <v>272.03100585937409</v>
      </c>
      <c r="BK20">
        <f t="shared" si="10"/>
        <v>274.53442382812409</v>
      </c>
      <c r="BL20">
        <f t="shared" si="10"/>
        <v>275.04858398437409</v>
      </c>
      <c r="BM20">
        <f t="shared" si="10"/>
        <v>279.55810546874909</v>
      </c>
      <c r="BN20">
        <f t="shared" si="10"/>
        <v>282.55908203124909</v>
      </c>
      <c r="BO20">
        <f t="shared" si="10"/>
        <v>286.07763671874909</v>
      </c>
      <c r="BR20">
        <f t="shared" si="8"/>
        <v>281.1611328125</v>
      </c>
    </row>
    <row r="21" spans="1:70" x14ac:dyDescent="0.2">
      <c r="A21" t="s">
        <v>20</v>
      </c>
      <c r="B21" t="s">
        <v>185</v>
      </c>
      <c r="C21" t="s">
        <v>22</v>
      </c>
      <c r="D21">
        <v>-150</v>
      </c>
      <c r="E21">
        <v>1</v>
      </c>
      <c r="F21" t="s">
        <v>18</v>
      </c>
      <c r="G21">
        <v>1</v>
      </c>
      <c r="H21">
        <v>1</v>
      </c>
      <c r="I21">
        <v>1</v>
      </c>
      <c r="J21">
        <v>0</v>
      </c>
      <c r="K21" t="s">
        <v>19</v>
      </c>
      <c r="L21">
        <v>0.7150418758392334</v>
      </c>
      <c r="M21">
        <v>0.7150418758392334</v>
      </c>
      <c r="N21">
        <v>0</v>
      </c>
      <c r="O21">
        <v>2189.109375</v>
      </c>
      <c r="P21">
        <v>2189.109375</v>
      </c>
      <c r="Q21">
        <v>0</v>
      </c>
      <c r="S21">
        <v>2192.110107421875</v>
      </c>
      <c r="T21">
        <v>2192.110107421875</v>
      </c>
      <c r="U21">
        <v>0</v>
      </c>
      <c r="W21">
        <v>2184.599853515625</v>
      </c>
      <c r="X21">
        <v>2184.599853515625</v>
      </c>
      <c r="Y21">
        <v>0</v>
      </c>
      <c r="Z21">
        <v>2189.109375</v>
      </c>
      <c r="AA21">
        <v>2189.109375</v>
      </c>
      <c r="AB21">
        <v>0</v>
      </c>
      <c r="AC21">
        <v>2184.085693359375</v>
      </c>
      <c r="AD21">
        <v>2184.085693359375</v>
      </c>
      <c r="AE21">
        <v>0</v>
      </c>
      <c r="AF21">
        <v>2184.599853515625</v>
      </c>
      <c r="AG21">
        <v>2184.599853515625</v>
      </c>
      <c r="AH21">
        <v>0</v>
      </c>
      <c r="AI21">
        <v>2181.880615234375</v>
      </c>
      <c r="AJ21">
        <v>2181.880615234375</v>
      </c>
      <c r="AK21">
        <v>0</v>
      </c>
      <c r="AL21">
        <v>2184.085693359375</v>
      </c>
      <c r="AM21">
        <v>2184.085693359375</v>
      </c>
      <c r="AN21">
        <v>0</v>
      </c>
      <c r="AO21">
        <v>2180.874755859375</v>
      </c>
      <c r="AP21">
        <v>2180.874755859375</v>
      </c>
      <c r="AQ21">
        <v>0</v>
      </c>
      <c r="AR21">
        <v>2181.880615234375</v>
      </c>
      <c r="AS21">
        <v>2181.880615234375</v>
      </c>
      <c r="AT21">
        <v>0</v>
      </c>
      <c r="AU21">
        <v>2189.109375</v>
      </c>
      <c r="AV21">
        <v>2189.109375</v>
      </c>
      <c r="AW21">
        <v>0</v>
      </c>
      <c r="AY21">
        <v>19</v>
      </c>
      <c r="BA21">
        <f t="shared" si="0"/>
        <v>1.005859375</v>
      </c>
      <c r="BB21">
        <f t="shared" si="1"/>
        <v>2.205078125</v>
      </c>
      <c r="BC21">
        <f t="shared" si="2"/>
        <v>0.51416015625</v>
      </c>
      <c r="BD21">
        <f t="shared" si="3"/>
        <v>4.509521484375</v>
      </c>
      <c r="BE21">
        <f t="shared" si="4"/>
        <v>3.000732421875</v>
      </c>
      <c r="BF21">
        <f t="shared" si="5"/>
        <v>3.82177734375</v>
      </c>
      <c r="BH21">
        <f t="shared" si="6"/>
        <v>15.05712890625</v>
      </c>
      <c r="BI21">
        <f t="shared" si="9"/>
        <v>286.07153320312409</v>
      </c>
      <c r="BJ21">
        <f t="shared" si="10"/>
        <v>287.07910156249909</v>
      </c>
      <c r="BK21">
        <f t="shared" si="10"/>
        <v>288.38891601562409</v>
      </c>
      <c r="BL21">
        <f t="shared" si="10"/>
        <v>288.90283203124909</v>
      </c>
      <c r="BM21">
        <f t="shared" si="10"/>
        <v>293.41235351562409</v>
      </c>
      <c r="BN21">
        <f t="shared" si="10"/>
        <v>296.41333007812409</v>
      </c>
      <c r="BO21">
        <f t="shared" si="10"/>
        <v>301.12719726562409</v>
      </c>
      <c r="BR21">
        <f t="shared" si="8"/>
        <v>295.015380859375</v>
      </c>
    </row>
    <row r="22" spans="1:70" x14ac:dyDescent="0.2">
      <c r="A22" t="s">
        <v>15</v>
      </c>
      <c r="B22" t="s">
        <v>171</v>
      </c>
      <c r="C22" t="s">
        <v>17</v>
      </c>
      <c r="D22">
        <v>150</v>
      </c>
      <c r="E22">
        <v>2</v>
      </c>
      <c r="F22" t="s">
        <v>23</v>
      </c>
      <c r="G22">
        <v>1</v>
      </c>
      <c r="H22">
        <v>0</v>
      </c>
      <c r="I22">
        <v>0</v>
      </c>
      <c r="J22">
        <v>0</v>
      </c>
      <c r="K22" t="s">
        <v>19</v>
      </c>
      <c r="L22">
        <v>0.53232240676879883</v>
      </c>
      <c r="M22">
        <v>0.53232240676879883</v>
      </c>
      <c r="N22">
        <v>0</v>
      </c>
      <c r="O22">
        <v>2203.35107421875</v>
      </c>
      <c r="P22">
        <v>2203.35107421875</v>
      </c>
      <c r="Q22">
        <v>0</v>
      </c>
      <c r="S22">
        <v>2206.35205078125</v>
      </c>
      <c r="T22">
        <v>2206.35205078125</v>
      </c>
      <c r="U22">
        <v>0</v>
      </c>
      <c r="W22">
        <v>2198.841552734375</v>
      </c>
      <c r="X22">
        <v>2198.841552734375</v>
      </c>
      <c r="Y22">
        <v>0</v>
      </c>
      <c r="Z22">
        <v>2203.35107421875</v>
      </c>
      <c r="AA22">
        <v>2203.35107421875</v>
      </c>
      <c r="AB22">
        <v>0</v>
      </c>
      <c r="AC22">
        <v>2198.327392578125</v>
      </c>
      <c r="AD22">
        <v>2198.327392578125</v>
      </c>
      <c r="AE22">
        <v>0</v>
      </c>
      <c r="AF22">
        <v>2198.841552734375</v>
      </c>
      <c r="AG22">
        <v>2198.841552734375</v>
      </c>
      <c r="AH22">
        <v>0</v>
      </c>
      <c r="AI22">
        <v>2196.918212890625</v>
      </c>
      <c r="AJ22">
        <v>2196.918212890625</v>
      </c>
      <c r="AK22">
        <v>0</v>
      </c>
      <c r="AL22">
        <v>2198.327392578125</v>
      </c>
      <c r="AM22">
        <v>2198.327392578125</v>
      </c>
      <c r="AN22">
        <v>0</v>
      </c>
      <c r="AO22">
        <v>2195.931884765625</v>
      </c>
      <c r="AP22">
        <v>2195.931884765625</v>
      </c>
      <c r="AQ22">
        <v>0</v>
      </c>
      <c r="AR22">
        <v>2196.934814453125</v>
      </c>
      <c r="AS22">
        <v>2196.934814453125</v>
      </c>
      <c r="AT22">
        <v>0</v>
      </c>
      <c r="AU22">
        <v>2203.35107421875</v>
      </c>
      <c r="AV22">
        <v>2203.35107421875</v>
      </c>
      <c r="AW22">
        <v>0</v>
      </c>
      <c r="AY22">
        <v>20</v>
      </c>
      <c r="BA22">
        <f t="shared" si="0"/>
        <v>1.0029296875</v>
      </c>
      <c r="BB22">
        <f t="shared" si="1"/>
        <v>1.4091796875</v>
      </c>
      <c r="BC22">
        <f t="shared" si="2"/>
        <v>0.51416015625</v>
      </c>
      <c r="BD22">
        <f t="shared" si="3"/>
        <v>4.509521484375</v>
      </c>
      <c r="BE22">
        <f t="shared" si="4"/>
        <v>3.0009765625</v>
      </c>
      <c r="BF22">
        <f t="shared" si="5"/>
        <v>4.623291015625</v>
      </c>
      <c r="BH22">
        <f t="shared" si="6"/>
        <v>15.06005859375</v>
      </c>
      <c r="BI22">
        <f t="shared" si="9"/>
        <v>301.12866210937409</v>
      </c>
      <c r="BJ22">
        <f t="shared" si="10"/>
        <v>302.13452148437409</v>
      </c>
      <c r="BK22">
        <f t="shared" si="10"/>
        <v>304.33959960937409</v>
      </c>
      <c r="BL22">
        <f t="shared" si="10"/>
        <v>304.85375976562409</v>
      </c>
      <c r="BM22">
        <f t="shared" si="10"/>
        <v>309.36328124999909</v>
      </c>
      <c r="BN22">
        <f t="shared" si="10"/>
        <v>312.36401367187409</v>
      </c>
      <c r="BO22">
        <f t="shared" si="10"/>
        <v>316.18579101562409</v>
      </c>
      <c r="BR22">
        <f t="shared" si="8"/>
        <v>310.96630859375</v>
      </c>
    </row>
    <row r="23" spans="1:70" x14ac:dyDescent="0.2">
      <c r="A23" t="s">
        <v>20</v>
      </c>
      <c r="B23" t="s">
        <v>174</v>
      </c>
      <c r="C23" t="s">
        <v>123</v>
      </c>
      <c r="D23">
        <v>-90</v>
      </c>
      <c r="E23">
        <v>2</v>
      </c>
      <c r="F23" t="s">
        <v>27</v>
      </c>
      <c r="G23">
        <v>1</v>
      </c>
      <c r="H23">
        <v>0</v>
      </c>
      <c r="I23">
        <v>0</v>
      </c>
      <c r="J23">
        <v>0</v>
      </c>
      <c r="K23" t="s">
        <v>19</v>
      </c>
      <c r="L23">
        <v>1.484003067016602</v>
      </c>
      <c r="M23">
        <v>1.484003067016602</v>
      </c>
      <c r="N23">
        <v>0</v>
      </c>
      <c r="O23">
        <v>2219.698486328125</v>
      </c>
      <c r="P23">
        <v>2219.698486328125</v>
      </c>
      <c r="Q23">
        <v>0</v>
      </c>
      <c r="S23">
        <v>2222.69921875</v>
      </c>
      <c r="T23">
        <v>2222.69921875</v>
      </c>
      <c r="U23">
        <v>0</v>
      </c>
      <c r="W23">
        <v>2215.188720703125</v>
      </c>
      <c r="X23">
        <v>2215.188720703125</v>
      </c>
      <c r="Y23">
        <v>0</v>
      </c>
      <c r="Z23">
        <v>2219.698486328125</v>
      </c>
      <c r="AA23">
        <v>2219.698486328125</v>
      </c>
      <c r="AB23">
        <v>0</v>
      </c>
      <c r="AC23">
        <v>2214.6748046875</v>
      </c>
      <c r="AD23">
        <v>2214.6748046875</v>
      </c>
      <c r="AE23">
        <v>0</v>
      </c>
      <c r="AF23">
        <v>2215.188720703125</v>
      </c>
      <c r="AG23">
        <v>2215.188720703125</v>
      </c>
      <c r="AH23">
        <v>0</v>
      </c>
      <c r="AI23">
        <v>2211.972412109375</v>
      </c>
      <c r="AJ23">
        <v>2211.972412109375</v>
      </c>
      <c r="AK23">
        <v>0</v>
      </c>
      <c r="AL23">
        <v>2214.6748046875</v>
      </c>
      <c r="AM23">
        <v>2214.6748046875</v>
      </c>
      <c r="AN23">
        <v>0</v>
      </c>
      <c r="AO23">
        <v>2210.975341796875</v>
      </c>
      <c r="AP23">
        <v>2210.975341796875</v>
      </c>
      <c r="AQ23">
        <v>0</v>
      </c>
      <c r="AR23">
        <v>2211.989013671875</v>
      </c>
      <c r="AS23">
        <v>2211.989013671875</v>
      </c>
      <c r="AT23">
        <v>0</v>
      </c>
      <c r="AU23">
        <v>2219.698486328125</v>
      </c>
      <c r="AV23">
        <v>2219.698486328125</v>
      </c>
      <c r="AW23">
        <v>0</v>
      </c>
      <c r="AY23">
        <v>21</v>
      </c>
      <c r="BA23">
        <f t="shared" si="0"/>
        <v>1.013671875</v>
      </c>
      <c r="BB23">
        <f t="shared" si="1"/>
        <v>2.702392578125</v>
      </c>
      <c r="BC23">
        <f t="shared" si="2"/>
        <v>0.513916015625</v>
      </c>
      <c r="BD23">
        <f t="shared" si="3"/>
        <v>4.509765625</v>
      </c>
      <c r="BE23">
        <f t="shared" si="4"/>
        <v>3.000732421875</v>
      </c>
      <c r="BF23">
        <f t="shared" si="5"/>
        <v>3.302978515625</v>
      </c>
      <c r="BH23">
        <f t="shared" si="6"/>
        <v>15.04345703125</v>
      </c>
      <c r="BI23">
        <f t="shared" si="9"/>
        <v>316.18872070312409</v>
      </c>
      <c r="BJ23">
        <f t="shared" si="10"/>
        <v>317.19165039062409</v>
      </c>
      <c r="BK23">
        <f t="shared" si="10"/>
        <v>318.60083007812409</v>
      </c>
      <c r="BL23">
        <f t="shared" si="10"/>
        <v>319.11499023437409</v>
      </c>
      <c r="BM23">
        <f t="shared" si="10"/>
        <v>323.62451171874909</v>
      </c>
      <c r="BN23">
        <f t="shared" si="10"/>
        <v>326.62548828124909</v>
      </c>
      <c r="BO23">
        <f t="shared" si="10"/>
        <v>331.24877929687409</v>
      </c>
      <c r="BR23">
        <f t="shared" si="8"/>
        <v>325.2275390625</v>
      </c>
    </row>
    <row r="24" spans="1:70" x14ac:dyDescent="0.2">
      <c r="A24" t="s">
        <v>20</v>
      </c>
      <c r="B24" t="s">
        <v>175</v>
      </c>
      <c r="C24" t="s">
        <v>17</v>
      </c>
      <c r="D24">
        <v>-150</v>
      </c>
      <c r="E24">
        <v>1</v>
      </c>
      <c r="F24" t="s">
        <v>18</v>
      </c>
      <c r="G24">
        <v>1</v>
      </c>
      <c r="H24">
        <v>1</v>
      </c>
      <c r="I24">
        <v>1</v>
      </c>
      <c r="J24">
        <v>0</v>
      </c>
      <c r="K24" t="s">
        <v>19</v>
      </c>
      <c r="L24">
        <v>0.70245051383972168</v>
      </c>
      <c r="M24">
        <v>0.70245051383972168</v>
      </c>
      <c r="N24">
        <v>0</v>
      </c>
      <c r="O24">
        <v>2234.536865234375</v>
      </c>
      <c r="P24">
        <v>2234.536865234375</v>
      </c>
      <c r="Q24">
        <v>0</v>
      </c>
      <c r="S24">
        <v>2237.537841796875</v>
      </c>
      <c r="T24">
        <v>2237.537841796875</v>
      </c>
      <c r="U24">
        <v>0</v>
      </c>
      <c r="W24">
        <v>2230.02734375</v>
      </c>
      <c r="X24">
        <v>2230.02734375</v>
      </c>
      <c r="Y24">
        <v>0</v>
      </c>
      <c r="Z24">
        <v>2234.536865234375</v>
      </c>
      <c r="AA24">
        <v>2234.536865234375</v>
      </c>
      <c r="AB24">
        <v>0</v>
      </c>
      <c r="AC24">
        <v>2229.513427734375</v>
      </c>
      <c r="AD24">
        <v>2229.513427734375</v>
      </c>
      <c r="AE24">
        <v>0</v>
      </c>
      <c r="AF24">
        <v>2230.02734375</v>
      </c>
      <c r="AG24">
        <v>2230.02734375</v>
      </c>
      <c r="AH24">
        <v>0</v>
      </c>
      <c r="AI24">
        <v>2227.010009765625</v>
      </c>
      <c r="AJ24">
        <v>2227.010009765625</v>
      </c>
      <c r="AK24">
        <v>0</v>
      </c>
      <c r="AL24">
        <v>2229.513427734375</v>
      </c>
      <c r="AM24">
        <v>2229.513427734375</v>
      </c>
      <c r="AN24">
        <v>0</v>
      </c>
      <c r="AO24">
        <v>2226.002197265625</v>
      </c>
      <c r="AP24">
        <v>2226.002197265625</v>
      </c>
      <c r="AQ24">
        <v>0</v>
      </c>
      <c r="AR24">
        <v>2227.010009765625</v>
      </c>
      <c r="AS24">
        <v>2227.010009765625</v>
      </c>
      <c r="AT24">
        <v>0</v>
      </c>
      <c r="AU24">
        <v>2234.536865234375</v>
      </c>
      <c r="AV24">
        <v>2234.536865234375</v>
      </c>
      <c r="AW24">
        <v>0</v>
      </c>
      <c r="AY24">
        <v>22</v>
      </c>
      <c r="BA24">
        <f t="shared" si="0"/>
        <v>1.0078125</v>
      </c>
      <c r="BB24">
        <f t="shared" si="1"/>
        <v>2.50341796875</v>
      </c>
      <c r="BC24">
        <f t="shared" si="2"/>
        <v>0.513916015625</v>
      </c>
      <c r="BD24">
        <f t="shared" si="3"/>
        <v>4.509521484375</v>
      </c>
      <c r="BE24">
        <f t="shared" si="4"/>
        <v>3.0009765625</v>
      </c>
      <c r="BF24">
        <f t="shared" si="5"/>
        <v>3.524169921875</v>
      </c>
      <c r="BH24">
        <f t="shared" si="6"/>
        <v>15.059814453125</v>
      </c>
      <c r="BI24">
        <f t="shared" si="9"/>
        <v>331.23217773437409</v>
      </c>
      <c r="BJ24">
        <f t="shared" si="10"/>
        <v>332.24584960937409</v>
      </c>
      <c r="BK24">
        <f t="shared" si="10"/>
        <v>334.94824218749909</v>
      </c>
      <c r="BL24">
        <f t="shared" si="10"/>
        <v>335.46215820312409</v>
      </c>
      <c r="BM24">
        <f t="shared" si="10"/>
        <v>339.97192382812409</v>
      </c>
      <c r="BN24">
        <f t="shared" si="10"/>
        <v>342.97265624999909</v>
      </c>
      <c r="BO24">
        <f t="shared" si="10"/>
        <v>346.27563476562409</v>
      </c>
      <c r="BR24">
        <f t="shared" si="8"/>
        <v>341.57470703125</v>
      </c>
    </row>
    <row r="25" spans="1:70" x14ac:dyDescent="0.2">
      <c r="A25" t="s">
        <v>15</v>
      </c>
      <c r="B25" t="s">
        <v>173</v>
      </c>
      <c r="C25" t="s">
        <v>29</v>
      </c>
      <c r="D25">
        <v>60</v>
      </c>
      <c r="E25">
        <v>1</v>
      </c>
      <c r="F25" t="s">
        <v>18</v>
      </c>
      <c r="G25">
        <v>1</v>
      </c>
      <c r="H25">
        <v>1</v>
      </c>
      <c r="I25">
        <v>1</v>
      </c>
      <c r="J25">
        <v>0</v>
      </c>
      <c r="K25" t="s">
        <v>19</v>
      </c>
      <c r="L25">
        <v>0.79932528734207153</v>
      </c>
      <c r="M25">
        <v>0.79932528734207153</v>
      </c>
      <c r="N25">
        <v>0</v>
      </c>
      <c r="O25">
        <v>2249.276123046875</v>
      </c>
      <c r="P25">
        <v>2249.276123046875</v>
      </c>
      <c r="Q25">
        <v>0</v>
      </c>
      <c r="S25">
        <v>2252.27392578125</v>
      </c>
      <c r="T25">
        <v>2252.27392578125</v>
      </c>
      <c r="U25">
        <v>0</v>
      </c>
      <c r="W25">
        <v>2244.766357421875</v>
      </c>
      <c r="X25">
        <v>2244.766357421875</v>
      </c>
      <c r="Y25">
        <v>0</v>
      </c>
      <c r="Z25">
        <v>2249.276123046875</v>
      </c>
      <c r="AA25">
        <v>2249.276123046875</v>
      </c>
      <c r="AB25">
        <v>0</v>
      </c>
      <c r="AC25">
        <v>2244.25244140625</v>
      </c>
      <c r="AD25">
        <v>2244.25244140625</v>
      </c>
      <c r="AE25">
        <v>0</v>
      </c>
      <c r="AF25">
        <v>2244.766357421875</v>
      </c>
      <c r="AG25">
        <v>2244.766357421875</v>
      </c>
      <c r="AH25">
        <v>0</v>
      </c>
      <c r="AI25">
        <v>2242.04736328125</v>
      </c>
      <c r="AJ25">
        <v>2242.04736328125</v>
      </c>
      <c r="AK25">
        <v>0</v>
      </c>
      <c r="AL25">
        <v>2244.25244140625</v>
      </c>
      <c r="AM25">
        <v>2244.25244140625</v>
      </c>
      <c r="AN25">
        <v>0</v>
      </c>
      <c r="AO25">
        <v>2241.06201171875</v>
      </c>
      <c r="AP25">
        <v>2241.06201171875</v>
      </c>
      <c r="AQ25">
        <v>0</v>
      </c>
      <c r="AR25">
        <v>2242.06396484375</v>
      </c>
      <c r="AS25">
        <v>2242.06396484375</v>
      </c>
      <c r="AT25">
        <v>0</v>
      </c>
      <c r="AU25">
        <v>2249.276123046875</v>
      </c>
      <c r="AV25">
        <v>2249.276123046875</v>
      </c>
      <c r="AW25">
        <v>0</v>
      </c>
      <c r="AY25">
        <v>23</v>
      </c>
      <c r="BA25">
        <f t="shared" si="0"/>
        <v>1.001953125</v>
      </c>
      <c r="BB25">
        <f t="shared" si="1"/>
        <v>2.205078125</v>
      </c>
      <c r="BC25">
        <f t="shared" si="2"/>
        <v>0.513916015625</v>
      </c>
      <c r="BD25">
        <f t="shared" si="3"/>
        <v>4.509765625</v>
      </c>
      <c r="BE25">
        <f t="shared" si="4"/>
        <v>2.997802734375</v>
      </c>
      <c r="BF25">
        <f t="shared" si="5"/>
        <v>3.80126953125</v>
      </c>
      <c r="BH25">
        <f t="shared" si="6"/>
        <v>15.02978515625</v>
      </c>
      <c r="BI25">
        <f t="shared" si="9"/>
        <v>346.29199218749909</v>
      </c>
      <c r="BJ25">
        <f t="shared" si="10"/>
        <v>347.29980468749909</v>
      </c>
      <c r="BK25">
        <f t="shared" si="10"/>
        <v>349.80322265624909</v>
      </c>
      <c r="BL25">
        <f t="shared" si="10"/>
        <v>350.31713867187409</v>
      </c>
      <c r="BM25">
        <f t="shared" si="10"/>
        <v>354.82666015624909</v>
      </c>
      <c r="BN25">
        <f t="shared" si="10"/>
        <v>357.82763671874909</v>
      </c>
      <c r="BO25">
        <f t="shared" si="10"/>
        <v>361.35180664062409</v>
      </c>
      <c r="BR25">
        <f t="shared" si="8"/>
        <v>356.4296875</v>
      </c>
    </row>
    <row r="26" spans="1:70" x14ac:dyDescent="0.2">
      <c r="A26" t="s">
        <v>15</v>
      </c>
      <c r="B26" t="s">
        <v>111</v>
      </c>
      <c r="C26" t="s">
        <v>103</v>
      </c>
      <c r="D26">
        <v>60</v>
      </c>
      <c r="E26">
        <v>1</v>
      </c>
      <c r="F26" t="s">
        <v>18</v>
      </c>
      <c r="G26">
        <v>1</v>
      </c>
      <c r="H26">
        <v>1</v>
      </c>
      <c r="I26">
        <v>1</v>
      </c>
      <c r="J26">
        <v>0</v>
      </c>
      <c r="K26" t="s">
        <v>19</v>
      </c>
      <c r="L26">
        <v>0.5938372015953064</v>
      </c>
      <c r="M26">
        <v>0.5938372015953064</v>
      </c>
      <c r="N26">
        <v>0</v>
      </c>
      <c r="O26">
        <v>2263.99853515625</v>
      </c>
      <c r="P26">
        <v>2263.99853515625</v>
      </c>
      <c r="Q26">
        <v>0</v>
      </c>
      <c r="S26">
        <v>2266.99951171875</v>
      </c>
      <c r="T26">
        <v>2266.99951171875</v>
      </c>
      <c r="U26">
        <v>0</v>
      </c>
      <c r="W26">
        <v>2259.489013671875</v>
      </c>
      <c r="X26">
        <v>2259.489013671875</v>
      </c>
      <c r="Y26">
        <v>0</v>
      </c>
      <c r="Z26">
        <v>2263.99853515625</v>
      </c>
      <c r="AA26">
        <v>2263.99853515625</v>
      </c>
      <c r="AB26">
        <v>0</v>
      </c>
      <c r="AC26">
        <v>2258.97509765625</v>
      </c>
      <c r="AD26">
        <v>2258.97509765625</v>
      </c>
      <c r="AE26">
        <v>0</v>
      </c>
      <c r="AF26">
        <v>2259.489013671875</v>
      </c>
      <c r="AG26">
        <v>2259.489013671875</v>
      </c>
      <c r="AH26">
        <v>0</v>
      </c>
      <c r="AI26">
        <v>2257.068359375</v>
      </c>
      <c r="AJ26">
        <v>2257.068359375</v>
      </c>
      <c r="AK26">
        <v>0</v>
      </c>
      <c r="AL26">
        <v>2258.97509765625</v>
      </c>
      <c r="AM26">
        <v>2258.97509765625</v>
      </c>
      <c r="AN26">
        <v>0</v>
      </c>
      <c r="AO26">
        <v>2256.0751953125</v>
      </c>
      <c r="AP26">
        <v>2256.0751953125</v>
      </c>
      <c r="AQ26">
        <v>0</v>
      </c>
      <c r="AR26">
        <v>2257.0849609375</v>
      </c>
      <c r="AS26">
        <v>2257.0849609375</v>
      </c>
      <c r="AT26">
        <v>0</v>
      </c>
      <c r="AU26">
        <v>2263.99853515625</v>
      </c>
      <c r="AV26">
        <v>2263.99853515625</v>
      </c>
      <c r="AW26">
        <v>0</v>
      </c>
      <c r="AY26">
        <v>24</v>
      </c>
      <c r="BA26">
        <f t="shared" si="0"/>
        <v>1.009765625</v>
      </c>
      <c r="BB26">
        <f t="shared" si="1"/>
        <v>1.90673828125</v>
      </c>
      <c r="BC26">
        <f t="shared" si="2"/>
        <v>0.513916015625</v>
      </c>
      <c r="BD26">
        <f t="shared" si="3"/>
        <v>4.509521484375</v>
      </c>
      <c r="BE26">
        <f t="shared" si="4"/>
        <v>3.0009765625</v>
      </c>
      <c r="BF26">
        <f t="shared" si="5"/>
        <v>4.11376953125</v>
      </c>
      <c r="BH26">
        <f t="shared" si="6"/>
        <v>15.0546875</v>
      </c>
      <c r="BI26">
        <f t="shared" si="9"/>
        <v>361.32177734374909</v>
      </c>
      <c r="BJ26">
        <f t="shared" si="10"/>
        <v>362.32373046874909</v>
      </c>
      <c r="BK26">
        <f t="shared" si="10"/>
        <v>364.52880859374909</v>
      </c>
      <c r="BL26">
        <f t="shared" si="10"/>
        <v>365.04272460937409</v>
      </c>
      <c r="BM26">
        <f t="shared" si="10"/>
        <v>369.55249023437409</v>
      </c>
      <c r="BN26">
        <f t="shared" si="10"/>
        <v>372.55029296874909</v>
      </c>
      <c r="BO26">
        <f t="shared" si="10"/>
        <v>376.35156249999909</v>
      </c>
      <c r="BR26">
        <f t="shared" si="8"/>
        <v>371.1552734375</v>
      </c>
    </row>
    <row r="27" spans="1:70" x14ac:dyDescent="0.2">
      <c r="A27" t="s">
        <v>15</v>
      </c>
      <c r="B27" t="s">
        <v>187</v>
      </c>
      <c r="C27" t="s">
        <v>29</v>
      </c>
      <c r="D27">
        <v>90</v>
      </c>
      <c r="E27">
        <v>2</v>
      </c>
      <c r="F27" t="s">
        <v>23</v>
      </c>
      <c r="G27">
        <v>1</v>
      </c>
      <c r="H27">
        <v>0</v>
      </c>
      <c r="I27">
        <v>0</v>
      </c>
      <c r="J27">
        <v>0</v>
      </c>
      <c r="K27" t="s">
        <v>19</v>
      </c>
      <c r="L27">
        <v>0.68579190969467163</v>
      </c>
      <c r="M27">
        <v>0.68579190969467163</v>
      </c>
      <c r="N27">
        <v>0</v>
      </c>
      <c r="O27">
        <v>2278.9365234375</v>
      </c>
      <c r="P27">
        <v>2278.9365234375</v>
      </c>
      <c r="Q27">
        <v>0</v>
      </c>
      <c r="S27">
        <v>2281.9375</v>
      </c>
      <c r="T27">
        <v>2281.9375</v>
      </c>
      <c r="U27">
        <v>0</v>
      </c>
      <c r="W27">
        <v>2274.427001953125</v>
      </c>
      <c r="X27">
        <v>2274.427001953125</v>
      </c>
      <c r="Y27">
        <v>0</v>
      </c>
      <c r="Z27">
        <v>2278.9365234375</v>
      </c>
      <c r="AA27">
        <v>2278.9365234375</v>
      </c>
      <c r="AB27">
        <v>0</v>
      </c>
      <c r="AC27">
        <v>2273.9130859375</v>
      </c>
      <c r="AD27">
        <v>2273.9130859375</v>
      </c>
      <c r="AE27">
        <v>0</v>
      </c>
      <c r="AF27">
        <v>2274.427001953125</v>
      </c>
      <c r="AG27">
        <v>2274.427001953125</v>
      </c>
      <c r="AH27">
        <v>0</v>
      </c>
      <c r="AI27">
        <v>2272.10595703125</v>
      </c>
      <c r="AJ27">
        <v>2272.10595703125</v>
      </c>
      <c r="AK27">
        <v>0</v>
      </c>
      <c r="AL27">
        <v>2273.9130859375</v>
      </c>
      <c r="AM27">
        <v>2273.9130859375</v>
      </c>
      <c r="AN27">
        <v>0</v>
      </c>
      <c r="AO27">
        <v>2271.11328125</v>
      </c>
      <c r="AP27">
        <v>2271.11328125</v>
      </c>
      <c r="AQ27">
        <v>0</v>
      </c>
      <c r="AR27">
        <v>2272.12255859375</v>
      </c>
      <c r="AS27">
        <v>2272.12255859375</v>
      </c>
      <c r="AT27">
        <v>0</v>
      </c>
      <c r="AU27">
        <v>2278.9365234375</v>
      </c>
      <c r="AV27">
        <v>2278.9365234375</v>
      </c>
      <c r="AW27">
        <v>0</v>
      </c>
      <c r="AY27">
        <v>25</v>
      </c>
      <c r="BA27">
        <f t="shared" si="0"/>
        <v>1.00927734375</v>
      </c>
      <c r="BB27">
        <f t="shared" si="1"/>
        <v>1.80712890625</v>
      </c>
      <c r="BC27">
        <f t="shared" si="2"/>
        <v>0.513916015625</v>
      </c>
      <c r="BD27">
        <f t="shared" si="3"/>
        <v>4.509521484375</v>
      </c>
      <c r="BE27">
        <f t="shared" si="4"/>
        <v>3.0009765625</v>
      </c>
      <c r="BF27">
        <f t="shared" si="5"/>
        <v>4.21337890625</v>
      </c>
      <c r="BH27">
        <f t="shared" si="6"/>
        <v>15.05419921875</v>
      </c>
      <c r="BI27">
        <f t="shared" si="9"/>
        <v>376.37646484374909</v>
      </c>
      <c r="BJ27">
        <f t="shared" si="10"/>
        <v>377.38623046874909</v>
      </c>
      <c r="BK27">
        <f t="shared" si="10"/>
        <v>379.29296874999909</v>
      </c>
      <c r="BL27">
        <f t="shared" si="10"/>
        <v>379.80688476562409</v>
      </c>
      <c r="BM27">
        <f t="shared" si="10"/>
        <v>384.31640624999909</v>
      </c>
      <c r="BN27">
        <f t="shared" si="10"/>
        <v>387.31738281249909</v>
      </c>
      <c r="BO27">
        <f t="shared" si="10"/>
        <v>391.43115234374909</v>
      </c>
      <c r="BR27">
        <f t="shared" si="8"/>
        <v>385.91943359375</v>
      </c>
    </row>
    <row r="28" spans="1:70" x14ac:dyDescent="0.2">
      <c r="A28" t="s">
        <v>15</v>
      </c>
      <c r="B28" t="s">
        <v>179</v>
      </c>
      <c r="C28" t="s">
        <v>17</v>
      </c>
      <c r="D28">
        <v>120</v>
      </c>
      <c r="E28">
        <v>1</v>
      </c>
      <c r="F28" t="s">
        <v>18</v>
      </c>
      <c r="G28">
        <v>1</v>
      </c>
      <c r="H28">
        <v>1</v>
      </c>
      <c r="I28">
        <v>1</v>
      </c>
      <c r="J28">
        <v>0</v>
      </c>
      <c r="K28" t="s">
        <v>19</v>
      </c>
      <c r="L28">
        <v>0.58440160751342773</v>
      </c>
      <c r="M28">
        <v>0.58440160751342773</v>
      </c>
      <c r="N28">
        <v>0</v>
      </c>
      <c r="O28">
        <v>2294.571044921875</v>
      </c>
      <c r="P28">
        <v>2294.571044921875</v>
      </c>
      <c r="Q28">
        <v>0</v>
      </c>
      <c r="S28">
        <v>2297.57177734375</v>
      </c>
      <c r="T28">
        <v>2297.57177734375</v>
      </c>
      <c r="U28">
        <v>0</v>
      </c>
      <c r="W28">
        <v>2290.0615234375</v>
      </c>
      <c r="X28">
        <v>2290.0615234375</v>
      </c>
      <c r="Y28">
        <v>0</v>
      </c>
      <c r="Z28">
        <v>2294.571044921875</v>
      </c>
      <c r="AA28">
        <v>2294.571044921875</v>
      </c>
      <c r="AB28">
        <v>0</v>
      </c>
      <c r="AC28">
        <v>2289.54736328125</v>
      </c>
      <c r="AD28">
        <v>2289.54736328125</v>
      </c>
      <c r="AE28">
        <v>0</v>
      </c>
      <c r="AF28">
        <v>2290.0615234375</v>
      </c>
      <c r="AG28">
        <v>2290.0615234375</v>
      </c>
      <c r="AH28">
        <v>0</v>
      </c>
      <c r="AI28">
        <v>2287.143310546875</v>
      </c>
      <c r="AJ28">
        <v>2287.143310546875</v>
      </c>
      <c r="AK28">
        <v>0</v>
      </c>
      <c r="AL28">
        <v>2289.54736328125</v>
      </c>
      <c r="AM28">
        <v>2289.54736328125</v>
      </c>
      <c r="AN28">
        <v>0</v>
      </c>
      <c r="AO28">
        <v>2286.15087890625</v>
      </c>
      <c r="AP28">
        <v>2286.15087890625</v>
      </c>
      <c r="AQ28">
        <v>0</v>
      </c>
      <c r="AR28">
        <v>2287.159912109375</v>
      </c>
      <c r="AS28">
        <v>2287.159912109375</v>
      </c>
      <c r="AT28">
        <v>0</v>
      </c>
      <c r="AU28">
        <v>2294.571044921875</v>
      </c>
      <c r="AV28">
        <v>2294.571044921875</v>
      </c>
      <c r="AW28">
        <v>0</v>
      </c>
      <c r="AY28">
        <v>26</v>
      </c>
      <c r="BA28">
        <f t="shared" si="0"/>
        <v>1.009033203125</v>
      </c>
      <c r="BB28">
        <f t="shared" si="1"/>
        <v>2.404052734375</v>
      </c>
      <c r="BC28">
        <f t="shared" si="2"/>
        <v>0.51416015625</v>
      </c>
      <c r="BD28">
        <f t="shared" si="3"/>
        <v>4.509521484375</v>
      </c>
      <c r="BE28">
        <f t="shared" si="4"/>
        <v>3.000732421875</v>
      </c>
      <c r="BF28">
        <f t="shared" si="5"/>
        <v>3.62890625</v>
      </c>
      <c r="BH28">
        <f t="shared" si="6"/>
        <v>15.06640625</v>
      </c>
      <c r="BI28">
        <f t="shared" si="9"/>
        <v>391.43066406249909</v>
      </c>
      <c r="BJ28">
        <f t="shared" si="10"/>
        <v>392.43994140624909</v>
      </c>
      <c r="BK28">
        <f t="shared" si="10"/>
        <v>394.24707031249909</v>
      </c>
      <c r="BL28">
        <f t="shared" si="10"/>
        <v>394.76098632812409</v>
      </c>
      <c r="BM28">
        <f t="shared" si="10"/>
        <v>399.27050781249909</v>
      </c>
      <c r="BN28">
        <f t="shared" si="10"/>
        <v>402.27148437499909</v>
      </c>
      <c r="BO28">
        <f t="shared" si="10"/>
        <v>406.48486328124909</v>
      </c>
      <c r="BR28">
        <f t="shared" si="8"/>
        <v>400.87353515625</v>
      </c>
    </row>
    <row r="29" spans="1:70" x14ac:dyDescent="0.2">
      <c r="A29" t="s">
        <v>20</v>
      </c>
      <c r="B29" t="s">
        <v>184</v>
      </c>
      <c r="C29" t="s">
        <v>17</v>
      </c>
      <c r="D29">
        <v>-90</v>
      </c>
      <c r="E29">
        <v>1</v>
      </c>
      <c r="F29" t="s">
        <v>18</v>
      </c>
      <c r="G29">
        <v>1</v>
      </c>
      <c r="H29">
        <v>1</v>
      </c>
      <c r="I29">
        <v>1</v>
      </c>
      <c r="J29">
        <v>0</v>
      </c>
      <c r="K29" t="s">
        <v>19</v>
      </c>
      <c r="L29">
        <v>0.65990108251571655</v>
      </c>
      <c r="M29">
        <v>0.65990108251571655</v>
      </c>
      <c r="N29">
        <v>0</v>
      </c>
      <c r="O29">
        <v>2309.923583984375</v>
      </c>
      <c r="P29">
        <v>2309.923583984375</v>
      </c>
      <c r="Q29">
        <v>0</v>
      </c>
      <c r="S29">
        <v>2312.92431640625</v>
      </c>
      <c r="T29">
        <v>2312.92431640625</v>
      </c>
      <c r="U29">
        <v>0</v>
      </c>
      <c r="W29">
        <v>2305.410888671875</v>
      </c>
      <c r="X29">
        <v>2305.410888671875</v>
      </c>
      <c r="Y29">
        <v>0</v>
      </c>
      <c r="Z29">
        <v>2309.923583984375</v>
      </c>
      <c r="AA29">
        <v>2309.923583984375</v>
      </c>
      <c r="AB29">
        <v>0</v>
      </c>
      <c r="AC29">
        <v>2304.89990234375</v>
      </c>
      <c r="AD29">
        <v>2304.89990234375</v>
      </c>
      <c r="AE29">
        <v>0</v>
      </c>
      <c r="AF29">
        <v>2305.410888671875</v>
      </c>
      <c r="AG29">
        <v>2305.410888671875</v>
      </c>
      <c r="AH29">
        <v>0</v>
      </c>
      <c r="AI29">
        <v>2302.197509765625</v>
      </c>
      <c r="AJ29">
        <v>2302.197509765625</v>
      </c>
      <c r="AK29">
        <v>0</v>
      </c>
      <c r="AL29">
        <v>2304.89990234375</v>
      </c>
      <c r="AM29">
        <v>2304.89990234375</v>
      </c>
      <c r="AN29">
        <v>0</v>
      </c>
      <c r="AO29">
        <v>2301.20068359375</v>
      </c>
      <c r="AP29">
        <v>2301.20068359375</v>
      </c>
      <c r="AQ29">
        <v>0</v>
      </c>
      <c r="AR29">
        <v>2302.214111328125</v>
      </c>
      <c r="AS29">
        <v>2302.214111328125</v>
      </c>
      <c r="AT29">
        <v>0</v>
      </c>
      <c r="AU29">
        <v>2309.923583984375</v>
      </c>
      <c r="AV29">
        <v>2309.923583984375</v>
      </c>
      <c r="AW29">
        <v>0</v>
      </c>
      <c r="AY29">
        <v>27</v>
      </c>
      <c r="BA29">
        <f t="shared" si="0"/>
        <v>1.013427734375</v>
      </c>
      <c r="BB29">
        <f t="shared" si="1"/>
        <v>2.702392578125</v>
      </c>
      <c r="BC29">
        <f t="shared" si="2"/>
        <v>0.510986328125</v>
      </c>
      <c r="BD29">
        <f t="shared" si="3"/>
        <v>4.5126953125</v>
      </c>
      <c r="BE29">
        <f t="shared" si="4"/>
        <v>3.000732421875</v>
      </c>
      <c r="BF29">
        <f t="shared" si="5"/>
        <v>3.303466796875</v>
      </c>
      <c r="BH29">
        <f t="shared" si="6"/>
        <v>15.043701171875</v>
      </c>
      <c r="BI29">
        <f t="shared" si="9"/>
        <v>406.49707031249909</v>
      </c>
      <c r="BJ29">
        <f t="shared" si="10"/>
        <v>407.50610351562409</v>
      </c>
      <c r="BK29">
        <f t="shared" si="10"/>
        <v>409.91015624999909</v>
      </c>
      <c r="BL29">
        <f t="shared" si="10"/>
        <v>410.42431640624909</v>
      </c>
      <c r="BM29">
        <f t="shared" si="10"/>
        <v>414.93383789062409</v>
      </c>
      <c r="BN29">
        <f t="shared" si="10"/>
        <v>417.93457031249909</v>
      </c>
      <c r="BO29">
        <f t="shared" si="10"/>
        <v>421.56347656249909</v>
      </c>
      <c r="BR29">
        <f t="shared" si="8"/>
        <v>416.536865234375</v>
      </c>
    </row>
    <row r="30" spans="1:70" x14ac:dyDescent="0.2">
      <c r="A30" t="s">
        <v>20</v>
      </c>
      <c r="B30" t="s">
        <v>181</v>
      </c>
      <c r="C30" t="s">
        <v>22</v>
      </c>
      <c r="D30">
        <v>-90</v>
      </c>
      <c r="E30">
        <v>1</v>
      </c>
      <c r="F30" t="s">
        <v>18</v>
      </c>
      <c r="G30">
        <v>1</v>
      </c>
      <c r="H30">
        <v>1</v>
      </c>
      <c r="I30">
        <v>1</v>
      </c>
      <c r="J30">
        <v>0</v>
      </c>
      <c r="K30" t="s">
        <v>19</v>
      </c>
      <c r="L30">
        <v>0.94940131902694702</v>
      </c>
      <c r="M30">
        <v>0.94940131902694702</v>
      </c>
      <c r="N30">
        <v>0</v>
      </c>
      <c r="O30">
        <v>2324.844970703125</v>
      </c>
      <c r="P30">
        <v>2324.844970703125</v>
      </c>
      <c r="Q30">
        <v>0</v>
      </c>
      <c r="S30">
        <v>2327.845947265625</v>
      </c>
      <c r="T30">
        <v>2327.845947265625</v>
      </c>
      <c r="U30">
        <v>0</v>
      </c>
      <c r="W30">
        <v>2320.33544921875</v>
      </c>
      <c r="X30">
        <v>2320.33544921875</v>
      </c>
      <c r="Y30">
        <v>0</v>
      </c>
      <c r="Z30">
        <v>2324.844970703125</v>
      </c>
      <c r="AA30">
        <v>2324.844970703125</v>
      </c>
      <c r="AB30">
        <v>0</v>
      </c>
      <c r="AC30">
        <v>2319.821533203125</v>
      </c>
      <c r="AD30">
        <v>2319.821533203125</v>
      </c>
      <c r="AE30">
        <v>0</v>
      </c>
      <c r="AF30">
        <v>2320.33544921875</v>
      </c>
      <c r="AG30">
        <v>2320.33544921875</v>
      </c>
      <c r="AH30">
        <v>0</v>
      </c>
      <c r="AI30">
        <v>2317.218505859375</v>
      </c>
      <c r="AJ30">
        <v>2317.218505859375</v>
      </c>
      <c r="AK30">
        <v>0</v>
      </c>
      <c r="AL30">
        <v>2319.821533203125</v>
      </c>
      <c r="AM30">
        <v>2319.821533203125</v>
      </c>
      <c r="AN30">
        <v>0</v>
      </c>
      <c r="AO30">
        <v>2316.227783203125</v>
      </c>
      <c r="AP30">
        <v>2316.227783203125</v>
      </c>
      <c r="AQ30">
        <v>0</v>
      </c>
      <c r="AR30">
        <v>2317.235107421875</v>
      </c>
      <c r="AS30">
        <v>2317.235107421875</v>
      </c>
      <c r="AT30">
        <v>0</v>
      </c>
      <c r="AU30">
        <v>2324.844970703125</v>
      </c>
      <c r="AV30">
        <v>2324.844970703125</v>
      </c>
      <c r="AW30">
        <v>0</v>
      </c>
      <c r="AY30">
        <v>28</v>
      </c>
      <c r="BA30">
        <f t="shared" si="0"/>
        <v>1.00732421875</v>
      </c>
      <c r="BB30">
        <f t="shared" si="1"/>
        <v>2.60302734375</v>
      </c>
      <c r="BC30">
        <f t="shared" si="2"/>
        <v>0.513916015625</v>
      </c>
      <c r="BD30">
        <f t="shared" si="3"/>
        <v>4.509521484375</v>
      </c>
      <c r="BE30">
        <f t="shared" si="4"/>
        <v>3.0009765625</v>
      </c>
      <c r="BF30">
        <f t="shared" si="5"/>
        <v>3.4189453125</v>
      </c>
      <c r="BH30">
        <f t="shared" si="6"/>
        <v>15.0537109375</v>
      </c>
      <c r="BI30">
        <f t="shared" si="9"/>
        <v>421.54077148437409</v>
      </c>
      <c r="BJ30">
        <f t="shared" si="10"/>
        <v>422.55419921874909</v>
      </c>
      <c r="BK30">
        <f t="shared" si="10"/>
        <v>425.25659179687409</v>
      </c>
      <c r="BL30">
        <f t="shared" si="10"/>
        <v>425.76757812499909</v>
      </c>
      <c r="BM30">
        <f t="shared" si="10"/>
        <v>430.28027343749909</v>
      </c>
      <c r="BN30">
        <f t="shared" si="10"/>
        <v>433.28100585937409</v>
      </c>
      <c r="BO30">
        <f t="shared" si="10"/>
        <v>436.58447265624909</v>
      </c>
      <c r="BR30">
        <f t="shared" si="8"/>
        <v>431.880126953125</v>
      </c>
    </row>
    <row r="31" spans="1:70" x14ac:dyDescent="0.2">
      <c r="A31" t="s">
        <v>20</v>
      </c>
      <c r="B31" t="s">
        <v>182</v>
      </c>
      <c r="C31" t="s">
        <v>120</v>
      </c>
      <c r="D31">
        <v>-30</v>
      </c>
      <c r="E31">
        <v>2</v>
      </c>
      <c r="F31" t="s">
        <v>27</v>
      </c>
      <c r="G31">
        <v>1</v>
      </c>
      <c r="H31">
        <v>1</v>
      </c>
      <c r="I31">
        <v>1</v>
      </c>
      <c r="J31">
        <v>0</v>
      </c>
      <c r="K31" t="s">
        <v>24</v>
      </c>
      <c r="L31">
        <v>0.67330288887023926</v>
      </c>
      <c r="M31">
        <v>0.67330288887023926</v>
      </c>
      <c r="N31">
        <v>0</v>
      </c>
      <c r="O31">
        <v>2339.899169921875</v>
      </c>
      <c r="P31">
        <v>2339.899169921875</v>
      </c>
      <c r="Q31">
        <v>0</v>
      </c>
      <c r="S31">
        <v>2342.89990234375</v>
      </c>
      <c r="T31">
        <v>2342.89990234375</v>
      </c>
      <c r="U31">
        <v>0</v>
      </c>
      <c r="W31">
        <v>2335.3896484375</v>
      </c>
      <c r="X31">
        <v>2335.3896484375</v>
      </c>
      <c r="Y31">
        <v>0</v>
      </c>
      <c r="Z31">
        <v>2339.899169921875</v>
      </c>
      <c r="AA31">
        <v>2339.899169921875</v>
      </c>
      <c r="AB31">
        <v>0</v>
      </c>
      <c r="AC31">
        <v>2334.87548828125</v>
      </c>
      <c r="AD31">
        <v>2334.87548828125</v>
      </c>
      <c r="AE31">
        <v>0</v>
      </c>
      <c r="AF31">
        <v>2335.3896484375</v>
      </c>
      <c r="AG31">
        <v>2335.3896484375</v>
      </c>
      <c r="AH31">
        <v>0</v>
      </c>
      <c r="AI31">
        <v>2332.272705078125</v>
      </c>
      <c r="AJ31">
        <v>2332.272705078125</v>
      </c>
      <c r="AK31">
        <v>0</v>
      </c>
      <c r="AL31">
        <v>2334.87548828125</v>
      </c>
      <c r="AM31">
        <v>2334.87548828125</v>
      </c>
      <c r="AN31">
        <v>0</v>
      </c>
      <c r="AO31">
        <v>2331.264892578125</v>
      </c>
      <c r="AP31">
        <v>2331.264892578125</v>
      </c>
      <c r="AQ31">
        <v>0</v>
      </c>
      <c r="AR31">
        <v>2332.272705078125</v>
      </c>
      <c r="AS31">
        <v>2332.272705078125</v>
      </c>
      <c r="AT31">
        <v>0</v>
      </c>
      <c r="AU31">
        <v>2339.899169921875</v>
      </c>
      <c r="AV31">
        <v>2339.899169921875</v>
      </c>
      <c r="AW31">
        <v>0</v>
      </c>
      <c r="AY31">
        <v>29</v>
      </c>
      <c r="BA31">
        <f t="shared" si="0"/>
        <v>1.0078125</v>
      </c>
      <c r="BB31">
        <f t="shared" si="1"/>
        <v>2.602783203125</v>
      </c>
      <c r="BC31">
        <f t="shared" si="2"/>
        <v>0.51416015625</v>
      </c>
      <c r="BD31">
        <f t="shared" si="3"/>
        <v>4.509521484375</v>
      </c>
      <c r="BE31">
        <f t="shared" si="4"/>
        <v>3.000732421875</v>
      </c>
      <c r="BF31">
        <f t="shared" si="5"/>
        <v>-2342.89990234375</v>
      </c>
      <c r="BI31">
        <f t="shared" si="9"/>
        <v>436.59448242187409</v>
      </c>
      <c r="BJ31">
        <f t="shared" si="10"/>
        <v>437.60180664062409</v>
      </c>
      <c r="BK31">
        <f t="shared" si="10"/>
        <v>440.20483398437409</v>
      </c>
      <c r="BL31">
        <f t="shared" si="10"/>
        <v>440.71874999999909</v>
      </c>
      <c r="BM31">
        <f t="shared" si="10"/>
        <v>445.22827148437409</v>
      </c>
      <c r="BN31">
        <f t="shared" si="10"/>
        <v>448.22924804687409</v>
      </c>
      <c r="BO31">
        <f t="shared" si="10"/>
        <v>451.64819335937409</v>
      </c>
      <c r="BR31">
        <f t="shared" si="8"/>
        <v>446.831298828125</v>
      </c>
    </row>
    <row r="33" spans="1:2" x14ac:dyDescent="0.2">
      <c r="A33" t="s">
        <v>30</v>
      </c>
    </row>
    <row r="34" spans="1:2" x14ac:dyDescent="0.2">
      <c r="A34" t="s">
        <v>31</v>
      </c>
      <c r="B34">
        <v>59</v>
      </c>
    </row>
    <row r="35" spans="1:2" x14ac:dyDescent="0.2">
      <c r="A35" t="s">
        <v>32</v>
      </c>
      <c r="B35">
        <v>1</v>
      </c>
    </row>
    <row r="36" spans="1:2" x14ac:dyDescent="0.2">
      <c r="A36" t="s">
        <v>33</v>
      </c>
      <c r="B36" t="s">
        <v>34</v>
      </c>
    </row>
    <row r="37" spans="1:2" x14ac:dyDescent="0.2">
      <c r="A37" t="s">
        <v>35</v>
      </c>
      <c r="B37" t="s">
        <v>36</v>
      </c>
    </row>
    <row r="38" spans="1:2" x14ac:dyDescent="0.2">
      <c r="A38" t="s">
        <v>37</v>
      </c>
      <c r="B38" t="s">
        <v>38</v>
      </c>
    </row>
    <row r="39" spans="1:2" x14ac:dyDescent="0.2">
      <c r="A39" t="s">
        <v>39</v>
      </c>
      <c r="B39">
        <v>60.365768263061859</v>
      </c>
    </row>
  </sheetData>
  <sortState xmlns:xlrd2="http://schemas.microsoft.com/office/spreadsheetml/2017/richdata2" ref="A2:AY39">
    <sortCondition ref="AY1:AY39"/>
  </sortState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13"/>
  <sheetViews>
    <sheetView workbookViewId="0"/>
  </sheetViews>
  <sheetFormatPr baseColWidth="10" defaultColWidth="8.83203125" defaultRowHeight="15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192</v>
      </c>
      <c r="I1" t="s">
        <v>193</v>
      </c>
      <c r="J1" t="s">
        <v>194</v>
      </c>
      <c r="K1" t="s">
        <v>195</v>
      </c>
      <c r="L1" t="s">
        <v>196</v>
      </c>
      <c r="M1" t="s">
        <v>197</v>
      </c>
      <c r="N1" t="s">
        <v>198</v>
      </c>
      <c r="O1" t="s">
        <v>14</v>
      </c>
    </row>
    <row r="2" spans="1:15" x14ac:dyDescent="0.2">
      <c r="A2" t="s">
        <v>199</v>
      </c>
      <c r="B2" t="s">
        <v>200</v>
      </c>
      <c r="C2" t="s">
        <v>17</v>
      </c>
      <c r="D2">
        <v>120</v>
      </c>
      <c r="E2">
        <v>2</v>
      </c>
      <c r="F2" t="s">
        <v>23</v>
      </c>
      <c r="G2">
        <v>1</v>
      </c>
      <c r="H2">
        <v>1</v>
      </c>
      <c r="I2">
        <v>1</v>
      </c>
      <c r="J2">
        <v>0</v>
      </c>
      <c r="K2" t="s">
        <v>24</v>
      </c>
      <c r="L2">
        <v>1.1334547996521001</v>
      </c>
      <c r="M2">
        <v>1.1334547996521001</v>
      </c>
      <c r="N2">
        <v>0</v>
      </c>
      <c r="O2">
        <v>0</v>
      </c>
    </row>
    <row r="3" spans="1:15" x14ac:dyDescent="0.2">
      <c r="A3" t="s">
        <v>199</v>
      </c>
      <c r="B3" t="s">
        <v>201</v>
      </c>
      <c r="C3" t="s">
        <v>22</v>
      </c>
      <c r="D3">
        <v>60</v>
      </c>
      <c r="E3">
        <v>1</v>
      </c>
      <c r="F3" t="s">
        <v>18</v>
      </c>
      <c r="G3">
        <v>1</v>
      </c>
      <c r="H3">
        <v>1</v>
      </c>
      <c r="I3">
        <v>1</v>
      </c>
      <c r="J3">
        <v>0</v>
      </c>
      <c r="K3" t="s">
        <v>19</v>
      </c>
      <c r="L3">
        <v>0.71082609891891479</v>
      </c>
      <c r="M3">
        <v>0.71082609891891479</v>
      </c>
      <c r="N3">
        <v>0</v>
      </c>
      <c r="O3">
        <v>1</v>
      </c>
    </row>
    <row r="4" spans="1:15" x14ac:dyDescent="0.2">
      <c r="A4" t="s">
        <v>202</v>
      </c>
      <c r="B4" t="s">
        <v>203</v>
      </c>
      <c r="C4" t="s">
        <v>29</v>
      </c>
      <c r="D4">
        <v>-120</v>
      </c>
      <c r="E4">
        <v>1</v>
      </c>
      <c r="F4" t="s">
        <v>18</v>
      </c>
      <c r="G4">
        <v>1</v>
      </c>
      <c r="H4">
        <v>1</v>
      </c>
      <c r="I4">
        <v>1</v>
      </c>
      <c r="J4">
        <v>0</v>
      </c>
      <c r="K4" t="s">
        <v>19</v>
      </c>
      <c r="L4">
        <v>0.88397282361984253</v>
      </c>
      <c r="M4">
        <v>0.88397282361984253</v>
      </c>
      <c r="N4">
        <v>0</v>
      </c>
      <c r="O4">
        <v>2</v>
      </c>
    </row>
    <row r="5" spans="1:15" x14ac:dyDescent="0.2">
      <c r="A5" t="s">
        <v>199</v>
      </c>
      <c r="B5" t="s">
        <v>204</v>
      </c>
      <c r="C5" t="s">
        <v>97</v>
      </c>
      <c r="D5">
        <v>-150</v>
      </c>
      <c r="E5">
        <v>2</v>
      </c>
      <c r="F5" t="s">
        <v>27</v>
      </c>
      <c r="G5">
        <v>1</v>
      </c>
      <c r="H5">
        <v>1</v>
      </c>
      <c r="I5">
        <v>1</v>
      </c>
      <c r="J5">
        <v>0</v>
      </c>
      <c r="K5" t="s">
        <v>24</v>
      </c>
      <c r="L5">
        <v>1.1511403322219851</v>
      </c>
      <c r="M5">
        <v>1.1511403322219851</v>
      </c>
      <c r="N5">
        <v>0</v>
      </c>
      <c r="O5">
        <v>3</v>
      </c>
    </row>
    <row r="7" spans="1:15" x14ac:dyDescent="0.2">
      <c r="A7" t="s">
        <v>30</v>
      </c>
    </row>
    <row r="8" spans="1:15" x14ac:dyDescent="0.2">
      <c r="A8" t="s">
        <v>31</v>
      </c>
      <c r="B8">
        <v>59</v>
      </c>
    </row>
    <row r="9" spans="1:15" x14ac:dyDescent="0.2">
      <c r="A9" t="s">
        <v>32</v>
      </c>
      <c r="B9">
        <v>1</v>
      </c>
    </row>
    <row r="10" spans="1:15" x14ac:dyDescent="0.2">
      <c r="A10" t="s">
        <v>33</v>
      </c>
      <c r="B10" t="s">
        <v>34</v>
      </c>
    </row>
    <row r="11" spans="1:15" x14ac:dyDescent="0.2">
      <c r="A11" t="s">
        <v>35</v>
      </c>
      <c r="B11" t="s">
        <v>36</v>
      </c>
    </row>
    <row r="12" spans="1:15" x14ac:dyDescent="0.2">
      <c r="A12" t="s">
        <v>37</v>
      </c>
      <c r="B12" t="s">
        <v>38</v>
      </c>
    </row>
    <row r="13" spans="1:15" x14ac:dyDescent="0.2">
      <c r="A13" t="s">
        <v>39</v>
      </c>
      <c r="B13">
        <v>60.365768263061859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10"/>
  <sheetViews>
    <sheetView workbookViewId="0"/>
  </sheetViews>
  <sheetFormatPr baseColWidth="10" defaultColWidth="8.83203125" defaultRowHeight="15" x14ac:dyDescent="0.2"/>
  <sheetData>
    <row r="1" spans="1:6" x14ac:dyDescent="0.2">
      <c r="A1" t="s">
        <v>6</v>
      </c>
      <c r="B1" t="s">
        <v>14</v>
      </c>
    </row>
    <row r="2" spans="1:6" x14ac:dyDescent="0.2">
      <c r="A2">
        <v>1</v>
      </c>
      <c r="B2">
        <v>0</v>
      </c>
      <c r="C2" t="s">
        <v>40</v>
      </c>
      <c r="D2" t="s">
        <v>40</v>
      </c>
      <c r="E2" t="s">
        <v>40</v>
      </c>
      <c r="F2" t="s">
        <v>40</v>
      </c>
    </row>
    <row r="4" spans="1:6" x14ac:dyDescent="0.2">
      <c r="A4" t="s">
        <v>30</v>
      </c>
    </row>
    <row r="5" spans="1:6" x14ac:dyDescent="0.2">
      <c r="A5" t="s">
        <v>31</v>
      </c>
      <c r="B5">
        <v>59</v>
      </c>
    </row>
    <row r="6" spans="1:6" x14ac:dyDescent="0.2">
      <c r="A6" t="s">
        <v>32</v>
      </c>
      <c r="B6">
        <v>1</v>
      </c>
    </row>
    <row r="7" spans="1:6" x14ac:dyDescent="0.2">
      <c r="A7" t="s">
        <v>33</v>
      </c>
      <c r="B7" t="s">
        <v>34</v>
      </c>
    </row>
    <row r="8" spans="1:6" x14ac:dyDescent="0.2">
      <c r="A8" t="s">
        <v>35</v>
      </c>
      <c r="B8" t="s">
        <v>36</v>
      </c>
    </row>
    <row r="9" spans="1:6" x14ac:dyDescent="0.2">
      <c r="A9" t="s">
        <v>37</v>
      </c>
      <c r="B9" t="s">
        <v>38</v>
      </c>
    </row>
    <row r="10" spans="1:6" x14ac:dyDescent="0.2">
      <c r="A10" t="s">
        <v>39</v>
      </c>
      <c r="B10">
        <v>60.365768263061859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10"/>
  <sheetViews>
    <sheetView workbookViewId="0"/>
  </sheetViews>
  <sheetFormatPr baseColWidth="10" defaultColWidth="8.83203125" defaultRowHeight="15" x14ac:dyDescent="0.2"/>
  <sheetData>
    <row r="1" spans="1:14" x14ac:dyDescent="0.2">
      <c r="A1" t="s">
        <v>6</v>
      </c>
      <c r="B1" t="s">
        <v>41</v>
      </c>
      <c r="C1" t="s">
        <v>42</v>
      </c>
      <c r="D1" t="s">
        <v>43</v>
      </c>
      <c r="E1" t="s">
        <v>44</v>
      </c>
      <c r="F1" t="s">
        <v>45</v>
      </c>
      <c r="G1" t="s">
        <v>46</v>
      </c>
      <c r="H1" t="s">
        <v>47</v>
      </c>
      <c r="I1" t="s">
        <v>48</v>
      </c>
      <c r="J1" t="s">
        <v>49</v>
      </c>
      <c r="K1" t="s">
        <v>50</v>
      </c>
      <c r="L1" t="s">
        <v>51</v>
      </c>
      <c r="M1" t="s">
        <v>52</v>
      </c>
      <c r="N1" t="s">
        <v>14</v>
      </c>
    </row>
    <row r="2" spans="1:14" x14ac:dyDescent="0.2">
      <c r="A2">
        <v>1</v>
      </c>
      <c r="B2">
        <v>2630.834716796875</v>
      </c>
      <c r="C2">
        <v>2630.834716796875</v>
      </c>
      <c r="D2">
        <v>0</v>
      </c>
      <c r="F2">
        <v>2632.8408203125</v>
      </c>
      <c r="G2">
        <v>2632.8408203125</v>
      </c>
      <c r="H2">
        <v>0</v>
      </c>
      <c r="J2">
        <v>2634.846923828125</v>
      </c>
      <c r="K2">
        <v>2634.846923828125</v>
      </c>
      <c r="L2">
        <v>0</v>
      </c>
      <c r="N2">
        <v>0</v>
      </c>
    </row>
    <row r="4" spans="1:14" x14ac:dyDescent="0.2">
      <c r="A4" t="s">
        <v>30</v>
      </c>
    </row>
    <row r="5" spans="1:14" x14ac:dyDescent="0.2">
      <c r="A5" t="s">
        <v>31</v>
      </c>
      <c r="B5">
        <v>59</v>
      </c>
    </row>
    <row r="6" spans="1:14" x14ac:dyDescent="0.2">
      <c r="A6" t="s">
        <v>32</v>
      </c>
      <c r="B6">
        <v>1</v>
      </c>
    </row>
    <row r="7" spans="1:14" x14ac:dyDescent="0.2">
      <c r="A7" t="s">
        <v>33</v>
      </c>
      <c r="B7" t="s">
        <v>34</v>
      </c>
    </row>
    <row r="8" spans="1:14" x14ac:dyDescent="0.2">
      <c r="A8" t="s">
        <v>35</v>
      </c>
      <c r="B8" t="s">
        <v>36</v>
      </c>
    </row>
    <row r="9" spans="1:14" x14ac:dyDescent="0.2">
      <c r="A9" t="s">
        <v>37</v>
      </c>
      <c r="B9" t="s">
        <v>38</v>
      </c>
    </row>
    <row r="10" spans="1:14" x14ac:dyDescent="0.2">
      <c r="A10" t="s">
        <v>39</v>
      </c>
      <c r="B10">
        <v>60.365768263061859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18</vt:i4>
      </vt:variant>
    </vt:vector>
  </HeadingPairs>
  <TitlesOfParts>
    <vt:vector size="18" baseType="lpstr">
      <vt:lpstr>ctrl_training_inner</vt:lpstr>
      <vt:lpstr>ctrl_training_outer</vt:lpstr>
      <vt:lpstr>firstcountdown</vt:lpstr>
      <vt:lpstr>Ctrl_block1</vt:lpstr>
      <vt:lpstr>secondcountdown</vt:lpstr>
      <vt:lpstr>Ctrl_block2</vt:lpstr>
      <vt:lpstr>allo_inner_loop</vt:lpstr>
      <vt:lpstr>allo_outer_loop</vt:lpstr>
      <vt:lpstr>thirdcountdown</vt:lpstr>
      <vt:lpstr>allo_block1</vt:lpstr>
      <vt:lpstr>forthcountdown</vt:lpstr>
      <vt:lpstr>allo_block2</vt:lpstr>
      <vt:lpstr>ego_inner_loop</vt:lpstr>
      <vt:lpstr>ego_outer_loop</vt:lpstr>
      <vt:lpstr>fifthcountdown</vt:lpstr>
      <vt:lpstr>Ego_block1</vt:lpstr>
      <vt:lpstr>sixthcountdown</vt:lpstr>
      <vt:lpstr>Ego_block2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PsychoPy2020.2.10</dc:creator>
  <cp:lastModifiedBy>Microsoft Office User</cp:lastModifiedBy>
  <dcterms:created xsi:type="dcterms:W3CDTF">2022-10-17T14:54:10Z</dcterms:created>
  <dcterms:modified xsi:type="dcterms:W3CDTF">2023-10-03T13:33:45Z</dcterms:modified>
</cp:coreProperties>
</file>