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\Desktop\conf_scipy_2022\"/>
    </mc:Choice>
  </mc:AlternateContent>
  <xr:revisionPtr revIDLastSave="0" documentId="8_{FCF0BDDE-37D7-4F1D-A6E4-66BE55883EB4}" xr6:coauthVersionLast="47" xr6:coauthVersionMax="47" xr10:uidLastSave="{00000000-0000-0000-0000-000000000000}"/>
  <bookViews>
    <workbookView xWindow="6240" yWindow="528" windowWidth="16200" windowHeight="8556" activeTab="4" xr2:uid="{00000000-000D-0000-FFFF-FFFF00000000}"/>
  </bookViews>
  <sheets>
    <sheet name="NutritionalInfo" sheetId="1" r:id="rId1"/>
    <sheet name="ServingCosts" sheetId="3" r:id="rId2"/>
    <sheet name="Cost100gr" sheetId="5" r:id="rId3"/>
    <sheet name="Requirements" sheetId="2" r:id="rId4"/>
    <sheet name="New requiremen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2" i="2"/>
  <c r="E3" i="2"/>
  <c r="E2" i="2"/>
</calcChain>
</file>

<file path=xl/sharedStrings.xml><?xml version="1.0" encoding="utf-8"?>
<sst xmlns="http://schemas.openxmlformats.org/spreadsheetml/2006/main" count="71" uniqueCount="40">
  <si>
    <t>broccoli</t>
  </si>
  <si>
    <t>apple</t>
  </si>
  <si>
    <t>oatm.cookie</t>
  </si>
  <si>
    <t>milk</t>
  </si>
  <si>
    <t>chcken</t>
  </si>
  <si>
    <t>omelette</t>
  </si>
  <si>
    <t>fat</t>
  </si>
  <si>
    <t>vitA</t>
  </si>
  <si>
    <t>vitC</t>
  </si>
  <si>
    <t>protein</t>
  </si>
  <si>
    <t>calories</t>
  </si>
  <si>
    <t>lower bounds</t>
  </si>
  <si>
    <t>upper bounds</t>
  </si>
  <si>
    <t>cost 100gm</t>
  </si>
  <si>
    <t>age</t>
  </si>
  <si>
    <t>4---8</t>
  </si>
  <si>
    <t>14---18</t>
  </si>
  <si>
    <t>19---30</t>
  </si>
  <si>
    <t>31-50</t>
  </si>
  <si>
    <t>51+</t>
  </si>
  <si>
    <t>1---3</t>
  </si>
  <si>
    <t>9 ---13</t>
  </si>
  <si>
    <t>Calori level</t>
  </si>
  <si>
    <t>1200-1600</t>
  </si>
  <si>
    <t>1600-1800</t>
  </si>
  <si>
    <t>1800-2800</t>
  </si>
  <si>
    <t>2000-3000</t>
  </si>
  <si>
    <t>1800-2200</t>
  </si>
  <si>
    <t>protein,g</t>
  </si>
  <si>
    <t>protein,%/kcal</t>
  </si>
  <si>
    <t>vit C,mg</t>
  </si>
  <si>
    <t>vit A,mg_RAE</t>
  </si>
  <si>
    <t>total fat,%/kcal</t>
  </si>
  <si>
    <t>saturated fat,%/kcal</t>
  </si>
  <si>
    <t>5--20%</t>
  </si>
  <si>
    <t>10--30%</t>
  </si>
  <si>
    <t>10--35%</t>
  </si>
  <si>
    <t>30-40%</t>
  </si>
  <si>
    <t>25-35%</t>
  </si>
  <si>
    <t>20-35%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</si>
</sst>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20" fillId="0" borderId="0" xfId="0" applyFont="1"/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8" fillId="0" borderId="15" xfId="0" applyFont="1" applyBorder="1"/>
    <xf numFmtId="0" fontId="0" fillId="0" borderId="16" xfId="0" applyBorder="1"/>
    <xf numFmtId="16" fontId="0" fillId="0" borderId="0" xfId="0" applyNumberFormat="1" applyAlignment="1">
      <alignment horizontal="center"/>
    </xf>
    <xf numFmtId="0" fontId="18" fillId="0" borderId="13" xfId="0" applyFont="1" applyBorder="1" applyAlignment="1">
      <alignment horizontal="center"/>
    </xf>
    <xf numFmtId="16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14" xfId="0" applyFont="1" applyBorder="1" applyAlignment="1">
      <alignment horizontal="center"/>
    </xf>
    <xf numFmtId="9" fontId="0" fillId="0" borderId="0" xfId="0" applyNumberFormat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E18" sqref="E18"/>
    </sheetView>
  </sheetViews>
  <sheetFormatPr defaultRowHeight="14.4" x14ac:dyDescent="0.3"/>
  <cols>
    <col min="1" max="1" width="12" customWidth="1"/>
    <col min="7" max="7" width="10.6640625" customWidth="1"/>
    <col min="8" max="8" width="10.77734375" customWidth="1"/>
  </cols>
  <sheetData>
    <row r="1" spans="1:7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13</v>
      </c>
    </row>
    <row r="2" spans="1:7" x14ac:dyDescent="0.3">
      <c r="A2" t="s">
        <v>0</v>
      </c>
      <c r="B2">
        <v>0.8</v>
      </c>
      <c r="C2">
        <v>70</v>
      </c>
      <c r="D2">
        <v>160.19999999999999</v>
      </c>
      <c r="E2">
        <v>8</v>
      </c>
      <c r="F2">
        <v>74</v>
      </c>
      <c r="G2">
        <v>0.53</v>
      </c>
    </row>
    <row r="3" spans="1:7" x14ac:dyDescent="0.3">
      <c r="A3" t="s">
        <v>1</v>
      </c>
      <c r="B3">
        <v>0.5</v>
      </c>
      <c r="C3">
        <v>73.099999999999994</v>
      </c>
      <c r="D3">
        <v>7.9</v>
      </c>
      <c r="E3">
        <v>0.3</v>
      </c>
      <c r="F3">
        <v>81.400000000000006</v>
      </c>
      <c r="G3">
        <v>0.55000000000000004</v>
      </c>
    </row>
    <row r="4" spans="1:7" x14ac:dyDescent="0.3">
      <c r="A4" t="s">
        <v>2</v>
      </c>
      <c r="B4">
        <v>3.3</v>
      </c>
      <c r="C4">
        <v>2.9</v>
      </c>
      <c r="D4">
        <v>0.1</v>
      </c>
      <c r="E4">
        <v>1.1000000000000001</v>
      </c>
      <c r="F4">
        <v>81</v>
      </c>
      <c r="G4">
        <v>1.1100000000000001</v>
      </c>
    </row>
    <row r="5" spans="1:7" x14ac:dyDescent="0.3">
      <c r="A5" t="s">
        <v>3</v>
      </c>
      <c r="B5">
        <v>4.7</v>
      </c>
      <c r="C5">
        <v>100</v>
      </c>
      <c r="D5">
        <v>2.2999999999999998</v>
      </c>
      <c r="E5">
        <v>8.1</v>
      </c>
      <c r="F5">
        <v>121.2</v>
      </c>
      <c r="G5">
        <v>0.28000000000000003</v>
      </c>
    </row>
    <row r="6" spans="1:7" x14ac:dyDescent="0.3">
      <c r="A6" t="s">
        <v>4</v>
      </c>
      <c r="B6">
        <v>10.8</v>
      </c>
      <c r="C6">
        <v>77.400000000000006</v>
      </c>
      <c r="D6">
        <v>2</v>
      </c>
      <c r="E6">
        <v>42.2</v>
      </c>
      <c r="F6">
        <v>227.2</v>
      </c>
      <c r="G6">
        <v>0.99</v>
      </c>
    </row>
    <row r="7" spans="1:7" x14ac:dyDescent="0.3">
      <c r="A7" t="s">
        <v>5</v>
      </c>
      <c r="B7">
        <v>7.3</v>
      </c>
      <c r="C7">
        <v>409.2</v>
      </c>
      <c r="D7">
        <v>0.1</v>
      </c>
      <c r="E7">
        <v>6.7</v>
      </c>
      <c r="F7">
        <v>99.6</v>
      </c>
      <c r="G7">
        <v>0.84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3" sqref="B3"/>
    </sheetView>
  </sheetViews>
  <sheetFormatPr defaultRowHeight="14.4" x14ac:dyDescent="0.3"/>
  <cols>
    <col min="6" max="6" width="19.44140625" customWidth="1"/>
  </cols>
  <sheetData>
    <row r="1" spans="1:2" x14ac:dyDescent="0.3">
      <c r="A1" t="s">
        <v>0</v>
      </c>
      <c r="B1" s="16">
        <v>0.53</v>
      </c>
    </row>
    <row r="2" spans="1:2" x14ac:dyDescent="0.3">
      <c r="A2" t="s">
        <v>1</v>
      </c>
      <c r="B2" s="16">
        <v>0.5</v>
      </c>
    </row>
    <row r="3" spans="1:2" x14ac:dyDescent="0.3">
      <c r="A3" t="s">
        <v>2</v>
      </c>
      <c r="B3" s="16">
        <v>0.99</v>
      </c>
    </row>
    <row r="4" spans="1:2" x14ac:dyDescent="0.3">
      <c r="A4" t="s">
        <v>3</v>
      </c>
      <c r="B4" s="16">
        <v>0.5</v>
      </c>
    </row>
    <row r="5" spans="1:2" x14ac:dyDescent="0.3">
      <c r="A5" t="s">
        <v>4</v>
      </c>
      <c r="B5" s="16">
        <v>1.99</v>
      </c>
    </row>
    <row r="6" spans="1:2" x14ac:dyDescent="0.3">
      <c r="A6" t="s">
        <v>5</v>
      </c>
      <c r="B6" s="16">
        <v>0.84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5794-412E-4DFE-9608-6A879FCF376F}">
  <dimension ref="A1:B6"/>
  <sheetViews>
    <sheetView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s="16">
        <v>0.53</v>
      </c>
    </row>
    <row r="2" spans="1:2" x14ac:dyDescent="0.3">
      <c r="A2" t="s">
        <v>1</v>
      </c>
      <c r="B2" s="16">
        <v>0.55000000000000004</v>
      </c>
    </row>
    <row r="3" spans="1:2" x14ac:dyDescent="0.3">
      <c r="A3" t="s">
        <v>2</v>
      </c>
      <c r="B3" s="16">
        <v>1.1100000000000001</v>
      </c>
    </row>
    <row r="4" spans="1:2" x14ac:dyDescent="0.3">
      <c r="A4" t="s">
        <v>3</v>
      </c>
      <c r="B4" s="16">
        <v>0.28000000000000003</v>
      </c>
    </row>
    <row r="5" spans="1:2" x14ac:dyDescent="0.3">
      <c r="A5" t="s">
        <v>4</v>
      </c>
      <c r="B5" s="16">
        <v>0.99</v>
      </c>
    </row>
    <row r="6" spans="1:2" x14ac:dyDescent="0.3">
      <c r="A6" t="s">
        <v>5</v>
      </c>
      <c r="B6" s="16">
        <v>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F4" sqref="F4"/>
    </sheetView>
  </sheetViews>
  <sheetFormatPr defaultRowHeight="14.4" x14ac:dyDescent="0.3"/>
  <sheetData>
    <row r="1" spans="1:6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11</v>
      </c>
      <c r="B2">
        <f>F2*20/100</f>
        <v>300</v>
      </c>
      <c r="C2">
        <v>100</v>
      </c>
      <c r="D2">
        <v>85</v>
      </c>
      <c r="E2">
        <f>F2*10/100</f>
        <v>150</v>
      </c>
      <c r="F2">
        <v>1500</v>
      </c>
    </row>
    <row r="3" spans="1:6" x14ac:dyDescent="0.3">
      <c r="A3" t="s">
        <v>12</v>
      </c>
      <c r="B3">
        <f>F3*29/100</f>
        <v>725</v>
      </c>
      <c r="C3">
        <v>800</v>
      </c>
      <c r="D3">
        <v>300</v>
      </c>
      <c r="E3">
        <f>F3*25/100</f>
        <v>625</v>
      </c>
      <c r="F3">
        <v>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41DB-93B4-441C-B9AB-26B4128BD015}">
  <dimension ref="A2:I13"/>
  <sheetViews>
    <sheetView tabSelected="1" topLeftCell="A2" workbookViewId="0">
      <selection activeCell="L7" sqref="L7"/>
    </sheetView>
  </sheetViews>
  <sheetFormatPr defaultRowHeight="14.4" x14ac:dyDescent="0.3"/>
  <cols>
    <col min="1" max="1" width="22.5546875" customWidth="1"/>
    <col min="3" max="3" width="11.109375" customWidth="1"/>
    <col min="4" max="8" width="11.21875" customWidth="1"/>
    <col min="9" max="9" width="11.109375" customWidth="1"/>
  </cols>
  <sheetData>
    <row r="2" spans="1:9" ht="15" thickBot="1" x14ac:dyDescent="0.35"/>
    <row r="3" spans="1:9" ht="23.4" x14ac:dyDescent="0.45">
      <c r="C3" s="3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5" t="s">
        <v>14</v>
      </c>
    </row>
    <row r="4" spans="1:9" ht="21.6" thickBot="1" x14ac:dyDescent="0.45">
      <c r="C4" s="9" t="s">
        <v>20</v>
      </c>
      <c r="D4" s="10" t="s">
        <v>15</v>
      </c>
      <c r="E4" s="11" t="s">
        <v>21</v>
      </c>
      <c r="F4" s="11" t="s">
        <v>16</v>
      </c>
      <c r="G4" s="11" t="s">
        <v>17</v>
      </c>
      <c r="H4" s="11" t="s">
        <v>18</v>
      </c>
      <c r="I4" s="12" t="s">
        <v>19</v>
      </c>
    </row>
    <row r="5" spans="1:9" ht="21.6" thickBot="1" x14ac:dyDescent="0.45">
      <c r="A5" s="6" t="s">
        <v>22</v>
      </c>
      <c r="B5" s="7"/>
      <c r="C5" s="14">
        <v>1000</v>
      </c>
      <c r="D5" s="14" t="s">
        <v>23</v>
      </c>
      <c r="E5" s="14" t="s">
        <v>24</v>
      </c>
      <c r="F5" s="14" t="s">
        <v>25</v>
      </c>
      <c r="G5" s="14" t="s">
        <v>26</v>
      </c>
      <c r="H5" s="14" t="s">
        <v>27</v>
      </c>
      <c r="I5" s="15">
        <v>2000</v>
      </c>
    </row>
    <row r="6" spans="1:9" x14ac:dyDescent="0.3">
      <c r="C6" s="2"/>
      <c r="D6" s="2"/>
      <c r="E6" s="2"/>
      <c r="F6" s="2"/>
      <c r="G6" s="2"/>
      <c r="H6" s="2"/>
      <c r="I6" s="2"/>
    </row>
    <row r="7" spans="1:9" x14ac:dyDescent="0.3">
      <c r="C7" s="2"/>
      <c r="D7" s="2"/>
      <c r="E7" s="2"/>
      <c r="F7" s="2"/>
      <c r="G7" s="2"/>
      <c r="H7" s="2"/>
      <c r="I7" s="2"/>
    </row>
    <row r="8" spans="1:9" ht="18" x14ac:dyDescent="0.35">
      <c r="A8" s="1" t="s">
        <v>28</v>
      </c>
      <c r="C8" s="2">
        <v>13</v>
      </c>
      <c r="D8" s="2">
        <v>19</v>
      </c>
      <c r="E8" s="2">
        <v>34</v>
      </c>
      <c r="F8" s="2">
        <v>49</v>
      </c>
      <c r="G8" s="2">
        <v>49</v>
      </c>
      <c r="H8" s="2">
        <v>49</v>
      </c>
      <c r="I8" s="2">
        <v>49</v>
      </c>
    </row>
    <row r="9" spans="1:9" ht="18" x14ac:dyDescent="0.35">
      <c r="A9" s="1" t="s">
        <v>29</v>
      </c>
      <c r="C9" s="8" t="s">
        <v>34</v>
      </c>
      <c r="D9" s="2" t="s">
        <v>35</v>
      </c>
      <c r="E9" s="2" t="s">
        <v>35</v>
      </c>
      <c r="F9" s="2" t="s">
        <v>35</v>
      </c>
      <c r="G9" s="2" t="s">
        <v>36</v>
      </c>
      <c r="H9" s="2" t="s">
        <v>36</v>
      </c>
      <c r="I9" s="2" t="s">
        <v>36</v>
      </c>
    </row>
    <row r="10" spans="1:9" ht="18" x14ac:dyDescent="0.35">
      <c r="A10" s="1" t="s">
        <v>32</v>
      </c>
      <c r="C10" s="2" t="s">
        <v>37</v>
      </c>
      <c r="D10" s="2" t="s">
        <v>38</v>
      </c>
      <c r="E10" s="2" t="s">
        <v>38</v>
      </c>
      <c r="F10" s="2" t="s">
        <v>38</v>
      </c>
      <c r="G10" s="2" t="s">
        <v>39</v>
      </c>
      <c r="H10" s="2" t="s">
        <v>39</v>
      </c>
      <c r="I10" s="2" t="s">
        <v>39</v>
      </c>
    </row>
    <row r="11" spans="1:9" ht="18" x14ac:dyDescent="0.35">
      <c r="A11" s="11" t="s">
        <v>33</v>
      </c>
      <c r="B11" s="2"/>
      <c r="C11" s="13">
        <v>0.1</v>
      </c>
      <c r="D11" s="13">
        <v>0.1</v>
      </c>
      <c r="E11" s="13">
        <v>0.1</v>
      </c>
      <c r="F11" s="13">
        <v>0.1</v>
      </c>
      <c r="G11" s="13">
        <v>0.1</v>
      </c>
      <c r="H11" s="13">
        <v>0.1</v>
      </c>
      <c r="I11" s="13">
        <v>0.1</v>
      </c>
    </row>
    <row r="12" spans="1:9" ht="18" x14ac:dyDescent="0.35">
      <c r="A12" s="1" t="s">
        <v>31</v>
      </c>
      <c r="C12" s="2">
        <v>300</v>
      </c>
      <c r="D12" s="2">
        <v>400</v>
      </c>
      <c r="E12" s="2">
        <v>600</v>
      </c>
      <c r="F12" s="2">
        <v>800</v>
      </c>
      <c r="G12" s="2">
        <v>800</v>
      </c>
      <c r="H12" s="2">
        <v>800</v>
      </c>
      <c r="I12" s="2">
        <v>800</v>
      </c>
    </row>
    <row r="13" spans="1:9" ht="18" x14ac:dyDescent="0.35">
      <c r="A13" s="1" t="s">
        <v>30</v>
      </c>
      <c r="C13" s="2">
        <v>15</v>
      </c>
      <c r="D13" s="2">
        <v>25</v>
      </c>
      <c r="E13" s="2">
        <v>45</v>
      </c>
      <c r="F13" s="2">
        <v>70</v>
      </c>
      <c r="G13" s="2">
        <v>85</v>
      </c>
      <c r="H13" s="2">
        <v>85</v>
      </c>
      <c r="I13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NutritionalInfo</vt:lpstr>
      <vt:lpstr>ServingCosts</vt:lpstr>
      <vt:lpstr>Cost100gr</vt:lpstr>
      <vt:lpstr>Requirements</vt:lpstr>
      <vt:lpstr>New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Udler</dc:creator>
  <cp:lastModifiedBy>Nadia Udler</cp:lastModifiedBy>
  <dcterms:created xsi:type="dcterms:W3CDTF">2023-03-14T18:24:32Z</dcterms:created>
  <dcterms:modified xsi:type="dcterms:W3CDTF">2023-07-26T14:36:52Z</dcterms:modified>
</cp:coreProperties>
</file>