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mara.abouzeid\Downloads\"/>
    </mc:Choice>
  </mc:AlternateContent>
  <bookViews>
    <workbookView xWindow="0" yWindow="0" windowWidth="28800" windowHeight="12180"/>
  </bookViews>
  <sheets>
    <sheet name="Dashboard" sheetId="11" r:id="rId1"/>
    <sheet name="Production" sheetId="1" r:id="rId2"/>
    <sheet name="Prod" sheetId="6" r:id="rId3"/>
    <sheet name="Pur" sheetId="7" r:id="rId4"/>
    <sheet name="Purchases_kg" sheetId="2" r:id="rId5"/>
    <sheet name="Cust2022" sheetId="8" r:id="rId6"/>
    <sheet name="Customers_2022" sheetId="3" r:id="rId7"/>
    <sheet name="Cust2024" sheetId="9" r:id="rId8"/>
    <sheet name="Customers_2024" sheetId="5" r:id="rId9"/>
    <sheet name="Sales" sheetId="10" r:id="rId10"/>
    <sheet name="Sales1" sheetId="4" r:id="rId11"/>
  </sheets>
  <calcPr calcId="162913"/>
  <pivotCaches>
    <pivotCache cacheId="0" r:id="rId12"/>
    <pivotCache cacheId="1" r:id="rId13"/>
    <pivotCache cacheId="2" r:id="rId14"/>
    <pivotCache cacheId="3" r:id="rId15"/>
    <pivotCache cacheId="4" r:id="rId16"/>
  </pivotCaches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2" i="3"/>
</calcChain>
</file>

<file path=xl/sharedStrings.xml><?xml version="1.0" encoding="utf-8"?>
<sst xmlns="http://schemas.openxmlformats.org/spreadsheetml/2006/main" count="236" uniqueCount="143">
  <si>
    <t>Description</t>
  </si>
  <si>
    <t>2017</t>
  </si>
  <si>
    <t>2018</t>
  </si>
  <si>
    <t>2020</t>
  </si>
  <si>
    <t>2021</t>
  </si>
  <si>
    <t>2022</t>
  </si>
  <si>
    <t>2023</t>
  </si>
  <si>
    <t>2024</t>
  </si>
  <si>
    <t>Wild Cucumbers 600g Fresh Pack/</t>
  </si>
  <si>
    <t>Wild Cucumbers 1000g Fresh Pack/</t>
  </si>
  <si>
    <t>WILD CUCUMBER 3200 G/</t>
  </si>
  <si>
    <t>WILD CUCUMBER BARREL 60 KLG/</t>
  </si>
  <si>
    <t>Cucumber Fresh Pack 600g/</t>
  </si>
  <si>
    <t>Cucumber Fresh Pack 1000g/</t>
  </si>
  <si>
    <t>Cucumber 3200g Fresh Pack/</t>
  </si>
  <si>
    <t>CUCUMBER BARREL 60 KLG/1</t>
  </si>
  <si>
    <t>600g</t>
  </si>
  <si>
    <t>1000g</t>
  </si>
  <si>
    <t>3200g</t>
  </si>
  <si>
    <t xml:space="preserve">Total Prd Jars </t>
  </si>
  <si>
    <t xml:space="preserve">Total Prd Barrels Kg  </t>
  </si>
  <si>
    <t>2017-07-28 00:00:00</t>
  </si>
  <si>
    <t>2018-07-28 00:00:00</t>
  </si>
  <si>
    <t>2019-07-31 00:00:00</t>
  </si>
  <si>
    <t>2020-07-31 00:00:00</t>
  </si>
  <si>
    <t>23-07 2021</t>
  </si>
  <si>
    <t>2023-07-22 00:00:00</t>
  </si>
  <si>
    <t>2024-07-22 00:00:00</t>
  </si>
  <si>
    <t>105001-03 / Wild Cucumber</t>
  </si>
  <si>
    <t>105001-031 / Wild Cucumber Small</t>
  </si>
  <si>
    <t>105001-032 / Wild Cucumber Medium</t>
  </si>
  <si>
    <t>105001-033 / Wild Ccumber Big</t>
  </si>
  <si>
    <t>Wild cucumber</t>
  </si>
  <si>
    <t>105001-04 / Cucumber</t>
  </si>
  <si>
    <t>105001-041 / Cucumber Small</t>
  </si>
  <si>
    <t>105001-042 / Cucumber Medium</t>
  </si>
  <si>
    <t>105001-043 / Cucumber Big</t>
  </si>
  <si>
    <t xml:space="preserve"> Cucumber </t>
  </si>
  <si>
    <t>Harkola</t>
  </si>
  <si>
    <t>Baroody</t>
  </si>
  <si>
    <t>Phoenicia</t>
  </si>
  <si>
    <t>Rabiaa</t>
  </si>
  <si>
    <t>Sodimo</t>
  </si>
  <si>
    <t>Yacoob</t>
  </si>
  <si>
    <t>per Box</t>
  </si>
  <si>
    <t xml:space="preserve"> Item Description</t>
  </si>
  <si>
    <t>Australia</t>
  </si>
  <si>
    <t>USA</t>
  </si>
  <si>
    <t>Canada</t>
  </si>
  <si>
    <t xml:space="preserve">Canada </t>
  </si>
  <si>
    <t>Canamena- Arz - Zein - Mechaalany</t>
  </si>
  <si>
    <t xml:space="preserve">Australia </t>
  </si>
  <si>
    <t>Colombia</t>
  </si>
  <si>
    <t>Brazil</t>
  </si>
  <si>
    <t>France</t>
  </si>
  <si>
    <t>Germany</t>
  </si>
  <si>
    <t>All UAE</t>
  </si>
  <si>
    <t>Qatar</t>
  </si>
  <si>
    <t>Africa</t>
  </si>
  <si>
    <t>Kuwait</t>
  </si>
  <si>
    <t>Lebanon</t>
  </si>
  <si>
    <t>Total</t>
  </si>
  <si>
    <t>Remaining Stock 15-May-2022</t>
  </si>
  <si>
    <t>Production till 2023/04/08</t>
  </si>
  <si>
    <t>Diff</t>
  </si>
  <si>
    <t xml:space="preserve">Karadjian </t>
  </si>
  <si>
    <t>AGT Blue</t>
  </si>
  <si>
    <t xml:space="preserve">AGT Green </t>
  </si>
  <si>
    <t>Al Jannah</t>
  </si>
  <si>
    <t>CUCUMBER 12X600G</t>
  </si>
  <si>
    <t>CUCUMBER With Chili 12X600G</t>
  </si>
  <si>
    <t>CUCUMBER Gold 12X600G</t>
  </si>
  <si>
    <t>CUCUMBER 12x1000G</t>
  </si>
  <si>
    <t>CUCUMBER 4 X 3200G</t>
  </si>
  <si>
    <t>Cucumbers 1x10kg / KG</t>
  </si>
  <si>
    <t>Reference</t>
  </si>
  <si>
    <t>QTY</t>
  </si>
  <si>
    <t>NET</t>
  </si>
  <si>
    <t>ASP</t>
  </si>
  <si>
    <t>407002-012</t>
  </si>
  <si>
    <t>Pickled Cucumbers 12x600g Fresh Pack/</t>
  </si>
  <si>
    <t>407002-013</t>
  </si>
  <si>
    <t>Pickled Cucumbers 12x600g Green Fresh/</t>
  </si>
  <si>
    <t>407002-02</t>
  </si>
  <si>
    <t>Pickled Cucumber   12x1000g  35.2Oz/20200428001</t>
  </si>
  <si>
    <t>407002-021</t>
  </si>
  <si>
    <t>Pickled Cucumbers Fresh  6x1000g  35.2Oz/202004280</t>
  </si>
  <si>
    <t>407002-023</t>
  </si>
  <si>
    <t>Pickled Cucumbers 12x1000g Fresh Pack/20200428001</t>
  </si>
  <si>
    <t>407002-024</t>
  </si>
  <si>
    <t>Pickled Cucumbers 12x1000g Green Fresh/</t>
  </si>
  <si>
    <t>407002-031</t>
  </si>
  <si>
    <t>Pickled Cucumbers 4x2900g Fresh Pack/20070405002</t>
  </si>
  <si>
    <t>Row Labels</t>
  </si>
  <si>
    <t>Grand Total</t>
  </si>
  <si>
    <t>Count of 2017</t>
  </si>
  <si>
    <t>Sum of 2018</t>
  </si>
  <si>
    <t>Sum of 2020</t>
  </si>
  <si>
    <t>Count of 2021</t>
  </si>
  <si>
    <t>Count of 2022</t>
  </si>
  <si>
    <t>Count of 2023</t>
  </si>
  <si>
    <t>Count of 2024</t>
  </si>
  <si>
    <t>2019</t>
  </si>
  <si>
    <t>Sum of 2019</t>
  </si>
  <si>
    <t>Sum of 2018-07-28 00:00:00</t>
  </si>
  <si>
    <t>Sum of 2019-07-31 00:00:00</t>
  </si>
  <si>
    <t>Sum of 2020-07-31 00:00:00</t>
  </si>
  <si>
    <t>Sum of 23-07 2021</t>
  </si>
  <si>
    <t>Sum of 2023-07-22 00:00:00</t>
  </si>
  <si>
    <t>Sum of 2024-07-22 00:00:00</t>
  </si>
  <si>
    <t>Sum of 2017-07-28 00:00:00</t>
  </si>
  <si>
    <t>USA2</t>
  </si>
  <si>
    <t>Sum of Australia</t>
  </si>
  <si>
    <t>Sum of USA</t>
  </si>
  <si>
    <t xml:space="preserve">Sum of Canada </t>
  </si>
  <si>
    <t>Sum of Canamena- Arz - Zein - Mechaalany</t>
  </si>
  <si>
    <t xml:space="preserve">Sum of Australia </t>
  </si>
  <si>
    <t>Sum of USA2</t>
  </si>
  <si>
    <t>Sum of Colombia</t>
  </si>
  <si>
    <t>Sum of Brazil</t>
  </si>
  <si>
    <t>Sum of France</t>
  </si>
  <si>
    <t>Sum of All UAE</t>
  </si>
  <si>
    <t>Sum of Germany</t>
  </si>
  <si>
    <t>Sum of Qatar</t>
  </si>
  <si>
    <t>Sum of Lebanon</t>
  </si>
  <si>
    <t>Sum of Total</t>
  </si>
  <si>
    <t>Canada 3</t>
  </si>
  <si>
    <t>(blank)</t>
  </si>
  <si>
    <t>Sum of Canada 3</t>
  </si>
  <si>
    <t>QTY2</t>
  </si>
  <si>
    <t>NET3</t>
  </si>
  <si>
    <t>ASP4</t>
  </si>
  <si>
    <t>Sum of QTY</t>
  </si>
  <si>
    <t>Sum of NET</t>
  </si>
  <si>
    <t>Sum of ASP</t>
  </si>
  <si>
    <t>Sum of QTY2</t>
  </si>
  <si>
    <t>Sum of NET3</t>
  </si>
  <si>
    <t>Sum of ASP4</t>
  </si>
  <si>
    <t>Production</t>
  </si>
  <si>
    <t>Customers 2022</t>
  </si>
  <si>
    <t>Customers 2024</t>
  </si>
  <si>
    <t>Sales</t>
  </si>
  <si>
    <t>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</si>
</sst>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5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57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[Excel_Dashboard_Template.xlsx]Sales!PivotTable5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Sales!$B$3</c:f>
              <c:strCache>
                <c:ptCount val="1"/>
                <c:pt idx="0">
                  <c:v>Sum of QTY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Sales!$A$4:$A$18</c:f>
              <c:multiLvlStrCache>
                <c:ptCount val="7"/>
                <c:lvl>
                  <c:pt idx="0">
                    <c:v>Pickled Cucumbers 12x600g Fresh Pack/</c:v>
                  </c:pt>
                  <c:pt idx="1">
                    <c:v>Pickled Cucumbers 12x600g Green Fresh/</c:v>
                  </c:pt>
                  <c:pt idx="2">
                    <c:v>Pickled Cucumber   12x1000g  35.2Oz/20200428001</c:v>
                  </c:pt>
                  <c:pt idx="3">
                    <c:v>Pickled Cucumbers Fresh  6x1000g  35.2Oz/202004280</c:v>
                  </c:pt>
                  <c:pt idx="4">
                    <c:v>Pickled Cucumbers 12x1000g Fresh Pack/20200428001</c:v>
                  </c:pt>
                  <c:pt idx="5">
                    <c:v>Pickled Cucumbers 12x1000g Green Fresh/</c:v>
                  </c:pt>
                  <c:pt idx="6">
                    <c:v>Pickled Cucumbers 4x2900g Fresh Pack/20070405002</c:v>
                  </c:pt>
                </c:lvl>
                <c:lvl>
                  <c:pt idx="0">
                    <c:v>407002-012</c:v>
                  </c:pt>
                  <c:pt idx="1">
                    <c:v>407002-013</c:v>
                  </c:pt>
                  <c:pt idx="2">
                    <c:v>407002-02</c:v>
                  </c:pt>
                  <c:pt idx="3">
                    <c:v>407002-021</c:v>
                  </c:pt>
                  <c:pt idx="4">
                    <c:v>407002-023</c:v>
                  </c:pt>
                  <c:pt idx="5">
                    <c:v>407002-024</c:v>
                  </c:pt>
                  <c:pt idx="6">
                    <c:v>407002-031</c:v>
                  </c:pt>
                </c:lvl>
              </c:multiLvlStrCache>
            </c:multiLvlStrRef>
          </c:cat>
          <c:val>
            <c:numRef>
              <c:f>Sales!$B$4:$B$18</c:f>
              <c:numCache>
                <c:formatCode>General</c:formatCode>
                <c:ptCount val="7"/>
                <c:pt idx="0">
                  <c:v>74640</c:v>
                </c:pt>
                <c:pt idx="1">
                  <c:v>3120</c:v>
                </c:pt>
                <c:pt idx="2">
                  <c:v>0</c:v>
                </c:pt>
                <c:pt idx="3">
                  <c:v>6798</c:v>
                </c:pt>
                <c:pt idx="4">
                  <c:v>75228</c:v>
                </c:pt>
                <c:pt idx="5">
                  <c:v>11532</c:v>
                </c:pt>
                <c:pt idx="6">
                  <c:v>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5-445D-ADD4-5FCF4A06BD2D}"/>
            </c:ext>
          </c:extLst>
        </c:ser>
        <c:ser>
          <c:idx val="1"/>
          <c:order val="1"/>
          <c:tx>
            <c:strRef>
              <c:f>Sales!$C$3</c:f>
              <c:strCache>
                <c:ptCount val="1"/>
                <c:pt idx="0">
                  <c:v>Sum of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Sales!$A$4:$A$18</c:f>
              <c:multiLvlStrCache>
                <c:ptCount val="7"/>
                <c:lvl>
                  <c:pt idx="0">
                    <c:v>Pickled Cucumbers 12x600g Fresh Pack/</c:v>
                  </c:pt>
                  <c:pt idx="1">
                    <c:v>Pickled Cucumbers 12x600g Green Fresh/</c:v>
                  </c:pt>
                  <c:pt idx="2">
                    <c:v>Pickled Cucumber   12x1000g  35.2Oz/20200428001</c:v>
                  </c:pt>
                  <c:pt idx="3">
                    <c:v>Pickled Cucumbers Fresh  6x1000g  35.2Oz/202004280</c:v>
                  </c:pt>
                  <c:pt idx="4">
                    <c:v>Pickled Cucumbers 12x1000g Fresh Pack/20200428001</c:v>
                  </c:pt>
                  <c:pt idx="5">
                    <c:v>Pickled Cucumbers 12x1000g Green Fresh/</c:v>
                  </c:pt>
                  <c:pt idx="6">
                    <c:v>Pickled Cucumbers 4x2900g Fresh Pack/20070405002</c:v>
                  </c:pt>
                </c:lvl>
                <c:lvl>
                  <c:pt idx="0">
                    <c:v>407002-012</c:v>
                  </c:pt>
                  <c:pt idx="1">
                    <c:v>407002-013</c:v>
                  </c:pt>
                  <c:pt idx="2">
                    <c:v>407002-02</c:v>
                  </c:pt>
                  <c:pt idx="3">
                    <c:v>407002-021</c:v>
                  </c:pt>
                  <c:pt idx="4">
                    <c:v>407002-023</c:v>
                  </c:pt>
                  <c:pt idx="5">
                    <c:v>407002-024</c:v>
                  </c:pt>
                  <c:pt idx="6">
                    <c:v>407002-031</c:v>
                  </c:pt>
                </c:lvl>
              </c:multiLvlStrCache>
            </c:multiLvlStrRef>
          </c:cat>
          <c:val>
            <c:numRef>
              <c:f>Sales!$C$4:$C$18</c:f>
              <c:numCache>
                <c:formatCode>General</c:formatCode>
                <c:ptCount val="7"/>
                <c:pt idx="0">
                  <c:v>95465.065700000006</c:v>
                </c:pt>
                <c:pt idx="1">
                  <c:v>1556.8679999999999</c:v>
                </c:pt>
                <c:pt idx="2">
                  <c:v>0</c:v>
                </c:pt>
                <c:pt idx="3">
                  <c:v>15213.8058</c:v>
                </c:pt>
                <c:pt idx="4">
                  <c:v>148986.19899999999</c:v>
                </c:pt>
                <c:pt idx="5">
                  <c:v>25214.770400000001</c:v>
                </c:pt>
                <c:pt idx="6">
                  <c:v>22233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5-445D-ADD4-5FCF4A06BD2D}"/>
            </c:ext>
          </c:extLst>
        </c:ser>
        <c:ser>
          <c:idx val="2"/>
          <c:order val="2"/>
          <c:tx>
            <c:strRef>
              <c:f>Sales!$D$3</c:f>
              <c:strCache>
                <c:ptCount val="1"/>
                <c:pt idx="0">
                  <c:v>Sum of ASP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Sales!$A$4:$A$18</c:f>
              <c:multiLvlStrCache>
                <c:ptCount val="7"/>
                <c:lvl>
                  <c:pt idx="0">
                    <c:v>Pickled Cucumbers 12x600g Fresh Pack/</c:v>
                  </c:pt>
                  <c:pt idx="1">
                    <c:v>Pickled Cucumbers 12x600g Green Fresh/</c:v>
                  </c:pt>
                  <c:pt idx="2">
                    <c:v>Pickled Cucumber   12x1000g  35.2Oz/20200428001</c:v>
                  </c:pt>
                  <c:pt idx="3">
                    <c:v>Pickled Cucumbers Fresh  6x1000g  35.2Oz/202004280</c:v>
                  </c:pt>
                  <c:pt idx="4">
                    <c:v>Pickled Cucumbers 12x1000g Fresh Pack/20200428001</c:v>
                  </c:pt>
                  <c:pt idx="5">
                    <c:v>Pickled Cucumbers 12x1000g Green Fresh/</c:v>
                  </c:pt>
                  <c:pt idx="6">
                    <c:v>Pickled Cucumbers 4x2900g Fresh Pack/20070405002</c:v>
                  </c:pt>
                </c:lvl>
                <c:lvl>
                  <c:pt idx="0">
                    <c:v>407002-012</c:v>
                  </c:pt>
                  <c:pt idx="1">
                    <c:v>407002-013</c:v>
                  </c:pt>
                  <c:pt idx="2">
                    <c:v>407002-02</c:v>
                  </c:pt>
                  <c:pt idx="3">
                    <c:v>407002-021</c:v>
                  </c:pt>
                  <c:pt idx="4">
                    <c:v>407002-023</c:v>
                  </c:pt>
                  <c:pt idx="5">
                    <c:v>407002-024</c:v>
                  </c:pt>
                  <c:pt idx="6">
                    <c:v>407002-031</c:v>
                  </c:pt>
                </c:lvl>
              </c:multiLvlStrCache>
            </c:multiLvlStrRef>
          </c:cat>
          <c:val>
            <c:numRef>
              <c:f>Sales!$D$4:$D$18</c:f>
              <c:numCache>
                <c:formatCode>General</c:formatCode>
                <c:ptCount val="7"/>
                <c:pt idx="0">
                  <c:v>1.2790067751875669</c:v>
                </c:pt>
                <c:pt idx="1">
                  <c:v>0.49899615384615392</c:v>
                </c:pt>
                <c:pt idx="2">
                  <c:v>0</c:v>
                </c:pt>
                <c:pt idx="3">
                  <c:v>2.2379826125330982</c:v>
                </c:pt>
                <c:pt idx="4">
                  <c:v>1.9804620487052691</c:v>
                </c:pt>
                <c:pt idx="5">
                  <c:v>2.186504543877906</c:v>
                </c:pt>
                <c:pt idx="6">
                  <c:v>6.2452247191011239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5-445D-ADD4-5FCF4A06BD2D}"/>
            </c:ext>
          </c:extLst>
        </c:ser>
        <c:ser>
          <c:idx val="3"/>
          <c:order val="3"/>
          <c:tx>
            <c:strRef>
              <c:f>Sales!$E$3</c:f>
              <c:strCache>
                <c:ptCount val="1"/>
                <c:pt idx="0">
                  <c:v>Sum of QTY2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Sales!$A$4:$A$18</c:f>
              <c:multiLvlStrCache>
                <c:ptCount val="7"/>
                <c:lvl>
                  <c:pt idx="0">
                    <c:v>Pickled Cucumbers 12x600g Fresh Pack/</c:v>
                  </c:pt>
                  <c:pt idx="1">
                    <c:v>Pickled Cucumbers 12x600g Green Fresh/</c:v>
                  </c:pt>
                  <c:pt idx="2">
                    <c:v>Pickled Cucumber   12x1000g  35.2Oz/20200428001</c:v>
                  </c:pt>
                  <c:pt idx="3">
                    <c:v>Pickled Cucumbers Fresh  6x1000g  35.2Oz/202004280</c:v>
                  </c:pt>
                  <c:pt idx="4">
                    <c:v>Pickled Cucumbers 12x1000g Fresh Pack/20200428001</c:v>
                  </c:pt>
                  <c:pt idx="5">
                    <c:v>Pickled Cucumbers 12x1000g Green Fresh/</c:v>
                  </c:pt>
                  <c:pt idx="6">
                    <c:v>Pickled Cucumbers 4x2900g Fresh Pack/20070405002</c:v>
                  </c:pt>
                </c:lvl>
                <c:lvl>
                  <c:pt idx="0">
                    <c:v>407002-012</c:v>
                  </c:pt>
                  <c:pt idx="1">
                    <c:v>407002-013</c:v>
                  </c:pt>
                  <c:pt idx="2">
                    <c:v>407002-02</c:v>
                  </c:pt>
                  <c:pt idx="3">
                    <c:v>407002-021</c:v>
                  </c:pt>
                  <c:pt idx="4">
                    <c:v>407002-023</c:v>
                  </c:pt>
                  <c:pt idx="5">
                    <c:v>407002-024</c:v>
                  </c:pt>
                  <c:pt idx="6">
                    <c:v>407002-031</c:v>
                  </c:pt>
                </c:lvl>
              </c:multiLvlStrCache>
            </c:multiLvlStrRef>
          </c:cat>
          <c:val>
            <c:numRef>
              <c:f>Sales!$E$4:$E$18</c:f>
              <c:numCache>
                <c:formatCode>General</c:formatCode>
                <c:ptCount val="7"/>
                <c:pt idx="0">
                  <c:v>44283</c:v>
                </c:pt>
                <c:pt idx="1">
                  <c:v>0</c:v>
                </c:pt>
                <c:pt idx="2">
                  <c:v>2019</c:v>
                </c:pt>
                <c:pt idx="3">
                  <c:v>0</c:v>
                </c:pt>
                <c:pt idx="4">
                  <c:v>15846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5-445D-ADD4-5FCF4A06BD2D}"/>
            </c:ext>
          </c:extLst>
        </c:ser>
        <c:ser>
          <c:idx val="4"/>
          <c:order val="4"/>
          <c:tx>
            <c:strRef>
              <c:f>Sales!$F$3</c:f>
              <c:strCache>
                <c:ptCount val="1"/>
                <c:pt idx="0">
                  <c:v>Sum of NET3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Sales!$A$4:$A$18</c:f>
              <c:multiLvlStrCache>
                <c:ptCount val="7"/>
                <c:lvl>
                  <c:pt idx="0">
                    <c:v>Pickled Cucumbers 12x600g Fresh Pack/</c:v>
                  </c:pt>
                  <c:pt idx="1">
                    <c:v>Pickled Cucumbers 12x600g Green Fresh/</c:v>
                  </c:pt>
                  <c:pt idx="2">
                    <c:v>Pickled Cucumber   12x1000g  35.2Oz/20200428001</c:v>
                  </c:pt>
                  <c:pt idx="3">
                    <c:v>Pickled Cucumbers Fresh  6x1000g  35.2Oz/202004280</c:v>
                  </c:pt>
                  <c:pt idx="4">
                    <c:v>Pickled Cucumbers 12x1000g Fresh Pack/20200428001</c:v>
                  </c:pt>
                  <c:pt idx="5">
                    <c:v>Pickled Cucumbers 12x1000g Green Fresh/</c:v>
                  </c:pt>
                  <c:pt idx="6">
                    <c:v>Pickled Cucumbers 4x2900g Fresh Pack/20070405002</c:v>
                  </c:pt>
                </c:lvl>
                <c:lvl>
                  <c:pt idx="0">
                    <c:v>407002-012</c:v>
                  </c:pt>
                  <c:pt idx="1">
                    <c:v>407002-013</c:v>
                  </c:pt>
                  <c:pt idx="2">
                    <c:v>407002-02</c:v>
                  </c:pt>
                  <c:pt idx="3">
                    <c:v>407002-021</c:v>
                  </c:pt>
                  <c:pt idx="4">
                    <c:v>407002-023</c:v>
                  </c:pt>
                  <c:pt idx="5">
                    <c:v>407002-024</c:v>
                  </c:pt>
                  <c:pt idx="6">
                    <c:v>407002-031</c:v>
                  </c:pt>
                </c:lvl>
              </c:multiLvlStrCache>
            </c:multiLvlStrRef>
          </c:cat>
          <c:val>
            <c:numRef>
              <c:f>Sales!$F$4:$F$18</c:f>
              <c:numCache>
                <c:formatCode>General</c:formatCode>
                <c:ptCount val="7"/>
                <c:pt idx="0">
                  <c:v>55525.70799999997</c:v>
                </c:pt>
                <c:pt idx="1">
                  <c:v>0</c:v>
                </c:pt>
                <c:pt idx="2">
                  <c:v>6241.6878000000024</c:v>
                </c:pt>
                <c:pt idx="3">
                  <c:v>0</c:v>
                </c:pt>
                <c:pt idx="4">
                  <c:v>25857.2192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55-445D-ADD4-5FCF4A06BD2D}"/>
            </c:ext>
          </c:extLst>
        </c:ser>
        <c:ser>
          <c:idx val="5"/>
          <c:order val="5"/>
          <c:tx>
            <c:strRef>
              <c:f>Sales!$G$3</c:f>
              <c:strCache>
                <c:ptCount val="1"/>
                <c:pt idx="0">
                  <c:v>Sum of ASP4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Sales!$A$4:$A$18</c:f>
              <c:multiLvlStrCache>
                <c:ptCount val="7"/>
                <c:lvl>
                  <c:pt idx="0">
                    <c:v>Pickled Cucumbers 12x600g Fresh Pack/</c:v>
                  </c:pt>
                  <c:pt idx="1">
                    <c:v>Pickled Cucumbers 12x600g Green Fresh/</c:v>
                  </c:pt>
                  <c:pt idx="2">
                    <c:v>Pickled Cucumber   12x1000g  35.2Oz/20200428001</c:v>
                  </c:pt>
                  <c:pt idx="3">
                    <c:v>Pickled Cucumbers Fresh  6x1000g  35.2Oz/202004280</c:v>
                  </c:pt>
                  <c:pt idx="4">
                    <c:v>Pickled Cucumbers 12x1000g Fresh Pack/20200428001</c:v>
                  </c:pt>
                  <c:pt idx="5">
                    <c:v>Pickled Cucumbers 12x1000g Green Fresh/</c:v>
                  </c:pt>
                  <c:pt idx="6">
                    <c:v>Pickled Cucumbers 4x2900g Fresh Pack/20070405002</c:v>
                  </c:pt>
                </c:lvl>
                <c:lvl>
                  <c:pt idx="0">
                    <c:v>407002-012</c:v>
                  </c:pt>
                  <c:pt idx="1">
                    <c:v>407002-013</c:v>
                  </c:pt>
                  <c:pt idx="2">
                    <c:v>407002-02</c:v>
                  </c:pt>
                  <c:pt idx="3">
                    <c:v>407002-021</c:v>
                  </c:pt>
                  <c:pt idx="4">
                    <c:v>407002-023</c:v>
                  </c:pt>
                  <c:pt idx="5">
                    <c:v>407002-024</c:v>
                  </c:pt>
                  <c:pt idx="6">
                    <c:v>407002-031</c:v>
                  </c:pt>
                </c:lvl>
              </c:multiLvlStrCache>
            </c:multiLvlStrRef>
          </c:cat>
          <c:val>
            <c:numRef>
              <c:f>Sales!$G$4:$G$18</c:f>
              <c:numCache>
                <c:formatCode>General</c:formatCode>
                <c:ptCount val="7"/>
                <c:pt idx="0">
                  <c:v>1.253883160580809</c:v>
                </c:pt>
                <c:pt idx="1">
                  <c:v>0</c:v>
                </c:pt>
                <c:pt idx="2">
                  <c:v>3.091474888558694</c:v>
                </c:pt>
                <c:pt idx="3">
                  <c:v>0</c:v>
                </c:pt>
                <c:pt idx="4">
                  <c:v>1.631782102738861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55-445D-ADD4-5FCF4A06B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843647"/>
        <c:axId val="1174848639"/>
      </c:lineChart>
      <c:catAx>
        <c:axId val="117484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848639"/>
        <c:crosses val="autoZero"/>
        <c:auto val="1"/>
        <c:lblAlgn val="ctr"/>
        <c:lblOffset val="100"/>
        <c:noMultiLvlLbl val="0"/>
      </c:catAx>
      <c:valAx>
        <c:axId val="11748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8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[Excel_Dashboard_Template.xlsx]Sales!PivotTable5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Sales!$B$3</c:f>
              <c:strCache>
                <c:ptCount val="1"/>
                <c:pt idx="0">
                  <c:v>Sum of QTY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Sales!$A$4:$A$18</c:f>
              <c:multiLvlStrCache>
                <c:ptCount val="7"/>
                <c:lvl>
                  <c:pt idx="0">
                    <c:v>Pickled Cucumbers 12x600g Fresh Pack/</c:v>
                  </c:pt>
                  <c:pt idx="1">
                    <c:v>Pickled Cucumbers 12x600g Green Fresh/</c:v>
                  </c:pt>
                  <c:pt idx="2">
                    <c:v>Pickled Cucumber   12x1000g  35.2Oz/20200428001</c:v>
                  </c:pt>
                  <c:pt idx="3">
                    <c:v>Pickled Cucumbers Fresh  6x1000g  35.2Oz/202004280</c:v>
                  </c:pt>
                  <c:pt idx="4">
                    <c:v>Pickled Cucumbers 12x1000g Fresh Pack/20200428001</c:v>
                  </c:pt>
                  <c:pt idx="5">
                    <c:v>Pickled Cucumbers 12x1000g Green Fresh/</c:v>
                  </c:pt>
                  <c:pt idx="6">
                    <c:v>Pickled Cucumbers 4x2900g Fresh Pack/20070405002</c:v>
                  </c:pt>
                </c:lvl>
                <c:lvl>
                  <c:pt idx="0">
                    <c:v>407002-012</c:v>
                  </c:pt>
                  <c:pt idx="1">
                    <c:v>407002-013</c:v>
                  </c:pt>
                  <c:pt idx="2">
                    <c:v>407002-02</c:v>
                  </c:pt>
                  <c:pt idx="3">
                    <c:v>407002-021</c:v>
                  </c:pt>
                  <c:pt idx="4">
                    <c:v>407002-023</c:v>
                  </c:pt>
                  <c:pt idx="5">
                    <c:v>407002-024</c:v>
                  </c:pt>
                  <c:pt idx="6">
                    <c:v>407002-031</c:v>
                  </c:pt>
                </c:lvl>
              </c:multiLvlStrCache>
            </c:multiLvlStrRef>
          </c:cat>
          <c:val>
            <c:numRef>
              <c:f>Sales!$B$4:$B$18</c:f>
              <c:numCache>
                <c:formatCode>General</c:formatCode>
                <c:ptCount val="7"/>
                <c:pt idx="0">
                  <c:v>74640</c:v>
                </c:pt>
                <c:pt idx="1">
                  <c:v>3120</c:v>
                </c:pt>
                <c:pt idx="2">
                  <c:v>0</c:v>
                </c:pt>
                <c:pt idx="3">
                  <c:v>6798</c:v>
                </c:pt>
                <c:pt idx="4">
                  <c:v>75228</c:v>
                </c:pt>
                <c:pt idx="5">
                  <c:v>11532</c:v>
                </c:pt>
                <c:pt idx="6">
                  <c:v>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B-4FC9-B6EC-7F887E61A3CF}"/>
            </c:ext>
          </c:extLst>
        </c:ser>
        <c:ser>
          <c:idx val="1"/>
          <c:order val="1"/>
          <c:tx>
            <c:strRef>
              <c:f>Sales!$C$3</c:f>
              <c:strCache>
                <c:ptCount val="1"/>
                <c:pt idx="0">
                  <c:v>Sum of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Sales!$A$4:$A$18</c:f>
              <c:multiLvlStrCache>
                <c:ptCount val="7"/>
                <c:lvl>
                  <c:pt idx="0">
                    <c:v>Pickled Cucumbers 12x600g Fresh Pack/</c:v>
                  </c:pt>
                  <c:pt idx="1">
                    <c:v>Pickled Cucumbers 12x600g Green Fresh/</c:v>
                  </c:pt>
                  <c:pt idx="2">
                    <c:v>Pickled Cucumber   12x1000g  35.2Oz/20200428001</c:v>
                  </c:pt>
                  <c:pt idx="3">
                    <c:v>Pickled Cucumbers Fresh  6x1000g  35.2Oz/202004280</c:v>
                  </c:pt>
                  <c:pt idx="4">
                    <c:v>Pickled Cucumbers 12x1000g Fresh Pack/20200428001</c:v>
                  </c:pt>
                  <c:pt idx="5">
                    <c:v>Pickled Cucumbers 12x1000g Green Fresh/</c:v>
                  </c:pt>
                  <c:pt idx="6">
                    <c:v>Pickled Cucumbers 4x2900g Fresh Pack/20070405002</c:v>
                  </c:pt>
                </c:lvl>
                <c:lvl>
                  <c:pt idx="0">
                    <c:v>407002-012</c:v>
                  </c:pt>
                  <c:pt idx="1">
                    <c:v>407002-013</c:v>
                  </c:pt>
                  <c:pt idx="2">
                    <c:v>407002-02</c:v>
                  </c:pt>
                  <c:pt idx="3">
                    <c:v>407002-021</c:v>
                  </c:pt>
                  <c:pt idx="4">
                    <c:v>407002-023</c:v>
                  </c:pt>
                  <c:pt idx="5">
                    <c:v>407002-024</c:v>
                  </c:pt>
                  <c:pt idx="6">
                    <c:v>407002-031</c:v>
                  </c:pt>
                </c:lvl>
              </c:multiLvlStrCache>
            </c:multiLvlStrRef>
          </c:cat>
          <c:val>
            <c:numRef>
              <c:f>Sales!$C$4:$C$18</c:f>
              <c:numCache>
                <c:formatCode>General</c:formatCode>
                <c:ptCount val="7"/>
                <c:pt idx="0">
                  <c:v>95465.065700000006</c:v>
                </c:pt>
                <c:pt idx="1">
                  <c:v>1556.8679999999999</c:v>
                </c:pt>
                <c:pt idx="2">
                  <c:v>0</c:v>
                </c:pt>
                <c:pt idx="3">
                  <c:v>15213.8058</c:v>
                </c:pt>
                <c:pt idx="4">
                  <c:v>148986.19899999999</c:v>
                </c:pt>
                <c:pt idx="5">
                  <c:v>25214.770400000001</c:v>
                </c:pt>
                <c:pt idx="6">
                  <c:v>22233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B-4FC9-B6EC-7F887E61A3CF}"/>
            </c:ext>
          </c:extLst>
        </c:ser>
        <c:ser>
          <c:idx val="2"/>
          <c:order val="2"/>
          <c:tx>
            <c:strRef>
              <c:f>Sales!$D$3</c:f>
              <c:strCache>
                <c:ptCount val="1"/>
                <c:pt idx="0">
                  <c:v>Sum of ASP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Sales!$A$4:$A$18</c:f>
              <c:multiLvlStrCache>
                <c:ptCount val="7"/>
                <c:lvl>
                  <c:pt idx="0">
                    <c:v>Pickled Cucumbers 12x600g Fresh Pack/</c:v>
                  </c:pt>
                  <c:pt idx="1">
                    <c:v>Pickled Cucumbers 12x600g Green Fresh/</c:v>
                  </c:pt>
                  <c:pt idx="2">
                    <c:v>Pickled Cucumber   12x1000g  35.2Oz/20200428001</c:v>
                  </c:pt>
                  <c:pt idx="3">
                    <c:v>Pickled Cucumbers Fresh  6x1000g  35.2Oz/202004280</c:v>
                  </c:pt>
                  <c:pt idx="4">
                    <c:v>Pickled Cucumbers 12x1000g Fresh Pack/20200428001</c:v>
                  </c:pt>
                  <c:pt idx="5">
                    <c:v>Pickled Cucumbers 12x1000g Green Fresh/</c:v>
                  </c:pt>
                  <c:pt idx="6">
                    <c:v>Pickled Cucumbers 4x2900g Fresh Pack/20070405002</c:v>
                  </c:pt>
                </c:lvl>
                <c:lvl>
                  <c:pt idx="0">
                    <c:v>407002-012</c:v>
                  </c:pt>
                  <c:pt idx="1">
                    <c:v>407002-013</c:v>
                  </c:pt>
                  <c:pt idx="2">
                    <c:v>407002-02</c:v>
                  </c:pt>
                  <c:pt idx="3">
                    <c:v>407002-021</c:v>
                  </c:pt>
                  <c:pt idx="4">
                    <c:v>407002-023</c:v>
                  </c:pt>
                  <c:pt idx="5">
                    <c:v>407002-024</c:v>
                  </c:pt>
                  <c:pt idx="6">
                    <c:v>407002-031</c:v>
                  </c:pt>
                </c:lvl>
              </c:multiLvlStrCache>
            </c:multiLvlStrRef>
          </c:cat>
          <c:val>
            <c:numRef>
              <c:f>Sales!$D$4:$D$18</c:f>
              <c:numCache>
                <c:formatCode>General</c:formatCode>
                <c:ptCount val="7"/>
                <c:pt idx="0">
                  <c:v>1.2790067751875669</c:v>
                </c:pt>
                <c:pt idx="1">
                  <c:v>0.49899615384615392</c:v>
                </c:pt>
                <c:pt idx="2">
                  <c:v>0</c:v>
                </c:pt>
                <c:pt idx="3">
                  <c:v>2.2379826125330982</c:v>
                </c:pt>
                <c:pt idx="4">
                  <c:v>1.9804620487052691</c:v>
                </c:pt>
                <c:pt idx="5">
                  <c:v>2.186504543877906</c:v>
                </c:pt>
                <c:pt idx="6">
                  <c:v>6.2452247191011239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B-4FC9-B6EC-7F887E61A3CF}"/>
            </c:ext>
          </c:extLst>
        </c:ser>
        <c:ser>
          <c:idx val="3"/>
          <c:order val="3"/>
          <c:tx>
            <c:strRef>
              <c:f>Sales!$E$3</c:f>
              <c:strCache>
                <c:ptCount val="1"/>
                <c:pt idx="0">
                  <c:v>Sum of QTY2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Sales!$A$4:$A$18</c:f>
              <c:multiLvlStrCache>
                <c:ptCount val="7"/>
                <c:lvl>
                  <c:pt idx="0">
                    <c:v>Pickled Cucumbers 12x600g Fresh Pack/</c:v>
                  </c:pt>
                  <c:pt idx="1">
                    <c:v>Pickled Cucumbers 12x600g Green Fresh/</c:v>
                  </c:pt>
                  <c:pt idx="2">
                    <c:v>Pickled Cucumber   12x1000g  35.2Oz/20200428001</c:v>
                  </c:pt>
                  <c:pt idx="3">
                    <c:v>Pickled Cucumbers Fresh  6x1000g  35.2Oz/202004280</c:v>
                  </c:pt>
                  <c:pt idx="4">
                    <c:v>Pickled Cucumbers 12x1000g Fresh Pack/20200428001</c:v>
                  </c:pt>
                  <c:pt idx="5">
                    <c:v>Pickled Cucumbers 12x1000g Green Fresh/</c:v>
                  </c:pt>
                  <c:pt idx="6">
                    <c:v>Pickled Cucumbers 4x2900g Fresh Pack/20070405002</c:v>
                  </c:pt>
                </c:lvl>
                <c:lvl>
                  <c:pt idx="0">
                    <c:v>407002-012</c:v>
                  </c:pt>
                  <c:pt idx="1">
                    <c:v>407002-013</c:v>
                  </c:pt>
                  <c:pt idx="2">
                    <c:v>407002-02</c:v>
                  </c:pt>
                  <c:pt idx="3">
                    <c:v>407002-021</c:v>
                  </c:pt>
                  <c:pt idx="4">
                    <c:v>407002-023</c:v>
                  </c:pt>
                  <c:pt idx="5">
                    <c:v>407002-024</c:v>
                  </c:pt>
                  <c:pt idx="6">
                    <c:v>407002-031</c:v>
                  </c:pt>
                </c:lvl>
              </c:multiLvlStrCache>
            </c:multiLvlStrRef>
          </c:cat>
          <c:val>
            <c:numRef>
              <c:f>Sales!$E$4:$E$18</c:f>
              <c:numCache>
                <c:formatCode>General</c:formatCode>
                <c:ptCount val="7"/>
                <c:pt idx="0">
                  <c:v>44283</c:v>
                </c:pt>
                <c:pt idx="1">
                  <c:v>0</c:v>
                </c:pt>
                <c:pt idx="2">
                  <c:v>2019</c:v>
                </c:pt>
                <c:pt idx="3">
                  <c:v>0</c:v>
                </c:pt>
                <c:pt idx="4">
                  <c:v>15846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B-4FC9-B6EC-7F887E61A3CF}"/>
            </c:ext>
          </c:extLst>
        </c:ser>
        <c:ser>
          <c:idx val="4"/>
          <c:order val="4"/>
          <c:tx>
            <c:strRef>
              <c:f>Sales!$F$3</c:f>
              <c:strCache>
                <c:ptCount val="1"/>
                <c:pt idx="0">
                  <c:v>Sum of NET3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Sales!$A$4:$A$18</c:f>
              <c:multiLvlStrCache>
                <c:ptCount val="7"/>
                <c:lvl>
                  <c:pt idx="0">
                    <c:v>Pickled Cucumbers 12x600g Fresh Pack/</c:v>
                  </c:pt>
                  <c:pt idx="1">
                    <c:v>Pickled Cucumbers 12x600g Green Fresh/</c:v>
                  </c:pt>
                  <c:pt idx="2">
                    <c:v>Pickled Cucumber   12x1000g  35.2Oz/20200428001</c:v>
                  </c:pt>
                  <c:pt idx="3">
                    <c:v>Pickled Cucumbers Fresh  6x1000g  35.2Oz/202004280</c:v>
                  </c:pt>
                  <c:pt idx="4">
                    <c:v>Pickled Cucumbers 12x1000g Fresh Pack/20200428001</c:v>
                  </c:pt>
                  <c:pt idx="5">
                    <c:v>Pickled Cucumbers 12x1000g Green Fresh/</c:v>
                  </c:pt>
                  <c:pt idx="6">
                    <c:v>Pickled Cucumbers 4x2900g Fresh Pack/20070405002</c:v>
                  </c:pt>
                </c:lvl>
                <c:lvl>
                  <c:pt idx="0">
                    <c:v>407002-012</c:v>
                  </c:pt>
                  <c:pt idx="1">
                    <c:v>407002-013</c:v>
                  </c:pt>
                  <c:pt idx="2">
                    <c:v>407002-02</c:v>
                  </c:pt>
                  <c:pt idx="3">
                    <c:v>407002-021</c:v>
                  </c:pt>
                  <c:pt idx="4">
                    <c:v>407002-023</c:v>
                  </c:pt>
                  <c:pt idx="5">
                    <c:v>407002-024</c:v>
                  </c:pt>
                  <c:pt idx="6">
                    <c:v>407002-031</c:v>
                  </c:pt>
                </c:lvl>
              </c:multiLvlStrCache>
            </c:multiLvlStrRef>
          </c:cat>
          <c:val>
            <c:numRef>
              <c:f>Sales!$F$4:$F$18</c:f>
              <c:numCache>
                <c:formatCode>General</c:formatCode>
                <c:ptCount val="7"/>
                <c:pt idx="0">
                  <c:v>55525.70799999997</c:v>
                </c:pt>
                <c:pt idx="1">
                  <c:v>0</c:v>
                </c:pt>
                <c:pt idx="2">
                  <c:v>6241.6878000000024</c:v>
                </c:pt>
                <c:pt idx="3">
                  <c:v>0</c:v>
                </c:pt>
                <c:pt idx="4">
                  <c:v>25857.2192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B-4FC9-B6EC-7F887E61A3CF}"/>
            </c:ext>
          </c:extLst>
        </c:ser>
        <c:ser>
          <c:idx val="5"/>
          <c:order val="5"/>
          <c:tx>
            <c:strRef>
              <c:f>Sales!$G$3</c:f>
              <c:strCache>
                <c:ptCount val="1"/>
                <c:pt idx="0">
                  <c:v>Sum of ASP4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Sales!$A$4:$A$18</c:f>
              <c:multiLvlStrCache>
                <c:ptCount val="7"/>
                <c:lvl>
                  <c:pt idx="0">
                    <c:v>Pickled Cucumbers 12x600g Fresh Pack/</c:v>
                  </c:pt>
                  <c:pt idx="1">
                    <c:v>Pickled Cucumbers 12x600g Green Fresh/</c:v>
                  </c:pt>
                  <c:pt idx="2">
                    <c:v>Pickled Cucumber   12x1000g  35.2Oz/20200428001</c:v>
                  </c:pt>
                  <c:pt idx="3">
                    <c:v>Pickled Cucumbers Fresh  6x1000g  35.2Oz/202004280</c:v>
                  </c:pt>
                  <c:pt idx="4">
                    <c:v>Pickled Cucumbers 12x1000g Fresh Pack/20200428001</c:v>
                  </c:pt>
                  <c:pt idx="5">
                    <c:v>Pickled Cucumbers 12x1000g Green Fresh/</c:v>
                  </c:pt>
                  <c:pt idx="6">
                    <c:v>Pickled Cucumbers 4x2900g Fresh Pack/20070405002</c:v>
                  </c:pt>
                </c:lvl>
                <c:lvl>
                  <c:pt idx="0">
                    <c:v>407002-012</c:v>
                  </c:pt>
                  <c:pt idx="1">
                    <c:v>407002-013</c:v>
                  </c:pt>
                  <c:pt idx="2">
                    <c:v>407002-02</c:v>
                  </c:pt>
                  <c:pt idx="3">
                    <c:v>407002-021</c:v>
                  </c:pt>
                  <c:pt idx="4">
                    <c:v>407002-023</c:v>
                  </c:pt>
                  <c:pt idx="5">
                    <c:v>407002-024</c:v>
                  </c:pt>
                  <c:pt idx="6">
                    <c:v>407002-031</c:v>
                  </c:pt>
                </c:lvl>
              </c:multiLvlStrCache>
            </c:multiLvlStrRef>
          </c:cat>
          <c:val>
            <c:numRef>
              <c:f>Sales!$G$4:$G$18</c:f>
              <c:numCache>
                <c:formatCode>General</c:formatCode>
                <c:ptCount val="7"/>
                <c:pt idx="0">
                  <c:v>1.253883160580809</c:v>
                </c:pt>
                <c:pt idx="1">
                  <c:v>0</c:v>
                </c:pt>
                <c:pt idx="2">
                  <c:v>3.091474888558694</c:v>
                </c:pt>
                <c:pt idx="3">
                  <c:v>0</c:v>
                </c:pt>
                <c:pt idx="4">
                  <c:v>1.631782102738861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0B-4FC9-B6EC-7F887E61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843647"/>
        <c:axId val="1174848639"/>
      </c:lineChart>
      <c:catAx>
        <c:axId val="117484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848639"/>
        <c:crosses val="autoZero"/>
        <c:auto val="1"/>
        <c:lblAlgn val="ctr"/>
        <c:lblOffset val="100"/>
        <c:noMultiLvlLbl val="0"/>
      </c:catAx>
      <c:valAx>
        <c:axId val="11748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8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[Excel_Dashboard_Template.xlsx]Cust2024!PivotTable4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Cust2024!$B$3</c:f>
              <c:strCache>
                <c:ptCount val="1"/>
                <c:pt idx="0">
                  <c:v>Sum of 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Cust2024!$B$4:$B$11</c:f>
              <c:numCache>
                <c:formatCode>General</c:formatCode>
                <c:ptCount val="7"/>
                <c:pt idx="0">
                  <c:v>25500</c:v>
                </c:pt>
                <c:pt idx="1">
                  <c:v>2500</c:v>
                </c:pt>
                <c:pt idx="2">
                  <c:v>500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8-4566-982F-E56A5458FE9F}"/>
            </c:ext>
          </c:extLst>
        </c:ser>
        <c:ser>
          <c:idx val="1"/>
          <c:order val="1"/>
          <c:tx>
            <c:strRef>
              <c:f>Cust2024!$C$3</c:f>
              <c:strCache>
                <c:ptCount val="1"/>
                <c:pt idx="0">
                  <c:v>Sum of Canada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Cust2024!$C$4:$C$11</c:f>
              <c:numCache>
                <c:formatCode>General</c:formatCode>
                <c:ptCount val="7"/>
                <c:pt idx="1">
                  <c:v>800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8-4566-982F-E56A5458FE9F}"/>
            </c:ext>
          </c:extLst>
        </c:ser>
        <c:ser>
          <c:idx val="2"/>
          <c:order val="2"/>
          <c:tx>
            <c:strRef>
              <c:f>Cust2024!$D$3</c:f>
              <c:strCache>
                <c:ptCount val="1"/>
                <c:pt idx="0">
                  <c:v>Sum of 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Cust2024!$D$4:$D$11</c:f>
              <c:numCache>
                <c:formatCode>General</c:formatCode>
                <c:ptCount val="7"/>
                <c:pt idx="0">
                  <c:v>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8-4566-982F-E56A5458FE9F}"/>
            </c:ext>
          </c:extLst>
        </c:ser>
        <c:ser>
          <c:idx val="3"/>
          <c:order val="3"/>
          <c:tx>
            <c:strRef>
              <c:f>Cust2024!$E$3</c:f>
              <c:strCache>
                <c:ptCount val="1"/>
                <c:pt idx="0">
                  <c:v>Sum of Lebanon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Cust2024!$E$4:$E$11</c:f>
              <c:numCache>
                <c:formatCode>General</c:formatCode>
                <c:ptCount val="7"/>
                <c:pt idx="0">
                  <c:v>0</c:v>
                </c:pt>
                <c:pt idx="1">
                  <c:v>3000</c:v>
                </c:pt>
                <c:pt idx="2">
                  <c:v>0</c:v>
                </c:pt>
                <c:pt idx="3">
                  <c:v>7000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8-4566-982F-E56A5458FE9F}"/>
            </c:ext>
          </c:extLst>
        </c:ser>
        <c:ser>
          <c:idx val="4"/>
          <c:order val="4"/>
          <c:tx>
            <c:strRef>
              <c:f>Cust2024!$F$3</c:f>
              <c:strCache>
                <c:ptCount val="1"/>
                <c:pt idx="0">
                  <c:v>Sum of Qatar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Cust2024!$F$4:$F$11</c:f>
              <c:numCache>
                <c:formatCode>General</c:formatCode>
                <c:ptCount val="7"/>
                <c:pt idx="0">
                  <c:v>35000</c:v>
                </c:pt>
                <c:pt idx="1">
                  <c:v>1800</c:v>
                </c:pt>
                <c:pt idx="2">
                  <c:v>0</c:v>
                </c:pt>
                <c:pt idx="3">
                  <c:v>2250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B8-4566-982F-E56A5458FE9F}"/>
            </c:ext>
          </c:extLst>
        </c:ser>
        <c:ser>
          <c:idx val="5"/>
          <c:order val="5"/>
          <c:tx>
            <c:strRef>
              <c:f>Cust2024!$G$3</c:f>
              <c:strCache>
                <c:ptCount val="1"/>
                <c:pt idx="0">
                  <c:v>Sum of All UAE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Cust2024!$G$4:$G$11</c:f>
              <c:numCache>
                <c:formatCode>General</c:formatCode>
                <c:ptCount val="7"/>
                <c:pt idx="0">
                  <c:v>120000</c:v>
                </c:pt>
                <c:pt idx="1">
                  <c:v>1150</c:v>
                </c:pt>
                <c:pt idx="2">
                  <c:v>25</c:v>
                </c:pt>
                <c:pt idx="3">
                  <c:v>1250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B8-4566-982F-E56A5458FE9F}"/>
            </c:ext>
          </c:extLst>
        </c:ser>
        <c:ser>
          <c:idx val="6"/>
          <c:order val="6"/>
          <c:tx>
            <c:strRef>
              <c:f>Cust2024!$H$3</c:f>
              <c:strCache>
                <c:ptCount val="1"/>
                <c:pt idx="0">
                  <c:v>Sum of USA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Cust2024!$H$4:$H$11</c:f>
              <c:numCache>
                <c:formatCode>General</c:formatCode>
                <c:ptCount val="7"/>
                <c:pt idx="0">
                  <c:v>0</c:v>
                </c:pt>
                <c:pt idx="1">
                  <c:v>3900</c:v>
                </c:pt>
                <c:pt idx="2">
                  <c:v>800</c:v>
                </c:pt>
                <c:pt idx="3">
                  <c:v>1300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B8-4566-982F-E56A5458FE9F}"/>
            </c:ext>
          </c:extLst>
        </c:ser>
        <c:ser>
          <c:idx val="7"/>
          <c:order val="7"/>
          <c:tx>
            <c:strRef>
              <c:f>Cust2024!$I$3</c:f>
              <c:strCache>
                <c:ptCount val="1"/>
                <c:pt idx="0">
                  <c:v>Sum of France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Cust2024!$I$4:$I$11</c:f>
              <c:numCache>
                <c:formatCode>General</c:formatCode>
                <c:ptCount val="7"/>
                <c:pt idx="0">
                  <c:v>0</c:v>
                </c:pt>
                <c:pt idx="3">
                  <c:v>500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B8-4566-982F-E56A5458FE9F}"/>
            </c:ext>
          </c:extLst>
        </c:ser>
        <c:ser>
          <c:idx val="8"/>
          <c:order val="8"/>
          <c:tx>
            <c:strRef>
              <c:f>Cust2024!$J$3</c:f>
              <c:strCache>
                <c:ptCount val="1"/>
                <c:pt idx="0">
                  <c:v>Sum of Australia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Cust2024!$J$4:$J$11</c:f>
              <c:numCache>
                <c:formatCode>General</c:formatCode>
                <c:ptCount val="7"/>
                <c:pt idx="0">
                  <c:v>90000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B8-4566-982F-E56A5458FE9F}"/>
            </c:ext>
          </c:extLst>
        </c:ser>
        <c:ser>
          <c:idx val="9"/>
          <c:order val="9"/>
          <c:tx>
            <c:strRef>
              <c:f>Cust2024!$K$3</c:f>
              <c:strCache>
                <c:ptCount val="1"/>
                <c:pt idx="0">
                  <c:v>Sum of Colombia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Cust2024!$K$4:$K$11</c:f>
              <c:numCache>
                <c:formatCode>General</c:formatCode>
                <c:ptCount val="7"/>
                <c:pt idx="0">
                  <c:v>0</c:v>
                </c:pt>
                <c:pt idx="3">
                  <c:v>100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B8-4566-982F-E56A5458FE9F}"/>
            </c:ext>
          </c:extLst>
        </c:ser>
        <c:ser>
          <c:idx val="10"/>
          <c:order val="10"/>
          <c:tx>
            <c:strRef>
              <c:f>Cust2024!$L$3</c:f>
              <c:strCache>
                <c:ptCount val="1"/>
                <c:pt idx="0">
                  <c:v>Sum of Brazil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Cust2024!$L$4:$L$11</c:f>
              <c:numCache>
                <c:formatCode>General</c:formatCode>
                <c:ptCount val="7"/>
                <c:pt idx="1">
                  <c:v>0</c:v>
                </c:pt>
                <c:pt idx="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B8-4566-982F-E56A5458FE9F}"/>
            </c:ext>
          </c:extLst>
        </c:ser>
        <c:ser>
          <c:idx val="11"/>
          <c:order val="11"/>
          <c:tx>
            <c:strRef>
              <c:f>Cust2024!$M$3</c:f>
              <c:strCache>
                <c:ptCount val="1"/>
                <c:pt idx="0">
                  <c:v>Sum of 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Cust2024!$M$4:$M$11</c:f>
              <c:numCache>
                <c:formatCode>General</c:formatCode>
                <c:ptCount val="7"/>
                <c:pt idx="0">
                  <c:v>270500</c:v>
                </c:pt>
                <c:pt idx="2">
                  <c:v>1325</c:v>
                </c:pt>
                <c:pt idx="4">
                  <c:v>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B8-4566-982F-E56A5458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649935"/>
        <c:axId val="1173651183"/>
      </c:lineChart>
      <c:catAx>
        <c:axId val="117364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51183"/>
        <c:crosses val="autoZero"/>
        <c:auto val="1"/>
        <c:lblAlgn val="ctr"/>
        <c:lblOffset val="100"/>
        <c:noMultiLvlLbl val="0"/>
      </c:catAx>
      <c:valAx>
        <c:axId val="117365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4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[Excel_Dashboard_Template.xlsx]Cust2022!PivotTable3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Cust2022!$B$3</c:f>
              <c:strCache>
                <c:ptCount val="1"/>
                <c:pt idx="0">
                  <c:v>Sum of 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Cust2022!$B$4:$B$10</c:f>
              <c:numCache>
                <c:formatCode>General</c:formatCode>
                <c:ptCount val="6"/>
                <c:pt idx="0">
                  <c:v>25500</c:v>
                </c:pt>
                <c:pt idx="1">
                  <c:v>2500</c:v>
                </c:pt>
                <c:pt idx="2">
                  <c:v>200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6-43C1-B405-15D1877B82E6}"/>
            </c:ext>
          </c:extLst>
        </c:ser>
        <c:ser>
          <c:idx val="1"/>
          <c:order val="1"/>
          <c:tx>
            <c:strRef>
              <c:f>Cust2022!$C$3</c:f>
              <c:strCache>
                <c:ptCount val="1"/>
                <c:pt idx="0">
                  <c:v>Sum of 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Cust2022!$C$4:$C$10</c:f>
              <c:numCache>
                <c:formatCode>General</c:formatCode>
                <c:ptCount val="6"/>
                <c:pt idx="0">
                  <c:v>0</c:v>
                </c:pt>
                <c:pt idx="1">
                  <c:v>3900</c:v>
                </c:pt>
                <c:pt idx="2">
                  <c:v>1300</c:v>
                </c:pt>
                <c:pt idx="3">
                  <c:v>800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6-43C1-B405-15D1877B82E6}"/>
            </c:ext>
          </c:extLst>
        </c:ser>
        <c:ser>
          <c:idx val="2"/>
          <c:order val="2"/>
          <c:tx>
            <c:strRef>
              <c:f>Cust2022!$D$3</c:f>
              <c:strCache>
                <c:ptCount val="1"/>
                <c:pt idx="0">
                  <c:v>Sum of Canada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Cust2022!$D$4:$D$10</c:f>
              <c:numCache>
                <c:formatCode>General</c:formatCode>
                <c:ptCount val="6"/>
                <c:pt idx="0">
                  <c:v>0</c:v>
                </c:pt>
                <c:pt idx="1">
                  <c:v>800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26-43C1-B405-15D1877B82E6}"/>
            </c:ext>
          </c:extLst>
        </c:ser>
        <c:ser>
          <c:idx val="3"/>
          <c:order val="3"/>
          <c:tx>
            <c:strRef>
              <c:f>Cust2022!$E$3</c:f>
              <c:strCache>
                <c:ptCount val="1"/>
                <c:pt idx="0">
                  <c:v>Sum of Canamena- Arz - Zein - Mechaalany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Cust2022!$E$4:$E$10</c:f>
              <c:numCache>
                <c:formatCode>General</c:formatCode>
                <c:ptCount val="6"/>
                <c:pt idx="0">
                  <c:v>0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26-43C1-B405-15D1877B82E6}"/>
            </c:ext>
          </c:extLst>
        </c:ser>
        <c:ser>
          <c:idx val="4"/>
          <c:order val="4"/>
          <c:tx>
            <c:strRef>
              <c:f>Cust2022!$F$3</c:f>
              <c:strCache>
                <c:ptCount val="1"/>
                <c:pt idx="0">
                  <c:v>Sum of Australia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Cust2022!$F$4:$F$10</c:f>
              <c:numCache>
                <c:formatCode>General</c:formatCode>
                <c:ptCount val="6"/>
                <c:pt idx="0">
                  <c:v>90000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26-43C1-B405-15D1877B82E6}"/>
            </c:ext>
          </c:extLst>
        </c:ser>
        <c:ser>
          <c:idx val="5"/>
          <c:order val="5"/>
          <c:tx>
            <c:strRef>
              <c:f>Cust2022!$G$3</c:f>
              <c:strCache>
                <c:ptCount val="1"/>
                <c:pt idx="0">
                  <c:v>Sum of USA2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Cust2022!$G$4:$G$10</c:f>
              <c:numCache>
                <c:formatCode>General</c:formatCode>
                <c:ptCount val="6"/>
                <c:pt idx="0">
                  <c:v>0</c:v>
                </c:pt>
                <c:pt idx="1">
                  <c:v>600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26-43C1-B405-15D1877B82E6}"/>
            </c:ext>
          </c:extLst>
        </c:ser>
        <c:ser>
          <c:idx val="6"/>
          <c:order val="6"/>
          <c:tx>
            <c:strRef>
              <c:f>Cust2022!$H$3</c:f>
              <c:strCache>
                <c:ptCount val="1"/>
                <c:pt idx="0">
                  <c:v>Sum of Colombia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Cust2022!$H$4:$H$10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26-43C1-B405-15D1877B82E6}"/>
            </c:ext>
          </c:extLst>
        </c:ser>
        <c:ser>
          <c:idx val="7"/>
          <c:order val="7"/>
          <c:tx>
            <c:strRef>
              <c:f>Cust2022!$I$3</c:f>
              <c:strCache>
                <c:ptCount val="1"/>
                <c:pt idx="0">
                  <c:v>Sum of Brazil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Cust2022!$I$4:$I$10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26-43C1-B405-15D1877B82E6}"/>
            </c:ext>
          </c:extLst>
        </c:ser>
        <c:ser>
          <c:idx val="8"/>
          <c:order val="8"/>
          <c:tx>
            <c:strRef>
              <c:f>Cust2022!$J$3</c:f>
              <c:strCache>
                <c:ptCount val="1"/>
                <c:pt idx="0">
                  <c:v>Sum of France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Cust2022!$J$4:$J$10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26-43C1-B405-15D1877B82E6}"/>
            </c:ext>
          </c:extLst>
        </c:ser>
        <c:ser>
          <c:idx val="9"/>
          <c:order val="9"/>
          <c:tx>
            <c:strRef>
              <c:f>Cust2022!$K$3</c:f>
              <c:strCache>
                <c:ptCount val="1"/>
                <c:pt idx="0">
                  <c:v>Sum of All UAE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Cust2022!$K$4:$K$10</c:f>
              <c:numCache>
                <c:formatCode>General</c:formatCode>
                <c:ptCount val="6"/>
                <c:pt idx="0">
                  <c:v>120000</c:v>
                </c:pt>
                <c:pt idx="1">
                  <c:v>1150</c:v>
                </c:pt>
                <c:pt idx="2">
                  <c:v>1250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26-43C1-B405-15D1877B82E6}"/>
            </c:ext>
          </c:extLst>
        </c:ser>
        <c:ser>
          <c:idx val="10"/>
          <c:order val="10"/>
          <c:tx>
            <c:strRef>
              <c:f>Cust2022!$L$3</c:f>
              <c:strCache>
                <c:ptCount val="1"/>
                <c:pt idx="0">
                  <c:v>Sum of Germany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Cust2022!$L$4:$L$10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26-43C1-B405-15D1877B82E6}"/>
            </c:ext>
          </c:extLst>
        </c:ser>
        <c:ser>
          <c:idx val="11"/>
          <c:order val="11"/>
          <c:tx>
            <c:strRef>
              <c:f>Cust2022!$M$3</c:f>
              <c:strCache>
                <c:ptCount val="1"/>
                <c:pt idx="0">
                  <c:v>Sum of Qatar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Cust2022!$M$4:$M$10</c:f>
              <c:numCache>
                <c:formatCode>General</c:formatCode>
                <c:ptCount val="6"/>
                <c:pt idx="0">
                  <c:v>35000</c:v>
                </c:pt>
                <c:pt idx="1">
                  <c:v>1800</c:v>
                </c:pt>
                <c:pt idx="2">
                  <c:v>2250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26-43C1-B405-15D1877B82E6}"/>
            </c:ext>
          </c:extLst>
        </c:ser>
        <c:ser>
          <c:idx val="12"/>
          <c:order val="12"/>
          <c:tx>
            <c:strRef>
              <c:f>Cust2022!$N$3</c:f>
              <c:strCache>
                <c:ptCount val="1"/>
                <c:pt idx="0">
                  <c:v>Sum of Lebanon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Cust2022!$N$4:$N$10</c:f>
              <c:numCache>
                <c:formatCode>General</c:formatCode>
                <c:ptCount val="6"/>
                <c:pt idx="0">
                  <c:v>0</c:v>
                </c:pt>
                <c:pt idx="1">
                  <c:v>3000</c:v>
                </c:pt>
                <c:pt idx="2">
                  <c:v>7000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26-43C1-B405-15D1877B82E6}"/>
            </c:ext>
          </c:extLst>
        </c:ser>
        <c:ser>
          <c:idx val="13"/>
          <c:order val="13"/>
          <c:tx>
            <c:strRef>
              <c:f>Cust2022!$O$3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Cust2022!$O$4:$O$10</c:f>
              <c:numCache>
                <c:formatCode>General</c:formatCode>
                <c:ptCount val="6"/>
                <c:pt idx="0">
                  <c:v>270500</c:v>
                </c:pt>
                <c:pt idx="1">
                  <c:v>13990</c:v>
                </c:pt>
                <c:pt idx="2">
                  <c:v>12650</c:v>
                </c:pt>
                <c:pt idx="3">
                  <c:v>1325</c:v>
                </c:pt>
                <c:pt idx="4">
                  <c:v>200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26-43C1-B405-15D1877B8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649519"/>
        <c:axId val="1173650767"/>
      </c:barChart>
      <c:catAx>
        <c:axId val="117364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50767"/>
        <c:crosses val="autoZero"/>
        <c:auto val="1"/>
        <c:lblAlgn val="ctr"/>
        <c:lblOffset val="100"/>
        <c:noMultiLvlLbl val="0"/>
      </c:catAx>
      <c:valAx>
        <c:axId val="11736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4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[Excel_Dashboard_Template.xlsx]Pur!PivotTable2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Pur!$B$3</c:f>
              <c:strCache>
                <c:ptCount val="1"/>
                <c:pt idx="0">
                  <c:v>Sum of 2017-07-28 00:00:00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Pur!$A$4:$A$14</c:f>
              <c:strCache>
                <c:ptCount val="10"/>
                <c:pt idx="0">
                  <c:v> Cucumber </c:v>
                </c:pt>
                <c:pt idx="1">
                  <c:v>105001-03 / Wild Cucumber</c:v>
                </c:pt>
                <c:pt idx="2">
                  <c:v>105001-031 / Wild Cucumber Small</c:v>
                </c:pt>
                <c:pt idx="3">
                  <c:v>105001-032 / Wild Cucumber Medium</c:v>
                </c:pt>
                <c:pt idx="4">
                  <c:v>105001-033 / Wild Ccumber Big</c:v>
                </c:pt>
                <c:pt idx="5">
                  <c:v>105001-04 / Cucumber</c:v>
                </c:pt>
                <c:pt idx="6">
                  <c:v>105001-041 / Cucumber Small</c:v>
                </c:pt>
                <c:pt idx="7">
                  <c:v>105001-042 / Cucumber Medium</c:v>
                </c:pt>
                <c:pt idx="8">
                  <c:v>105001-043 / Cucumber Big</c:v>
                </c:pt>
                <c:pt idx="9">
                  <c:v>Wild cucumber</c:v>
                </c:pt>
              </c:strCache>
            </c:strRef>
          </c:cat>
          <c:val>
            <c:numRef>
              <c:f>Pur!$B$4:$B$14</c:f>
              <c:numCache>
                <c:formatCode>General</c:formatCode>
                <c:ptCount val="10"/>
                <c:pt idx="0">
                  <c:v>405847</c:v>
                </c:pt>
                <c:pt idx="9">
                  <c:v>109030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2-4703-8B4B-50EC87BC906C}"/>
            </c:ext>
          </c:extLst>
        </c:ser>
        <c:ser>
          <c:idx val="1"/>
          <c:order val="1"/>
          <c:tx>
            <c:strRef>
              <c:f>Pur!$C$3</c:f>
              <c:strCache>
                <c:ptCount val="1"/>
                <c:pt idx="0">
                  <c:v>Sum of 2018-07-28 00:00:00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Pur!$A$4:$A$14</c:f>
              <c:strCache>
                <c:ptCount val="10"/>
                <c:pt idx="0">
                  <c:v> Cucumber </c:v>
                </c:pt>
                <c:pt idx="1">
                  <c:v>105001-03 / Wild Cucumber</c:v>
                </c:pt>
                <c:pt idx="2">
                  <c:v>105001-031 / Wild Cucumber Small</c:v>
                </c:pt>
                <c:pt idx="3">
                  <c:v>105001-032 / Wild Cucumber Medium</c:v>
                </c:pt>
                <c:pt idx="4">
                  <c:v>105001-033 / Wild Ccumber Big</c:v>
                </c:pt>
                <c:pt idx="5">
                  <c:v>105001-04 / Cucumber</c:v>
                </c:pt>
                <c:pt idx="6">
                  <c:v>105001-041 / Cucumber Small</c:v>
                </c:pt>
                <c:pt idx="7">
                  <c:v>105001-042 / Cucumber Medium</c:v>
                </c:pt>
                <c:pt idx="8">
                  <c:v>105001-043 / Cucumber Big</c:v>
                </c:pt>
                <c:pt idx="9">
                  <c:v>Wild cucumber</c:v>
                </c:pt>
              </c:strCache>
            </c:strRef>
          </c:cat>
          <c:val>
            <c:numRef>
              <c:f>Pur!$C$4:$C$14</c:f>
              <c:numCache>
                <c:formatCode>General</c:formatCode>
                <c:ptCount val="10"/>
                <c:pt idx="0">
                  <c:v>480522</c:v>
                </c:pt>
                <c:pt idx="1">
                  <c:v>1345</c:v>
                </c:pt>
                <c:pt idx="2">
                  <c:v>68466</c:v>
                </c:pt>
                <c:pt idx="3">
                  <c:v>45778</c:v>
                </c:pt>
                <c:pt idx="4">
                  <c:v>2364</c:v>
                </c:pt>
                <c:pt idx="5">
                  <c:v>390119</c:v>
                </c:pt>
                <c:pt idx="6">
                  <c:v>74025</c:v>
                </c:pt>
                <c:pt idx="7">
                  <c:v>12713</c:v>
                </c:pt>
                <c:pt idx="8">
                  <c:v>3665</c:v>
                </c:pt>
                <c:pt idx="9">
                  <c:v>117953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2-4703-8B4B-50EC87BC906C}"/>
            </c:ext>
          </c:extLst>
        </c:ser>
        <c:ser>
          <c:idx val="2"/>
          <c:order val="2"/>
          <c:tx>
            <c:strRef>
              <c:f>Pur!$D$3</c:f>
              <c:strCache>
                <c:ptCount val="1"/>
                <c:pt idx="0">
                  <c:v>Sum of 2019-07-31 00:00:00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Pur!$A$4:$A$14</c:f>
              <c:strCache>
                <c:ptCount val="10"/>
                <c:pt idx="0">
                  <c:v> Cucumber </c:v>
                </c:pt>
                <c:pt idx="1">
                  <c:v>105001-03 / Wild Cucumber</c:v>
                </c:pt>
                <c:pt idx="2">
                  <c:v>105001-031 / Wild Cucumber Small</c:v>
                </c:pt>
                <c:pt idx="3">
                  <c:v>105001-032 / Wild Cucumber Medium</c:v>
                </c:pt>
                <c:pt idx="4">
                  <c:v>105001-033 / Wild Ccumber Big</c:v>
                </c:pt>
                <c:pt idx="5">
                  <c:v>105001-04 / Cucumber</c:v>
                </c:pt>
                <c:pt idx="6">
                  <c:v>105001-041 / Cucumber Small</c:v>
                </c:pt>
                <c:pt idx="7">
                  <c:v>105001-042 / Cucumber Medium</c:v>
                </c:pt>
                <c:pt idx="8">
                  <c:v>105001-043 / Cucumber Big</c:v>
                </c:pt>
                <c:pt idx="9">
                  <c:v>Wild cucumber</c:v>
                </c:pt>
              </c:strCache>
            </c:strRef>
          </c:cat>
          <c:val>
            <c:numRef>
              <c:f>Pur!$D$4:$D$14</c:f>
              <c:numCache>
                <c:formatCode>General</c:formatCode>
                <c:ptCount val="10"/>
                <c:pt idx="0">
                  <c:v>341202</c:v>
                </c:pt>
                <c:pt idx="1">
                  <c:v>6300</c:v>
                </c:pt>
                <c:pt idx="2">
                  <c:v>63825</c:v>
                </c:pt>
                <c:pt idx="3">
                  <c:v>40860</c:v>
                </c:pt>
                <c:pt idx="4">
                  <c:v>2550</c:v>
                </c:pt>
                <c:pt idx="5">
                  <c:v>210744</c:v>
                </c:pt>
                <c:pt idx="6">
                  <c:v>82497</c:v>
                </c:pt>
                <c:pt idx="7">
                  <c:v>36354</c:v>
                </c:pt>
                <c:pt idx="8">
                  <c:v>11607</c:v>
                </c:pt>
                <c:pt idx="9">
                  <c:v>113535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2-4703-8B4B-50EC87BC906C}"/>
            </c:ext>
          </c:extLst>
        </c:ser>
        <c:ser>
          <c:idx val="3"/>
          <c:order val="3"/>
          <c:tx>
            <c:strRef>
              <c:f>Pur!$E$3</c:f>
              <c:strCache>
                <c:ptCount val="1"/>
                <c:pt idx="0">
                  <c:v>Sum of 2020-07-31 00:00:00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Pur!$A$4:$A$14</c:f>
              <c:strCache>
                <c:ptCount val="10"/>
                <c:pt idx="0">
                  <c:v> Cucumber </c:v>
                </c:pt>
                <c:pt idx="1">
                  <c:v>105001-03 / Wild Cucumber</c:v>
                </c:pt>
                <c:pt idx="2">
                  <c:v>105001-031 / Wild Cucumber Small</c:v>
                </c:pt>
                <c:pt idx="3">
                  <c:v>105001-032 / Wild Cucumber Medium</c:v>
                </c:pt>
                <c:pt idx="4">
                  <c:v>105001-033 / Wild Ccumber Big</c:v>
                </c:pt>
                <c:pt idx="5">
                  <c:v>105001-04 / Cucumber</c:v>
                </c:pt>
                <c:pt idx="6">
                  <c:v>105001-041 / Cucumber Small</c:v>
                </c:pt>
                <c:pt idx="7">
                  <c:v>105001-042 / Cucumber Medium</c:v>
                </c:pt>
                <c:pt idx="8">
                  <c:v>105001-043 / Cucumber Big</c:v>
                </c:pt>
                <c:pt idx="9">
                  <c:v>Wild cucumber</c:v>
                </c:pt>
              </c:strCache>
            </c:strRef>
          </c:cat>
          <c:val>
            <c:numRef>
              <c:f>Pur!$E$4:$E$14</c:f>
              <c:numCache>
                <c:formatCode>General</c:formatCode>
                <c:ptCount val="10"/>
                <c:pt idx="0">
                  <c:v>246678</c:v>
                </c:pt>
                <c:pt idx="1">
                  <c:v>23339</c:v>
                </c:pt>
                <c:pt idx="2">
                  <c:v>49140</c:v>
                </c:pt>
                <c:pt idx="3">
                  <c:v>25582</c:v>
                </c:pt>
                <c:pt idx="4">
                  <c:v>2478</c:v>
                </c:pt>
                <c:pt idx="5">
                  <c:v>136074</c:v>
                </c:pt>
                <c:pt idx="6">
                  <c:v>66415</c:v>
                </c:pt>
                <c:pt idx="7">
                  <c:v>39511</c:v>
                </c:pt>
                <c:pt idx="8">
                  <c:v>4678</c:v>
                </c:pt>
                <c:pt idx="9">
                  <c:v>100539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52-4703-8B4B-50EC87BC906C}"/>
            </c:ext>
          </c:extLst>
        </c:ser>
        <c:ser>
          <c:idx val="4"/>
          <c:order val="4"/>
          <c:tx>
            <c:strRef>
              <c:f>Pur!$F$3</c:f>
              <c:strCache>
                <c:ptCount val="1"/>
                <c:pt idx="0">
                  <c:v>Sum of 23-07 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Pur!$A$4:$A$14</c:f>
              <c:strCache>
                <c:ptCount val="10"/>
                <c:pt idx="0">
                  <c:v> Cucumber </c:v>
                </c:pt>
                <c:pt idx="1">
                  <c:v>105001-03 / Wild Cucumber</c:v>
                </c:pt>
                <c:pt idx="2">
                  <c:v>105001-031 / Wild Cucumber Small</c:v>
                </c:pt>
                <c:pt idx="3">
                  <c:v>105001-032 / Wild Cucumber Medium</c:v>
                </c:pt>
                <c:pt idx="4">
                  <c:v>105001-033 / Wild Ccumber Big</c:v>
                </c:pt>
                <c:pt idx="5">
                  <c:v>105001-04 / Cucumber</c:v>
                </c:pt>
                <c:pt idx="6">
                  <c:v>105001-041 / Cucumber Small</c:v>
                </c:pt>
                <c:pt idx="7">
                  <c:v>105001-042 / Cucumber Medium</c:v>
                </c:pt>
                <c:pt idx="8">
                  <c:v>105001-043 / Cucumber Big</c:v>
                </c:pt>
                <c:pt idx="9">
                  <c:v>Wild cucumber</c:v>
                </c:pt>
              </c:strCache>
            </c:strRef>
          </c:cat>
          <c:val>
            <c:numRef>
              <c:f>Pur!$F$4:$F$14</c:f>
              <c:numCache>
                <c:formatCode>General</c:formatCode>
                <c:ptCount val="10"/>
                <c:pt idx="0">
                  <c:v>215999</c:v>
                </c:pt>
                <c:pt idx="1">
                  <c:v>13131</c:v>
                </c:pt>
                <c:pt idx="2">
                  <c:v>22509</c:v>
                </c:pt>
                <c:pt idx="3">
                  <c:v>17376</c:v>
                </c:pt>
                <c:pt idx="4">
                  <c:v>614</c:v>
                </c:pt>
                <c:pt idx="5">
                  <c:v>257807</c:v>
                </c:pt>
                <c:pt idx="6">
                  <c:v>57132</c:v>
                </c:pt>
                <c:pt idx="7">
                  <c:v>34741</c:v>
                </c:pt>
                <c:pt idx="8">
                  <c:v>3526</c:v>
                </c:pt>
                <c:pt idx="9">
                  <c:v>53630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52-4703-8B4B-50EC87BC906C}"/>
            </c:ext>
          </c:extLst>
        </c:ser>
        <c:ser>
          <c:idx val="5"/>
          <c:order val="5"/>
          <c:tx>
            <c:strRef>
              <c:f>Pur!$G$3</c:f>
              <c:strCache>
                <c:ptCount val="1"/>
                <c:pt idx="0">
                  <c:v>Count of 2022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Pur!$A$4:$A$14</c:f>
              <c:strCache>
                <c:ptCount val="10"/>
                <c:pt idx="0">
                  <c:v> Cucumber </c:v>
                </c:pt>
                <c:pt idx="1">
                  <c:v>105001-03 / Wild Cucumber</c:v>
                </c:pt>
                <c:pt idx="2">
                  <c:v>105001-031 / Wild Cucumber Small</c:v>
                </c:pt>
                <c:pt idx="3">
                  <c:v>105001-032 / Wild Cucumber Medium</c:v>
                </c:pt>
                <c:pt idx="4">
                  <c:v>105001-033 / Wild Ccumber Big</c:v>
                </c:pt>
                <c:pt idx="5">
                  <c:v>105001-04 / Cucumber</c:v>
                </c:pt>
                <c:pt idx="6">
                  <c:v>105001-041 / Cucumber Small</c:v>
                </c:pt>
                <c:pt idx="7">
                  <c:v>105001-042 / Cucumber Medium</c:v>
                </c:pt>
                <c:pt idx="8">
                  <c:v>105001-043 / Cucumber Big</c:v>
                </c:pt>
                <c:pt idx="9">
                  <c:v>Wild cucumber</c:v>
                </c:pt>
              </c:strCache>
            </c:strRef>
          </c:cat>
          <c:val>
            <c:numRef>
              <c:f>Pur!$G$4:$G$14</c:f>
              <c:numCache>
                <c:formatCode>General</c:formatCode>
                <c:ptCount val="10"/>
                <c:pt idx="0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52-4703-8B4B-50EC87BC906C}"/>
            </c:ext>
          </c:extLst>
        </c:ser>
        <c:ser>
          <c:idx val="6"/>
          <c:order val="6"/>
          <c:tx>
            <c:strRef>
              <c:f>Pur!$H$3</c:f>
              <c:strCache>
                <c:ptCount val="1"/>
                <c:pt idx="0">
                  <c:v>Sum of 2023-07-22 00:00:00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Pur!$A$4:$A$14</c:f>
              <c:strCache>
                <c:ptCount val="10"/>
                <c:pt idx="0">
                  <c:v> Cucumber </c:v>
                </c:pt>
                <c:pt idx="1">
                  <c:v>105001-03 / Wild Cucumber</c:v>
                </c:pt>
                <c:pt idx="2">
                  <c:v>105001-031 / Wild Cucumber Small</c:v>
                </c:pt>
                <c:pt idx="3">
                  <c:v>105001-032 / Wild Cucumber Medium</c:v>
                </c:pt>
                <c:pt idx="4">
                  <c:v>105001-033 / Wild Ccumber Big</c:v>
                </c:pt>
                <c:pt idx="5">
                  <c:v>105001-04 / Cucumber</c:v>
                </c:pt>
                <c:pt idx="6">
                  <c:v>105001-041 / Cucumber Small</c:v>
                </c:pt>
                <c:pt idx="7">
                  <c:v>105001-042 / Cucumber Medium</c:v>
                </c:pt>
                <c:pt idx="8">
                  <c:v>105001-043 / Cucumber Big</c:v>
                </c:pt>
                <c:pt idx="9">
                  <c:v>Wild cucumber</c:v>
                </c:pt>
              </c:strCache>
            </c:strRef>
          </c:cat>
          <c:val>
            <c:numRef>
              <c:f>Pur!$H$4:$H$14</c:f>
              <c:numCache>
                <c:formatCode>General</c:formatCode>
                <c:ptCount val="10"/>
                <c:pt idx="0">
                  <c:v>329380.90000000002</c:v>
                </c:pt>
                <c:pt idx="1">
                  <c:v>1652</c:v>
                </c:pt>
                <c:pt idx="2">
                  <c:v>13308</c:v>
                </c:pt>
                <c:pt idx="3">
                  <c:v>10181</c:v>
                </c:pt>
                <c:pt idx="4">
                  <c:v>1432</c:v>
                </c:pt>
                <c:pt idx="5">
                  <c:v>197734.9</c:v>
                </c:pt>
                <c:pt idx="6">
                  <c:v>46238</c:v>
                </c:pt>
                <c:pt idx="7">
                  <c:v>68960</c:v>
                </c:pt>
                <c:pt idx="8">
                  <c:v>16448</c:v>
                </c:pt>
                <c:pt idx="9">
                  <c:v>26573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52-4703-8B4B-50EC87BC906C}"/>
            </c:ext>
          </c:extLst>
        </c:ser>
        <c:ser>
          <c:idx val="7"/>
          <c:order val="7"/>
          <c:tx>
            <c:strRef>
              <c:f>Pur!$I$3</c:f>
              <c:strCache>
                <c:ptCount val="1"/>
                <c:pt idx="0">
                  <c:v>Sum of 2024-07-22 00:00:00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Pur!$A$4:$A$14</c:f>
              <c:strCache>
                <c:ptCount val="10"/>
                <c:pt idx="0">
                  <c:v> Cucumber </c:v>
                </c:pt>
                <c:pt idx="1">
                  <c:v>105001-03 / Wild Cucumber</c:v>
                </c:pt>
                <c:pt idx="2">
                  <c:v>105001-031 / Wild Cucumber Small</c:v>
                </c:pt>
                <c:pt idx="3">
                  <c:v>105001-032 / Wild Cucumber Medium</c:v>
                </c:pt>
                <c:pt idx="4">
                  <c:v>105001-033 / Wild Ccumber Big</c:v>
                </c:pt>
                <c:pt idx="5">
                  <c:v>105001-04 / Cucumber</c:v>
                </c:pt>
                <c:pt idx="6">
                  <c:v>105001-041 / Cucumber Small</c:v>
                </c:pt>
                <c:pt idx="7">
                  <c:v>105001-042 / Cucumber Medium</c:v>
                </c:pt>
                <c:pt idx="8">
                  <c:v>105001-043 / Cucumber Big</c:v>
                </c:pt>
                <c:pt idx="9">
                  <c:v>Wild cucumber</c:v>
                </c:pt>
              </c:strCache>
            </c:strRef>
          </c:cat>
          <c:val>
            <c:numRef>
              <c:f>Pur!$I$4:$I$14</c:f>
              <c:numCache>
                <c:formatCode>General</c:formatCode>
                <c:ptCount val="10"/>
                <c:pt idx="0">
                  <c:v>492899.4</c:v>
                </c:pt>
                <c:pt idx="1">
                  <c:v>3755.5</c:v>
                </c:pt>
                <c:pt idx="2">
                  <c:v>40215</c:v>
                </c:pt>
                <c:pt idx="3">
                  <c:v>39174</c:v>
                </c:pt>
                <c:pt idx="4">
                  <c:v>13441</c:v>
                </c:pt>
                <c:pt idx="5">
                  <c:v>433986.4</c:v>
                </c:pt>
                <c:pt idx="6">
                  <c:v>33778</c:v>
                </c:pt>
                <c:pt idx="7">
                  <c:v>19365</c:v>
                </c:pt>
                <c:pt idx="8">
                  <c:v>5770</c:v>
                </c:pt>
                <c:pt idx="9">
                  <c:v>96585.5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52-4703-8B4B-50EC87BC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655759"/>
        <c:axId val="1173646607"/>
      </c:lineChart>
      <c:catAx>
        <c:axId val="11736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46607"/>
        <c:crosses val="autoZero"/>
        <c:auto val="1"/>
        <c:lblAlgn val="ctr"/>
        <c:lblOffset val="100"/>
        <c:noMultiLvlLbl val="0"/>
      </c:catAx>
      <c:valAx>
        <c:axId val="11736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[Excel_Dashboard_Template.xlsx]Prod!PivotTable1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Prod!$B$3</c:f>
              <c:strCache>
                <c:ptCount val="1"/>
                <c:pt idx="0">
                  <c:v>Count of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Prod!$A$4:$A$17</c:f>
              <c:strCache>
                <c:ptCount val="13"/>
                <c:pt idx="0">
                  <c:v>1000g</c:v>
                </c:pt>
                <c:pt idx="1">
                  <c:v>3200g</c:v>
                </c:pt>
                <c:pt idx="2">
                  <c:v>600g</c:v>
                </c:pt>
                <c:pt idx="3">
                  <c:v>Cucumber 3200g Fresh Pack/</c:v>
                </c:pt>
                <c:pt idx="4">
                  <c:v>CUCUMBER BARREL 60 KLG/1</c:v>
                </c:pt>
                <c:pt idx="5">
                  <c:v>Cucumber Fresh Pack 1000g/</c:v>
                </c:pt>
                <c:pt idx="6">
                  <c:v>Cucumber Fresh Pack 600g/</c:v>
                </c:pt>
                <c:pt idx="7">
                  <c:v>Total Prd Barrels Kg  </c:v>
                </c:pt>
                <c:pt idx="8">
                  <c:v>Total Prd Jars </c:v>
                </c:pt>
                <c:pt idx="9">
                  <c:v>WILD CUCUMBER 3200 G/</c:v>
                </c:pt>
                <c:pt idx="10">
                  <c:v>WILD CUCUMBER BARREL 60 KLG/</c:v>
                </c:pt>
                <c:pt idx="11">
                  <c:v>Wild Cucumbers 1000g Fresh Pack/</c:v>
                </c:pt>
                <c:pt idx="12">
                  <c:v>Wild Cucumbers 600g Fresh Pack/</c:v>
                </c:pt>
              </c:strCache>
            </c:strRef>
          </c:cat>
          <c:val>
            <c:numRef>
              <c:f>Prod!$B$4:$B$17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2-4A08-A233-7EA73AD38BD7}"/>
            </c:ext>
          </c:extLst>
        </c:ser>
        <c:ser>
          <c:idx val="1"/>
          <c:order val="1"/>
          <c:tx>
            <c:strRef>
              <c:f>Prod!$C$3</c:f>
              <c:strCache>
                <c:ptCount val="1"/>
                <c:pt idx="0">
                  <c:v>Sum of 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Prod!$A$4:$A$17</c:f>
              <c:strCache>
                <c:ptCount val="13"/>
                <c:pt idx="0">
                  <c:v>1000g</c:v>
                </c:pt>
                <c:pt idx="1">
                  <c:v>3200g</c:v>
                </c:pt>
                <c:pt idx="2">
                  <c:v>600g</c:v>
                </c:pt>
                <c:pt idx="3">
                  <c:v>Cucumber 3200g Fresh Pack/</c:v>
                </c:pt>
                <c:pt idx="4">
                  <c:v>CUCUMBER BARREL 60 KLG/1</c:v>
                </c:pt>
                <c:pt idx="5">
                  <c:v>Cucumber Fresh Pack 1000g/</c:v>
                </c:pt>
                <c:pt idx="6">
                  <c:v>Cucumber Fresh Pack 600g/</c:v>
                </c:pt>
                <c:pt idx="7">
                  <c:v>Total Prd Barrels Kg  </c:v>
                </c:pt>
                <c:pt idx="8">
                  <c:v>Total Prd Jars </c:v>
                </c:pt>
                <c:pt idx="9">
                  <c:v>WILD CUCUMBER 3200 G/</c:v>
                </c:pt>
                <c:pt idx="10">
                  <c:v>WILD CUCUMBER BARREL 60 KLG/</c:v>
                </c:pt>
                <c:pt idx="11">
                  <c:v>Wild Cucumbers 1000g Fresh Pack/</c:v>
                </c:pt>
                <c:pt idx="12">
                  <c:v>Wild Cucumbers 600g Fresh Pack/</c:v>
                </c:pt>
              </c:strCache>
            </c:strRef>
          </c:cat>
          <c:val>
            <c:numRef>
              <c:f>Prod!$C$4:$C$17</c:f>
              <c:numCache>
                <c:formatCode>General</c:formatCode>
                <c:ptCount val="13"/>
                <c:pt idx="0">
                  <c:v>159617</c:v>
                </c:pt>
                <c:pt idx="1">
                  <c:v>7847</c:v>
                </c:pt>
                <c:pt idx="2">
                  <c:v>77665</c:v>
                </c:pt>
                <c:pt idx="3">
                  <c:v>3869</c:v>
                </c:pt>
                <c:pt idx="4">
                  <c:v>353550</c:v>
                </c:pt>
                <c:pt idx="5">
                  <c:v>113969</c:v>
                </c:pt>
                <c:pt idx="6">
                  <c:v>66340</c:v>
                </c:pt>
                <c:pt idx="7">
                  <c:v>424890</c:v>
                </c:pt>
                <c:pt idx="8">
                  <c:v>245129</c:v>
                </c:pt>
                <c:pt idx="9">
                  <c:v>3978</c:v>
                </c:pt>
                <c:pt idx="10">
                  <c:v>71340</c:v>
                </c:pt>
                <c:pt idx="11">
                  <c:v>45648</c:v>
                </c:pt>
                <c:pt idx="12">
                  <c:v>11325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2-4A08-A233-7EA73AD38BD7}"/>
            </c:ext>
          </c:extLst>
        </c:ser>
        <c:ser>
          <c:idx val="2"/>
          <c:order val="2"/>
          <c:tx>
            <c:strRef>
              <c:f>Prod!$D$3</c:f>
              <c:strCache>
                <c:ptCount val="1"/>
                <c:pt idx="0">
                  <c:v>Sum of 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Prod!$A$4:$A$17</c:f>
              <c:strCache>
                <c:ptCount val="13"/>
                <c:pt idx="0">
                  <c:v>1000g</c:v>
                </c:pt>
                <c:pt idx="1">
                  <c:v>3200g</c:v>
                </c:pt>
                <c:pt idx="2">
                  <c:v>600g</c:v>
                </c:pt>
                <c:pt idx="3">
                  <c:v>Cucumber 3200g Fresh Pack/</c:v>
                </c:pt>
                <c:pt idx="4">
                  <c:v>CUCUMBER BARREL 60 KLG/1</c:v>
                </c:pt>
                <c:pt idx="5">
                  <c:v>Cucumber Fresh Pack 1000g/</c:v>
                </c:pt>
                <c:pt idx="6">
                  <c:v>Cucumber Fresh Pack 600g/</c:v>
                </c:pt>
                <c:pt idx="7">
                  <c:v>Total Prd Barrels Kg  </c:v>
                </c:pt>
                <c:pt idx="8">
                  <c:v>Total Prd Jars </c:v>
                </c:pt>
                <c:pt idx="9">
                  <c:v>WILD CUCUMBER 3200 G/</c:v>
                </c:pt>
                <c:pt idx="10">
                  <c:v>WILD CUCUMBER BARREL 60 KLG/</c:v>
                </c:pt>
                <c:pt idx="11">
                  <c:v>Wild Cucumbers 1000g Fresh Pack/</c:v>
                </c:pt>
                <c:pt idx="12">
                  <c:v>Wild Cucumbers 600g Fresh Pack/</c:v>
                </c:pt>
              </c:strCache>
            </c:strRef>
          </c:cat>
          <c:val>
            <c:numRef>
              <c:f>Prod!$D$4:$D$17</c:f>
              <c:numCache>
                <c:formatCode>General</c:formatCode>
                <c:ptCount val="13"/>
                <c:pt idx="0">
                  <c:v>119954</c:v>
                </c:pt>
                <c:pt idx="1">
                  <c:v>4299</c:v>
                </c:pt>
                <c:pt idx="2">
                  <c:v>30811</c:v>
                </c:pt>
                <c:pt idx="3">
                  <c:v>2333</c:v>
                </c:pt>
                <c:pt idx="4">
                  <c:v>150480</c:v>
                </c:pt>
                <c:pt idx="5">
                  <c:v>78198</c:v>
                </c:pt>
                <c:pt idx="6">
                  <c:v>18000</c:v>
                </c:pt>
                <c:pt idx="7">
                  <c:v>199740</c:v>
                </c:pt>
                <c:pt idx="8">
                  <c:v>155064</c:v>
                </c:pt>
                <c:pt idx="9">
                  <c:v>1966</c:v>
                </c:pt>
                <c:pt idx="10">
                  <c:v>49260</c:v>
                </c:pt>
                <c:pt idx="11">
                  <c:v>41756</c:v>
                </c:pt>
                <c:pt idx="12">
                  <c:v>12811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2-4A08-A233-7EA73AD38BD7}"/>
            </c:ext>
          </c:extLst>
        </c:ser>
        <c:ser>
          <c:idx val="3"/>
          <c:order val="3"/>
          <c:tx>
            <c:strRef>
              <c:f>Prod!$E$3</c:f>
              <c:strCache>
                <c:ptCount val="1"/>
                <c:pt idx="0">
                  <c:v>Sum of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Prod!$A$4:$A$17</c:f>
              <c:strCache>
                <c:ptCount val="13"/>
                <c:pt idx="0">
                  <c:v>1000g</c:v>
                </c:pt>
                <c:pt idx="1">
                  <c:v>3200g</c:v>
                </c:pt>
                <c:pt idx="2">
                  <c:v>600g</c:v>
                </c:pt>
                <c:pt idx="3">
                  <c:v>Cucumber 3200g Fresh Pack/</c:v>
                </c:pt>
                <c:pt idx="4">
                  <c:v>CUCUMBER BARREL 60 KLG/1</c:v>
                </c:pt>
                <c:pt idx="5">
                  <c:v>Cucumber Fresh Pack 1000g/</c:v>
                </c:pt>
                <c:pt idx="6">
                  <c:v>Cucumber Fresh Pack 600g/</c:v>
                </c:pt>
                <c:pt idx="7">
                  <c:v>Total Prd Barrels Kg  </c:v>
                </c:pt>
                <c:pt idx="8">
                  <c:v>Total Prd Jars </c:v>
                </c:pt>
                <c:pt idx="9">
                  <c:v>WILD CUCUMBER 3200 G/</c:v>
                </c:pt>
                <c:pt idx="10">
                  <c:v>WILD CUCUMBER BARREL 60 KLG/</c:v>
                </c:pt>
                <c:pt idx="11">
                  <c:v>Wild Cucumbers 1000g Fresh Pack/</c:v>
                </c:pt>
                <c:pt idx="12">
                  <c:v>Wild Cucumbers 600g Fresh Pack/</c:v>
                </c:pt>
              </c:strCache>
            </c:strRef>
          </c:cat>
          <c:val>
            <c:numRef>
              <c:f>Prod!$E$4:$E$17</c:f>
              <c:numCache>
                <c:formatCode>General</c:formatCode>
                <c:ptCount val="13"/>
                <c:pt idx="0">
                  <c:v>100211</c:v>
                </c:pt>
                <c:pt idx="1">
                  <c:v>4299</c:v>
                </c:pt>
                <c:pt idx="2">
                  <c:v>17611</c:v>
                </c:pt>
                <c:pt idx="3">
                  <c:v>2333</c:v>
                </c:pt>
                <c:pt idx="4">
                  <c:v>135900</c:v>
                </c:pt>
                <c:pt idx="5">
                  <c:v>71394</c:v>
                </c:pt>
                <c:pt idx="6">
                  <c:v>8400</c:v>
                </c:pt>
                <c:pt idx="7">
                  <c:v>165840</c:v>
                </c:pt>
                <c:pt idx="8">
                  <c:v>122121</c:v>
                </c:pt>
                <c:pt idx="9">
                  <c:v>1966</c:v>
                </c:pt>
                <c:pt idx="10">
                  <c:v>29940</c:v>
                </c:pt>
                <c:pt idx="11">
                  <c:v>28817</c:v>
                </c:pt>
                <c:pt idx="12">
                  <c:v>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2-4A08-A233-7EA73AD38BD7}"/>
            </c:ext>
          </c:extLst>
        </c:ser>
        <c:ser>
          <c:idx val="4"/>
          <c:order val="4"/>
          <c:tx>
            <c:strRef>
              <c:f>Prod!$F$3</c:f>
              <c:strCache>
                <c:ptCount val="1"/>
                <c:pt idx="0">
                  <c:v>Count of 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Prod!$A$4:$A$17</c:f>
              <c:strCache>
                <c:ptCount val="13"/>
                <c:pt idx="0">
                  <c:v>1000g</c:v>
                </c:pt>
                <c:pt idx="1">
                  <c:v>3200g</c:v>
                </c:pt>
                <c:pt idx="2">
                  <c:v>600g</c:v>
                </c:pt>
                <c:pt idx="3">
                  <c:v>Cucumber 3200g Fresh Pack/</c:v>
                </c:pt>
                <c:pt idx="4">
                  <c:v>CUCUMBER BARREL 60 KLG/1</c:v>
                </c:pt>
                <c:pt idx="5">
                  <c:v>Cucumber Fresh Pack 1000g/</c:v>
                </c:pt>
                <c:pt idx="6">
                  <c:v>Cucumber Fresh Pack 600g/</c:v>
                </c:pt>
                <c:pt idx="7">
                  <c:v>Total Prd Barrels Kg  </c:v>
                </c:pt>
                <c:pt idx="8">
                  <c:v>Total Prd Jars </c:v>
                </c:pt>
                <c:pt idx="9">
                  <c:v>WILD CUCUMBER 3200 G/</c:v>
                </c:pt>
                <c:pt idx="10">
                  <c:v>WILD CUCUMBER BARREL 60 KLG/</c:v>
                </c:pt>
                <c:pt idx="11">
                  <c:v>Wild Cucumbers 1000g Fresh Pack/</c:v>
                </c:pt>
                <c:pt idx="12">
                  <c:v>Wild Cucumbers 600g Fresh Pack/</c:v>
                </c:pt>
              </c:strCache>
            </c:strRef>
          </c:cat>
          <c:val>
            <c:numRef>
              <c:f>Prod!$F$4:$F$17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2-4A08-A233-7EA73AD38BD7}"/>
            </c:ext>
          </c:extLst>
        </c:ser>
        <c:ser>
          <c:idx val="5"/>
          <c:order val="5"/>
          <c:tx>
            <c:strRef>
              <c:f>Prod!$G$3</c:f>
              <c:strCache>
                <c:ptCount val="1"/>
                <c:pt idx="0">
                  <c:v>Count of 2022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Prod!$A$4:$A$17</c:f>
              <c:strCache>
                <c:ptCount val="13"/>
                <c:pt idx="0">
                  <c:v>1000g</c:v>
                </c:pt>
                <c:pt idx="1">
                  <c:v>3200g</c:v>
                </c:pt>
                <c:pt idx="2">
                  <c:v>600g</c:v>
                </c:pt>
                <c:pt idx="3">
                  <c:v>Cucumber 3200g Fresh Pack/</c:v>
                </c:pt>
                <c:pt idx="4">
                  <c:v>CUCUMBER BARREL 60 KLG/1</c:v>
                </c:pt>
                <c:pt idx="5">
                  <c:v>Cucumber Fresh Pack 1000g/</c:v>
                </c:pt>
                <c:pt idx="6">
                  <c:v>Cucumber Fresh Pack 600g/</c:v>
                </c:pt>
                <c:pt idx="7">
                  <c:v>Total Prd Barrels Kg  </c:v>
                </c:pt>
                <c:pt idx="8">
                  <c:v>Total Prd Jars </c:v>
                </c:pt>
                <c:pt idx="9">
                  <c:v>WILD CUCUMBER 3200 G/</c:v>
                </c:pt>
                <c:pt idx="10">
                  <c:v>WILD CUCUMBER BARREL 60 KLG/</c:v>
                </c:pt>
                <c:pt idx="11">
                  <c:v>Wild Cucumbers 1000g Fresh Pack/</c:v>
                </c:pt>
                <c:pt idx="12">
                  <c:v>Wild Cucumbers 600g Fresh Pack/</c:v>
                </c:pt>
              </c:strCache>
            </c:strRef>
          </c:cat>
          <c:val>
            <c:numRef>
              <c:f>Prod!$G$4:$G$17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62-4A08-A233-7EA73AD38BD7}"/>
            </c:ext>
          </c:extLst>
        </c:ser>
        <c:ser>
          <c:idx val="6"/>
          <c:order val="6"/>
          <c:tx>
            <c:strRef>
              <c:f>Prod!$H$3</c:f>
              <c:strCache>
                <c:ptCount val="1"/>
                <c:pt idx="0">
                  <c:v>Count of 2023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Prod!$A$4:$A$17</c:f>
              <c:strCache>
                <c:ptCount val="13"/>
                <c:pt idx="0">
                  <c:v>1000g</c:v>
                </c:pt>
                <c:pt idx="1">
                  <c:v>3200g</c:v>
                </c:pt>
                <c:pt idx="2">
                  <c:v>600g</c:v>
                </c:pt>
                <c:pt idx="3">
                  <c:v>Cucumber 3200g Fresh Pack/</c:v>
                </c:pt>
                <c:pt idx="4">
                  <c:v>CUCUMBER BARREL 60 KLG/1</c:v>
                </c:pt>
                <c:pt idx="5">
                  <c:v>Cucumber Fresh Pack 1000g/</c:v>
                </c:pt>
                <c:pt idx="6">
                  <c:v>Cucumber Fresh Pack 600g/</c:v>
                </c:pt>
                <c:pt idx="7">
                  <c:v>Total Prd Barrels Kg  </c:v>
                </c:pt>
                <c:pt idx="8">
                  <c:v>Total Prd Jars </c:v>
                </c:pt>
                <c:pt idx="9">
                  <c:v>WILD CUCUMBER 3200 G/</c:v>
                </c:pt>
                <c:pt idx="10">
                  <c:v>WILD CUCUMBER BARREL 60 KLG/</c:v>
                </c:pt>
                <c:pt idx="11">
                  <c:v>Wild Cucumbers 1000g Fresh Pack/</c:v>
                </c:pt>
                <c:pt idx="12">
                  <c:v>Wild Cucumbers 600g Fresh Pack/</c:v>
                </c:pt>
              </c:strCache>
            </c:strRef>
          </c:cat>
          <c:val>
            <c:numRef>
              <c:f>Prod!$H$4:$H$17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62-4A08-A233-7EA73AD38BD7}"/>
            </c:ext>
          </c:extLst>
        </c:ser>
        <c:ser>
          <c:idx val="7"/>
          <c:order val="7"/>
          <c:tx>
            <c:strRef>
              <c:f>Prod!$I$3</c:f>
              <c:strCache>
                <c:ptCount val="1"/>
                <c:pt idx="0">
                  <c:v>Count of 2024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Prod!$A$4:$A$17</c:f>
              <c:strCache>
                <c:ptCount val="13"/>
                <c:pt idx="0">
                  <c:v>1000g</c:v>
                </c:pt>
                <c:pt idx="1">
                  <c:v>3200g</c:v>
                </c:pt>
                <c:pt idx="2">
                  <c:v>600g</c:v>
                </c:pt>
                <c:pt idx="3">
                  <c:v>Cucumber 3200g Fresh Pack/</c:v>
                </c:pt>
                <c:pt idx="4">
                  <c:v>CUCUMBER BARREL 60 KLG/1</c:v>
                </c:pt>
                <c:pt idx="5">
                  <c:v>Cucumber Fresh Pack 1000g/</c:v>
                </c:pt>
                <c:pt idx="6">
                  <c:v>Cucumber Fresh Pack 600g/</c:v>
                </c:pt>
                <c:pt idx="7">
                  <c:v>Total Prd Barrels Kg  </c:v>
                </c:pt>
                <c:pt idx="8">
                  <c:v>Total Prd Jars </c:v>
                </c:pt>
                <c:pt idx="9">
                  <c:v>WILD CUCUMBER 3200 G/</c:v>
                </c:pt>
                <c:pt idx="10">
                  <c:v>WILD CUCUMBER BARREL 60 KLG/</c:v>
                </c:pt>
                <c:pt idx="11">
                  <c:v>Wild Cucumbers 1000g Fresh Pack/</c:v>
                </c:pt>
                <c:pt idx="12">
                  <c:v>Wild Cucumbers 600g Fresh Pack/</c:v>
                </c:pt>
              </c:strCache>
            </c:strRef>
          </c:cat>
          <c:val>
            <c:numRef>
              <c:f>Prod!$I$4:$I$17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62-4A08-A233-7EA73AD3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644943"/>
        <c:axId val="1173639951"/>
      </c:lineChart>
      <c:catAx>
        <c:axId val="117364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39951"/>
        <c:crosses val="autoZero"/>
        <c:auto val="1"/>
        <c:lblAlgn val="ctr"/>
        <c:lblOffset val="100"/>
        <c:noMultiLvlLbl val="0"/>
      </c:catAx>
      <c:valAx>
        <c:axId val="11736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4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[Excel_Dashboard_Template.xlsx]Prod!PivotTable1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Prod!$B$3</c:f>
              <c:strCache>
                <c:ptCount val="1"/>
                <c:pt idx="0">
                  <c:v>Count of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Prod!$A$4:$A$17</c:f>
              <c:strCache>
                <c:ptCount val="13"/>
                <c:pt idx="0">
                  <c:v>1000g</c:v>
                </c:pt>
                <c:pt idx="1">
                  <c:v>3200g</c:v>
                </c:pt>
                <c:pt idx="2">
                  <c:v>600g</c:v>
                </c:pt>
                <c:pt idx="3">
                  <c:v>Cucumber 3200g Fresh Pack/</c:v>
                </c:pt>
                <c:pt idx="4">
                  <c:v>CUCUMBER BARREL 60 KLG/1</c:v>
                </c:pt>
                <c:pt idx="5">
                  <c:v>Cucumber Fresh Pack 1000g/</c:v>
                </c:pt>
                <c:pt idx="6">
                  <c:v>Cucumber Fresh Pack 600g/</c:v>
                </c:pt>
                <c:pt idx="7">
                  <c:v>Total Prd Barrels Kg  </c:v>
                </c:pt>
                <c:pt idx="8">
                  <c:v>Total Prd Jars </c:v>
                </c:pt>
                <c:pt idx="9">
                  <c:v>WILD CUCUMBER 3200 G/</c:v>
                </c:pt>
                <c:pt idx="10">
                  <c:v>WILD CUCUMBER BARREL 60 KLG/</c:v>
                </c:pt>
                <c:pt idx="11">
                  <c:v>Wild Cucumbers 1000g Fresh Pack/</c:v>
                </c:pt>
                <c:pt idx="12">
                  <c:v>Wild Cucumbers 600g Fresh Pack/</c:v>
                </c:pt>
              </c:strCache>
            </c:strRef>
          </c:cat>
          <c:val>
            <c:numRef>
              <c:f>Prod!$B$4:$B$17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5-4B56-BD4A-D902EA14BB34}"/>
            </c:ext>
          </c:extLst>
        </c:ser>
        <c:ser>
          <c:idx val="1"/>
          <c:order val="1"/>
          <c:tx>
            <c:strRef>
              <c:f>Prod!$C$3</c:f>
              <c:strCache>
                <c:ptCount val="1"/>
                <c:pt idx="0">
                  <c:v>Sum of 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Prod!$A$4:$A$17</c:f>
              <c:strCache>
                <c:ptCount val="13"/>
                <c:pt idx="0">
                  <c:v>1000g</c:v>
                </c:pt>
                <c:pt idx="1">
                  <c:v>3200g</c:v>
                </c:pt>
                <c:pt idx="2">
                  <c:v>600g</c:v>
                </c:pt>
                <c:pt idx="3">
                  <c:v>Cucumber 3200g Fresh Pack/</c:v>
                </c:pt>
                <c:pt idx="4">
                  <c:v>CUCUMBER BARREL 60 KLG/1</c:v>
                </c:pt>
                <c:pt idx="5">
                  <c:v>Cucumber Fresh Pack 1000g/</c:v>
                </c:pt>
                <c:pt idx="6">
                  <c:v>Cucumber Fresh Pack 600g/</c:v>
                </c:pt>
                <c:pt idx="7">
                  <c:v>Total Prd Barrels Kg  </c:v>
                </c:pt>
                <c:pt idx="8">
                  <c:v>Total Prd Jars </c:v>
                </c:pt>
                <c:pt idx="9">
                  <c:v>WILD CUCUMBER 3200 G/</c:v>
                </c:pt>
                <c:pt idx="10">
                  <c:v>WILD CUCUMBER BARREL 60 KLG/</c:v>
                </c:pt>
                <c:pt idx="11">
                  <c:v>Wild Cucumbers 1000g Fresh Pack/</c:v>
                </c:pt>
                <c:pt idx="12">
                  <c:v>Wild Cucumbers 600g Fresh Pack/</c:v>
                </c:pt>
              </c:strCache>
            </c:strRef>
          </c:cat>
          <c:val>
            <c:numRef>
              <c:f>Prod!$C$4:$C$17</c:f>
              <c:numCache>
                <c:formatCode>General</c:formatCode>
                <c:ptCount val="13"/>
                <c:pt idx="0">
                  <c:v>159617</c:v>
                </c:pt>
                <c:pt idx="1">
                  <c:v>7847</c:v>
                </c:pt>
                <c:pt idx="2">
                  <c:v>77665</c:v>
                </c:pt>
                <c:pt idx="3">
                  <c:v>3869</c:v>
                </c:pt>
                <c:pt idx="4">
                  <c:v>353550</c:v>
                </c:pt>
                <c:pt idx="5">
                  <c:v>113969</c:v>
                </c:pt>
                <c:pt idx="6">
                  <c:v>66340</c:v>
                </c:pt>
                <c:pt idx="7">
                  <c:v>424890</c:v>
                </c:pt>
                <c:pt idx="8">
                  <c:v>245129</c:v>
                </c:pt>
                <c:pt idx="9">
                  <c:v>3978</c:v>
                </c:pt>
                <c:pt idx="10">
                  <c:v>71340</c:v>
                </c:pt>
                <c:pt idx="11">
                  <c:v>45648</c:v>
                </c:pt>
                <c:pt idx="12">
                  <c:v>11325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5-4B56-BD4A-D902EA14BB34}"/>
            </c:ext>
          </c:extLst>
        </c:ser>
        <c:ser>
          <c:idx val="2"/>
          <c:order val="2"/>
          <c:tx>
            <c:strRef>
              <c:f>Prod!$D$3</c:f>
              <c:strCache>
                <c:ptCount val="1"/>
                <c:pt idx="0">
                  <c:v>Sum of 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Prod!$A$4:$A$17</c:f>
              <c:strCache>
                <c:ptCount val="13"/>
                <c:pt idx="0">
                  <c:v>1000g</c:v>
                </c:pt>
                <c:pt idx="1">
                  <c:v>3200g</c:v>
                </c:pt>
                <c:pt idx="2">
                  <c:v>600g</c:v>
                </c:pt>
                <c:pt idx="3">
                  <c:v>Cucumber 3200g Fresh Pack/</c:v>
                </c:pt>
                <c:pt idx="4">
                  <c:v>CUCUMBER BARREL 60 KLG/1</c:v>
                </c:pt>
                <c:pt idx="5">
                  <c:v>Cucumber Fresh Pack 1000g/</c:v>
                </c:pt>
                <c:pt idx="6">
                  <c:v>Cucumber Fresh Pack 600g/</c:v>
                </c:pt>
                <c:pt idx="7">
                  <c:v>Total Prd Barrels Kg  </c:v>
                </c:pt>
                <c:pt idx="8">
                  <c:v>Total Prd Jars </c:v>
                </c:pt>
                <c:pt idx="9">
                  <c:v>WILD CUCUMBER 3200 G/</c:v>
                </c:pt>
                <c:pt idx="10">
                  <c:v>WILD CUCUMBER BARREL 60 KLG/</c:v>
                </c:pt>
                <c:pt idx="11">
                  <c:v>Wild Cucumbers 1000g Fresh Pack/</c:v>
                </c:pt>
                <c:pt idx="12">
                  <c:v>Wild Cucumbers 600g Fresh Pack/</c:v>
                </c:pt>
              </c:strCache>
            </c:strRef>
          </c:cat>
          <c:val>
            <c:numRef>
              <c:f>Prod!$D$4:$D$17</c:f>
              <c:numCache>
                <c:formatCode>General</c:formatCode>
                <c:ptCount val="13"/>
                <c:pt idx="0">
                  <c:v>119954</c:v>
                </c:pt>
                <c:pt idx="1">
                  <c:v>4299</c:v>
                </c:pt>
                <c:pt idx="2">
                  <c:v>30811</c:v>
                </c:pt>
                <c:pt idx="3">
                  <c:v>2333</c:v>
                </c:pt>
                <c:pt idx="4">
                  <c:v>150480</c:v>
                </c:pt>
                <c:pt idx="5">
                  <c:v>78198</c:v>
                </c:pt>
                <c:pt idx="6">
                  <c:v>18000</c:v>
                </c:pt>
                <c:pt idx="7">
                  <c:v>199740</c:v>
                </c:pt>
                <c:pt idx="8">
                  <c:v>155064</c:v>
                </c:pt>
                <c:pt idx="9">
                  <c:v>1966</c:v>
                </c:pt>
                <c:pt idx="10">
                  <c:v>49260</c:v>
                </c:pt>
                <c:pt idx="11">
                  <c:v>41756</c:v>
                </c:pt>
                <c:pt idx="12">
                  <c:v>12811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5-4B56-BD4A-D902EA14BB34}"/>
            </c:ext>
          </c:extLst>
        </c:ser>
        <c:ser>
          <c:idx val="3"/>
          <c:order val="3"/>
          <c:tx>
            <c:strRef>
              <c:f>Prod!$E$3</c:f>
              <c:strCache>
                <c:ptCount val="1"/>
                <c:pt idx="0">
                  <c:v>Sum of 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Prod!$A$4:$A$17</c:f>
              <c:strCache>
                <c:ptCount val="13"/>
                <c:pt idx="0">
                  <c:v>1000g</c:v>
                </c:pt>
                <c:pt idx="1">
                  <c:v>3200g</c:v>
                </c:pt>
                <c:pt idx="2">
                  <c:v>600g</c:v>
                </c:pt>
                <c:pt idx="3">
                  <c:v>Cucumber 3200g Fresh Pack/</c:v>
                </c:pt>
                <c:pt idx="4">
                  <c:v>CUCUMBER BARREL 60 KLG/1</c:v>
                </c:pt>
                <c:pt idx="5">
                  <c:v>Cucumber Fresh Pack 1000g/</c:v>
                </c:pt>
                <c:pt idx="6">
                  <c:v>Cucumber Fresh Pack 600g/</c:v>
                </c:pt>
                <c:pt idx="7">
                  <c:v>Total Prd Barrels Kg  </c:v>
                </c:pt>
                <c:pt idx="8">
                  <c:v>Total Prd Jars </c:v>
                </c:pt>
                <c:pt idx="9">
                  <c:v>WILD CUCUMBER 3200 G/</c:v>
                </c:pt>
                <c:pt idx="10">
                  <c:v>WILD CUCUMBER BARREL 60 KLG/</c:v>
                </c:pt>
                <c:pt idx="11">
                  <c:v>Wild Cucumbers 1000g Fresh Pack/</c:v>
                </c:pt>
                <c:pt idx="12">
                  <c:v>Wild Cucumbers 600g Fresh Pack/</c:v>
                </c:pt>
              </c:strCache>
            </c:strRef>
          </c:cat>
          <c:val>
            <c:numRef>
              <c:f>Prod!$E$4:$E$17</c:f>
              <c:numCache>
                <c:formatCode>General</c:formatCode>
                <c:ptCount val="13"/>
                <c:pt idx="0">
                  <c:v>100211</c:v>
                </c:pt>
                <c:pt idx="1">
                  <c:v>4299</c:v>
                </c:pt>
                <c:pt idx="2">
                  <c:v>17611</c:v>
                </c:pt>
                <c:pt idx="3">
                  <c:v>2333</c:v>
                </c:pt>
                <c:pt idx="4">
                  <c:v>135900</c:v>
                </c:pt>
                <c:pt idx="5">
                  <c:v>71394</c:v>
                </c:pt>
                <c:pt idx="6">
                  <c:v>8400</c:v>
                </c:pt>
                <c:pt idx="7">
                  <c:v>165840</c:v>
                </c:pt>
                <c:pt idx="8">
                  <c:v>122121</c:v>
                </c:pt>
                <c:pt idx="9">
                  <c:v>1966</c:v>
                </c:pt>
                <c:pt idx="10">
                  <c:v>29940</c:v>
                </c:pt>
                <c:pt idx="11">
                  <c:v>28817</c:v>
                </c:pt>
                <c:pt idx="12">
                  <c:v>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5-4B56-BD4A-D902EA14BB34}"/>
            </c:ext>
          </c:extLst>
        </c:ser>
        <c:ser>
          <c:idx val="4"/>
          <c:order val="4"/>
          <c:tx>
            <c:strRef>
              <c:f>Prod!$F$3</c:f>
              <c:strCache>
                <c:ptCount val="1"/>
                <c:pt idx="0">
                  <c:v>Count of 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Prod!$A$4:$A$17</c:f>
              <c:strCache>
                <c:ptCount val="13"/>
                <c:pt idx="0">
                  <c:v>1000g</c:v>
                </c:pt>
                <c:pt idx="1">
                  <c:v>3200g</c:v>
                </c:pt>
                <c:pt idx="2">
                  <c:v>600g</c:v>
                </c:pt>
                <c:pt idx="3">
                  <c:v>Cucumber 3200g Fresh Pack/</c:v>
                </c:pt>
                <c:pt idx="4">
                  <c:v>CUCUMBER BARREL 60 KLG/1</c:v>
                </c:pt>
                <c:pt idx="5">
                  <c:v>Cucumber Fresh Pack 1000g/</c:v>
                </c:pt>
                <c:pt idx="6">
                  <c:v>Cucumber Fresh Pack 600g/</c:v>
                </c:pt>
                <c:pt idx="7">
                  <c:v>Total Prd Barrels Kg  </c:v>
                </c:pt>
                <c:pt idx="8">
                  <c:v>Total Prd Jars </c:v>
                </c:pt>
                <c:pt idx="9">
                  <c:v>WILD CUCUMBER 3200 G/</c:v>
                </c:pt>
                <c:pt idx="10">
                  <c:v>WILD CUCUMBER BARREL 60 KLG/</c:v>
                </c:pt>
                <c:pt idx="11">
                  <c:v>Wild Cucumbers 1000g Fresh Pack/</c:v>
                </c:pt>
                <c:pt idx="12">
                  <c:v>Wild Cucumbers 600g Fresh Pack/</c:v>
                </c:pt>
              </c:strCache>
            </c:strRef>
          </c:cat>
          <c:val>
            <c:numRef>
              <c:f>Prod!$F$4:$F$17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05-4B56-BD4A-D902EA14BB34}"/>
            </c:ext>
          </c:extLst>
        </c:ser>
        <c:ser>
          <c:idx val="5"/>
          <c:order val="5"/>
          <c:tx>
            <c:strRef>
              <c:f>Prod!$G$3</c:f>
              <c:strCache>
                <c:ptCount val="1"/>
                <c:pt idx="0">
                  <c:v>Count of 2022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Prod!$A$4:$A$17</c:f>
              <c:strCache>
                <c:ptCount val="13"/>
                <c:pt idx="0">
                  <c:v>1000g</c:v>
                </c:pt>
                <c:pt idx="1">
                  <c:v>3200g</c:v>
                </c:pt>
                <c:pt idx="2">
                  <c:v>600g</c:v>
                </c:pt>
                <c:pt idx="3">
                  <c:v>Cucumber 3200g Fresh Pack/</c:v>
                </c:pt>
                <c:pt idx="4">
                  <c:v>CUCUMBER BARREL 60 KLG/1</c:v>
                </c:pt>
                <c:pt idx="5">
                  <c:v>Cucumber Fresh Pack 1000g/</c:v>
                </c:pt>
                <c:pt idx="6">
                  <c:v>Cucumber Fresh Pack 600g/</c:v>
                </c:pt>
                <c:pt idx="7">
                  <c:v>Total Prd Barrels Kg  </c:v>
                </c:pt>
                <c:pt idx="8">
                  <c:v>Total Prd Jars </c:v>
                </c:pt>
                <c:pt idx="9">
                  <c:v>WILD CUCUMBER 3200 G/</c:v>
                </c:pt>
                <c:pt idx="10">
                  <c:v>WILD CUCUMBER BARREL 60 KLG/</c:v>
                </c:pt>
                <c:pt idx="11">
                  <c:v>Wild Cucumbers 1000g Fresh Pack/</c:v>
                </c:pt>
                <c:pt idx="12">
                  <c:v>Wild Cucumbers 600g Fresh Pack/</c:v>
                </c:pt>
              </c:strCache>
            </c:strRef>
          </c:cat>
          <c:val>
            <c:numRef>
              <c:f>Prod!$G$4:$G$17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05-4B56-BD4A-D902EA14BB34}"/>
            </c:ext>
          </c:extLst>
        </c:ser>
        <c:ser>
          <c:idx val="6"/>
          <c:order val="6"/>
          <c:tx>
            <c:strRef>
              <c:f>Prod!$H$3</c:f>
              <c:strCache>
                <c:ptCount val="1"/>
                <c:pt idx="0">
                  <c:v>Count of 2023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Prod!$A$4:$A$17</c:f>
              <c:strCache>
                <c:ptCount val="13"/>
                <c:pt idx="0">
                  <c:v>1000g</c:v>
                </c:pt>
                <c:pt idx="1">
                  <c:v>3200g</c:v>
                </c:pt>
                <c:pt idx="2">
                  <c:v>600g</c:v>
                </c:pt>
                <c:pt idx="3">
                  <c:v>Cucumber 3200g Fresh Pack/</c:v>
                </c:pt>
                <c:pt idx="4">
                  <c:v>CUCUMBER BARREL 60 KLG/1</c:v>
                </c:pt>
                <c:pt idx="5">
                  <c:v>Cucumber Fresh Pack 1000g/</c:v>
                </c:pt>
                <c:pt idx="6">
                  <c:v>Cucumber Fresh Pack 600g/</c:v>
                </c:pt>
                <c:pt idx="7">
                  <c:v>Total Prd Barrels Kg  </c:v>
                </c:pt>
                <c:pt idx="8">
                  <c:v>Total Prd Jars </c:v>
                </c:pt>
                <c:pt idx="9">
                  <c:v>WILD CUCUMBER 3200 G/</c:v>
                </c:pt>
                <c:pt idx="10">
                  <c:v>WILD CUCUMBER BARREL 60 KLG/</c:v>
                </c:pt>
                <c:pt idx="11">
                  <c:v>Wild Cucumbers 1000g Fresh Pack/</c:v>
                </c:pt>
                <c:pt idx="12">
                  <c:v>Wild Cucumbers 600g Fresh Pack/</c:v>
                </c:pt>
              </c:strCache>
            </c:strRef>
          </c:cat>
          <c:val>
            <c:numRef>
              <c:f>Prod!$H$4:$H$17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05-4B56-BD4A-D902EA14BB34}"/>
            </c:ext>
          </c:extLst>
        </c:ser>
        <c:ser>
          <c:idx val="7"/>
          <c:order val="7"/>
          <c:tx>
            <c:strRef>
              <c:f>Prod!$I$3</c:f>
              <c:strCache>
                <c:ptCount val="1"/>
                <c:pt idx="0">
                  <c:v>Count of 2024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Prod!$A$4:$A$17</c:f>
              <c:strCache>
                <c:ptCount val="13"/>
                <c:pt idx="0">
                  <c:v>1000g</c:v>
                </c:pt>
                <c:pt idx="1">
                  <c:v>3200g</c:v>
                </c:pt>
                <c:pt idx="2">
                  <c:v>600g</c:v>
                </c:pt>
                <c:pt idx="3">
                  <c:v>Cucumber 3200g Fresh Pack/</c:v>
                </c:pt>
                <c:pt idx="4">
                  <c:v>CUCUMBER BARREL 60 KLG/1</c:v>
                </c:pt>
                <c:pt idx="5">
                  <c:v>Cucumber Fresh Pack 1000g/</c:v>
                </c:pt>
                <c:pt idx="6">
                  <c:v>Cucumber Fresh Pack 600g/</c:v>
                </c:pt>
                <c:pt idx="7">
                  <c:v>Total Prd Barrels Kg  </c:v>
                </c:pt>
                <c:pt idx="8">
                  <c:v>Total Prd Jars </c:v>
                </c:pt>
                <c:pt idx="9">
                  <c:v>WILD CUCUMBER 3200 G/</c:v>
                </c:pt>
                <c:pt idx="10">
                  <c:v>WILD CUCUMBER BARREL 60 KLG/</c:v>
                </c:pt>
                <c:pt idx="11">
                  <c:v>Wild Cucumbers 1000g Fresh Pack/</c:v>
                </c:pt>
                <c:pt idx="12">
                  <c:v>Wild Cucumbers 600g Fresh Pack/</c:v>
                </c:pt>
              </c:strCache>
            </c:strRef>
          </c:cat>
          <c:val>
            <c:numRef>
              <c:f>Prod!$I$4:$I$17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05-4B56-BD4A-D902EA14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644943"/>
        <c:axId val="1173639951"/>
      </c:lineChart>
      <c:catAx>
        <c:axId val="117364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39951"/>
        <c:crosses val="autoZero"/>
        <c:auto val="1"/>
        <c:lblAlgn val="ctr"/>
        <c:lblOffset val="100"/>
        <c:noMultiLvlLbl val="0"/>
      </c:catAx>
      <c:valAx>
        <c:axId val="117363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4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[Excel_Dashboard_Template.xlsx]Pur!PivotTable2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Pur!$B$3</c:f>
              <c:strCache>
                <c:ptCount val="1"/>
                <c:pt idx="0">
                  <c:v>Sum of 2017-07-28 00:00:00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Pur!$A$4:$A$14</c:f>
              <c:strCache>
                <c:ptCount val="10"/>
                <c:pt idx="0">
                  <c:v> Cucumber </c:v>
                </c:pt>
                <c:pt idx="1">
                  <c:v>105001-03 / Wild Cucumber</c:v>
                </c:pt>
                <c:pt idx="2">
                  <c:v>105001-031 / Wild Cucumber Small</c:v>
                </c:pt>
                <c:pt idx="3">
                  <c:v>105001-032 / Wild Cucumber Medium</c:v>
                </c:pt>
                <c:pt idx="4">
                  <c:v>105001-033 / Wild Ccumber Big</c:v>
                </c:pt>
                <c:pt idx="5">
                  <c:v>105001-04 / Cucumber</c:v>
                </c:pt>
                <c:pt idx="6">
                  <c:v>105001-041 / Cucumber Small</c:v>
                </c:pt>
                <c:pt idx="7">
                  <c:v>105001-042 / Cucumber Medium</c:v>
                </c:pt>
                <c:pt idx="8">
                  <c:v>105001-043 / Cucumber Big</c:v>
                </c:pt>
                <c:pt idx="9">
                  <c:v>Wild cucumber</c:v>
                </c:pt>
              </c:strCache>
            </c:strRef>
          </c:cat>
          <c:val>
            <c:numRef>
              <c:f>Pur!$B$4:$B$14</c:f>
              <c:numCache>
                <c:formatCode>General</c:formatCode>
                <c:ptCount val="10"/>
                <c:pt idx="0">
                  <c:v>405847</c:v>
                </c:pt>
                <c:pt idx="9">
                  <c:v>109030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7-4A70-844C-0BDB1A5852F1}"/>
            </c:ext>
          </c:extLst>
        </c:ser>
        <c:ser>
          <c:idx val="1"/>
          <c:order val="1"/>
          <c:tx>
            <c:strRef>
              <c:f>Pur!$C$3</c:f>
              <c:strCache>
                <c:ptCount val="1"/>
                <c:pt idx="0">
                  <c:v>Sum of 2018-07-28 00:00:00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Pur!$A$4:$A$14</c:f>
              <c:strCache>
                <c:ptCount val="10"/>
                <c:pt idx="0">
                  <c:v> Cucumber </c:v>
                </c:pt>
                <c:pt idx="1">
                  <c:v>105001-03 / Wild Cucumber</c:v>
                </c:pt>
                <c:pt idx="2">
                  <c:v>105001-031 / Wild Cucumber Small</c:v>
                </c:pt>
                <c:pt idx="3">
                  <c:v>105001-032 / Wild Cucumber Medium</c:v>
                </c:pt>
                <c:pt idx="4">
                  <c:v>105001-033 / Wild Ccumber Big</c:v>
                </c:pt>
                <c:pt idx="5">
                  <c:v>105001-04 / Cucumber</c:v>
                </c:pt>
                <c:pt idx="6">
                  <c:v>105001-041 / Cucumber Small</c:v>
                </c:pt>
                <c:pt idx="7">
                  <c:v>105001-042 / Cucumber Medium</c:v>
                </c:pt>
                <c:pt idx="8">
                  <c:v>105001-043 / Cucumber Big</c:v>
                </c:pt>
                <c:pt idx="9">
                  <c:v>Wild cucumber</c:v>
                </c:pt>
              </c:strCache>
            </c:strRef>
          </c:cat>
          <c:val>
            <c:numRef>
              <c:f>Pur!$C$4:$C$14</c:f>
              <c:numCache>
                <c:formatCode>General</c:formatCode>
                <c:ptCount val="10"/>
                <c:pt idx="0">
                  <c:v>480522</c:v>
                </c:pt>
                <c:pt idx="1">
                  <c:v>1345</c:v>
                </c:pt>
                <c:pt idx="2">
                  <c:v>68466</c:v>
                </c:pt>
                <c:pt idx="3">
                  <c:v>45778</c:v>
                </c:pt>
                <c:pt idx="4">
                  <c:v>2364</c:v>
                </c:pt>
                <c:pt idx="5">
                  <c:v>390119</c:v>
                </c:pt>
                <c:pt idx="6">
                  <c:v>74025</c:v>
                </c:pt>
                <c:pt idx="7">
                  <c:v>12713</c:v>
                </c:pt>
                <c:pt idx="8">
                  <c:v>3665</c:v>
                </c:pt>
                <c:pt idx="9">
                  <c:v>117953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7-4A70-844C-0BDB1A5852F1}"/>
            </c:ext>
          </c:extLst>
        </c:ser>
        <c:ser>
          <c:idx val="2"/>
          <c:order val="2"/>
          <c:tx>
            <c:strRef>
              <c:f>Pur!$D$3</c:f>
              <c:strCache>
                <c:ptCount val="1"/>
                <c:pt idx="0">
                  <c:v>Sum of 2019-07-31 00:00:00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Pur!$A$4:$A$14</c:f>
              <c:strCache>
                <c:ptCount val="10"/>
                <c:pt idx="0">
                  <c:v> Cucumber </c:v>
                </c:pt>
                <c:pt idx="1">
                  <c:v>105001-03 / Wild Cucumber</c:v>
                </c:pt>
                <c:pt idx="2">
                  <c:v>105001-031 / Wild Cucumber Small</c:v>
                </c:pt>
                <c:pt idx="3">
                  <c:v>105001-032 / Wild Cucumber Medium</c:v>
                </c:pt>
                <c:pt idx="4">
                  <c:v>105001-033 / Wild Ccumber Big</c:v>
                </c:pt>
                <c:pt idx="5">
                  <c:v>105001-04 / Cucumber</c:v>
                </c:pt>
                <c:pt idx="6">
                  <c:v>105001-041 / Cucumber Small</c:v>
                </c:pt>
                <c:pt idx="7">
                  <c:v>105001-042 / Cucumber Medium</c:v>
                </c:pt>
                <c:pt idx="8">
                  <c:v>105001-043 / Cucumber Big</c:v>
                </c:pt>
                <c:pt idx="9">
                  <c:v>Wild cucumber</c:v>
                </c:pt>
              </c:strCache>
            </c:strRef>
          </c:cat>
          <c:val>
            <c:numRef>
              <c:f>Pur!$D$4:$D$14</c:f>
              <c:numCache>
                <c:formatCode>General</c:formatCode>
                <c:ptCount val="10"/>
                <c:pt idx="0">
                  <c:v>341202</c:v>
                </c:pt>
                <c:pt idx="1">
                  <c:v>6300</c:v>
                </c:pt>
                <c:pt idx="2">
                  <c:v>63825</c:v>
                </c:pt>
                <c:pt idx="3">
                  <c:v>40860</c:v>
                </c:pt>
                <c:pt idx="4">
                  <c:v>2550</c:v>
                </c:pt>
                <c:pt idx="5">
                  <c:v>210744</c:v>
                </c:pt>
                <c:pt idx="6">
                  <c:v>82497</c:v>
                </c:pt>
                <c:pt idx="7">
                  <c:v>36354</c:v>
                </c:pt>
                <c:pt idx="8">
                  <c:v>11607</c:v>
                </c:pt>
                <c:pt idx="9">
                  <c:v>113535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7-4A70-844C-0BDB1A5852F1}"/>
            </c:ext>
          </c:extLst>
        </c:ser>
        <c:ser>
          <c:idx val="3"/>
          <c:order val="3"/>
          <c:tx>
            <c:strRef>
              <c:f>Pur!$E$3</c:f>
              <c:strCache>
                <c:ptCount val="1"/>
                <c:pt idx="0">
                  <c:v>Sum of 2020-07-31 00:00:00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Pur!$A$4:$A$14</c:f>
              <c:strCache>
                <c:ptCount val="10"/>
                <c:pt idx="0">
                  <c:v> Cucumber </c:v>
                </c:pt>
                <c:pt idx="1">
                  <c:v>105001-03 / Wild Cucumber</c:v>
                </c:pt>
                <c:pt idx="2">
                  <c:v>105001-031 / Wild Cucumber Small</c:v>
                </c:pt>
                <c:pt idx="3">
                  <c:v>105001-032 / Wild Cucumber Medium</c:v>
                </c:pt>
                <c:pt idx="4">
                  <c:v>105001-033 / Wild Ccumber Big</c:v>
                </c:pt>
                <c:pt idx="5">
                  <c:v>105001-04 / Cucumber</c:v>
                </c:pt>
                <c:pt idx="6">
                  <c:v>105001-041 / Cucumber Small</c:v>
                </c:pt>
                <c:pt idx="7">
                  <c:v>105001-042 / Cucumber Medium</c:v>
                </c:pt>
                <c:pt idx="8">
                  <c:v>105001-043 / Cucumber Big</c:v>
                </c:pt>
                <c:pt idx="9">
                  <c:v>Wild cucumber</c:v>
                </c:pt>
              </c:strCache>
            </c:strRef>
          </c:cat>
          <c:val>
            <c:numRef>
              <c:f>Pur!$E$4:$E$14</c:f>
              <c:numCache>
                <c:formatCode>General</c:formatCode>
                <c:ptCount val="10"/>
                <c:pt idx="0">
                  <c:v>246678</c:v>
                </c:pt>
                <c:pt idx="1">
                  <c:v>23339</c:v>
                </c:pt>
                <c:pt idx="2">
                  <c:v>49140</c:v>
                </c:pt>
                <c:pt idx="3">
                  <c:v>25582</c:v>
                </c:pt>
                <c:pt idx="4">
                  <c:v>2478</c:v>
                </c:pt>
                <c:pt idx="5">
                  <c:v>136074</c:v>
                </c:pt>
                <c:pt idx="6">
                  <c:v>66415</c:v>
                </c:pt>
                <c:pt idx="7">
                  <c:v>39511</c:v>
                </c:pt>
                <c:pt idx="8">
                  <c:v>4678</c:v>
                </c:pt>
                <c:pt idx="9">
                  <c:v>100539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7-4A70-844C-0BDB1A5852F1}"/>
            </c:ext>
          </c:extLst>
        </c:ser>
        <c:ser>
          <c:idx val="4"/>
          <c:order val="4"/>
          <c:tx>
            <c:strRef>
              <c:f>Pur!$F$3</c:f>
              <c:strCache>
                <c:ptCount val="1"/>
                <c:pt idx="0">
                  <c:v>Sum of 23-07 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Pur!$A$4:$A$14</c:f>
              <c:strCache>
                <c:ptCount val="10"/>
                <c:pt idx="0">
                  <c:v> Cucumber </c:v>
                </c:pt>
                <c:pt idx="1">
                  <c:v>105001-03 / Wild Cucumber</c:v>
                </c:pt>
                <c:pt idx="2">
                  <c:v>105001-031 / Wild Cucumber Small</c:v>
                </c:pt>
                <c:pt idx="3">
                  <c:v>105001-032 / Wild Cucumber Medium</c:v>
                </c:pt>
                <c:pt idx="4">
                  <c:v>105001-033 / Wild Ccumber Big</c:v>
                </c:pt>
                <c:pt idx="5">
                  <c:v>105001-04 / Cucumber</c:v>
                </c:pt>
                <c:pt idx="6">
                  <c:v>105001-041 / Cucumber Small</c:v>
                </c:pt>
                <c:pt idx="7">
                  <c:v>105001-042 / Cucumber Medium</c:v>
                </c:pt>
                <c:pt idx="8">
                  <c:v>105001-043 / Cucumber Big</c:v>
                </c:pt>
                <c:pt idx="9">
                  <c:v>Wild cucumber</c:v>
                </c:pt>
              </c:strCache>
            </c:strRef>
          </c:cat>
          <c:val>
            <c:numRef>
              <c:f>Pur!$F$4:$F$14</c:f>
              <c:numCache>
                <c:formatCode>General</c:formatCode>
                <c:ptCount val="10"/>
                <c:pt idx="0">
                  <c:v>215999</c:v>
                </c:pt>
                <c:pt idx="1">
                  <c:v>13131</c:v>
                </c:pt>
                <c:pt idx="2">
                  <c:v>22509</c:v>
                </c:pt>
                <c:pt idx="3">
                  <c:v>17376</c:v>
                </c:pt>
                <c:pt idx="4">
                  <c:v>614</c:v>
                </c:pt>
                <c:pt idx="5">
                  <c:v>257807</c:v>
                </c:pt>
                <c:pt idx="6">
                  <c:v>57132</c:v>
                </c:pt>
                <c:pt idx="7">
                  <c:v>34741</c:v>
                </c:pt>
                <c:pt idx="8">
                  <c:v>3526</c:v>
                </c:pt>
                <c:pt idx="9">
                  <c:v>53630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7-4A70-844C-0BDB1A5852F1}"/>
            </c:ext>
          </c:extLst>
        </c:ser>
        <c:ser>
          <c:idx val="5"/>
          <c:order val="5"/>
          <c:tx>
            <c:strRef>
              <c:f>Pur!$G$3</c:f>
              <c:strCache>
                <c:ptCount val="1"/>
                <c:pt idx="0">
                  <c:v>Count of 2022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Pur!$A$4:$A$14</c:f>
              <c:strCache>
                <c:ptCount val="10"/>
                <c:pt idx="0">
                  <c:v> Cucumber </c:v>
                </c:pt>
                <c:pt idx="1">
                  <c:v>105001-03 / Wild Cucumber</c:v>
                </c:pt>
                <c:pt idx="2">
                  <c:v>105001-031 / Wild Cucumber Small</c:v>
                </c:pt>
                <c:pt idx="3">
                  <c:v>105001-032 / Wild Cucumber Medium</c:v>
                </c:pt>
                <c:pt idx="4">
                  <c:v>105001-033 / Wild Ccumber Big</c:v>
                </c:pt>
                <c:pt idx="5">
                  <c:v>105001-04 / Cucumber</c:v>
                </c:pt>
                <c:pt idx="6">
                  <c:v>105001-041 / Cucumber Small</c:v>
                </c:pt>
                <c:pt idx="7">
                  <c:v>105001-042 / Cucumber Medium</c:v>
                </c:pt>
                <c:pt idx="8">
                  <c:v>105001-043 / Cucumber Big</c:v>
                </c:pt>
                <c:pt idx="9">
                  <c:v>Wild cucumber</c:v>
                </c:pt>
              </c:strCache>
            </c:strRef>
          </c:cat>
          <c:val>
            <c:numRef>
              <c:f>Pur!$G$4:$G$14</c:f>
              <c:numCache>
                <c:formatCode>General</c:formatCode>
                <c:ptCount val="10"/>
                <c:pt idx="0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77-4A70-844C-0BDB1A5852F1}"/>
            </c:ext>
          </c:extLst>
        </c:ser>
        <c:ser>
          <c:idx val="6"/>
          <c:order val="6"/>
          <c:tx>
            <c:strRef>
              <c:f>Pur!$H$3</c:f>
              <c:strCache>
                <c:ptCount val="1"/>
                <c:pt idx="0">
                  <c:v>Sum of 2023-07-22 00:00:00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Pur!$A$4:$A$14</c:f>
              <c:strCache>
                <c:ptCount val="10"/>
                <c:pt idx="0">
                  <c:v> Cucumber </c:v>
                </c:pt>
                <c:pt idx="1">
                  <c:v>105001-03 / Wild Cucumber</c:v>
                </c:pt>
                <c:pt idx="2">
                  <c:v>105001-031 / Wild Cucumber Small</c:v>
                </c:pt>
                <c:pt idx="3">
                  <c:v>105001-032 / Wild Cucumber Medium</c:v>
                </c:pt>
                <c:pt idx="4">
                  <c:v>105001-033 / Wild Ccumber Big</c:v>
                </c:pt>
                <c:pt idx="5">
                  <c:v>105001-04 / Cucumber</c:v>
                </c:pt>
                <c:pt idx="6">
                  <c:v>105001-041 / Cucumber Small</c:v>
                </c:pt>
                <c:pt idx="7">
                  <c:v>105001-042 / Cucumber Medium</c:v>
                </c:pt>
                <c:pt idx="8">
                  <c:v>105001-043 / Cucumber Big</c:v>
                </c:pt>
                <c:pt idx="9">
                  <c:v>Wild cucumber</c:v>
                </c:pt>
              </c:strCache>
            </c:strRef>
          </c:cat>
          <c:val>
            <c:numRef>
              <c:f>Pur!$H$4:$H$14</c:f>
              <c:numCache>
                <c:formatCode>General</c:formatCode>
                <c:ptCount val="10"/>
                <c:pt idx="0">
                  <c:v>329380.90000000002</c:v>
                </c:pt>
                <c:pt idx="1">
                  <c:v>1652</c:v>
                </c:pt>
                <c:pt idx="2">
                  <c:v>13308</c:v>
                </c:pt>
                <c:pt idx="3">
                  <c:v>10181</c:v>
                </c:pt>
                <c:pt idx="4">
                  <c:v>1432</c:v>
                </c:pt>
                <c:pt idx="5">
                  <c:v>197734.9</c:v>
                </c:pt>
                <c:pt idx="6">
                  <c:v>46238</c:v>
                </c:pt>
                <c:pt idx="7">
                  <c:v>68960</c:v>
                </c:pt>
                <c:pt idx="8">
                  <c:v>16448</c:v>
                </c:pt>
                <c:pt idx="9">
                  <c:v>26573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77-4A70-844C-0BDB1A5852F1}"/>
            </c:ext>
          </c:extLst>
        </c:ser>
        <c:ser>
          <c:idx val="7"/>
          <c:order val="7"/>
          <c:tx>
            <c:strRef>
              <c:f>Pur!$I$3</c:f>
              <c:strCache>
                <c:ptCount val="1"/>
                <c:pt idx="0">
                  <c:v>Sum of 2024-07-22 00:00:00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Pur!$A$4:$A$14</c:f>
              <c:strCache>
                <c:ptCount val="10"/>
                <c:pt idx="0">
                  <c:v> Cucumber </c:v>
                </c:pt>
                <c:pt idx="1">
                  <c:v>105001-03 / Wild Cucumber</c:v>
                </c:pt>
                <c:pt idx="2">
                  <c:v>105001-031 / Wild Cucumber Small</c:v>
                </c:pt>
                <c:pt idx="3">
                  <c:v>105001-032 / Wild Cucumber Medium</c:v>
                </c:pt>
                <c:pt idx="4">
                  <c:v>105001-033 / Wild Ccumber Big</c:v>
                </c:pt>
                <c:pt idx="5">
                  <c:v>105001-04 / Cucumber</c:v>
                </c:pt>
                <c:pt idx="6">
                  <c:v>105001-041 / Cucumber Small</c:v>
                </c:pt>
                <c:pt idx="7">
                  <c:v>105001-042 / Cucumber Medium</c:v>
                </c:pt>
                <c:pt idx="8">
                  <c:v>105001-043 / Cucumber Big</c:v>
                </c:pt>
                <c:pt idx="9">
                  <c:v>Wild cucumber</c:v>
                </c:pt>
              </c:strCache>
            </c:strRef>
          </c:cat>
          <c:val>
            <c:numRef>
              <c:f>Pur!$I$4:$I$14</c:f>
              <c:numCache>
                <c:formatCode>General</c:formatCode>
                <c:ptCount val="10"/>
                <c:pt idx="0">
                  <c:v>492899.4</c:v>
                </c:pt>
                <c:pt idx="1">
                  <c:v>3755.5</c:v>
                </c:pt>
                <c:pt idx="2">
                  <c:v>40215</c:v>
                </c:pt>
                <c:pt idx="3">
                  <c:v>39174</c:v>
                </c:pt>
                <c:pt idx="4">
                  <c:v>13441</c:v>
                </c:pt>
                <c:pt idx="5">
                  <c:v>433986.4</c:v>
                </c:pt>
                <c:pt idx="6">
                  <c:v>33778</c:v>
                </c:pt>
                <c:pt idx="7">
                  <c:v>19365</c:v>
                </c:pt>
                <c:pt idx="8">
                  <c:v>5770</c:v>
                </c:pt>
                <c:pt idx="9">
                  <c:v>96585.5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77-4A70-844C-0BDB1A58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655759"/>
        <c:axId val="1173646607"/>
      </c:lineChart>
      <c:catAx>
        <c:axId val="11736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46607"/>
        <c:crosses val="autoZero"/>
        <c:auto val="1"/>
        <c:lblAlgn val="ctr"/>
        <c:lblOffset val="100"/>
        <c:noMultiLvlLbl val="0"/>
      </c:catAx>
      <c:valAx>
        <c:axId val="11736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[Excel_Dashboard_Template.xlsx]Cust2022!PivotTable3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Cust2022!$B$3</c:f>
              <c:strCache>
                <c:ptCount val="1"/>
                <c:pt idx="0">
                  <c:v>Sum of 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Cust2022!$B$4:$B$10</c:f>
              <c:numCache>
                <c:formatCode>General</c:formatCode>
                <c:ptCount val="6"/>
                <c:pt idx="0">
                  <c:v>25500</c:v>
                </c:pt>
                <c:pt idx="1">
                  <c:v>2500</c:v>
                </c:pt>
                <c:pt idx="2">
                  <c:v>200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C-41C2-8E2F-F4ED7A6743E4}"/>
            </c:ext>
          </c:extLst>
        </c:ser>
        <c:ser>
          <c:idx val="1"/>
          <c:order val="1"/>
          <c:tx>
            <c:strRef>
              <c:f>Cust2022!$C$3</c:f>
              <c:strCache>
                <c:ptCount val="1"/>
                <c:pt idx="0">
                  <c:v>Sum of 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Cust2022!$C$4:$C$10</c:f>
              <c:numCache>
                <c:formatCode>General</c:formatCode>
                <c:ptCount val="6"/>
                <c:pt idx="0">
                  <c:v>0</c:v>
                </c:pt>
                <c:pt idx="1">
                  <c:v>3900</c:v>
                </c:pt>
                <c:pt idx="2">
                  <c:v>1300</c:v>
                </c:pt>
                <c:pt idx="3">
                  <c:v>800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C-41C2-8E2F-F4ED7A6743E4}"/>
            </c:ext>
          </c:extLst>
        </c:ser>
        <c:ser>
          <c:idx val="2"/>
          <c:order val="2"/>
          <c:tx>
            <c:strRef>
              <c:f>Cust2022!$D$3</c:f>
              <c:strCache>
                <c:ptCount val="1"/>
                <c:pt idx="0">
                  <c:v>Sum of Canada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Cust2022!$D$4:$D$10</c:f>
              <c:numCache>
                <c:formatCode>General</c:formatCode>
                <c:ptCount val="6"/>
                <c:pt idx="0">
                  <c:v>0</c:v>
                </c:pt>
                <c:pt idx="1">
                  <c:v>800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C-41C2-8E2F-F4ED7A6743E4}"/>
            </c:ext>
          </c:extLst>
        </c:ser>
        <c:ser>
          <c:idx val="3"/>
          <c:order val="3"/>
          <c:tx>
            <c:strRef>
              <c:f>Cust2022!$E$3</c:f>
              <c:strCache>
                <c:ptCount val="1"/>
                <c:pt idx="0">
                  <c:v>Sum of Canamena- Arz - Zein - Mechaalany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Cust2022!$E$4:$E$10</c:f>
              <c:numCache>
                <c:formatCode>General</c:formatCode>
                <c:ptCount val="6"/>
                <c:pt idx="0">
                  <c:v>0</c:v>
                </c:pt>
                <c:pt idx="1">
                  <c:v>240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C-41C2-8E2F-F4ED7A6743E4}"/>
            </c:ext>
          </c:extLst>
        </c:ser>
        <c:ser>
          <c:idx val="4"/>
          <c:order val="4"/>
          <c:tx>
            <c:strRef>
              <c:f>Cust2022!$F$3</c:f>
              <c:strCache>
                <c:ptCount val="1"/>
                <c:pt idx="0">
                  <c:v>Sum of Australia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Cust2022!$F$4:$F$10</c:f>
              <c:numCache>
                <c:formatCode>General</c:formatCode>
                <c:ptCount val="6"/>
                <c:pt idx="0">
                  <c:v>90000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AC-41C2-8E2F-F4ED7A6743E4}"/>
            </c:ext>
          </c:extLst>
        </c:ser>
        <c:ser>
          <c:idx val="5"/>
          <c:order val="5"/>
          <c:tx>
            <c:strRef>
              <c:f>Cust2022!$G$3</c:f>
              <c:strCache>
                <c:ptCount val="1"/>
                <c:pt idx="0">
                  <c:v>Sum of USA2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Cust2022!$G$4:$G$10</c:f>
              <c:numCache>
                <c:formatCode>General</c:formatCode>
                <c:ptCount val="6"/>
                <c:pt idx="0">
                  <c:v>0</c:v>
                </c:pt>
                <c:pt idx="1">
                  <c:v>600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AC-41C2-8E2F-F4ED7A6743E4}"/>
            </c:ext>
          </c:extLst>
        </c:ser>
        <c:ser>
          <c:idx val="6"/>
          <c:order val="6"/>
          <c:tx>
            <c:strRef>
              <c:f>Cust2022!$H$3</c:f>
              <c:strCache>
                <c:ptCount val="1"/>
                <c:pt idx="0">
                  <c:v>Sum of Colombia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Cust2022!$H$4:$H$10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AC-41C2-8E2F-F4ED7A6743E4}"/>
            </c:ext>
          </c:extLst>
        </c:ser>
        <c:ser>
          <c:idx val="7"/>
          <c:order val="7"/>
          <c:tx>
            <c:strRef>
              <c:f>Cust2022!$I$3</c:f>
              <c:strCache>
                <c:ptCount val="1"/>
                <c:pt idx="0">
                  <c:v>Sum of Brazil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Cust2022!$I$4:$I$10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AC-41C2-8E2F-F4ED7A6743E4}"/>
            </c:ext>
          </c:extLst>
        </c:ser>
        <c:ser>
          <c:idx val="8"/>
          <c:order val="8"/>
          <c:tx>
            <c:strRef>
              <c:f>Cust2022!$J$3</c:f>
              <c:strCache>
                <c:ptCount val="1"/>
                <c:pt idx="0">
                  <c:v>Sum of France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Cust2022!$J$4:$J$10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AC-41C2-8E2F-F4ED7A6743E4}"/>
            </c:ext>
          </c:extLst>
        </c:ser>
        <c:ser>
          <c:idx val="9"/>
          <c:order val="9"/>
          <c:tx>
            <c:strRef>
              <c:f>Cust2022!$K$3</c:f>
              <c:strCache>
                <c:ptCount val="1"/>
                <c:pt idx="0">
                  <c:v>Sum of All UAE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Cust2022!$K$4:$K$10</c:f>
              <c:numCache>
                <c:formatCode>General</c:formatCode>
                <c:ptCount val="6"/>
                <c:pt idx="0">
                  <c:v>120000</c:v>
                </c:pt>
                <c:pt idx="1">
                  <c:v>1150</c:v>
                </c:pt>
                <c:pt idx="2">
                  <c:v>1250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AC-41C2-8E2F-F4ED7A6743E4}"/>
            </c:ext>
          </c:extLst>
        </c:ser>
        <c:ser>
          <c:idx val="10"/>
          <c:order val="10"/>
          <c:tx>
            <c:strRef>
              <c:f>Cust2022!$L$3</c:f>
              <c:strCache>
                <c:ptCount val="1"/>
                <c:pt idx="0">
                  <c:v>Sum of Germany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Cust2022!$L$4:$L$10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AC-41C2-8E2F-F4ED7A6743E4}"/>
            </c:ext>
          </c:extLst>
        </c:ser>
        <c:ser>
          <c:idx val="11"/>
          <c:order val="11"/>
          <c:tx>
            <c:strRef>
              <c:f>Cust2022!$M$3</c:f>
              <c:strCache>
                <c:ptCount val="1"/>
                <c:pt idx="0">
                  <c:v>Sum of Qatar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Cust2022!$M$4:$M$10</c:f>
              <c:numCache>
                <c:formatCode>General</c:formatCode>
                <c:ptCount val="6"/>
                <c:pt idx="0">
                  <c:v>35000</c:v>
                </c:pt>
                <c:pt idx="1">
                  <c:v>1800</c:v>
                </c:pt>
                <c:pt idx="2">
                  <c:v>2250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AC-41C2-8E2F-F4ED7A6743E4}"/>
            </c:ext>
          </c:extLst>
        </c:ser>
        <c:ser>
          <c:idx val="12"/>
          <c:order val="12"/>
          <c:tx>
            <c:strRef>
              <c:f>Cust2022!$N$3</c:f>
              <c:strCache>
                <c:ptCount val="1"/>
                <c:pt idx="0">
                  <c:v>Sum of Lebanon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Cust2022!$N$4:$N$10</c:f>
              <c:numCache>
                <c:formatCode>General</c:formatCode>
                <c:ptCount val="6"/>
                <c:pt idx="0">
                  <c:v>0</c:v>
                </c:pt>
                <c:pt idx="1">
                  <c:v>3000</c:v>
                </c:pt>
                <c:pt idx="2">
                  <c:v>7000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AC-41C2-8E2F-F4ED7A6743E4}"/>
            </c:ext>
          </c:extLst>
        </c:ser>
        <c:ser>
          <c:idx val="13"/>
          <c:order val="13"/>
          <c:tx>
            <c:strRef>
              <c:f>Cust2022!$O$3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Cust2022!$A$4:$A$10</c:f>
              <c:strCache>
                <c:ptCount val="6"/>
                <c:pt idx="0">
                  <c:v>Cucumbers 1x10kg / KG</c:v>
                </c:pt>
                <c:pt idx="1">
                  <c:v>CUCUMBER 12x1000G</c:v>
                </c:pt>
                <c:pt idx="2">
                  <c:v>CUCUMBER 12X600G</c:v>
                </c:pt>
                <c:pt idx="3">
                  <c:v>CUCUMBER 4 X 3200G</c:v>
                </c:pt>
                <c:pt idx="4">
                  <c:v>CUCUMBER Gold 12X600G</c:v>
                </c:pt>
                <c:pt idx="5">
                  <c:v>CUCUMBER With Chili 12X600G</c:v>
                </c:pt>
              </c:strCache>
            </c:strRef>
          </c:cat>
          <c:val>
            <c:numRef>
              <c:f>Cust2022!$O$4:$O$10</c:f>
              <c:numCache>
                <c:formatCode>General</c:formatCode>
                <c:ptCount val="6"/>
                <c:pt idx="0">
                  <c:v>270500</c:v>
                </c:pt>
                <c:pt idx="1">
                  <c:v>13990</c:v>
                </c:pt>
                <c:pt idx="2">
                  <c:v>12650</c:v>
                </c:pt>
                <c:pt idx="3">
                  <c:v>1325</c:v>
                </c:pt>
                <c:pt idx="4">
                  <c:v>200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AC-41C2-8E2F-F4ED7A67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649519"/>
        <c:axId val="1173650767"/>
      </c:barChart>
      <c:catAx>
        <c:axId val="117364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50767"/>
        <c:crosses val="autoZero"/>
        <c:auto val="1"/>
        <c:lblAlgn val="ctr"/>
        <c:lblOffset val="100"/>
        <c:noMultiLvlLbl val="0"/>
      </c:catAx>
      <c:valAx>
        <c:axId val="11736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4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[Excel_Dashboard_Template.xlsx]Cust2024!PivotTable4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Cust2024!$B$3</c:f>
              <c:strCache>
                <c:ptCount val="1"/>
                <c:pt idx="0">
                  <c:v>Sum of 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Cust2024!$B$4:$B$11</c:f>
              <c:numCache>
                <c:formatCode>General</c:formatCode>
                <c:ptCount val="7"/>
                <c:pt idx="0">
                  <c:v>25500</c:v>
                </c:pt>
                <c:pt idx="1">
                  <c:v>2500</c:v>
                </c:pt>
                <c:pt idx="2">
                  <c:v>500</c:v>
                </c:pt>
                <c:pt idx="3">
                  <c:v>200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2-45F2-94F6-5B44CD5CE71C}"/>
            </c:ext>
          </c:extLst>
        </c:ser>
        <c:ser>
          <c:idx val="1"/>
          <c:order val="1"/>
          <c:tx>
            <c:strRef>
              <c:f>Cust2024!$C$3</c:f>
              <c:strCache>
                <c:ptCount val="1"/>
                <c:pt idx="0">
                  <c:v>Sum of Canada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Cust2024!$C$4:$C$11</c:f>
              <c:numCache>
                <c:formatCode>General</c:formatCode>
                <c:ptCount val="7"/>
                <c:pt idx="1">
                  <c:v>800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2-45F2-94F6-5B44CD5CE71C}"/>
            </c:ext>
          </c:extLst>
        </c:ser>
        <c:ser>
          <c:idx val="2"/>
          <c:order val="2"/>
          <c:tx>
            <c:strRef>
              <c:f>Cust2024!$D$3</c:f>
              <c:strCache>
                <c:ptCount val="1"/>
                <c:pt idx="0">
                  <c:v>Sum of 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Cust2024!$D$4:$D$11</c:f>
              <c:numCache>
                <c:formatCode>General</c:formatCode>
                <c:ptCount val="7"/>
                <c:pt idx="0">
                  <c:v>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2-45F2-94F6-5B44CD5CE71C}"/>
            </c:ext>
          </c:extLst>
        </c:ser>
        <c:ser>
          <c:idx val="3"/>
          <c:order val="3"/>
          <c:tx>
            <c:strRef>
              <c:f>Cust2024!$E$3</c:f>
              <c:strCache>
                <c:ptCount val="1"/>
                <c:pt idx="0">
                  <c:v>Sum of Lebanon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Cust2024!$E$4:$E$11</c:f>
              <c:numCache>
                <c:formatCode>General</c:formatCode>
                <c:ptCount val="7"/>
                <c:pt idx="0">
                  <c:v>0</c:v>
                </c:pt>
                <c:pt idx="1">
                  <c:v>3000</c:v>
                </c:pt>
                <c:pt idx="2">
                  <c:v>0</c:v>
                </c:pt>
                <c:pt idx="3">
                  <c:v>7000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62-45F2-94F6-5B44CD5CE71C}"/>
            </c:ext>
          </c:extLst>
        </c:ser>
        <c:ser>
          <c:idx val="4"/>
          <c:order val="4"/>
          <c:tx>
            <c:strRef>
              <c:f>Cust2024!$F$3</c:f>
              <c:strCache>
                <c:ptCount val="1"/>
                <c:pt idx="0">
                  <c:v>Sum of Qatar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Cust2024!$F$4:$F$11</c:f>
              <c:numCache>
                <c:formatCode>General</c:formatCode>
                <c:ptCount val="7"/>
                <c:pt idx="0">
                  <c:v>35000</c:v>
                </c:pt>
                <c:pt idx="1">
                  <c:v>1800</c:v>
                </c:pt>
                <c:pt idx="2">
                  <c:v>0</c:v>
                </c:pt>
                <c:pt idx="3">
                  <c:v>2250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62-45F2-94F6-5B44CD5CE71C}"/>
            </c:ext>
          </c:extLst>
        </c:ser>
        <c:ser>
          <c:idx val="5"/>
          <c:order val="5"/>
          <c:tx>
            <c:strRef>
              <c:f>Cust2024!$G$3</c:f>
              <c:strCache>
                <c:ptCount val="1"/>
                <c:pt idx="0">
                  <c:v>Sum of All UAE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Cust2024!$G$4:$G$11</c:f>
              <c:numCache>
                <c:formatCode>General</c:formatCode>
                <c:ptCount val="7"/>
                <c:pt idx="0">
                  <c:v>120000</c:v>
                </c:pt>
                <c:pt idx="1">
                  <c:v>1150</c:v>
                </c:pt>
                <c:pt idx="2">
                  <c:v>25</c:v>
                </c:pt>
                <c:pt idx="3">
                  <c:v>1250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62-45F2-94F6-5B44CD5CE71C}"/>
            </c:ext>
          </c:extLst>
        </c:ser>
        <c:ser>
          <c:idx val="6"/>
          <c:order val="6"/>
          <c:tx>
            <c:strRef>
              <c:f>Cust2024!$H$3</c:f>
              <c:strCache>
                <c:ptCount val="1"/>
                <c:pt idx="0">
                  <c:v>Sum of USA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Cust2024!$H$4:$H$11</c:f>
              <c:numCache>
                <c:formatCode>General</c:formatCode>
                <c:ptCount val="7"/>
                <c:pt idx="0">
                  <c:v>0</c:v>
                </c:pt>
                <c:pt idx="1">
                  <c:v>3900</c:v>
                </c:pt>
                <c:pt idx="2">
                  <c:v>800</c:v>
                </c:pt>
                <c:pt idx="3">
                  <c:v>1300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62-45F2-94F6-5B44CD5CE71C}"/>
            </c:ext>
          </c:extLst>
        </c:ser>
        <c:ser>
          <c:idx val="7"/>
          <c:order val="7"/>
          <c:tx>
            <c:strRef>
              <c:f>Cust2024!$I$3</c:f>
              <c:strCache>
                <c:ptCount val="1"/>
                <c:pt idx="0">
                  <c:v>Sum of France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Cust2024!$I$4:$I$11</c:f>
              <c:numCache>
                <c:formatCode>General</c:formatCode>
                <c:ptCount val="7"/>
                <c:pt idx="0">
                  <c:v>0</c:v>
                </c:pt>
                <c:pt idx="3">
                  <c:v>500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62-45F2-94F6-5B44CD5CE71C}"/>
            </c:ext>
          </c:extLst>
        </c:ser>
        <c:ser>
          <c:idx val="8"/>
          <c:order val="8"/>
          <c:tx>
            <c:strRef>
              <c:f>Cust2024!$J$3</c:f>
              <c:strCache>
                <c:ptCount val="1"/>
                <c:pt idx="0">
                  <c:v>Sum of Australia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Cust2024!$J$4:$J$11</c:f>
              <c:numCache>
                <c:formatCode>General</c:formatCode>
                <c:ptCount val="7"/>
                <c:pt idx="0">
                  <c:v>90000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62-45F2-94F6-5B44CD5CE71C}"/>
            </c:ext>
          </c:extLst>
        </c:ser>
        <c:ser>
          <c:idx val="9"/>
          <c:order val="9"/>
          <c:tx>
            <c:strRef>
              <c:f>Cust2024!$K$3</c:f>
              <c:strCache>
                <c:ptCount val="1"/>
                <c:pt idx="0">
                  <c:v>Sum of Colombia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Cust2024!$K$4:$K$11</c:f>
              <c:numCache>
                <c:formatCode>General</c:formatCode>
                <c:ptCount val="7"/>
                <c:pt idx="0">
                  <c:v>0</c:v>
                </c:pt>
                <c:pt idx="3">
                  <c:v>100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62-45F2-94F6-5B44CD5CE71C}"/>
            </c:ext>
          </c:extLst>
        </c:ser>
        <c:ser>
          <c:idx val="10"/>
          <c:order val="10"/>
          <c:tx>
            <c:strRef>
              <c:f>Cust2024!$L$3</c:f>
              <c:strCache>
                <c:ptCount val="1"/>
                <c:pt idx="0">
                  <c:v>Sum of Brazil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Cust2024!$L$4:$L$11</c:f>
              <c:numCache>
                <c:formatCode>General</c:formatCode>
                <c:ptCount val="7"/>
                <c:pt idx="1">
                  <c:v>0</c:v>
                </c:pt>
                <c:pt idx="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62-45F2-94F6-5B44CD5CE71C}"/>
            </c:ext>
          </c:extLst>
        </c:ser>
        <c:ser>
          <c:idx val="11"/>
          <c:order val="11"/>
          <c:tx>
            <c:strRef>
              <c:f>Cust2024!$M$3</c:f>
              <c:strCache>
                <c:ptCount val="1"/>
                <c:pt idx="0">
                  <c:v>Sum of 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Cust2024!$A$4:$A$11</c:f>
              <c:strCache>
                <c:ptCount val="7"/>
                <c:pt idx="0">
                  <c:v>Cucumbers 1x10kg / KG</c:v>
                </c:pt>
                <c:pt idx="1">
                  <c:v>CUCUMBER 12x1000G</c:v>
                </c:pt>
                <c:pt idx="2">
                  <c:v>CUCUMBER 4 X 3200G</c:v>
                </c:pt>
                <c:pt idx="3">
                  <c:v>CUCUMBER 12X600G</c:v>
                </c:pt>
                <c:pt idx="4">
                  <c:v>(blank)</c:v>
                </c:pt>
                <c:pt idx="5">
                  <c:v>CUCUMBER With Chili 12X600G</c:v>
                </c:pt>
                <c:pt idx="6">
                  <c:v>CUCUMBER Gold 12X600G</c:v>
                </c:pt>
              </c:strCache>
            </c:strRef>
          </c:cat>
          <c:val>
            <c:numRef>
              <c:f>Cust2024!$M$4:$M$11</c:f>
              <c:numCache>
                <c:formatCode>General</c:formatCode>
                <c:ptCount val="7"/>
                <c:pt idx="0">
                  <c:v>270500</c:v>
                </c:pt>
                <c:pt idx="2">
                  <c:v>1325</c:v>
                </c:pt>
                <c:pt idx="4">
                  <c:v>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62-45F2-94F6-5B44CD5C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649935"/>
        <c:axId val="1173651183"/>
      </c:lineChart>
      <c:catAx>
        <c:axId val="117364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51183"/>
        <c:crosses val="autoZero"/>
        <c:auto val="1"/>
        <c:lblAlgn val="ctr"/>
        <c:lblOffset val="100"/>
        <c:noMultiLvlLbl val="0"/>
      </c:catAx>
      <c:valAx>
        <c:axId val="117365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4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595313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11</xdr:col>
      <xdr:colOff>80963</xdr:colOff>
      <xdr:row>47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11</xdr:col>
      <xdr:colOff>128588</xdr:colOff>
      <xdr:row>72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328613</xdr:colOff>
      <xdr:row>25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23</xdr:col>
      <xdr:colOff>138113</xdr:colOff>
      <xdr:row>47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1357311</xdr:colOff>
      <xdr:row>18</xdr:row>
      <xdr:rowOff>104774</xdr:rowOff>
    </xdr:from>
    <xdr:to>
      <xdr:col>8</xdr:col>
      <xdr:colOff>238124</xdr:colOff>
      <xdr:row>38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1614486</xdr:colOff>
      <xdr:row>14</xdr:row>
      <xdr:rowOff>152400</xdr:rowOff>
    </xdr:from>
    <xdr:to>
      <xdr:col>7</xdr:col>
      <xdr:colOff>1038224</xdr:colOff>
      <xdr:row>38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14</xdr:row>
      <xdr:rowOff>66674</xdr:rowOff>
    </xdr:from>
    <xdr:to>
      <xdr:col>14</xdr:col>
      <xdr:colOff>180975</xdr:colOff>
      <xdr:row>36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738186</xdr:colOff>
      <xdr:row>13</xdr:row>
      <xdr:rowOff>123824</xdr:rowOff>
    </xdr:from>
    <xdr:to>
      <xdr:col>10</xdr:col>
      <xdr:colOff>942974</xdr:colOff>
      <xdr:row>34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871536</xdr:colOff>
      <xdr:row>20</xdr:row>
      <xdr:rowOff>142875</xdr:rowOff>
    </xdr:from>
    <xdr:to>
      <xdr:col>6</xdr:col>
      <xdr:colOff>85724</xdr:colOff>
      <xdr:row>43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ara Abou Zeid" refreshedDate="45867.44306435185" createdVersion="6" refreshedVersion="6" minRefreshableVersion="3" recordCount="13">
  <cacheSource type="worksheet">
    <worksheetSource name="Table1"/>
  </cacheSource>
  <cacheFields count="9">
    <cacheField name="Description" numFmtId="0">
      <sharedItems count="15">
        <s v="Wild Cucumbers 600g Fresh Pack/"/>
        <s v="Wild Cucumbers 1000g Fresh Pack/"/>
        <s v="WILD CUCUMBER 3200 G/"/>
        <s v="WILD CUCUMBER BARREL 60 KLG/"/>
        <s v="Cucumber Fresh Pack 600g/"/>
        <s v="Cucumber Fresh Pack 1000g/"/>
        <s v="Cucumber 3200g Fresh Pack/"/>
        <s v="CUCUMBER BARREL 60 KLG/1"/>
        <s v="600g"/>
        <s v="1000g"/>
        <s v="3200g"/>
        <s v="Total Prd Jars "/>
        <s v="Total Prd Barrels Kg  "/>
        <s v="% Prd Jars" u="1"/>
        <s v="% Prd Kg" u="1"/>
      </sharedItems>
    </cacheField>
    <cacheField name="2017" numFmtId="0">
      <sharedItems containsSemiMixedTypes="0" containsString="0" containsNumber="1" containsInteger="1" minValue="1424" maxValue="360670"/>
    </cacheField>
    <cacheField name="2018" numFmtId="0">
      <sharedItems containsSemiMixedTypes="0" containsString="0" containsNumber="1" containsInteger="1" minValue="3869" maxValue="424890"/>
    </cacheField>
    <cacheField name="2019" numFmtId="0">
      <sharedItems containsSemiMixedTypes="0" containsString="0" containsNumber="1" containsInteger="1" minValue="1966" maxValue="199740"/>
    </cacheField>
    <cacheField name="2020" numFmtId="0">
      <sharedItems containsSemiMixedTypes="0" containsString="0" containsNumber="1" containsInteger="1" minValue="1966" maxValue="165840"/>
    </cacheField>
    <cacheField name="2021" numFmtId="0">
      <sharedItems containsString="0" containsBlank="1" containsNumber="1" containsInteger="1" minValue="609" maxValue="263070"/>
    </cacheField>
    <cacheField name="2022" numFmtId="0">
      <sharedItems containsString="0" containsBlank="1" containsNumber="1" containsInteger="1" minValue="0" maxValue="339660"/>
    </cacheField>
    <cacheField name="2023" numFmtId="0">
      <sharedItems containsString="0" containsBlank="1" containsNumber="1" containsInteger="1" minValue="2268" maxValue="316710"/>
    </cacheField>
    <cacheField name="2024" numFmtId="0">
      <sharedItems containsString="0" containsBlank="1" containsNumber="1" containsInteger="1" minValue="577" maxValue="5207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mara Abou Zeid" refreshedDate="45867.443595254626" createdVersion="6" refreshedVersion="6" minRefreshableVersion="3" recordCount="10">
  <cacheSource type="worksheet">
    <worksheetSource name="Table2"/>
  </cacheSource>
  <cacheFields count="9">
    <cacheField name="Description" numFmtId="0">
      <sharedItems count="10">
        <s v="105001-03 / Wild Cucumber"/>
        <s v="105001-031 / Wild Cucumber Small"/>
        <s v="105001-032 / Wild Cucumber Medium"/>
        <s v="105001-033 / Wild Ccumber Big"/>
        <s v="Wild cucumber"/>
        <s v="105001-04 / Cucumber"/>
        <s v="105001-041 / Cucumber Small"/>
        <s v="105001-042 / Cucumber Medium"/>
        <s v="105001-043 / Cucumber Big"/>
        <s v=" Cucumber "/>
      </sharedItems>
    </cacheField>
    <cacheField name="2017-07-28 00:00:00" numFmtId="0">
      <sharedItems containsString="0" containsBlank="1" containsNumber="1" containsInteger="1" minValue="109030" maxValue="405847"/>
    </cacheField>
    <cacheField name="2018-07-28 00:00:00" numFmtId="0">
      <sharedItems containsSemiMixedTypes="0" containsString="0" containsNumber="1" containsInteger="1" minValue="1345" maxValue="480522"/>
    </cacheField>
    <cacheField name="2019-07-31 00:00:00" numFmtId="0">
      <sharedItems containsSemiMixedTypes="0" containsString="0" containsNumber="1" containsInteger="1" minValue="2550" maxValue="341202"/>
    </cacheField>
    <cacheField name="2020-07-31 00:00:00" numFmtId="0">
      <sharedItems containsSemiMixedTypes="0" containsString="0" containsNumber="1" containsInteger="1" minValue="2478" maxValue="246678"/>
    </cacheField>
    <cacheField name="23-07 2021" numFmtId="0">
      <sharedItems containsSemiMixedTypes="0" containsString="0" containsNumber="1" containsInteger="1" minValue="614" maxValue="257807"/>
    </cacheField>
    <cacheField name="2022" numFmtId="0">
      <sharedItems containsString="0" containsBlank="1" containsNumber="1" containsInteger="1" minValue="27579" maxValue="41800"/>
    </cacheField>
    <cacheField name="2023-07-22 00:00:00" numFmtId="0">
      <sharedItems containsSemiMixedTypes="0" containsString="0" containsNumber="1" minValue="1432" maxValue="329380.90000000002"/>
    </cacheField>
    <cacheField name="2024-07-22 00:00:00" numFmtId="0">
      <sharedItems containsSemiMixedTypes="0" containsString="0" containsNumber="1" minValue="3755.5" maxValue="49289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amara Abou Zeid" refreshedDate="45867.445213541665" createdVersion="6" refreshedVersion="6" minRefreshableVersion="3" recordCount="6">
  <cacheSource type="worksheet">
    <worksheetSource name="Table3"/>
  </cacheSource>
  <cacheFields count="15">
    <cacheField name=" Item Description" numFmtId="0">
      <sharedItems count="6">
        <s v="CUCUMBER 12X600G"/>
        <s v="CUCUMBER With Chili 12X600G"/>
        <s v="CUCUMBER Gold 12X600G"/>
        <s v="CUCUMBER 12x1000G"/>
        <s v="CUCUMBER 4 X 3200G"/>
        <s v="Cucumbers 1x10kg / KG"/>
      </sharedItems>
    </cacheField>
    <cacheField name="Australia" numFmtId="0">
      <sharedItems containsSemiMixedTypes="0" containsString="0" containsNumber="1" containsInteger="1" minValue="0" maxValue="25500" count="5">
        <n v="200"/>
        <n v="0"/>
        <n v="2500"/>
        <n v="500"/>
        <n v="25500"/>
      </sharedItems>
    </cacheField>
    <cacheField name="USA" numFmtId="0">
      <sharedItems containsSemiMixedTypes="0" containsString="0" containsNumber="1" containsInteger="1" minValue="0" maxValue="3900" count="4">
        <n v="1300"/>
        <n v="0"/>
        <n v="3900"/>
        <n v="800"/>
      </sharedItems>
    </cacheField>
    <cacheField name="USA2" numFmtId="0">
      <sharedItems containsSemiMixedTypes="0" containsString="0" containsNumber="1" containsInteger="1" minValue="0" maxValue="600" count="2">
        <n v="0"/>
        <n v="600"/>
      </sharedItems>
    </cacheField>
    <cacheField name="Canada " numFmtId="0">
      <sharedItems containsSemiMixedTypes="0" containsString="0" containsNumber="1" containsInteger="1" minValue="0" maxValue="800" count="2">
        <n v="0"/>
        <n v="800"/>
      </sharedItems>
    </cacheField>
    <cacheField name="Canamena- Arz - Zein - Mechaalany" numFmtId="0">
      <sharedItems containsSemiMixedTypes="0" containsString="0" containsNumber="1" containsInteger="1" minValue="0" maxValue="240"/>
    </cacheField>
    <cacheField name="Australia " numFmtId="0">
      <sharedItems containsSemiMixedTypes="0" containsString="0" containsNumber="1" containsInteger="1" minValue="0" maxValue="90000" count="2">
        <n v="0"/>
        <n v="90000"/>
      </sharedItems>
    </cacheField>
    <cacheField name="Colombia" numFmtId="0">
      <sharedItems containsSemiMixedTypes="0" containsString="0" containsNumber="1" containsInteger="1" minValue="0" maxValue="100" count="2">
        <n v="100"/>
        <n v="0"/>
      </sharedItems>
    </cacheField>
    <cacheField name="Brazil" numFmtId="0">
      <sharedItems containsSemiMixedTypes="0" containsString="0" containsNumber="1" containsInteger="1" minValue="0" maxValue="200" count="2">
        <n v="0"/>
        <n v="200"/>
      </sharedItems>
    </cacheField>
    <cacheField name="France" numFmtId="0">
      <sharedItems containsSemiMixedTypes="0" containsString="0" containsNumber="1" containsInteger="1" minValue="0" maxValue="500" count="2">
        <n v="500"/>
        <n v="0"/>
      </sharedItems>
    </cacheField>
    <cacheField name="Germany" numFmtId="0">
      <sharedItems containsSemiMixedTypes="0" containsString="0" containsNumber="1" containsInteger="1" minValue="0" maxValue="50" count="2">
        <n v="50"/>
        <n v="0"/>
      </sharedItems>
    </cacheField>
    <cacheField name="All UAE" numFmtId="0">
      <sharedItems containsSemiMixedTypes="0" containsString="0" containsNumber="1" containsInteger="1" minValue="0" maxValue="120000" count="5">
        <n v="1250"/>
        <n v="0"/>
        <n v="1150"/>
        <n v="25"/>
        <n v="120000"/>
      </sharedItems>
    </cacheField>
    <cacheField name="Qatar" numFmtId="0">
      <sharedItems containsSemiMixedTypes="0" containsString="0" containsNumber="1" containsInteger="1" minValue="0" maxValue="35000" count="4">
        <n v="2250"/>
        <n v="0"/>
        <n v="1800"/>
        <n v="35000"/>
      </sharedItems>
    </cacheField>
    <cacheField name="Lebanon" numFmtId="0">
      <sharedItems containsSemiMixedTypes="0" containsString="0" containsNumber="1" containsInteger="1" minValue="0" maxValue="7000" count="4">
        <n v="7000"/>
        <n v="200"/>
        <n v="0"/>
        <n v="3000"/>
      </sharedItems>
    </cacheField>
    <cacheField name="Total" numFmtId="0">
      <sharedItems containsSemiMixedTypes="0" containsString="0" containsNumber="1" containsInteger="1" minValue="200" maxValue="27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amara Abou Zeid" refreshedDate="45867.447703124999" createdVersion="6" refreshedVersion="6" minRefreshableVersion="3" recordCount="7">
  <cacheSource type="worksheet">
    <worksheetSource name="Table4"/>
  </cacheSource>
  <cacheFields count="22">
    <cacheField name=" Item Description" numFmtId="0">
      <sharedItems containsBlank="1" count="7">
        <m/>
        <s v="CUCUMBER 12X600G"/>
        <s v="CUCUMBER With Chili 12X600G"/>
        <s v="CUCUMBER Gold 12X600G"/>
        <s v="CUCUMBER 12x1000G"/>
        <s v="CUCUMBER 4 X 3200G"/>
        <s v="Cucumbers 1x10kg / KG"/>
      </sharedItems>
    </cacheField>
    <cacheField name="Australia" numFmtId="0">
      <sharedItems containsBlank="1" containsMixedTypes="1" containsNumber="1" containsInteger="1" minValue="200" maxValue="25500" count="6">
        <s v="Harkola"/>
        <n v="200"/>
        <m/>
        <n v="2500"/>
        <n v="500"/>
        <n v="25500"/>
      </sharedItems>
    </cacheField>
    <cacheField name="USA" numFmtId="0">
      <sharedItems containsMixedTypes="1" containsNumber="1" containsInteger="1" minValue="0" maxValue="3900" count="5">
        <s v="Baroody"/>
        <n v="1300"/>
        <n v="0"/>
        <n v="3900"/>
        <n v="800"/>
      </sharedItems>
    </cacheField>
    <cacheField name="USA2" numFmtId="0">
      <sharedItems containsBlank="1" containsMixedTypes="1" containsNumber="1" containsInteger="1" minValue="600" maxValue="600" count="3">
        <s v="Karadjian "/>
        <m/>
        <n v="600"/>
      </sharedItems>
    </cacheField>
    <cacheField name="Canada" numFmtId="0">
      <sharedItems containsBlank="1" containsMixedTypes="1" containsNumber="1" containsInteger="1" minValue="0" maxValue="0"/>
    </cacheField>
    <cacheField name="Canada " numFmtId="0">
      <sharedItems containsBlank="1" count="2">
        <s v="AGT Blue"/>
        <m/>
      </sharedItems>
    </cacheField>
    <cacheField name="Canada 3" numFmtId="0">
      <sharedItems containsBlank="1" containsMixedTypes="1" containsNumber="1" containsInteger="1" minValue="800" maxValue="800"/>
    </cacheField>
    <cacheField name="Canamena- Arz - Zein - Mechaalany" numFmtId="0">
      <sharedItems containsString="0" containsBlank="1" containsNumber="1" containsInteger="1" minValue="240" maxValue="240"/>
    </cacheField>
    <cacheField name="Australia " numFmtId="0">
      <sharedItems containsBlank="1" containsMixedTypes="1" containsNumber="1" containsInteger="1" minValue="90000" maxValue="90000"/>
    </cacheField>
    <cacheField name="Colombia" numFmtId="0">
      <sharedItems containsBlank="1" containsMixedTypes="1" containsNumber="1" containsInteger="1" minValue="0" maxValue="100"/>
    </cacheField>
    <cacheField name="Brazil" numFmtId="0">
      <sharedItems containsString="0" containsBlank="1" containsNumber="1" containsInteger="1" minValue="0" maxValue="200"/>
    </cacheField>
    <cacheField name="France" numFmtId="0">
      <sharedItems containsBlank="1" containsMixedTypes="1" containsNumber="1" containsInteger="1" minValue="0" maxValue="500"/>
    </cacheField>
    <cacheField name="Germany" numFmtId="0">
      <sharedItems containsString="0" containsBlank="1" containsNumber="1" containsInteger="1" minValue="0" maxValue="50"/>
    </cacheField>
    <cacheField name="All UAE" numFmtId="0">
      <sharedItems containsString="0" containsBlank="1" containsNumber="1" containsInteger="1" minValue="0" maxValue="120000"/>
    </cacheField>
    <cacheField name="Qatar" numFmtId="0">
      <sharedItems containsBlank="1" containsMixedTypes="1" containsNumber="1" containsInteger="1" minValue="0" maxValue="35000"/>
    </cacheField>
    <cacheField name="Africa" numFmtId="0">
      <sharedItems containsNonDate="0" containsString="0" containsBlank="1"/>
    </cacheField>
    <cacheField name="Kuwait" numFmtId="0">
      <sharedItems containsNonDate="0" containsString="0" containsBlank="1"/>
    </cacheField>
    <cacheField name="Lebanon" numFmtId="0">
      <sharedItems containsString="0" containsBlank="1" containsNumber="1" containsInteger="1" minValue="0" maxValue="7000"/>
    </cacheField>
    <cacheField name="Total" numFmtId="0">
      <sharedItems containsBlank="1" containsMixedTypes="1" containsNumber="1" containsInteger="1" minValue="200" maxValue="270500"/>
    </cacheField>
    <cacheField name="Remaining Stock 15-May-2022" numFmtId="0">
      <sharedItems containsString="0" containsBlank="1" containsNumber="1" containsInteger="1" minValue="0" maxValue="0"/>
    </cacheField>
    <cacheField name="Production till 2023/04/08" numFmtId="0">
      <sharedItems containsNonDate="0" containsString="0" containsBlank="1"/>
    </cacheField>
    <cacheField name="Diff" numFmtId="0">
      <sharedItems containsString="0" containsBlank="1" containsNumber="1" containsInteger="1" minValue="200" maxValue="27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Tamara Abou Zeid" refreshedDate="45867.450243634259" createdVersion="6" refreshedVersion="6" minRefreshableVersion="3" recordCount="7">
  <cacheSource type="worksheet">
    <worksheetSource name="Table5"/>
  </cacheSource>
  <cacheFields count="8">
    <cacheField name="Reference" numFmtId="0">
      <sharedItems count="7">
        <s v="407002-012"/>
        <s v="407002-013"/>
        <s v="407002-02"/>
        <s v="407002-021"/>
        <s v="407002-023"/>
        <s v="407002-024"/>
        <s v="407002-031"/>
      </sharedItems>
    </cacheField>
    <cacheField name="Description" numFmtId="0">
      <sharedItems count="7">
        <s v="Pickled Cucumbers 12x600g Fresh Pack/"/>
        <s v="Pickled Cucumbers 12x600g Green Fresh/"/>
        <s v="Pickled Cucumber   12x1000g  35.2Oz/20200428001"/>
        <s v="Pickled Cucumbers Fresh  6x1000g  35.2Oz/202004280"/>
        <s v="Pickled Cucumbers 12x1000g Fresh Pack/20200428001"/>
        <s v="Pickled Cucumbers 12x1000g Green Fresh/"/>
        <s v="Pickled Cucumbers 4x2900g Fresh Pack/20070405002"/>
      </sharedItems>
    </cacheField>
    <cacheField name="QTY" numFmtId="0">
      <sharedItems containsSemiMixedTypes="0" containsString="0" containsNumber="1" containsInteger="1" minValue="0" maxValue="75228" count="7">
        <n v="74640"/>
        <n v="3120"/>
        <n v="0"/>
        <n v="6798"/>
        <n v="75228"/>
        <n v="11532"/>
        <n v="3560"/>
      </sharedItems>
    </cacheField>
    <cacheField name="NET" numFmtId="0">
      <sharedItems containsSemiMixedTypes="0" containsString="0" containsNumber="1" minValue="0" maxValue="148986.19899999999" count="7">
        <n v="95465.065700000006"/>
        <n v="1556.8679999999999"/>
        <n v="0"/>
        <n v="15213.8058"/>
        <n v="148986.19899999999"/>
        <n v="25214.770400000001"/>
        <n v="22233"/>
      </sharedItems>
    </cacheField>
    <cacheField name="ASP" numFmtId="0">
      <sharedItems containsSemiMixedTypes="0" containsString="0" containsNumber="1" minValue="0" maxValue="6.2452247191011239" count="7">
        <n v="1.2790067751875669"/>
        <n v="0.49899615384615392"/>
        <n v="0"/>
        <n v="2.2379826125330982"/>
        <n v="1.9804620487052691"/>
        <n v="2.186504543877906"/>
        <n v="6.2452247191011239"/>
      </sharedItems>
    </cacheField>
    <cacheField name="QTY2" numFmtId="0">
      <sharedItems containsSemiMixedTypes="0" containsString="0" containsNumber="1" containsInteger="1" minValue="0" maxValue="44283" count="4">
        <n v="44283"/>
        <n v="0"/>
        <n v="2019"/>
        <n v="15846"/>
      </sharedItems>
    </cacheField>
    <cacheField name="NET3" numFmtId="0">
      <sharedItems containsSemiMixedTypes="0" containsString="0" containsNumber="1" minValue="0" maxValue="55525.70799999997" count="4">
        <n v="55525.70799999997"/>
        <n v="0"/>
        <n v="6241.6878000000024"/>
        <n v="25857.2192"/>
      </sharedItems>
    </cacheField>
    <cacheField name="ASP4" numFmtId="0">
      <sharedItems containsSemiMixedTypes="0" containsString="0" containsNumber="1" minValue="0" maxValue="3.091474888558694" count="4">
        <n v="1.253883160580809"/>
        <n v="0"/>
        <n v="3.091474888558694"/>
        <n v="1.63178210273886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n v="9600"/>
    <n v="11325"/>
    <n v="12811"/>
    <n v="9211"/>
    <n v="609"/>
    <n v="8100"/>
    <n v="8475"/>
    <n v="15553"/>
  </r>
  <r>
    <x v="1"/>
    <n v="33147"/>
    <n v="45648"/>
    <n v="41756"/>
    <n v="28817"/>
    <n v="12349"/>
    <n v="14609"/>
    <n v="8143"/>
    <n v="14182"/>
  </r>
  <r>
    <x v="2"/>
    <n v="1424"/>
    <n v="3978"/>
    <n v="1966"/>
    <n v="1966"/>
    <m/>
    <m/>
    <m/>
    <m/>
  </r>
  <r>
    <x v="3"/>
    <n v="65880"/>
    <n v="71340"/>
    <n v="49260"/>
    <n v="29940"/>
    <n v="37080"/>
    <n v="69660"/>
    <n v="26290"/>
    <n v="73020"/>
  </r>
  <r>
    <x v="4"/>
    <n v="102000"/>
    <n v="66340"/>
    <n v="18000"/>
    <n v="8400"/>
    <n v="34832"/>
    <n v="47775"/>
    <n v="27815"/>
    <n v="77144"/>
  </r>
  <r>
    <x v="5"/>
    <n v="74415"/>
    <n v="113969"/>
    <n v="78198"/>
    <n v="71394"/>
    <n v="54852"/>
    <n v="36008"/>
    <n v="60800"/>
    <n v="53547"/>
  </r>
  <r>
    <x v="6"/>
    <n v="1486"/>
    <n v="3869"/>
    <n v="2333"/>
    <n v="2333"/>
    <n v="6343"/>
    <m/>
    <n v="2268"/>
    <n v="577"/>
  </r>
  <r>
    <x v="7"/>
    <n v="294790"/>
    <n v="353550"/>
    <n v="150480"/>
    <n v="135900"/>
    <n v="225990"/>
    <n v="270000"/>
    <n v="290420"/>
    <n v="447709"/>
  </r>
  <r>
    <x v="8"/>
    <n v="111600"/>
    <n v="77665"/>
    <n v="30811"/>
    <n v="17611"/>
    <n v="35441"/>
    <n v="55875"/>
    <n v="36290"/>
    <n v="92697"/>
  </r>
  <r>
    <x v="9"/>
    <n v="107562"/>
    <n v="159617"/>
    <n v="119954"/>
    <n v="100211"/>
    <n v="67201"/>
    <n v="50617"/>
    <n v="68943"/>
    <n v="67729"/>
  </r>
  <r>
    <x v="10"/>
    <n v="2910"/>
    <n v="7847"/>
    <n v="4299"/>
    <n v="4299"/>
    <n v="6343"/>
    <n v="0"/>
    <n v="2268"/>
    <n v="577"/>
  </r>
  <r>
    <x v="11"/>
    <n v="222072"/>
    <n v="245129"/>
    <n v="155064"/>
    <n v="122121"/>
    <n v="108985"/>
    <n v="106492"/>
    <n v="107501"/>
    <n v="161003"/>
  </r>
  <r>
    <x v="12"/>
    <n v="360670"/>
    <n v="424890"/>
    <n v="199740"/>
    <n v="165840"/>
    <n v="263070"/>
    <n v="339660"/>
    <n v="316710"/>
    <n v="5207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m/>
    <n v="1345"/>
    <n v="6300"/>
    <n v="23339"/>
    <n v="13131"/>
    <m/>
    <n v="1652"/>
    <n v="3755.5"/>
  </r>
  <r>
    <x v="1"/>
    <m/>
    <n v="68466"/>
    <n v="63825"/>
    <n v="49140"/>
    <n v="22509"/>
    <m/>
    <n v="13308"/>
    <n v="40215"/>
  </r>
  <r>
    <x v="2"/>
    <m/>
    <n v="45778"/>
    <n v="40860"/>
    <n v="25582"/>
    <n v="17376"/>
    <m/>
    <n v="10181"/>
    <n v="39174"/>
  </r>
  <r>
    <x v="3"/>
    <m/>
    <n v="2364"/>
    <n v="2550"/>
    <n v="2478"/>
    <n v="614"/>
    <m/>
    <n v="1432"/>
    <n v="13441"/>
  </r>
  <r>
    <x v="4"/>
    <n v="109030"/>
    <n v="117953"/>
    <n v="113535"/>
    <n v="100539"/>
    <n v="53630"/>
    <n v="27579"/>
    <n v="26573"/>
    <n v="96585.5"/>
  </r>
  <r>
    <x v="5"/>
    <m/>
    <n v="390119"/>
    <n v="210744"/>
    <n v="136074"/>
    <n v="257807"/>
    <m/>
    <n v="197734.9"/>
    <n v="433986.4"/>
  </r>
  <r>
    <x v="6"/>
    <m/>
    <n v="74025"/>
    <n v="82497"/>
    <n v="66415"/>
    <n v="57132"/>
    <m/>
    <n v="46238"/>
    <n v="33778"/>
  </r>
  <r>
    <x v="7"/>
    <m/>
    <n v="12713"/>
    <n v="36354"/>
    <n v="39511"/>
    <n v="34741"/>
    <m/>
    <n v="68960"/>
    <n v="19365"/>
  </r>
  <r>
    <x v="8"/>
    <m/>
    <n v="3665"/>
    <n v="11607"/>
    <n v="4678"/>
    <n v="3526"/>
    <m/>
    <n v="16448"/>
    <n v="5770"/>
  </r>
  <r>
    <x v="9"/>
    <n v="405847"/>
    <n v="480522"/>
    <n v="341202"/>
    <n v="246678"/>
    <n v="215999"/>
    <n v="41800"/>
    <n v="329380.90000000002"/>
    <n v="492899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n v="0"/>
    <x v="0"/>
    <x v="0"/>
    <x v="0"/>
    <x v="0"/>
    <x v="0"/>
    <x v="0"/>
    <x v="0"/>
    <x v="0"/>
    <n v="12650"/>
  </r>
  <r>
    <x v="1"/>
    <x v="1"/>
    <x v="1"/>
    <x v="0"/>
    <x v="0"/>
    <n v="0"/>
    <x v="0"/>
    <x v="1"/>
    <x v="0"/>
    <x v="1"/>
    <x v="1"/>
    <x v="1"/>
    <x v="1"/>
    <x v="1"/>
    <n v="200"/>
  </r>
  <r>
    <x v="2"/>
    <x v="1"/>
    <x v="1"/>
    <x v="0"/>
    <x v="0"/>
    <n v="0"/>
    <x v="0"/>
    <x v="1"/>
    <x v="1"/>
    <x v="1"/>
    <x v="1"/>
    <x v="1"/>
    <x v="1"/>
    <x v="2"/>
    <n v="200"/>
  </r>
  <r>
    <x v="3"/>
    <x v="2"/>
    <x v="2"/>
    <x v="1"/>
    <x v="1"/>
    <n v="240"/>
    <x v="0"/>
    <x v="1"/>
    <x v="0"/>
    <x v="1"/>
    <x v="1"/>
    <x v="2"/>
    <x v="2"/>
    <x v="3"/>
    <n v="13990"/>
  </r>
  <r>
    <x v="4"/>
    <x v="3"/>
    <x v="3"/>
    <x v="0"/>
    <x v="0"/>
    <n v="0"/>
    <x v="0"/>
    <x v="1"/>
    <x v="0"/>
    <x v="1"/>
    <x v="1"/>
    <x v="3"/>
    <x v="1"/>
    <x v="2"/>
    <n v="1325"/>
  </r>
  <r>
    <x v="5"/>
    <x v="4"/>
    <x v="1"/>
    <x v="0"/>
    <x v="0"/>
    <n v="0"/>
    <x v="1"/>
    <x v="1"/>
    <x v="0"/>
    <x v="1"/>
    <x v="1"/>
    <x v="4"/>
    <x v="3"/>
    <x v="2"/>
    <n v="2705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s v="Phoenicia"/>
    <x v="0"/>
    <s v="AGT Green "/>
    <m/>
    <s v="Al Jannah"/>
    <s v="Rabiaa"/>
    <m/>
    <s v="Sodimo"/>
    <m/>
    <m/>
    <s v="Yacoob"/>
    <m/>
    <m/>
    <m/>
    <s v="per Box"/>
    <m/>
    <m/>
    <m/>
  </r>
  <r>
    <x v="1"/>
    <x v="1"/>
    <x v="1"/>
    <x v="1"/>
    <m/>
    <x v="1"/>
    <m/>
    <m/>
    <m/>
    <n v="100"/>
    <m/>
    <n v="500"/>
    <n v="50"/>
    <n v="1250"/>
    <n v="2250"/>
    <m/>
    <m/>
    <n v="7000"/>
    <m/>
    <n v="0"/>
    <m/>
    <m/>
  </r>
  <r>
    <x v="2"/>
    <x v="2"/>
    <x v="2"/>
    <x v="1"/>
    <m/>
    <x v="1"/>
    <m/>
    <m/>
    <m/>
    <m/>
    <m/>
    <m/>
    <m/>
    <n v="0"/>
    <m/>
    <m/>
    <m/>
    <n v="200"/>
    <n v="200"/>
    <n v="0"/>
    <m/>
    <n v="200"/>
  </r>
  <r>
    <x v="3"/>
    <x v="2"/>
    <x v="2"/>
    <x v="1"/>
    <m/>
    <x v="1"/>
    <m/>
    <m/>
    <m/>
    <m/>
    <n v="200"/>
    <m/>
    <m/>
    <m/>
    <m/>
    <m/>
    <m/>
    <m/>
    <n v="200"/>
    <n v="0"/>
    <m/>
    <n v="200"/>
  </r>
  <r>
    <x v="4"/>
    <x v="3"/>
    <x v="3"/>
    <x v="2"/>
    <m/>
    <x v="1"/>
    <n v="800"/>
    <n v="240"/>
    <m/>
    <m/>
    <n v="0"/>
    <m/>
    <m/>
    <n v="1150"/>
    <n v="1800"/>
    <m/>
    <m/>
    <n v="3000"/>
    <m/>
    <n v="0"/>
    <m/>
    <m/>
  </r>
  <r>
    <x v="5"/>
    <x v="4"/>
    <x v="4"/>
    <x v="1"/>
    <n v="0"/>
    <x v="1"/>
    <m/>
    <m/>
    <m/>
    <m/>
    <m/>
    <m/>
    <m/>
    <n v="25"/>
    <n v="0"/>
    <m/>
    <m/>
    <n v="0"/>
    <n v="1325"/>
    <n v="0"/>
    <m/>
    <n v="1325"/>
  </r>
  <r>
    <x v="6"/>
    <x v="5"/>
    <x v="2"/>
    <x v="1"/>
    <n v="0"/>
    <x v="1"/>
    <m/>
    <m/>
    <n v="90000"/>
    <n v="0"/>
    <m/>
    <n v="0"/>
    <n v="0"/>
    <n v="120000"/>
    <n v="35000"/>
    <m/>
    <m/>
    <n v="0"/>
    <n v="270500"/>
    <n v="0"/>
    <m/>
    <n v="2705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3"/>
    <x v="3"/>
    <x v="1"/>
    <x v="1"/>
    <x v="1"/>
  </r>
  <r>
    <x v="4"/>
    <x v="4"/>
    <x v="4"/>
    <x v="4"/>
    <x v="4"/>
    <x v="3"/>
    <x v="3"/>
    <x v="3"/>
  </r>
  <r>
    <x v="5"/>
    <x v="5"/>
    <x v="5"/>
    <x v="5"/>
    <x v="5"/>
    <x v="1"/>
    <x v="1"/>
    <x v="1"/>
  </r>
  <r>
    <x v="6"/>
    <x v="6"/>
    <x v="6"/>
    <x v="6"/>
    <x v="6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I17" firstHeaderRow="0" firstDataRow="1" firstDataCol="1"/>
  <pivotFields count="9">
    <pivotField axis="axisRow" showAll="0">
      <items count="16">
        <item m="1" x="13"/>
        <item m="1" x="14"/>
        <item x="9"/>
        <item x="10"/>
        <item x="8"/>
        <item x="6"/>
        <item x="7"/>
        <item x="5"/>
        <item x="4"/>
        <item x="12"/>
        <item x="11"/>
        <item x="2"/>
        <item x="3"/>
        <item x="1"/>
        <item x="0"/>
        <item t="default"/>
      </items>
    </pivotField>
    <pivotField dataField="1" showAll="0"/>
    <pivotField dataField="1" showAll="0"/>
    <pivotField dataField="1" showAll="0" defaultSubtota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4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2017" fld="1" subtotal="count" baseField="0" baseItem="0"/>
    <dataField name="Sum of 2018" fld="2" baseField="0" baseItem="0"/>
    <dataField name="Sum of 2019" fld="3" baseField="0" baseItem="0"/>
    <dataField name="Sum of 2020" fld="4" baseField="0" baseItem="0"/>
    <dataField name="Count of 2021" fld="5" subtotal="count" baseField="0" baseItem="0"/>
    <dataField name="Count of 2022" fld="6" subtotal="count" baseField="0" baseItem="0"/>
    <dataField name="Count of 2023" fld="7" subtotal="count" baseField="0" baseItem="0"/>
    <dataField name="Count of 2024" fld="8" subtotal="count" baseField="0" baseItem="0"/>
  </dataFields>
  <chartFormats count="24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I14" firstHeaderRow="0" firstDataRow="1" firstDataCol="1"/>
  <pivotFields count="9">
    <pivotField axis="axisRow" showAll="0">
      <items count="11">
        <item x="9"/>
        <item x="0"/>
        <item x="1"/>
        <item x="2"/>
        <item x="3"/>
        <item x="5"/>
        <item x="6"/>
        <item x="7"/>
        <item x="8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2017-07-28 00:00:00" fld="1" baseField="0" baseItem="1"/>
    <dataField name="Sum of 2018-07-28 00:00:00" fld="2" baseField="0" baseItem="0"/>
    <dataField name="Sum of 2019-07-31 00:00:00" fld="3" baseField="0" baseItem="0"/>
    <dataField name="Sum of 2020-07-31 00:00:00" fld="4" baseField="0" baseItem="0"/>
    <dataField name="Sum of 23-07 2021" fld="5" baseField="0" baseItem="0"/>
    <dataField name="Count of 2022" fld="6" subtotal="count" baseField="0" baseItem="0"/>
    <dataField name="Sum of 2023-07-22 00:00:00" fld="7" baseField="0" baseItem="0"/>
    <dataField name="Sum of 2024-07-22 00:00:00" fld="8" baseField="0" baseItem="0"/>
  </dataFields>
  <chartFormats count="16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O10" firstHeaderRow="0" firstDataRow="1" firstDataCol="1"/>
  <pivotFields count="15">
    <pivotField axis="axisRow" showAll="0" sortType="descending">
      <items count="7">
        <item x="3"/>
        <item x="0"/>
        <item x="4"/>
        <item x="2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13"/>
            </reference>
          </references>
        </pivotArea>
      </autoSortScope>
    </pivotField>
    <pivotField dataField="1" showAll="0">
      <items count="6">
        <item x="1"/>
        <item x="0"/>
        <item x="3"/>
        <item x="2"/>
        <item x="4"/>
        <item t="default"/>
      </items>
    </pivotField>
    <pivotField dataField="1" showAll="0">
      <items count="5">
        <item x="1"/>
        <item x="3"/>
        <item x="0"/>
        <item x="2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6">
        <item x="1"/>
        <item x="3"/>
        <item x="2"/>
        <item x="0"/>
        <item x="4"/>
        <item t="default"/>
      </items>
    </pivotField>
    <pivotField dataField="1" showAll="0">
      <items count="5">
        <item x="1"/>
        <item x="2"/>
        <item x="0"/>
        <item x="3"/>
        <item t="default"/>
      </items>
    </pivotField>
    <pivotField dataField="1" showAll="0">
      <items count="5">
        <item x="2"/>
        <item x="1"/>
        <item x="3"/>
        <item x="0"/>
        <item t="default"/>
      </items>
    </pivotField>
    <pivotField dataField="1" showAll="0"/>
  </pivotFields>
  <rowFields count="1">
    <field x="0"/>
  </rowFields>
  <rowItems count="7">
    <i>
      <x v="5"/>
    </i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Australia" fld="1" baseField="0" baseItem="0"/>
    <dataField name="Sum of USA" fld="2" baseField="0" baseItem="0"/>
    <dataField name="Sum of Canada " fld="4" baseField="0" baseItem="0"/>
    <dataField name="Sum of Canamena- Arz - Zein - Mechaalany" fld="5" baseField="0" baseItem="0"/>
    <dataField name="Sum of Australia " fld="6" baseField="0" baseItem="0"/>
    <dataField name="Sum of USA2" fld="3" baseField="0" baseItem="0"/>
    <dataField name="Sum of Colombia" fld="7" baseField="0" baseItem="0"/>
    <dataField name="Sum of Brazil" fld="8" baseField="0" baseItem="0"/>
    <dataField name="Sum of France" fld="9" baseField="0" baseItem="0"/>
    <dataField name="Sum of All UAE" fld="11" baseField="0" baseItem="0"/>
    <dataField name="Sum of Germany" fld="10" baseField="0" baseItem="0"/>
    <dataField name="Sum of Qatar" fld="12" baseField="0" baseItem="0"/>
    <dataField name="Sum of Lebanon" fld="13" baseField="0" baseItem="0"/>
    <dataField name="Sum of Total" fld="14" baseField="0" baseItem="0"/>
  </dataFields>
  <chartFormats count="28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4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4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5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5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5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5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54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55" series="1">
      <pivotArea type="data" outline="0" fieldPosition="0">
        <references count="1">
          <reference field="429496729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M11" firstHeaderRow="0" firstDataRow="1" firstDataCol="1"/>
  <pivotFields count="22">
    <pivotField axis="axisRow" showAll="0" sortType="descending">
      <items count="8">
        <item x="4"/>
        <item x="1"/>
        <item x="5"/>
        <item x="3"/>
        <item x="2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7">
        <item x="1"/>
        <item x="4"/>
        <item x="3"/>
        <item x="5"/>
        <item x="0"/>
        <item x="2"/>
        <item t="default"/>
      </items>
    </pivotField>
    <pivotField dataField="1" showAll="0">
      <items count="6">
        <item x="2"/>
        <item x="4"/>
        <item x="1"/>
        <item x="3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8">
    <i>
      <x v="5"/>
    </i>
    <i>
      <x/>
    </i>
    <i>
      <x v="2"/>
    </i>
    <i>
      <x v="1"/>
    </i>
    <i>
      <x v="6"/>
    </i>
    <i>
      <x v="4"/>
    </i>
    <i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Australia" fld="1" baseField="0" baseItem="6"/>
    <dataField name="Sum of Canada 3" fld="6" baseField="0" baseItem="0"/>
    <dataField name="Sum of Germany" fld="12" baseField="0" baseItem="0"/>
    <dataField name="Sum of Lebanon" fld="17" baseField="0" baseItem="0"/>
    <dataField name="Sum of Qatar" fld="14" baseField="0" baseItem="0"/>
    <dataField name="Sum of All UAE" fld="13" baseField="0" baseItem="0"/>
    <dataField name="Sum of USA" fld="2" baseField="0" baseItem="0"/>
    <dataField name="Sum of France" fld="11" baseField="0" baseItem="0"/>
    <dataField name="Sum of Australia " fld="8" baseField="0" baseItem="0"/>
    <dataField name="Sum of Colombia" fld="9" baseField="0" baseItem="0"/>
    <dataField name="Sum of Brazil" fld="10" baseField="0" baseItem="0"/>
    <dataField name="Sum of Total" fld="18" baseField="0" baseItem="0"/>
  </dataFields>
  <chartFormats count="24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4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4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4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45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46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18" firstHeaderRow="0" firstDataRow="1" firstDataCol="1"/>
  <pivotFields count="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8">
        <item x="2"/>
        <item x="4"/>
        <item x="5"/>
        <item x="0"/>
        <item x="1"/>
        <item x="6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5">
    <i>
      <x/>
    </i>
    <i r="1">
      <x v="3"/>
    </i>
    <i>
      <x v="1"/>
    </i>
    <i r="1">
      <x v="4"/>
    </i>
    <i>
      <x v="2"/>
    </i>
    <i r="1">
      <x/>
    </i>
    <i>
      <x v="3"/>
    </i>
    <i r="1">
      <x v="6"/>
    </i>
    <i>
      <x v="4"/>
    </i>
    <i r="1">
      <x v="1"/>
    </i>
    <i>
      <x v="5"/>
    </i>
    <i r="1">
      <x v="2"/>
    </i>
    <i>
      <x v="6"/>
    </i>
    <i r="1"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QTY" fld="2" baseField="0" baseItem="0"/>
    <dataField name="Sum of NET" fld="3" baseField="0" baseItem="0"/>
    <dataField name="Sum of ASP" fld="4" baseField="0" baseItem="0"/>
    <dataField name="Sum of QTY2" fld="5" baseField="0" baseItem="0"/>
    <dataField name="Sum of NET3" fld="6" baseField="0" baseItem="0"/>
    <dataField name="Sum of ASP4" fld="7" baseField="0" baseItem="0"/>
  </dataFields>
  <chartFormats count="1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4" totalsRowShown="0" headerRowDxfId="56" headerRowBorderDxfId="55" tableBorderDxfId="54" totalsRowBorderDxfId="53">
  <autoFilter ref="A1:I14"/>
  <tableColumns count="9">
    <tableColumn id="1" name="Description" dataDxfId="52"/>
    <tableColumn id="2" name="2017" dataDxfId="51"/>
    <tableColumn id="3" name="2018" dataDxfId="50"/>
    <tableColumn id="4" name="2019" dataDxfId="49"/>
    <tableColumn id="5" name="2020" dataDxfId="48"/>
    <tableColumn id="6" name="2021" dataDxfId="47"/>
    <tableColumn id="7" name="2022" dataDxfId="46"/>
    <tableColumn id="8" name="2023" dataDxfId="45"/>
    <tableColumn id="9" name="2024" dataDxfId="4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11" totalsRowShown="0" headerRowDxfId="43" headerRowBorderDxfId="42" tableBorderDxfId="41" totalsRowBorderDxfId="40">
  <autoFilter ref="A1:I11"/>
  <tableColumns count="9">
    <tableColumn id="1" name="Description" dataDxfId="39"/>
    <tableColumn id="2" name="2017-07-28 00:00:00" dataDxfId="38"/>
    <tableColumn id="3" name="2018-07-28 00:00:00" dataDxfId="37"/>
    <tableColumn id="4" name="2019-07-31 00:00:00" dataDxfId="36"/>
    <tableColumn id="5" name="2020-07-31 00:00:00" dataDxfId="35"/>
    <tableColumn id="6" name="23-07 2021" dataDxfId="34"/>
    <tableColumn id="7" name="2022" dataDxfId="33"/>
    <tableColumn id="8" name="2023-07-22 00:00:00" dataDxfId="32"/>
    <tableColumn id="9" name="2024-07-22 00:00:00" dataDxfId="3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7" totalsRowShown="0" headerRowDxfId="30" headerRowBorderDxfId="29" tableBorderDxfId="28" totalsRowBorderDxfId="27">
  <autoFilter ref="A1:O7"/>
  <tableColumns count="15">
    <tableColumn id="1" name=" Item Description" dataDxfId="26"/>
    <tableColumn id="2" name="Australia" dataDxfId="25"/>
    <tableColumn id="3" name="USA" dataDxfId="24"/>
    <tableColumn id="4" name="USA2" dataDxfId="23"/>
    <tableColumn id="5" name="Canada " dataDxfId="22"/>
    <tableColumn id="6" name="Canamena- Arz - Zein - Mechaalany" dataDxfId="21"/>
    <tableColumn id="7" name="Australia " dataDxfId="20"/>
    <tableColumn id="8" name="Colombia" dataDxfId="19"/>
    <tableColumn id="9" name="Brazil" dataDxfId="18"/>
    <tableColumn id="10" name="France" dataDxfId="17"/>
    <tableColumn id="11" name="Germany" dataDxfId="16"/>
    <tableColumn id="12" name="All UAE" dataDxfId="15"/>
    <tableColumn id="13" name="Qatar" dataDxfId="14"/>
    <tableColumn id="14" name="Lebanon" dataDxfId="13"/>
    <tableColumn id="15" name="Total" dataDxfId="12">
      <calculatedColumnFormula>SUM(B2:N2)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V8" totalsRowShown="0">
  <autoFilter ref="A1:V8"/>
  <tableColumns count="22">
    <tableColumn id="1" name=" Item Description"/>
    <tableColumn id="2" name="Australia"/>
    <tableColumn id="3" name="USA"/>
    <tableColumn id="4" name="USA2"/>
    <tableColumn id="5" name="Canada"/>
    <tableColumn id="6" name="Canada "/>
    <tableColumn id="7" name="Canada 3"/>
    <tableColumn id="8" name="Canamena- Arz - Zein - Mechaalany"/>
    <tableColumn id="9" name="Australia "/>
    <tableColumn id="10" name="Colombia"/>
    <tableColumn id="11" name="Brazil"/>
    <tableColumn id="12" name="France"/>
    <tableColumn id="13" name="Germany"/>
    <tableColumn id="14" name="All UAE"/>
    <tableColumn id="15" name="Qatar"/>
    <tableColumn id="16" name="Africa"/>
    <tableColumn id="17" name="Kuwait"/>
    <tableColumn id="18" name="Lebanon"/>
    <tableColumn id="19" name="Total"/>
    <tableColumn id="20" name="Remaining Stock 15-May-2022"/>
    <tableColumn id="21" name="Production till 2023/04/08"/>
    <tableColumn id="22" name="Diff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8" totalsRowShown="0" headerRowDxfId="11" headerRowBorderDxfId="10" tableBorderDxfId="9" totalsRowBorderDxfId="8">
  <autoFilter ref="A1:H8"/>
  <tableColumns count="8">
    <tableColumn id="1" name="Reference" dataDxfId="7"/>
    <tableColumn id="2" name="Description" dataDxfId="6"/>
    <tableColumn id="3" name="QTY" dataDxfId="5"/>
    <tableColumn id="4" name="NET" dataDxfId="4"/>
    <tableColumn id="5" name="ASP" dataDxfId="3"/>
    <tableColumn id="6" name="QTY2" dataDxfId="2"/>
    <tableColumn id="7" name="NET3" dataDxfId="1"/>
    <tableColumn id="8" name="ASP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0"/>
  <sheetViews>
    <sheetView tabSelected="1" workbookViewId="0">
      <selection activeCell="X12" sqref="X12"/>
    </sheetView>
  </sheetViews>
  <sheetFormatPr defaultRowHeight="15" x14ac:dyDescent="0.25"/>
  <sheetData>
    <row r="2" spans="1:22" x14ac:dyDescent="0.25">
      <c r="A2" s="18" t="s">
        <v>141</v>
      </c>
      <c r="B2" s="18"/>
      <c r="C2" s="18"/>
      <c r="D2" s="18"/>
      <c r="E2" s="18"/>
      <c r="F2" s="18"/>
      <c r="G2" s="18"/>
      <c r="H2" s="18"/>
      <c r="I2" s="18"/>
      <c r="J2" s="18"/>
      <c r="K2" s="18"/>
      <c r="M2" s="18" t="s">
        <v>142</v>
      </c>
      <c r="N2" s="18"/>
      <c r="O2" s="18"/>
      <c r="P2" s="18"/>
      <c r="Q2" s="18"/>
      <c r="R2" s="18"/>
      <c r="S2" s="18"/>
      <c r="T2" s="18"/>
      <c r="U2" s="18"/>
      <c r="V2" s="18"/>
    </row>
    <row r="27" spans="1:23" x14ac:dyDescent="0.25">
      <c r="A27" s="18" t="s">
        <v>140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23" x14ac:dyDescent="0.25">
      <c r="M28" s="18" t="s">
        <v>138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50" spans="1:11" x14ac:dyDescent="0.25">
      <c r="A50" s="18" t="s">
        <v>139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</row>
  </sheetData>
  <mergeCells count="5">
    <mergeCell ref="M28:W28"/>
    <mergeCell ref="A27:K27"/>
    <mergeCell ref="A50:K50"/>
    <mergeCell ref="A2:K2"/>
    <mergeCell ref="M2:V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J18" sqref="J18"/>
    </sheetView>
  </sheetViews>
  <sheetFormatPr defaultRowHeight="15" x14ac:dyDescent="0.25"/>
  <cols>
    <col min="1" max="1" width="52.85546875" customWidth="1"/>
    <col min="2" max="2" width="11.140625" bestFit="1" customWidth="1"/>
    <col min="3" max="4" width="12" customWidth="1"/>
    <col min="5" max="5" width="12.140625" bestFit="1" customWidth="1"/>
    <col min="6" max="7" width="12" bestFit="1" customWidth="1"/>
  </cols>
  <sheetData>
    <row r="3" spans="1:7" x14ac:dyDescent="0.25">
      <c r="A3" s="12" t="s">
        <v>93</v>
      </c>
      <c r="B3" t="s">
        <v>132</v>
      </c>
      <c r="C3" t="s">
        <v>133</v>
      </c>
      <c r="D3" t="s">
        <v>134</v>
      </c>
      <c r="E3" t="s">
        <v>135</v>
      </c>
      <c r="F3" t="s">
        <v>136</v>
      </c>
      <c r="G3" t="s">
        <v>137</v>
      </c>
    </row>
    <row r="4" spans="1:7" x14ac:dyDescent="0.25">
      <c r="A4" s="13" t="s">
        <v>79</v>
      </c>
      <c r="B4" s="14">
        <v>74640</v>
      </c>
      <c r="C4" s="14">
        <v>95465.065700000006</v>
      </c>
      <c r="D4" s="14">
        <v>1.2790067751875669</v>
      </c>
      <c r="E4" s="14">
        <v>44283</v>
      </c>
      <c r="F4" s="14">
        <v>55525.70799999997</v>
      </c>
      <c r="G4" s="14">
        <v>1.253883160580809</v>
      </c>
    </row>
    <row r="5" spans="1:7" x14ac:dyDescent="0.25">
      <c r="A5" s="17" t="s">
        <v>80</v>
      </c>
      <c r="B5" s="14">
        <v>74640</v>
      </c>
      <c r="C5" s="14">
        <v>95465.065700000006</v>
      </c>
      <c r="D5" s="14">
        <v>1.2790067751875669</v>
      </c>
      <c r="E5" s="14">
        <v>44283</v>
      </c>
      <c r="F5" s="14">
        <v>55525.70799999997</v>
      </c>
      <c r="G5" s="14">
        <v>1.253883160580809</v>
      </c>
    </row>
    <row r="6" spans="1:7" x14ac:dyDescent="0.25">
      <c r="A6" s="13" t="s">
        <v>81</v>
      </c>
      <c r="B6" s="14">
        <v>3120</v>
      </c>
      <c r="C6" s="14">
        <v>1556.8679999999999</v>
      </c>
      <c r="D6" s="14">
        <v>0.49899615384615392</v>
      </c>
      <c r="E6" s="14">
        <v>0</v>
      </c>
      <c r="F6" s="14">
        <v>0</v>
      </c>
      <c r="G6" s="14">
        <v>0</v>
      </c>
    </row>
    <row r="7" spans="1:7" x14ac:dyDescent="0.25">
      <c r="A7" s="17" t="s">
        <v>82</v>
      </c>
      <c r="B7" s="14">
        <v>3120</v>
      </c>
      <c r="C7" s="14">
        <v>1556.8679999999999</v>
      </c>
      <c r="D7" s="14">
        <v>0.49899615384615392</v>
      </c>
      <c r="E7" s="14">
        <v>0</v>
      </c>
      <c r="F7" s="14">
        <v>0</v>
      </c>
      <c r="G7" s="14">
        <v>0</v>
      </c>
    </row>
    <row r="8" spans="1:7" x14ac:dyDescent="0.25">
      <c r="A8" s="13" t="s">
        <v>83</v>
      </c>
      <c r="B8" s="14">
        <v>0</v>
      </c>
      <c r="C8" s="14">
        <v>0</v>
      </c>
      <c r="D8" s="14">
        <v>0</v>
      </c>
      <c r="E8" s="14">
        <v>2019</v>
      </c>
      <c r="F8" s="14">
        <v>6241.6878000000024</v>
      </c>
      <c r="G8" s="14">
        <v>3.091474888558694</v>
      </c>
    </row>
    <row r="9" spans="1:7" x14ac:dyDescent="0.25">
      <c r="A9" s="17" t="s">
        <v>84</v>
      </c>
      <c r="B9" s="14">
        <v>0</v>
      </c>
      <c r="C9" s="14">
        <v>0</v>
      </c>
      <c r="D9" s="14">
        <v>0</v>
      </c>
      <c r="E9" s="14">
        <v>2019</v>
      </c>
      <c r="F9" s="14">
        <v>6241.6878000000024</v>
      </c>
      <c r="G9" s="14">
        <v>3.091474888558694</v>
      </c>
    </row>
    <row r="10" spans="1:7" x14ac:dyDescent="0.25">
      <c r="A10" s="13" t="s">
        <v>85</v>
      </c>
      <c r="B10" s="14">
        <v>6798</v>
      </c>
      <c r="C10" s="14">
        <v>15213.8058</v>
      </c>
      <c r="D10" s="14">
        <v>2.2379826125330982</v>
      </c>
      <c r="E10" s="14">
        <v>0</v>
      </c>
      <c r="F10" s="14">
        <v>0</v>
      </c>
      <c r="G10" s="14">
        <v>0</v>
      </c>
    </row>
    <row r="11" spans="1:7" x14ac:dyDescent="0.25">
      <c r="A11" s="17" t="s">
        <v>86</v>
      </c>
      <c r="B11" s="14">
        <v>6798</v>
      </c>
      <c r="C11" s="14">
        <v>15213.8058</v>
      </c>
      <c r="D11" s="14">
        <v>2.2379826125330982</v>
      </c>
      <c r="E11" s="14">
        <v>0</v>
      </c>
      <c r="F11" s="14">
        <v>0</v>
      </c>
      <c r="G11" s="14">
        <v>0</v>
      </c>
    </row>
    <row r="12" spans="1:7" x14ac:dyDescent="0.25">
      <c r="A12" s="13" t="s">
        <v>87</v>
      </c>
      <c r="B12" s="14">
        <v>75228</v>
      </c>
      <c r="C12" s="14">
        <v>148986.19899999999</v>
      </c>
      <c r="D12" s="14">
        <v>1.9804620487052691</v>
      </c>
      <c r="E12" s="14">
        <v>15846</v>
      </c>
      <c r="F12" s="14">
        <v>25857.2192</v>
      </c>
      <c r="G12" s="14">
        <v>1.631782102738861</v>
      </c>
    </row>
    <row r="13" spans="1:7" x14ac:dyDescent="0.25">
      <c r="A13" s="17" t="s">
        <v>88</v>
      </c>
      <c r="B13" s="14">
        <v>75228</v>
      </c>
      <c r="C13" s="14">
        <v>148986.19899999999</v>
      </c>
      <c r="D13" s="14">
        <v>1.9804620487052691</v>
      </c>
      <c r="E13" s="14">
        <v>15846</v>
      </c>
      <c r="F13" s="14">
        <v>25857.2192</v>
      </c>
      <c r="G13" s="14">
        <v>1.631782102738861</v>
      </c>
    </row>
    <row r="14" spans="1:7" x14ac:dyDescent="0.25">
      <c r="A14" s="13" t="s">
        <v>89</v>
      </c>
      <c r="B14" s="14">
        <v>11532</v>
      </c>
      <c r="C14" s="14">
        <v>25214.770400000001</v>
      </c>
      <c r="D14" s="14">
        <v>2.186504543877906</v>
      </c>
      <c r="E14" s="14">
        <v>0</v>
      </c>
      <c r="F14" s="14">
        <v>0</v>
      </c>
      <c r="G14" s="14">
        <v>0</v>
      </c>
    </row>
    <row r="15" spans="1:7" x14ac:dyDescent="0.25">
      <c r="A15" s="17" t="s">
        <v>90</v>
      </c>
      <c r="B15" s="14">
        <v>11532</v>
      </c>
      <c r="C15" s="14">
        <v>25214.770400000001</v>
      </c>
      <c r="D15" s="14">
        <v>2.186504543877906</v>
      </c>
      <c r="E15" s="14">
        <v>0</v>
      </c>
      <c r="F15" s="14">
        <v>0</v>
      </c>
      <c r="G15" s="14">
        <v>0</v>
      </c>
    </row>
    <row r="16" spans="1:7" x14ac:dyDescent="0.25">
      <c r="A16" s="13" t="s">
        <v>91</v>
      </c>
      <c r="B16" s="14">
        <v>3560</v>
      </c>
      <c r="C16" s="14">
        <v>22233</v>
      </c>
      <c r="D16" s="14">
        <v>6.2452247191011239</v>
      </c>
      <c r="E16" s="14">
        <v>0</v>
      </c>
      <c r="F16" s="14">
        <v>0</v>
      </c>
      <c r="G16" s="14">
        <v>0</v>
      </c>
    </row>
    <row r="17" spans="1:7" x14ac:dyDescent="0.25">
      <c r="A17" s="17" t="s">
        <v>92</v>
      </c>
      <c r="B17" s="14">
        <v>3560</v>
      </c>
      <c r="C17" s="14">
        <v>22233</v>
      </c>
      <c r="D17" s="14">
        <v>6.2452247191011239</v>
      </c>
      <c r="E17" s="14">
        <v>0</v>
      </c>
      <c r="F17" s="14">
        <v>0</v>
      </c>
      <c r="G17" s="14">
        <v>0</v>
      </c>
    </row>
    <row r="18" spans="1:7" x14ac:dyDescent="0.25">
      <c r="A18" s="13" t="s">
        <v>94</v>
      </c>
      <c r="B18" s="14">
        <v>174878</v>
      </c>
      <c r="C18" s="14">
        <v>308669.70889999997</v>
      </c>
      <c r="D18" s="14">
        <v>14.428176853251118</v>
      </c>
      <c r="E18" s="14">
        <v>62148</v>
      </c>
      <c r="F18" s="14">
        <v>87624.614999999962</v>
      </c>
      <c r="G18" s="14">
        <v>5.9771401518783644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22" sqref="F22"/>
    </sheetView>
  </sheetViews>
  <sheetFormatPr defaultRowHeight="15" x14ac:dyDescent="0.25"/>
  <cols>
    <col min="1" max="1" width="12.28515625" customWidth="1"/>
    <col min="2" max="2" width="49" bestFit="1" customWidth="1"/>
    <col min="3" max="3" width="6.7109375" customWidth="1"/>
    <col min="4" max="4" width="11" bestFit="1" customWidth="1"/>
    <col min="5" max="5" width="12" bestFit="1" customWidth="1"/>
    <col min="6" max="6" width="7.7109375" customWidth="1"/>
    <col min="7" max="7" width="11" bestFit="1" customWidth="1"/>
    <col min="8" max="8" width="12" bestFit="1" customWidth="1"/>
  </cols>
  <sheetData>
    <row r="1" spans="1:8" x14ac:dyDescent="0.25">
      <c r="A1" s="4" t="s">
        <v>75</v>
      </c>
      <c r="B1" s="5" t="s">
        <v>0</v>
      </c>
      <c r="C1" s="5" t="s">
        <v>76</v>
      </c>
      <c r="D1" s="5" t="s">
        <v>77</v>
      </c>
      <c r="E1" s="5" t="s">
        <v>78</v>
      </c>
      <c r="F1" s="5" t="s">
        <v>129</v>
      </c>
      <c r="G1" s="5" t="s">
        <v>130</v>
      </c>
      <c r="H1" s="6" t="s">
        <v>131</v>
      </c>
    </row>
    <row r="2" spans="1:8" x14ac:dyDescent="0.25">
      <c r="A2" s="15" t="s">
        <v>79</v>
      </c>
      <c r="B2" s="1" t="s">
        <v>80</v>
      </c>
      <c r="C2" s="1">
        <v>74640</v>
      </c>
      <c r="D2" s="1">
        <v>95465.065700000006</v>
      </c>
      <c r="E2" s="1">
        <v>1.2790067751875669</v>
      </c>
      <c r="F2" s="1">
        <v>44283</v>
      </c>
      <c r="G2" s="1">
        <v>55525.70799999997</v>
      </c>
      <c r="H2" s="3">
        <v>1.253883160580809</v>
      </c>
    </row>
    <row r="3" spans="1:8" x14ac:dyDescent="0.25">
      <c r="A3" s="15" t="s">
        <v>81</v>
      </c>
      <c r="B3" s="1" t="s">
        <v>82</v>
      </c>
      <c r="C3" s="1">
        <v>3120</v>
      </c>
      <c r="D3" s="1">
        <v>1556.8679999999999</v>
      </c>
      <c r="E3" s="1">
        <v>0.49899615384615392</v>
      </c>
      <c r="F3" s="1">
        <v>0</v>
      </c>
      <c r="G3" s="1">
        <v>0</v>
      </c>
      <c r="H3" s="3">
        <v>0</v>
      </c>
    </row>
    <row r="4" spans="1:8" x14ac:dyDescent="0.25">
      <c r="A4" s="15" t="s">
        <v>83</v>
      </c>
      <c r="B4" s="1" t="s">
        <v>84</v>
      </c>
      <c r="C4" s="1">
        <v>0</v>
      </c>
      <c r="D4" s="1">
        <v>0</v>
      </c>
      <c r="E4" s="1">
        <v>0</v>
      </c>
      <c r="F4" s="1">
        <v>2019</v>
      </c>
      <c r="G4" s="1">
        <v>6241.6878000000024</v>
      </c>
      <c r="H4" s="3">
        <v>3.091474888558694</v>
      </c>
    </row>
    <row r="5" spans="1:8" x14ac:dyDescent="0.25">
      <c r="A5" s="15" t="s">
        <v>85</v>
      </c>
      <c r="B5" s="1" t="s">
        <v>86</v>
      </c>
      <c r="C5" s="1">
        <v>6798</v>
      </c>
      <c r="D5" s="1">
        <v>15213.8058</v>
      </c>
      <c r="E5" s="1">
        <v>2.2379826125330982</v>
      </c>
      <c r="F5" s="1">
        <v>0</v>
      </c>
      <c r="G5" s="1">
        <v>0</v>
      </c>
      <c r="H5" s="3">
        <v>0</v>
      </c>
    </row>
    <row r="6" spans="1:8" x14ac:dyDescent="0.25">
      <c r="A6" s="15" t="s">
        <v>87</v>
      </c>
      <c r="B6" s="1" t="s">
        <v>88</v>
      </c>
      <c r="C6" s="1">
        <v>75228</v>
      </c>
      <c r="D6" s="1">
        <v>148986.19899999999</v>
      </c>
      <c r="E6" s="1">
        <v>1.9804620487052691</v>
      </c>
      <c r="F6" s="1">
        <v>15846</v>
      </c>
      <c r="G6" s="1">
        <v>25857.2192</v>
      </c>
      <c r="H6" s="3">
        <v>1.631782102738861</v>
      </c>
    </row>
    <row r="7" spans="1:8" x14ac:dyDescent="0.25">
      <c r="A7" s="15" t="s">
        <v>89</v>
      </c>
      <c r="B7" s="1" t="s">
        <v>90</v>
      </c>
      <c r="C7" s="1">
        <v>11532</v>
      </c>
      <c r="D7" s="1">
        <v>25214.770400000001</v>
      </c>
      <c r="E7" s="1">
        <v>2.186504543877906</v>
      </c>
      <c r="F7" s="1">
        <v>0</v>
      </c>
      <c r="G7" s="1">
        <v>0</v>
      </c>
      <c r="H7" s="3">
        <v>0</v>
      </c>
    </row>
    <row r="8" spans="1:8" x14ac:dyDescent="0.25">
      <c r="A8" s="9" t="s">
        <v>91</v>
      </c>
      <c r="B8" s="7" t="s">
        <v>92</v>
      </c>
      <c r="C8" s="7">
        <v>3560</v>
      </c>
      <c r="D8" s="7">
        <v>22233</v>
      </c>
      <c r="E8" s="7">
        <v>6.2452247191011239</v>
      </c>
      <c r="F8" s="7">
        <v>0</v>
      </c>
      <c r="G8" s="7">
        <v>0</v>
      </c>
      <c r="H8" s="8"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37" sqref="C37"/>
    </sheetView>
  </sheetViews>
  <sheetFormatPr defaultRowHeight="15" x14ac:dyDescent="0.25"/>
  <cols>
    <col min="1" max="1" width="32.28515625" bestFit="1" customWidth="1"/>
    <col min="2" max="2" width="7.140625" customWidth="1"/>
    <col min="3" max="3" width="12" bestFit="1" customWidth="1"/>
    <col min="4" max="8" width="12.7109375" bestFit="1" customWidth="1"/>
    <col min="9" max="9" width="12" bestFit="1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102</v>
      </c>
      <c r="E1" s="5" t="s">
        <v>3</v>
      </c>
      <c r="F1" s="5" t="s">
        <v>4</v>
      </c>
      <c r="G1" s="5" t="s">
        <v>5</v>
      </c>
      <c r="H1" s="5" t="s">
        <v>6</v>
      </c>
      <c r="I1" s="6" t="s">
        <v>7</v>
      </c>
    </row>
    <row r="2" spans="1:9" x14ac:dyDescent="0.25">
      <c r="A2" s="2" t="s">
        <v>8</v>
      </c>
      <c r="B2" s="1">
        <v>9600</v>
      </c>
      <c r="C2" s="1">
        <v>11325</v>
      </c>
      <c r="D2" s="1">
        <v>12811</v>
      </c>
      <c r="E2" s="1">
        <v>9211</v>
      </c>
      <c r="F2" s="1">
        <v>609</v>
      </c>
      <c r="G2" s="1">
        <v>8100</v>
      </c>
      <c r="H2" s="1">
        <v>8475</v>
      </c>
      <c r="I2" s="3">
        <v>15553</v>
      </c>
    </row>
    <row r="3" spans="1:9" x14ac:dyDescent="0.25">
      <c r="A3" s="2" t="s">
        <v>9</v>
      </c>
      <c r="B3" s="1">
        <v>33147</v>
      </c>
      <c r="C3" s="1">
        <v>45648</v>
      </c>
      <c r="D3" s="1">
        <v>41756</v>
      </c>
      <c r="E3" s="1">
        <v>28817</v>
      </c>
      <c r="F3" s="1">
        <v>12349</v>
      </c>
      <c r="G3" s="1">
        <v>14609</v>
      </c>
      <c r="H3" s="1">
        <v>8143</v>
      </c>
      <c r="I3" s="3">
        <v>14182</v>
      </c>
    </row>
    <row r="4" spans="1:9" x14ac:dyDescent="0.25">
      <c r="A4" s="2" t="s">
        <v>10</v>
      </c>
      <c r="B4" s="1">
        <v>1424</v>
      </c>
      <c r="C4" s="1">
        <v>3978</v>
      </c>
      <c r="D4" s="1">
        <v>1966</v>
      </c>
      <c r="E4" s="1">
        <v>1966</v>
      </c>
      <c r="F4" s="1"/>
      <c r="G4" s="1"/>
      <c r="H4" s="1"/>
      <c r="I4" s="3"/>
    </row>
    <row r="5" spans="1:9" x14ac:dyDescent="0.25">
      <c r="A5" s="2" t="s">
        <v>11</v>
      </c>
      <c r="B5" s="1">
        <v>65880</v>
      </c>
      <c r="C5" s="1">
        <v>71340</v>
      </c>
      <c r="D5" s="1">
        <v>49260</v>
      </c>
      <c r="E5" s="1">
        <v>29940</v>
      </c>
      <c r="F5" s="1">
        <v>37080</v>
      </c>
      <c r="G5" s="1">
        <v>69660</v>
      </c>
      <c r="H5" s="1">
        <v>26290</v>
      </c>
      <c r="I5" s="3">
        <v>73020</v>
      </c>
    </row>
    <row r="6" spans="1:9" x14ac:dyDescent="0.25">
      <c r="A6" s="2" t="s">
        <v>12</v>
      </c>
      <c r="B6" s="1">
        <v>102000</v>
      </c>
      <c r="C6" s="1">
        <v>66340</v>
      </c>
      <c r="D6" s="1">
        <v>18000</v>
      </c>
      <c r="E6" s="1">
        <v>8400</v>
      </c>
      <c r="F6" s="1">
        <v>34832</v>
      </c>
      <c r="G6" s="1">
        <v>47775</v>
      </c>
      <c r="H6" s="1">
        <v>27815</v>
      </c>
      <c r="I6" s="3">
        <v>77144</v>
      </c>
    </row>
    <row r="7" spans="1:9" x14ac:dyDescent="0.25">
      <c r="A7" s="2" t="s">
        <v>13</v>
      </c>
      <c r="B7" s="1">
        <v>74415</v>
      </c>
      <c r="C7" s="1">
        <v>113969</v>
      </c>
      <c r="D7" s="1">
        <v>78198</v>
      </c>
      <c r="E7" s="1">
        <v>71394</v>
      </c>
      <c r="F7" s="1">
        <v>54852</v>
      </c>
      <c r="G7" s="1">
        <v>36008</v>
      </c>
      <c r="H7" s="1">
        <v>60800</v>
      </c>
      <c r="I7" s="3">
        <v>53547</v>
      </c>
    </row>
    <row r="8" spans="1:9" x14ac:dyDescent="0.25">
      <c r="A8" s="2" t="s">
        <v>14</v>
      </c>
      <c r="B8" s="1">
        <v>1486</v>
      </c>
      <c r="C8" s="1">
        <v>3869</v>
      </c>
      <c r="D8" s="1">
        <v>2333</v>
      </c>
      <c r="E8" s="1">
        <v>2333</v>
      </c>
      <c r="F8" s="1">
        <v>6343</v>
      </c>
      <c r="G8" s="1"/>
      <c r="H8" s="1">
        <v>2268</v>
      </c>
      <c r="I8" s="3">
        <v>577</v>
      </c>
    </row>
    <row r="9" spans="1:9" x14ac:dyDescent="0.25">
      <c r="A9" s="2" t="s">
        <v>15</v>
      </c>
      <c r="B9" s="1">
        <v>294790</v>
      </c>
      <c r="C9" s="1">
        <v>353550</v>
      </c>
      <c r="D9" s="1">
        <v>150480</v>
      </c>
      <c r="E9" s="1">
        <v>135900</v>
      </c>
      <c r="F9" s="1">
        <v>225990</v>
      </c>
      <c r="G9" s="1">
        <v>270000</v>
      </c>
      <c r="H9" s="1">
        <v>290420</v>
      </c>
      <c r="I9" s="3">
        <v>447709</v>
      </c>
    </row>
    <row r="10" spans="1:9" x14ac:dyDescent="0.25">
      <c r="A10" s="2" t="s">
        <v>16</v>
      </c>
      <c r="B10" s="1">
        <v>111600</v>
      </c>
      <c r="C10" s="1">
        <v>77665</v>
      </c>
      <c r="D10" s="1">
        <v>30811</v>
      </c>
      <c r="E10" s="1">
        <v>17611</v>
      </c>
      <c r="F10" s="1">
        <v>35441</v>
      </c>
      <c r="G10" s="1">
        <v>55875</v>
      </c>
      <c r="H10" s="1">
        <v>36290</v>
      </c>
      <c r="I10" s="3">
        <v>92697</v>
      </c>
    </row>
    <row r="11" spans="1:9" x14ac:dyDescent="0.25">
      <c r="A11" s="2" t="s">
        <v>17</v>
      </c>
      <c r="B11" s="1">
        <v>107562</v>
      </c>
      <c r="C11" s="1">
        <v>159617</v>
      </c>
      <c r="D11" s="1">
        <v>119954</v>
      </c>
      <c r="E11" s="1">
        <v>100211</v>
      </c>
      <c r="F11" s="1">
        <v>67201</v>
      </c>
      <c r="G11" s="1">
        <v>50617</v>
      </c>
      <c r="H11" s="1">
        <v>68943</v>
      </c>
      <c r="I11" s="3">
        <v>67729</v>
      </c>
    </row>
    <row r="12" spans="1:9" x14ac:dyDescent="0.25">
      <c r="A12" s="2" t="s">
        <v>18</v>
      </c>
      <c r="B12" s="1">
        <v>2910</v>
      </c>
      <c r="C12" s="1">
        <v>7847</v>
      </c>
      <c r="D12" s="1">
        <v>4299</v>
      </c>
      <c r="E12" s="1">
        <v>4299</v>
      </c>
      <c r="F12" s="1">
        <v>6343</v>
      </c>
      <c r="G12" s="1">
        <v>0</v>
      </c>
      <c r="H12" s="1">
        <v>2268</v>
      </c>
      <c r="I12" s="3">
        <v>577</v>
      </c>
    </row>
    <row r="13" spans="1:9" x14ac:dyDescent="0.25">
      <c r="A13" s="2" t="s">
        <v>19</v>
      </c>
      <c r="B13" s="1">
        <v>222072</v>
      </c>
      <c r="C13" s="1">
        <v>245129</v>
      </c>
      <c r="D13" s="1">
        <v>155064</v>
      </c>
      <c r="E13" s="1">
        <v>122121</v>
      </c>
      <c r="F13" s="1">
        <v>108985</v>
      </c>
      <c r="G13" s="1">
        <v>106492</v>
      </c>
      <c r="H13" s="1">
        <v>107501</v>
      </c>
      <c r="I13" s="3">
        <v>161003</v>
      </c>
    </row>
    <row r="14" spans="1:9" x14ac:dyDescent="0.25">
      <c r="A14" s="2" t="s">
        <v>20</v>
      </c>
      <c r="B14" s="1">
        <v>360670</v>
      </c>
      <c r="C14" s="1">
        <v>424890</v>
      </c>
      <c r="D14" s="1">
        <v>199740</v>
      </c>
      <c r="E14" s="1">
        <v>165840</v>
      </c>
      <c r="F14" s="1">
        <v>263070</v>
      </c>
      <c r="G14" s="1">
        <v>339660</v>
      </c>
      <c r="H14" s="1">
        <v>316710</v>
      </c>
      <c r="I14" s="3">
        <v>520729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topLeftCell="A3" workbookViewId="0">
      <selection activeCell="K33" sqref="K33"/>
    </sheetView>
  </sheetViews>
  <sheetFormatPr defaultRowHeight="15" x14ac:dyDescent="0.25"/>
  <cols>
    <col min="1" max="1" width="32.140625" bestFit="1" customWidth="1"/>
    <col min="2" max="2" width="13.140625" bestFit="1" customWidth="1"/>
    <col min="3" max="5" width="11.5703125" customWidth="1"/>
    <col min="6" max="7" width="13.140625" customWidth="1"/>
    <col min="8" max="9" width="13.140625" bestFit="1" customWidth="1"/>
  </cols>
  <sheetData>
    <row r="3" spans="1:9" x14ac:dyDescent="0.25">
      <c r="A3" s="12" t="s">
        <v>93</v>
      </c>
      <c r="B3" t="s">
        <v>95</v>
      </c>
      <c r="C3" t="s">
        <v>96</v>
      </c>
      <c r="D3" t="s">
        <v>103</v>
      </c>
      <c r="E3" t="s">
        <v>97</v>
      </c>
      <c r="F3" t="s">
        <v>98</v>
      </c>
      <c r="G3" t="s">
        <v>99</v>
      </c>
      <c r="H3" t="s">
        <v>100</v>
      </c>
      <c r="I3" t="s">
        <v>101</v>
      </c>
    </row>
    <row r="4" spans="1:9" x14ac:dyDescent="0.25">
      <c r="A4" s="13" t="s">
        <v>17</v>
      </c>
      <c r="B4" s="14">
        <v>1</v>
      </c>
      <c r="C4" s="14">
        <v>159617</v>
      </c>
      <c r="D4" s="14">
        <v>119954</v>
      </c>
      <c r="E4" s="14">
        <v>100211</v>
      </c>
      <c r="F4" s="14">
        <v>1</v>
      </c>
      <c r="G4" s="14">
        <v>1</v>
      </c>
      <c r="H4" s="14">
        <v>1</v>
      </c>
      <c r="I4" s="14">
        <v>1</v>
      </c>
    </row>
    <row r="5" spans="1:9" x14ac:dyDescent="0.25">
      <c r="A5" s="13" t="s">
        <v>18</v>
      </c>
      <c r="B5" s="14">
        <v>1</v>
      </c>
      <c r="C5" s="14">
        <v>7847</v>
      </c>
      <c r="D5" s="14">
        <v>4299</v>
      </c>
      <c r="E5" s="14">
        <v>4299</v>
      </c>
      <c r="F5" s="14">
        <v>1</v>
      </c>
      <c r="G5" s="14">
        <v>1</v>
      </c>
      <c r="H5" s="14">
        <v>1</v>
      </c>
      <c r="I5" s="14">
        <v>1</v>
      </c>
    </row>
    <row r="6" spans="1:9" x14ac:dyDescent="0.25">
      <c r="A6" s="13" t="s">
        <v>16</v>
      </c>
      <c r="B6" s="14">
        <v>1</v>
      </c>
      <c r="C6" s="14">
        <v>77665</v>
      </c>
      <c r="D6" s="14">
        <v>30811</v>
      </c>
      <c r="E6" s="14">
        <v>17611</v>
      </c>
      <c r="F6" s="14">
        <v>1</v>
      </c>
      <c r="G6" s="14">
        <v>1</v>
      </c>
      <c r="H6" s="14">
        <v>1</v>
      </c>
      <c r="I6" s="14">
        <v>1</v>
      </c>
    </row>
    <row r="7" spans="1:9" x14ac:dyDescent="0.25">
      <c r="A7" s="13" t="s">
        <v>14</v>
      </c>
      <c r="B7" s="14">
        <v>1</v>
      </c>
      <c r="C7" s="14">
        <v>3869</v>
      </c>
      <c r="D7" s="14">
        <v>2333</v>
      </c>
      <c r="E7" s="14">
        <v>2333</v>
      </c>
      <c r="F7" s="14">
        <v>1</v>
      </c>
      <c r="G7" s="14"/>
      <c r="H7" s="14">
        <v>1</v>
      </c>
      <c r="I7" s="14">
        <v>1</v>
      </c>
    </row>
    <row r="8" spans="1:9" x14ac:dyDescent="0.25">
      <c r="A8" s="13" t="s">
        <v>15</v>
      </c>
      <c r="B8" s="14">
        <v>1</v>
      </c>
      <c r="C8" s="14">
        <v>353550</v>
      </c>
      <c r="D8" s="14">
        <v>150480</v>
      </c>
      <c r="E8" s="14">
        <v>135900</v>
      </c>
      <c r="F8" s="14">
        <v>1</v>
      </c>
      <c r="G8" s="14">
        <v>1</v>
      </c>
      <c r="H8" s="14">
        <v>1</v>
      </c>
      <c r="I8" s="14">
        <v>1</v>
      </c>
    </row>
    <row r="9" spans="1:9" x14ac:dyDescent="0.25">
      <c r="A9" s="13" t="s">
        <v>13</v>
      </c>
      <c r="B9" s="14">
        <v>1</v>
      </c>
      <c r="C9" s="14">
        <v>113969</v>
      </c>
      <c r="D9" s="14">
        <v>78198</v>
      </c>
      <c r="E9" s="14">
        <v>71394</v>
      </c>
      <c r="F9" s="14">
        <v>1</v>
      </c>
      <c r="G9" s="14">
        <v>1</v>
      </c>
      <c r="H9" s="14">
        <v>1</v>
      </c>
      <c r="I9" s="14">
        <v>1</v>
      </c>
    </row>
    <row r="10" spans="1:9" x14ac:dyDescent="0.25">
      <c r="A10" s="13" t="s">
        <v>12</v>
      </c>
      <c r="B10" s="14">
        <v>1</v>
      </c>
      <c r="C10" s="14">
        <v>66340</v>
      </c>
      <c r="D10" s="14">
        <v>18000</v>
      </c>
      <c r="E10" s="14">
        <v>8400</v>
      </c>
      <c r="F10" s="14">
        <v>1</v>
      </c>
      <c r="G10" s="14">
        <v>1</v>
      </c>
      <c r="H10" s="14">
        <v>1</v>
      </c>
      <c r="I10" s="14">
        <v>1</v>
      </c>
    </row>
    <row r="11" spans="1:9" x14ac:dyDescent="0.25">
      <c r="A11" s="13" t="s">
        <v>20</v>
      </c>
      <c r="B11" s="14">
        <v>1</v>
      </c>
      <c r="C11" s="14">
        <v>424890</v>
      </c>
      <c r="D11" s="14">
        <v>199740</v>
      </c>
      <c r="E11" s="14">
        <v>165840</v>
      </c>
      <c r="F11" s="14">
        <v>1</v>
      </c>
      <c r="G11" s="14">
        <v>1</v>
      </c>
      <c r="H11" s="14">
        <v>1</v>
      </c>
      <c r="I11" s="14">
        <v>1</v>
      </c>
    </row>
    <row r="12" spans="1:9" x14ac:dyDescent="0.25">
      <c r="A12" s="13" t="s">
        <v>19</v>
      </c>
      <c r="B12" s="14">
        <v>1</v>
      </c>
      <c r="C12" s="14">
        <v>245129</v>
      </c>
      <c r="D12" s="14">
        <v>155064</v>
      </c>
      <c r="E12" s="14">
        <v>122121</v>
      </c>
      <c r="F12" s="14">
        <v>1</v>
      </c>
      <c r="G12" s="14">
        <v>1</v>
      </c>
      <c r="H12" s="14">
        <v>1</v>
      </c>
      <c r="I12" s="14">
        <v>1</v>
      </c>
    </row>
    <row r="13" spans="1:9" x14ac:dyDescent="0.25">
      <c r="A13" s="13" t="s">
        <v>10</v>
      </c>
      <c r="B13" s="14">
        <v>1</v>
      </c>
      <c r="C13" s="14">
        <v>3978</v>
      </c>
      <c r="D13" s="14">
        <v>1966</v>
      </c>
      <c r="E13" s="14">
        <v>1966</v>
      </c>
      <c r="F13" s="14"/>
      <c r="G13" s="14"/>
      <c r="H13" s="14"/>
      <c r="I13" s="14"/>
    </row>
    <row r="14" spans="1:9" x14ac:dyDescent="0.25">
      <c r="A14" s="13" t="s">
        <v>11</v>
      </c>
      <c r="B14" s="14">
        <v>1</v>
      </c>
      <c r="C14" s="14">
        <v>71340</v>
      </c>
      <c r="D14" s="14">
        <v>49260</v>
      </c>
      <c r="E14" s="14">
        <v>29940</v>
      </c>
      <c r="F14" s="14">
        <v>1</v>
      </c>
      <c r="G14" s="14">
        <v>1</v>
      </c>
      <c r="H14" s="14">
        <v>1</v>
      </c>
      <c r="I14" s="14">
        <v>1</v>
      </c>
    </row>
    <row r="15" spans="1:9" x14ac:dyDescent="0.25">
      <c r="A15" s="13" t="s">
        <v>9</v>
      </c>
      <c r="B15" s="14">
        <v>1</v>
      </c>
      <c r="C15" s="14">
        <v>45648</v>
      </c>
      <c r="D15" s="14">
        <v>41756</v>
      </c>
      <c r="E15" s="14">
        <v>28817</v>
      </c>
      <c r="F15" s="14">
        <v>1</v>
      </c>
      <c r="G15" s="14">
        <v>1</v>
      </c>
      <c r="H15" s="14">
        <v>1</v>
      </c>
      <c r="I15" s="14">
        <v>1</v>
      </c>
    </row>
    <row r="16" spans="1:9" x14ac:dyDescent="0.25">
      <c r="A16" s="13" t="s">
        <v>8</v>
      </c>
      <c r="B16" s="14">
        <v>1</v>
      </c>
      <c r="C16" s="14">
        <v>11325</v>
      </c>
      <c r="D16" s="14">
        <v>12811</v>
      </c>
      <c r="E16" s="14">
        <v>9211</v>
      </c>
      <c r="F16" s="14">
        <v>1</v>
      </c>
      <c r="G16" s="14">
        <v>1</v>
      </c>
      <c r="H16" s="14">
        <v>1</v>
      </c>
      <c r="I16" s="14">
        <v>1</v>
      </c>
    </row>
    <row r="17" spans="1:9" x14ac:dyDescent="0.25">
      <c r="A17" s="13" t="s">
        <v>94</v>
      </c>
      <c r="B17" s="14">
        <v>13</v>
      </c>
      <c r="C17" s="14">
        <v>1585167</v>
      </c>
      <c r="D17" s="14">
        <v>864672</v>
      </c>
      <c r="E17" s="14">
        <v>698043</v>
      </c>
      <c r="F17" s="14">
        <v>12</v>
      </c>
      <c r="G17" s="14">
        <v>11</v>
      </c>
      <c r="H17" s="14">
        <v>12</v>
      </c>
      <c r="I17" s="14">
        <v>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4"/>
  <sheetViews>
    <sheetView topLeftCell="C8" workbookViewId="0">
      <selection activeCell="E40" sqref="E40"/>
    </sheetView>
  </sheetViews>
  <sheetFormatPr defaultRowHeight="15" x14ac:dyDescent="0.25"/>
  <cols>
    <col min="1" max="1" width="34.7109375" bestFit="1" customWidth="1"/>
    <col min="2" max="2" width="25" customWidth="1"/>
    <col min="3" max="5" width="25" bestFit="1" customWidth="1"/>
    <col min="6" max="6" width="16.85546875" bestFit="1" customWidth="1"/>
    <col min="7" max="7" width="13.140625" bestFit="1" customWidth="1"/>
    <col min="8" max="9" width="25" bestFit="1" customWidth="1"/>
  </cols>
  <sheetData>
    <row r="3" spans="1:9" x14ac:dyDescent="0.25">
      <c r="A3" s="12" t="s">
        <v>93</v>
      </c>
      <c r="B3" t="s">
        <v>110</v>
      </c>
      <c r="C3" t="s">
        <v>104</v>
      </c>
      <c r="D3" t="s">
        <v>105</v>
      </c>
      <c r="E3" t="s">
        <v>106</v>
      </c>
      <c r="F3" t="s">
        <v>107</v>
      </c>
      <c r="G3" t="s">
        <v>99</v>
      </c>
      <c r="H3" t="s">
        <v>108</v>
      </c>
      <c r="I3" t="s">
        <v>109</v>
      </c>
    </row>
    <row r="4" spans="1:9" x14ac:dyDescent="0.25">
      <c r="A4" s="13" t="s">
        <v>37</v>
      </c>
      <c r="B4" s="14">
        <v>405847</v>
      </c>
      <c r="C4" s="14">
        <v>480522</v>
      </c>
      <c r="D4" s="14">
        <v>341202</v>
      </c>
      <c r="E4" s="14">
        <v>246678</v>
      </c>
      <c r="F4" s="14">
        <v>215999</v>
      </c>
      <c r="G4" s="14">
        <v>1</v>
      </c>
      <c r="H4" s="14">
        <v>329380.90000000002</v>
      </c>
      <c r="I4" s="14">
        <v>492899.4</v>
      </c>
    </row>
    <row r="5" spans="1:9" x14ac:dyDescent="0.25">
      <c r="A5" s="13" t="s">
        <v>28</v>
      </c>
      <c r="B5" s="14"/>
      <c r="C5" s="14">
        <v>1345</v>
      </c>
      <c r="D5" s="14">
        <v>6300</v>
      </c>
      <c r="E5" s="14">
        <v>23339</v>
      </c>
      <c r="F5" s="14">
        <v>13131</v>
      </c>
      <c r="G5" s="14"/>
      <c r="H5" s="14">
        <v>1652</v>
      </c>
      <c r="I5" s="14">
        <v>3755.5</v>
      </c>
    </row>
    <row r="6" spans="1:9" x14ac:dyDescent="0.25">
      <c r="A6" s="13" t="s">
        <v>29</v>
      </c>
      <c r="B6" s="14"/>
      <c r="C6" s="14">
        <v>68466</v>
      </c>
      <c r="D6" s="14">
        <v>63825</v>
      </c>
      <c r="E6" s="14">
        <v>49140</v>
      </c>
      <c r="F6" s="14">
        <v>22509</v>
      </c>
      <c r="G6" s="14"/>
      <c r="H6" s="14">
        <v>13308</v>
      </c>
      <c r="I6" s="14">
        <v>40215</v>
      </c>
    </row>
    <row r="7" spans="1:9" x14ac:dyDescent="0.25">
      <c r="A7" s="13" t="s">
        <v>30</v>
      </c>
      <c r="B7" s="14"/>
      <c r="C7" s="14">
        <v>45778</v>
      </c>
      <c r="D7" s="14">
        <v>40860</v>
      </c>
      <c r="E7" s="14">
        <v>25582</v>
      </c>
      <c r="F7" s="14">
        <v>17376</v>
      </c>
      <c r="G7" s="14"/>
      <c r="H7" s="14">
        <v>10181</v>
      </c>
      <c r="I7" s="14">
        <v>39174</v>
      </c>
    </row>
    <row r="8" spans="1:9" x14ac:dyDescent="0.25">
      <c r="A8" s="13" t="s">
        <v>31</v>
      </c>
      <c r="B8" s="14"/>
      <c r="C8" s="14">
        <v>2364</v>
      </c>
      <c r="D8" s="14">
        <v>2550</v>
      </c>
      <c r="E8" s="14">
        <v>2478</v>
      </c>
      <c r="F8" s="14">
        <v>614</v>
      </c>
      <c r="G8" s="14"/>
      <c r="H8" s="14">
        <v>1432</v>
      </c>
      <c r="I8" s="14">
        <v>13441</v>
      </c>
    </row>
    <row r="9" spans="1:9" x14ac:dyDescent="0.25">
      <c r="A9" s="13" t="s">
        <v>33</v>
      </c>
      <c r="B9" s="14"/>
      <c r="C9" s="14">
        <v>390119</v>
      </c>
      <c r="D9" s="14">
        <v>210744</v>
      </c>
      <c r="E9" s="14">
        <v>136074</v>
      </c>
      <c r="F9" s="14">
        <v>257807</v>
      </c>
      <c r="G9" s="14"/>
      <c r="H9" s="14">
        <v>197734.9</v>
      </c>
      <c r="I9" s="14">
        <v>433986.4</v>
      </c>
    </row>
    <row r="10" spans="1:9" x14ac:dyDescent="0.25">
      <c r="A10" s="13" t="s">
        <v>34</v>
      </c>
      <c r="B10" s="14"/>
      <c r="C10" s="14">
        <v>74025</v>
      </c>
      <c r="D10" s="14">
        <v>82497</v>
      </c>
      <c r="E10" s="14">
        <v>66415</v>
      </c>
      <c r="F10" s="14">
        <v>57132</v>
      </c>
      <c r="G10" s="14"/>
      <c r="H10" s="14">
        <v>46238</v>
      </c>
      <c r="I10" s="14">
        <v>33778</v>
      </c>
    </row>
    <row r="11" spans="1:9" x14ac:dyDescent="0.25">
      <c r="A11" s="13" t="s">
        <v>35</v>
      </c>
      <c r="B11" s="14"/>
      <c r="C11" s="14">
        <v>12713</v>
      </c>
      <c r="D11" s="14">
        <v>36354</v>
      </c>
      <c r="E11" s="14">
        <v>39511</v>
      </c>
      <c r="F11" s="14">
        <v>34741</v>
      </c>
      <c r="G11" s="14"/>
      <c r="H11" s="14">
        <v>68960</v>
      </c>
      <c r="I11" s="14">
        <v>19365</v>
      </c>
    </row>
    <row r="12" spans="1:9" x14ac:dyDescent="0.25">
      <c r="A12" s="13" t="s">
        <v>36</v>
      </c>
      <c r="B12" s="14"/>
      <c r="C12" s="14">
        <v>3665</v>
      </c>
      <c r="D12" s="14">
        <v>11607</v>
      </c>
      <c r="E12" s="14">
        <v>4678</v>
      </c>
      <c r="F12" s="14">
        <v>3526</v>
      </c>
      <c r="G12" s="14"/>
      <c r="H12" s="14">
        <v>16448</v>
      </c>
      <c r="I12" s="14">
        <v>5770</v>
      </c>
    </row>
    <row r="13" spans="1:9" x14ac:dyDescent="0.25">
      <c r="A13" s="13" t="s">
        <v>32</v>
      </c>
      <c r="B13" s="14">
        <v>109030</v>
      </c>
      <c r="C13" s="14">
        <v>117953</v>
      </c>
      <c r="D13" s="14">
        <v>113535</v>
      </c>
      <c r="E13" s="14">
        <v>100539</v>
      </c>
      <c r="F13" s="14">
        <v>53630</v>
      </c>
      <c r="G13" s="14">
        <v>1</v>
      </c>
      <c r="H13" s="14">
        <v>26573</v>
      </c>
      <c r="I13" s="14">
        <v>96585.5</v>
      </c>
    </row>
    <row r="14" spans="1:9" x14ac:dyDescent="0.25">
      <c r="A14" s="13" t="s">
        <v>94</v>
      </c>
      <c r="B14" s="14">
        <v>514877</v>
      </c>
      <c r="C14" s="14">
        <v>1196950</v>
      </c>
      <c r="D14" s="14">
        <v>909474</v>
      </c>
      <c r="E14" s="14">
        <v>694434</v>
      </c>
      <c r="F14" s="14">
        <v>676465</v>
      </c>
      <c r="G14" s="14">
        <v>2</v>
      </c>
      <c r="H14" s="14">
        <v>711907.8</v>
      </c>
      <c r="I14" s="14">
        <v>1178969.8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23" sqref="D23"/>
    </sheetView>
  </sheetViews>
  <sheetFormatPr defaultRowHeight="15" x14ac:dyDescent="0.25"/>
  <cols>
    <col min="1" max="1" width="34.7109375" bestFit="1" customWidth="1"/>
    <col min="2" max="5" width="20.140625" customWidth="1"/>
    <col min="6" max="6" width="12.28515625" customWidth="1"/>
    <col min="7" max="7" width="7.140625" customWidth="1"/>
    <col min="8" max="9" width="20.140625" customWidth="1"/>
  </cols>
  <sheetData>
    <row r="1" spans="1:9" x14ac:dyDescent="0.2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5</v>
      </c>
      <c r="H1" s="5" t="s">
        <v>26</v>
      </c>
      <c r="I1" s="6" t="s">
        <v>27</v>
      </c>
    </row>
    <row r="2" spans="1:9" x14ac:dyDescent="0.25">
      <c r="A2" s="15" t="s">
        <v>28</v>
      </c>
      <c r="B2" s="1"/>
      <c r="C2" s="1">
        <v>1345</v>
      </c>
      <c r="D2" s="1">
        <v>6300</v>
      </c>
      <c r="E2" s="1">
        <v>23339</v>
      </c>
      <c r="F2" s="1">
        <v>13131</v>
      </c>
      <c r="G2" s="1"/>
      <c r="H2" s="1">
        <v>1652</v>
      </c>
      <c r="I2" s="3">
        <v>3755.5</v>
      </c>
    </row>
    <row r="3" spans="1:9" x14ac:dyDescent="0.25">
      <c r="A3" s="15" t="s">
        <v>29</v>
      </c>
      <c r="B3" s="1"/>
      <c r="C3" s="1">
        <v>68466</v>
      </c>
      <c r="D3" s="1">
        <v>63825</v>
      </c>
      <c r="E3" s="1">
        <v>49140</v>
      </c>
      <c r="F3" s="1">
        <v>22509</v>
      </c>
      <c r="G3" s="1"/>
      <c r="H3" s="1">
        <v>13308</v>
      </c>
      <c r="I3" s="3">
        <v>40215</v>
      </c>
    </row>
    <row r="4" spans="1:9" x14ac:dyDescent="0.25">
      <c r="A4" s="15" t="s">
        <v>30</v>
      </c>
      <c r="B4" s="1"/>
      <c r="C4" s="1">
        <v>45778</v>
      </c>
      <c r="D4" s="1">
        <v>40860</v>
      </c>
      <c r="E4" s="1">
        <v>25582</v>
      </c>
      <c r="F4" s="1">
        <v>17376</v>
      </c>
      <c r="G4" s="1"/>
      <c r="H4" s="1">
        <v>10181</v>
      </c>
      <c r="I4" s="3">
        <v>39174</v>
      </c>
    </row>
    <row r="5" spans="1:9" x14ac:dyDescent="0.25">
      <c r="A5" s="15" t="s">
        <v>31</v>
      </c>
      <c r="B5" s="1"/>
      <c r="C5" s="1">
        <v>2364</v>
      </c>
      <c r="D5" s="1">
        <v>2550</v>
      </c>
      <c r="E5" s="1">
        <v>2478</v>
      </c>
      <c r="F5" s="1">
        <v>614</v>
      </c>
      <c r="G5" s="1"/>
      <c r="H5" s="1">
        <v>1432</v>
      </c>
      <c r="I5" s="3">
        <v>13441</v>
      </c>
    </row>
    <row r="6" spans="1:9" x14ac:dyDescent="0.25">
      <c r="A6" s="15" t="s">
        <v>32</v>
      </c>
      <c r="B6" s="1">
        <v>109030</v>
      </c>
      <c r="C6" s="1">
        <v>117953</v>
      </c>
      <c r="D6" s="1">
        <v>113535</v>
      </c>
      <c r="E6" s="1">
        <v>100539</v>
      </c>
      <c r="F6" s="1">
        <v>53630</v>
      </c>
      <c r="G6" s="1">
        <v>27579</v>
      </c>
      <c r="H6" s="1">
        <v>26573</v>
      </c>
      <c r="I6" s="3">
        <v>96585.5</v>
      </c>
    </row>
    <row r="7" spans="1:9" x14ac:dyDescent="0.25">
      <c r="A7" s="15" t="s">
        <v>33</v>
      </c>
      <c r="B7" s="1"/>
      <c r="C7" s="1">
        <v>390119</v>
      </c>
      <c r="D7" s="1">
        <v>210744</v>
      </c>
      <c r="E7" s="1">
        <v>136074</v>
      </c>
      <c r="F7" s="1">
        <v>257807</v>
      </c>
      <c r="G7" s="1"/>
      <c r="H7" s="1">
        <v>197734.9</v>
      </c>
      <c r="I7" s="3">
        <v>433986.4</v>
      </c>
    </row>
    <row r="8" spans="1:9" x14ac:dyDescent="0.25">
      <c r="A8" s="15" t="s">
        <v>34</v>
      </c>
      <c r="B8" s="1"/>
      <c r="C8" s="1">
        <v>74025</v>
      </c>
      <c r="D8" s="1">
        <v>82497</v>
      </c>
      <c r="E8" s="1">
        <v>66415</v>
      </c>
      <c r="F8" s="1">
        <v>57132</v>
      </c>
      <c r="G8" s="1"/>
      <c r="H8" s="1">
        <v>46238</v>
      </c>
      <c r="I8" s="3">
        <v>33778</v>
      </c>
    </row>
    <row r="9" spans="1:9" x14ac:dyDescent="0.25">
      <c r="A9" s="15" t="s">
        <v>35</v>
      </c>
      <c r="B9" s="1"/>
      <c r="C9" s="1">
        <v>12713</v>
      </c>
      <c r="D9" s="1">
        <v>36354</v>
      </c>
      <c r="E9" s="1">
        <v>39511</v>
      </c>
      <c r="F9" s="1">
        <v>34741</v>
      </c>
      <c r="G9" s="1"/>
      <c r="H9" s="1">
        <v>68960</v>
      </c>
      <c r="I9" s="3">
        <v>19365</v>
      </c>
    </row>
    <row r="10" spans="1:9" x14ac:dyDescent="0.25">
      <c r="A10" s="15" t="s">
        <v>36</v>
      </c>
      <c r="B10" s="1"/>
      <c r="C10" s="1">
        <v>3665</v>
      </c>
      <c r="D10" s="1">
        <v>11607</v>
      </c>
      <c r="E10" s="1">
        <v>4678</v>
      </c>
      <c r="F10" s="1">
        <v>3526</v>
      </c>
      <c r="G10" s="1"/>
      <c r="H10" s="1">
        <v>16448</v>
      </c>
      <c r="I10" s="3">
        <v>5770</v>
      </c>
    </row>
    <row r="11" spans="1:9" x14ac:dyDescent="0.25">
      <c r="A11" s="9" t="s">
        <v>37</v>
      </c>
      <c r="B11" s="7">
        <v>405847</v>
      </c>
      <c r="C11" s="7">
        <v>480522</v>
      </c>
      <c r="D11" s="7">
        <v>341202</v>
      </c>
      <c r="E11" s="7">
        <v>246678</v>
      </c>
      <c r="F11" s="7">
        <v>215999</v>
      </c>
      <c r="G11" s="7">
        <v>41800</v>
      </c>
      <c r="H11" s="7">
        <v>329380.90000000002</v>
      </c>
      <c r="I11" s="8">
        <v>492899.4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"/>
  <sheetViews>
    <sheetView topLeftCell="F1" workbookViewId="0">
      <selection activeCell="Q27" sqref="Q27"/>
    </sheetView>
  </sheetViews>
  <sheetFormatPr defaultRowHeight="15" x14ac:dyDescent="0.25"/>
  <cols>
    <col min="1" max="1" width="28.42578125" customWidth="1"/>
    <col min="2" max="2" width="15.5703125" customWidth="1"/>
    <col min="3" max="3" width="11.28515625" bestFit="1" customWidth="1"/>
    <col min="4" max="4" width="14.5703125" bestFit="1" customWidth="1"/>
    <col min="5" max="5" width="39.5703125" bestFit="1" customWidth="1"/>
    <col min="6" max="6" width="16" bestFit="1" customWidth="1"/>
    <col min="7" max="7" width="12.28515625" bestFit="1" customWidth="1"/>
    <col min="8" max="8" width="16.140625" bestFit="1" customWidth="1"/>
    <col min="9" max="9" width="12.42578125" bestFit="1" customWidth="1"/>
    <col min="10" max="10" width="13.5703125" bestFit="1" customWidth="1"/>
    <col min="11" max="11" width="14.28515625" bestFit="1" customWidth="1"/>
    <col min="12" max="12" width="15.85546875" bestFit="1" customWidth="1"/>
    <col min="13" max="13" width="12.42578125" bestFit="1" customWidth="1"/>
    <col min="14" max="14" width="15.28515625" bestFit="1" customWidth="1"/>
    <col min="15" max="15" width="12" bestFit="1" customWidth="1"/>
  </cols>
  <sheetData>
    <row r="3" spans="1:15" x14ac:dyDescent="0.25">
      <c r="A3" s="12" t="s">
        <v>93</v>
      </c>
      <c r="B3" t="s">
        <v>112</v>
      </c>
      <c r="C3" t="s">
        <v>113</v>
      </c>
      <c r="D3" t="s">
        <v>114</v>
      </c>
      <c r="E3" t="s">
        <v>115</v>
      </c>
      <c r="F3" t="s">
        <v>116</v>
      </c>
      <c r="G3" t="s">
        <v>117</v>
      </c>
      <c r="H3" t="s">
        <v>118</v>
      </c>
      <c r="I3" t="s">
        <v>119</v>
      </c>
      <c r="J3" t="s">
        <v>120</v>
      </c>
      <c r="K3" t="s">
        <v>121</v>
      </c>
      <c r="L3" t="s">
        <v>122</v>
      </c>
      <c r="M3" t="s">
        <v>123</v>
      </c>
      <c r="N3" t="s">
        <v>124</v>
      </c>
      <c r="O3" t="s">
        <v>125</v>
      </c>
    </row>
    <row r="4" spans="1:15" x14ac:dyDescent="0.25">
      <c r="A4" s="13" t="s">
        <v>74</v>
      </c>
      <c r="B4" s="14">
        <v>25500</v>
      </c>
      <c r="C4" s="14">
        <v>0</v>
      </c>
      <c r="D4" s="14">
        <v>0</v>
      </c>
      <c r="E4" s="14">
        <v>0</v>
      </c>
      <c r="F4" s="14">
        <v>90000</v>
      </c>
      <c r="G4" s="14">
        <v>0</v>
      </c>
      <c r="H4" s="14">
        <v>0</v>
      </c>
      <c r="I4" s="14">
        <v>0</v>
      </c>
      <c r="J4" s="14">
        <v>0</v>
      </c>
      <c r="K4" s="14">
        <v>120000</v>
      </c>
      <c r="L4" s="14">
        <v>0</v>
      </c>
      <c r="M4" s="14">
        <v>35000</v>
      </c>
      <c r="N4" s="14">
        <v>0</v>
      </c>
      <c r="O4" s="14">
        <v>270500</v>
      </c>
    </row>
    <row r="5" spans="1:15" x14ac:dyDescent="0.25">
      <c r="A5" s="13" t="s">
        <v>72</v>
      </c>
      <c r="B5" s="14">
        <v>2500</v>
      </c>
      <c r="C5" s="14">
        <v>3900</v>
      </c>
      <c r="D5" s="14">
        <v>800</v>
      </c>
      <c r="E5" s="14">
        <v>240</v>
      </c>
      <c r="F5" s="14">
        <v>0</v>
      </c>
      <c r="G5" s="14">
        <v>600</v>
      </c>
      <c r="H5" s="14">
        <v>0</v>
      </c>
      <c r="I5" s="14">
        <v>0</v>
      </c>
      <c r="J5" s="14">
        <v>0</v>
      </c>
      <c r="K5" s="14">
        <v>1150</v>
      </c>
      <c r="L5" s="14">
        <v>0</v>
      </c>
      <c r="M5" s="14">
        <v>1800</v>
      </c>
      <c r="N5" s="14">
        <v>3000</v>
      </c>
      <c r="O5" s="14">
        <v>13990</v>
      </c>
    </row>
    <row r="6" spans="1:15" x14ac:dyDescent="0.25">
      <c r="A6" s="13" t="s">
        <v>69</v>
      </c>
      <c r="B6" s="14">
        <v>200</v>
      </c>
      <c r="C6" s="14">
        <v>1300</v>
      </c>
      <c r="D6" s="14">
        <v>0</v>
      </c>
      <c r="E6" s="14">
        <v>0</v>
      </c>
      <c r="F6" s="14">
        <v>0</v>
      </c>
      <c r="G6" s="14">
        <v>0</v>
      </c>
      <c r="H6" s="14">
        <v>100</v>
      </c>
      <c r="I6" s="14">
        <v>0</v>
      </c>
      <c r="J6" s="14">
        <v>500</v>
      </c>
      <c r="K6" s="14">
        <v>1250</v>
      </c>
      <c r="L6" s="14">
        <v>50</v>
      </c>
      <c r="M6" s="14">
        <v>2250</v>
      </c>
      <c r="N6" s="14">
        <v>7000</v>
      </c>
      <c r="O6" s="14">
        <v>12650</v>
      </c>
    </row>
    <row r="7" spans="1:15" x14ac:dyDescent="0.25">
      <c r="A7" s="13" t="s">
        <v>73</v>
      </c>
      <c r="B7" s="14">
        <v>500</v>
      </c>
      <c r="C7" s="14">
        <v>800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25</v>
      </c>
      <c r="L7" s="14">
        <v>0</v>
      </c>
      <c r="M7" s="14">
        <v>0</v>
      </c>
      <c r="N7" s="14">
        <v>0</v>
      </c>
      <c r="O7" s="14">
        <v>1325</v>
      </c>
    </row>
    <row r="8" spans="1:15" x14ac:dyDescent="0.25">
      <c r="A8" s="13" t="s">
        <v>71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200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200</v>
      </c>
    </row>
    <row r="9" spans="1:15" x14ac:dyDescent="0.25">
      <c r="A9" s="13" t="s">
        <v>70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200</v>
      </c>
      <c r="O9" s="14">
        <v>200</v>
      </c>
    </row>
    <row r="10" spans="1:15" x14ac:dyDescent="0.25">
      <c r="A10" s="13" t="s">
        <v>94</v>
      </c>
      <c r="B10" s="14">
        <v>28700</v>
      </c>
      <c r="C10" s="14">
        <v>6000</v>
      </c>
      <c r="D10" s="14">
        <v>800</v>
      </c>
      <c r="E10" s="14">
        <v>240</v>
      </c>
      <c r="F10" s="14">
        <v>90000</v>
      </c>
      <c r="G10" s="14">
        <v>600</v>
      </c>
      <c r="H10" s="14">
        <v>100</v>
      </c>
      <c r="I10" s="14">
        <v>200</v>
      </c>
      <c r="J10" s="14">
        <v>500</v>
      </c>
      <c r="K10" s="14">
        <v>122425</v>
      </c>
      <c r="L10" s="14">
        <v>50</v>
      </c>
      <c r="M10" s="14">
        <v>39050</v>
      </c>
      <c r="N10" s="14">
        <v>10200</v>
      </c>
      <c r="O10" s="14">
        <v>298865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sqref="A1:O7"/>
    </sheetView>
  </sheetViews>
  <sheetFormatPr defaultRowHeight="15" x14ac:dyDescent="0.25"/>
  <cols>
    <col min="1" max="1" width="28.42578125" bestFit="1" customWidth="1"/>
    <col min="2" max="2" width="11" customWidth="1"/>
    <col min="3" max="3" width="6.85546875" customWidth="1"/>
    <col min="4" max="4" width="7.85546875" customWidth="1"/>
    <col min="5" max="5" width="10" customWidth="1"/>
    <col min="6" max="6" width="34.140625" customWidth="1"/>
    <col min="7" max="7" width="11.42578125" customWidth="1"/>
    <col min="8" max="8" width="11.5703125" customWidth="1"/>
    <col min="9" max="9" width="8" customWidth="1"/>
    <col min="10" max="10" width="9" customWidth="1"/>
    <col min="11" max="11" width="11.28515625" customWidth="1"/>
    <col min="12" max="12" width="9.7109375" customWidth="1"/>
    <col min="13" max="13" width="8" customWidth="1"/>
    <col min="14" max="14" width="10.7109375" customWidth="1"/>
    <col min="15" max="15" width="7.5703125" customWidth="1"/>
  </cols>
  <sheetData>
    <row r="1" spans="1:15" x14ac:dyDescent="0.25">
      <c r="A1" s="11" t="s">
        <v>45</v>
      </c>
      <c r="B1" s="16" t="s">
        <v>46</v>
      </c>
      <c r="C1" s="16" t="s">
        <v>47</v>
      </c>
      <c r="D1" s="16" t="s">
        <v>111</v>
      </c>
      <c r="E1" s="16" t="s">
        <v>49</v>
      </c>
      <c r="F1" s="16" t="s">
        <v>50</v>
      </c>
      <c r="G1" s="16" t="s">
        <v>51</v>
      </c>
      <c r="H1" s="16" t="s">
        <v>52</v>
      </c>
      <c r="I1" s="16" t="s">
        <v>53</v>
      </c>
      <c r="J1" s="16" t="s">
        <v>54</v>
      </c>
      <c r="K1" s="16" t="s">
        <v>55</v>
      </c>
      <c r="L1" s="16" t="s">
        <v>56</v>
      </c>
      <c r="M1" s="16" t="s">
        <v>57</v>
      </c>
      <c r="N1" s="16" t="s">
        <v>60</v>
      </c>
      <c r="O1" s="10" t="s">
        <v>61</v>
      </c>
    </row>
    <row r="2" spans="1:15" x14ac:dyDescent="0.25">
      <c r="A2" s="15" t="s">
        <v>69</v>
      </c>
      <c r="B2" s="1">
        <v>200</v>
      </c>
      <c r="C2" s="1">
        <v>1300</v>
      </c>
      <c r="D2" s="1">
        <v>0</v>
      </c>
      <c r="E2" s="1">
        <v>0</v>
      </c>
      <c r="F2" s="1">
        <v>0</v>
      </c>
      <c r="G2" s="1">
        <v>0</v>
      </c>
      <c r="H2" s="1">
        <v>100</v>
      </c>
      <c r="I2" s="1">
        <v>0</v>
      </c>
      <c r="J2" s="1">
        <v>500</v>
      </c>
      <c r="K2" s="1">
        <v>50</v>
      </c>
      <c r="L2" s="1">
        <v>1250</v>
      </c>
      <c r="M2" s="1">
        <v>2250</v>
      </c>
      <c r="N2" s="1">
        <v>7000</v>
      </c>
      <c r="O2" s="3">
        <f>SUM(B2:N2)</f>
        <v>12650</v>
      </c>
    </row>
    <row r="3" spans="1:15" x14ac:dyDescent="0.25">
      <c r="A3" s="15" t="s">
        <v>70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200</v>
      </c>
      <c r="O3" s="3">
        <f t="shared" ref="O3:O7" si="0">SUM(B3:N3)</f>
        <v>200</v>
      </c>
    </row>
    <row r="4" spans="1:15" x14ac:dyDescent="0.25">
      <c r="A4" s="15" t="s">
        <v>71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200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3">
        <f t="shared" si="0"/>
        <v>200</v>
      </c>
    </row>
    <row r="5" spans="1:15" x14ac:dyDescent="0.25">
      <c r="A5" s="15" t="s">
        <v>72</v>
      </c>
      <c r="B5" s="1">
        <v>2500</v>
      </c>
      <c r="C5" s="1">
        <v>3900</v>
      </c>
      <c r="D5" s="1">
        <v>600</v>
      </c>
      <c r="E5" s="1">
        <v>800</v>
      </c>
      <c r="F5" s="1">
        <v>240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1150</v>
      </c>
      <c r="M5" s="1">
        <v>1800</v>
      </c>
      <c r="N5" s="1">
        <v>3000</v>
      </c>
      <c r="O5" s="3">
        <f t="shared" si="0"/>
        <v>13990</v>
      </c>
    </row>
    <row r="6" spans="1:15" x14ac:dyDescent="0.25">
      <c r="A6" s="15" t="s">
        <v>73</v>
      </c>
      <c r="B6" s="1">
        <v>500</v>
      </c>
      <c r="C6" s="1">
        <v>800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25</v>
      </c>
      <c r="M6" s="1">
        <v>0</v>
      </c>
      <c r="N6" s="1">
        <v>0</v>
      </c>
      <c r="O6" s="3">
        <f t="shared" si="0"/>
        <v>1325</v>
      </c>
    </row>
    <row r="7" spans="1:15" x14ac:dyDescent="0.25">
      <c r="A7" s="9" t="s">
        <v>74</v>
      </c>
      <c r="B7" s="7">
        <v>25500</v>
      </c>
      <c r="C7" s="7">
        <v>0</v>
      </c>
      <c r="D7" s="7">
        <v>0</v>
      </c>
      <c r="E7" s="7">
        <v>0</v>
      </c>
      <c r="F7" s="7">
        <v>0</v>
      </c>
      <c r="G7" s="7">
        <v>90000</v>
      </c>
      <c r="H7" s="7">
        <v>0</v>
      </c>
      <c r="I7" s="7">
        <v>0</v>
      </c>
      <c r="J7" s="7">
        <v>0</v>
      </c>
      <c r="K7" s="7">
        <v>0</v>
      </c>
      <c r="L7" s="7">
        <v>120000</v>
      </c>
      <c r="M7" s="7">
        <v>35000</v>
      </c>
      <c r="N7" s="7">
        <v>0</v>
      </c>
      <c r="O7" s="8">
        <f t="shared" si="0"/>
        <v>270500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1"/>
  <sheetViews>
    <sheetView topLeftCell="C1" workbookViewId="0">
      <selection activeCell="K37" sqref="K37"/>
    </sheetView>
  </sheetViews>
  <sheetFormatPr defaultRowHeight="15" x14ac:dyDescent="0.25"/>
  <cols>
    <col min="1" max="1" width="28.42578125" customWidth="1"/>
    <col min="2" max="3" width="15.5703125" customWidth="1"/>
    <col min="4" max="4" width="15.85546875" customWidth="1"/>
    <col min="5" max="5" width="15.28515625" customWidth="1"/>
    <col min="6" max="6" width="12.42578125" customWidth="1"/>
    <col min="7" max="7" width="14.28515625" customWidth="1"/>
    <col min="8" max="8" width="11.28515625" customWidth="1"/>
    <col min="9" max="9" width="13.5703125" customWidth="1"/>
    <col min="10" max="10" width="16" customWidth="1"/>
    <col min="11" max="11" width="16.140625" customWidth="1"/>
    <col min="12" max="12" width="12.42578125" customWidth="1"/>
    <col min="13" max="13" width="12" customWidth="1"/>
    <col min="14" max="14" width="14" customWidth="1"/>
    <col min="15" max="15" width="14" bestFit="1" customWidth="1"/>
  </cols>
  <sheetData>
    <row r="3" spans="1:13" x14ac:dyDescent="0.25">
      <c r="A3" s="12" t="s">
        <v>93</v>
      </c>
      <c r="B3" t="s">
        <v>112</v>
      </c>
      <c r="C3" t="s">
        <v>128</v>
      </c>
      <c r="D3" t="s">
        <v>122</v>
      </c>
      <c r="E3" t="s">
        <v>124</v>
      </c>
      <c r="F3" t="s">
        <v>123</v>
      </c>
      <c r="G3" t="s">
        <v>121</v>
      </c>
      <c r="H3" t="s">
        <v>113</v>
      </c>
      <c r="I3" t="s">
        <v>120</v>
      </c>
      <c r="J3" t="s">
        <v>116</v>
      </c>
      <c r="K3" t="s">
        <v>118</v>
      </c>
      <c r="L3" t="s">
        <v>119</v>
      </c>
      <c r="M3" t="s">
        <v>125</v>
      </c>
    </row>
    <row r="4" spans="1:13" x14ac:dyDescent="0.25">
      <c r="A4" s="13" t="s">
        <v>74</v>
      </c>
      <c r="B4" s="14">
        <v>25500</v>
      </c>
      <c r="C4" s="14"/>
      <c r="D4" s="14">
        <v>0</v>
      </c>
      <c r="E4" s="14">
        <v>0</v>
      </c>
      <c r="F4" s="14">
        <v>35000</v>
      </c>
      <c r="G4" s="14">
        <v>120000</v>
      </c>
      <c r="H4" s="14">
        <v>0</v>
      </c>
      <c r="I4" s="14">
        <v>0</v>
      </c>
      <c r="J4" s="14">
        <v>90000</v>
      </c>
      <c r="K4" s="14">
        <v>0</v>
      </c>
      <c r="L4" s="14"/>
      <c r="M4" s="14">
        <v>270500</v>
      </c>
    </row>
    <row r="5" spans="1:13" x14ac:dyDescent="0.25">
      <c r="A5" s="13" t="s">
        <v>72</v>
      </c>
      <c r="B5" s="14">
        <v>2500</v>
      </c>
      <c r="C5" s="14">
        <v>800</v>
      </c>
      <c r="D5" s="14"/>
      <c r="E5" s="14">
        <v>3000</v>
      </c>
      <c r="F5" s="14">
        <v>1800</v>
      </c>
      <c r="G5" s="14">
        <v>1150</v>
      </c>
      <c r="H5" s="14">
        <v>3900</v>
      </c>
      <c r="I5" s="14"/>
      <c r="J5" s="14"/>
      <c r="K5" s="14"/>
      <c r="L5" s="14">
        <v>0</v>
      </c>
      <c r="M5" s="14"/>
    </row>
    <row r="6" spans="1:13" x14ac:dyDescent="0.25">
      <c r="A6" s="13" t="s">
        <v>73</v>
      </c>
      <c r="B6" s="14">
        <v>500</v>
      </c>
      <c r="C6" s="14"/>
      <c r="D6" s="14"/>
      <c r="E6" s="14">
        <v>0</v>
      </c>
      <c r="F6" s="14">
        <v>0</v>
      </c>
      <c r="G6" s="14">
        <v>25</v>
      </c>
      <c r="H6" s="14">
        <v>800</v>
      </c>
      <c r="I6" s="14"/>
      <c r="J6" s="14"/>
      <c r="K6" s="14"/>
      <c r="L6" s="14"/>
      <c r="M6" s="14">
        <v>1325</v>
      </c>
    </row>
    <row r="7" spans="1:13" x14ac:dyDescent="0.25">
      <c r="A7" s="13" t="s">
        <v>69</v>
      </c>
      <c r="B7" s="14">
        <v>200</v>
      </c>
      <c r="C7" s="14"/>
      <c r="D7" s="14">
        <v>50</v>
      </c>
      <c r="E7" s="14">
        <v>7000</v>
      </c>
      <c r="F7" s="14">
        <v>2250</v>
      </c>
      <c r="G7" s="14">
        <v>1250</v>
      </c>
      <c r="H7" s="14">
        <v>1300</v>
      </c>
      <c r="I7" s="14">
        <v>500</v>
      </c>
      <c r="J7" s="14"/>
      <c r="K7" s="14">
        <v>100</v>
      </c>
      <c r="L7" s="14"/>
      <c r="M7" s="14"/>
    </row>
    <row r="8" spans="1:13" x14ac:dyDescent="0.25">
      <c r="A8" s="13" t="s">
        <v>127</v>
      </c>
      <c r="B8" s="14">
        <v>0</v>
      </c>
      <c r="C8" s="14">
        <v>0</v>
      </c>
      <c r="D8" s="14"/>
      <c r="E8" s="14"/>
      <c r="F8" s="14">
        <v>0</v>
      </c>
      <c r="G8" s="14"/>
      <c r="H8" s="14">
        <v>0</v>
      </c>
      <c r="I8" s="14">
        <v>0</v>
      </c>
      <c r="J8" s="14">
        <v>0</v>
      </c>
      <c r="K8" s="14">
        <v>0</v>
      </c>
      <c r="L8" s="14"/>
      <c r="M8" s="14">
        <v>0</v>
      </c>
    </row>
    <row r="9" spans="1:13" x14ac:dyDescent="0.25">
      <c r="A9" s="13" t="s">
        <v>70</v>
      </c>
      <c r="B9" s="14"/>
      <c r="C9" s="14"/>
      <c r="D9" s="14"/>
      <c r="E9" s="14">
        <v>200</v>
      </c>
      <c r="F9" s="14"/>
      <c r="G9" s="14">
        <v>0</v>
      </c>
      <c r="H9" s="14">
        <v>0</v>
      </c>
      <c r="I9" s="14"/>
      <c r="J9" s="14"/>
      <c r="K9" s="14"/>
      <c r="L9" s="14"/>
      <c r="M9" s="14">
        <v>200</v>
      </c>
    </row>
    <row r="10" spans="1:13" x14ac:dyDescent="0.25">
      <c r="A10" s="13" t="s">
        <v>71</v>
      </c>
      <c r="B10" s="14"/>
      <c r="C10" s="14"/>
      <c r="D10" s="14"/>
      <c r="E10" s="14"/>
      <c r="F10" s="14"/>
      <c r="G10" s="14"/>
      <c r="H10" s="14">
        <v>0</v>
      </c>
      <c r="I10" s="14"/>
      <c r="J10" s="14"/>
      <c r="K10" s="14"/>
      <c r="L10" s="14">
        <v>200</v>
      </c>
      <c r="M10" s="14">
        <v>200</v>
      </c>
    </row>
    <row r="11" spans="1:13" x14ac:dyDescent="0.25">
      <c r="A11" s="13" t="s">
        <v>94</v>
      </c>
      <c r="B11" s="14">
        <v>28700</v>
      </c>
      <c r="C11" s="14">
        <v>800</v>
      </c>
      <c r="D11" s="14">
        <v>50</v>
      </c>
      <c r="E11" s="14">
        <v>10200</v>
      </c>
      <c r="F11" s="14">
        <v>39050</v>
      </c>
      <c r="G11" s="14">
        <v>122425</v>
      </c>
      <c r="H11" s="14">
        <v>6000</v>
      </c>
      <c r="I11" s="14">
        <v>500</v>
      </c>
      <c r="J11" s="14">
        <v>90000</v>
      </c>
      <c r="K11" s="14">
        <v>100</v>
      </c>
      <c r="L11" s="14">
        <v>200</v>
      </c>
      <c r="M11" s="14">
        <v>272225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P5" sqref="P5"/>
    </sheetView>
  </sheetViews>
  <sheetFormatPr defaultRowHeight="15" x14ac:dyDescent="0.25"/>
  <cols>
    <col min="1" max="1" width="28.42578125" bestFit="1" customWidth="1"/>
    <col min="2" max="2" width="11.140625" bestFit="1" customWidth="1"/>
    <col min="3" max="3" width="8.28515625" bestFit="1" customWidth="1"/>
    <col min="4" max="5" width="9.7109375" bestFit="1" customWidth="1"/>
    <col min="6" max="6" width="10.140625" bestFit="1" customWidth="1"/>
    <col min="7" max="7" width="11.140625" bestFit="1" customWidth="1"/>
    <col min="8" max="8" width="35" bestFit="1" customWidth="1"/>
    <col min="9" max="9" width="11.5703125" bestFit="1" customWidth="1"/>
    <col min="10" max="10" width="11.7109375" bestFit="1" customWidth="1"/>
    <col min="11" max="11" width="8.140625" bestFit="1" customWidth="1"/>
    <col min="12" max="12" width="9.140625" bestFit="1" customWidth="1"/>
    <col min="13" max="13" width="11.42578125" bestFit="1" customWidth="1"/>
    <col min="14" max="14" width="9.85546875" bestFit="1" customWidth="1"/>
    <col min="15" max="15" width="8.140625" bestFit="1" customWidth="1"/>
    <col min="16" max="16" width="8.42578125" bestFit="1" customWidth="1"/>
    <col min="17" max="17" width="9.42578125" bestFit="1" customWidth="1"/>
    <col min="18" max="18" width="10.85546875" bestFit="1" customWidth="1"/>
    <col min="19" max="19" width="7.7109375" bestFit="1" customWidth="1"/>
    <col min="20" max="20" width="30.140625" bestFit="1" customWidth="1"/>
    <col min="21" max="21" width="26.42578125" bestFit="1" customWidth="1"/>
    <col min="22" max="22" width="7" bestFit="1" customWidth="1"/>
  </cols>
  <sheetData>
    <row r="1" spans="1:22" x14ac:dyDescent="0.25">
      <c r="A1" t="s">
        <v>45</v>
      </c>
      <c r="B1" t="s">
        <v>46</v>
      </c>
      <c r="C1" t="s">
        <v>47</v>
      </c>
      <c r="D1" t="s">
        <v>111</v>
      </c>
      <c r="E1" t="s">
        <v>48</v>
      </c>
      <c r="F1" t="s">
        <v>49</v>
      </c>
      <c r="G1" t="s">
        <v>126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</row>
    <row r="2" spans="1:22" x14ac:dyDescent="0.25">
      <c r="B2" t="s">
        <v>38</v>
      </c>
      <c r="C2" t="s">
        <v>39</v>
      </c>
      <c r="D2" t="s">
        <v>65</v>
      </c>
      <c r="E2" t="s">
        <v>40</v>
      </c>
      <c r="F2" t="s">
        <v>66</v>
      </c>
      <c r="G2" t="s">
        <v>67</v>
      </c>
      <c r="I2" t="s">
        <v>68</v>
      </c>
      <c r="J2" t="s">
        <v>41</v>
      </c>
      <c r="L2" t="s">
        <v>42</v>
      </c>
      <c r="O2" t="s">
        <v>43</v>
      </c>
      <c r="S2" t="s">
        <v>44</v>
      </c>
    </row>
    <row r="3" spans="1:22" x14ac:dyDescent="0.25">
      <c r="A3" t="s">
        <v>69</v>
      </c>
      <c r="B3">
        <v>200</v>
      </c>
      <c r="C3">
        <v>1300</v>
      </c>
      <c r="J3">
        <v>100</v>
      </c>
      <c r="L3">
        <v>500</v>
      </c>
      <c r="M3">
        <v>50</v>
      </c>
      <c r="N3">
        <v>1250</v>
      </c>
      <c r="O3">
        <v>2250</v>
      </c>
      <c r="R3">
        <v>7000</v>
      </c>
      <c r="T3">
        <v>0</v>
      </c>
    </row>
    <row r="4" spans="1:22" x14ac:dyDescent="0.25">
      <c r="A4" t="s">
        <v>70</v>
      </c>
      <c r="C4">
        <v>0</v>
      </c>
      <c r="N4">
        <v>0</v>
      </c>
      <c r="R4">
        <v>200</v>
      </c>
      <c r="S4">
        <v>200</v>
      </c>
      <c r="T4">
        <v>0</v>
      </c>
      <c r="V4">
        <v>200</v>
      </c>
    </row>
    <row r="5" spans="1:22" x14ac:dyDescent="0.25">
      <c r="A5" t="s">
        <v>71</v>
      </c>
      <c r="C5">
        <v>0</v>
      </c>
      <c r="K5">
        <v>200</v>
      </c>
      <c r="S5">
        <v>200</v>
      </c>
      <c r="T5">
        <v>0</v>
      </c>
      <c r="V5">
        <v>200</v>
      </c>
    </row>
    <row r="6" spans="1:22" x14ac:dyDescent="0.25">
      <c r="A6" t="s">
        <v>72</v>
      </c>
      <c r="B6">
        <v>2500</v>
      </c>
      <c r="C6">
        <v>3900</v>
      </c>
      <c r="D6">
        <v>600</v>
      </c>
      <c r="G6">
        <v>800</v>
      </c>
      <c r="H6">
        <v>240</v>
      </c>
      <c r="K6">
        <v>0</v>
      </c>
      <c r="N6">
        <v>1150</v>
      </c>
      <c r="O6">
        <v>1800</v>
      </c>
      <c r="R6">
        <v>3000</v>
      </c>
      <c r="T6">
        <v>0</v>
      </c>
    </row>
    <row r="7" spans="1:22" x14ac:dyDescent="0.25">
      <c r="A7" t="s">
        <v>73</v>
      </c>
      <c r="B7">
        <v>500</v>
      </c>
      <c r="C7">
        <v>800</v>
      </c>
      <c r="E7">
        <v>0</v>
      </c>
      <c r="N7">
        <v>25</v>
      </c>
      <c r="O7">
        <v>0</v>
      </c>
      <c r="R7">
        <v>0</v>
      </c>
      <c r="S7">
        <v>1325</v>
      </c>
      <c r="T7">
        <v>0</v>
      </c>
      <c r="V7">
        <v>1325</v>
      </c>
    </row>
    <row r="8" spans="1:22" x14ac:dyDescent="0.25">
      <c r="A8" t="s">
        <v>74</v>
      </c>
      <c r="B8">
        <v>25500</v>
      </c>
      <c r="C8">
        <v>0</v>
      </c>
      <c r="E8">
        <v>0</v>
      </c>
      <c r="I8">
        <v>90000</v>
      </c>
      <c r="J8">
        <v>0</v>
      </c>
      <c r="L8">
        <v>0</v>
      </c>
      <c r="M8">
        <v>0</v>
      </c>
      <c r="N8">
        <v>120000</v>
      </c>
      <c r="O8">
        <v>35000</v>
      </c>
      <c r="R8">
        <v>0</v>
      </c>
      <c r="S8">
        <v>270500</v>
      </c>
      <c r="T8">
        <v>0</v>
      </c>
      <c r="V8">
        <v>270500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Production</vt:lpstr>
      <vt:lpstr>Prod</vt:lpstr>
      <vt:lpstr>Pur</vt:lpstr>
      <vt:lpstr>Purchases_kg</vt:lpstr>
      <vt:lpstr>Cust2022</vt:lpstr>
      <vt:lpstr>Customers_2022</vt:lpstr>
      <vt:lpstr>Cust2024</vt:lpstr>
      <vt:lpstr>Customers_2024</vt:lpstr>
      <vt:lpstr>Sales</vt:lpstr>
      <vt:lpstr>Sales1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Tamara Abou Zeid</cp:lastModifiedBy>
  <dcterms:created xsi:type="dcterms:W3CDTF">2025-07-29T07:12:41Z</dcterms:created>
  <dcterms:modified xsi:type="dcterms:W3CDTF">2025-07-29T08:10:09Z</dcterms:modified>
</cp:coreProperties>
</file>