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f8859d2cff780d/Data Analysis Projects/Data Analyst Portfolio Projects/Portfolio projects/Insights projects/FINAL FINAL Portfolio Projects/Flights Analysis/"/>
    </mc:Choice>
  </mc:AlternateContent>
  <xr:revisionPtr revIDLastSave="1096" documentId="8_{D561C07D-E914-4235-9DB0-258F45EA3834}" xr6:coauthVersionLast="46" xr6:coauthVersionMax="46" xr10:uidLastSave="{A4842CDA-FD2D-4986-8133-FFEEA4A6B756}"/>
  <bookViews>
    <workbookView xWindow="0" yWindow="0" windowWidth="20490" windowHeight="10920" xr2:uid="{707CEFD4-8F71-43A7-856B-9AA9358D1C63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</calcChain>
</file>

<file path=xl/sharedStrings.xml><?xml version="1.0" encoding="utf-8"?>
<sst xmlns="http://schemas.openxmlformats.org/spreadsheetml/2006/main" count="520" uniqueCount="150">
  <si>
    <t>Arrival</t>
  </si>
  <si>
    <t>Number of stops</t>
  </si>
  <si>
    <t>Price</t>
  </si>
  <si>
    <t>54h 0m</t>
  </si>
  <si>
    <t>Route</t>
  </si>
  <si>
    <t>ID</t>
  </si>
  <si>
    <t>Toronto (YYZ) - Harare (HRE)</t>
  </si>
  <si>
    <t>Airline</t>
  </si>
  <si>
    <t>Stop 1</t>
  </si>
  <si>
    <t>Stop 2</t>
  </si>
  <si>
    <t>23h 15m</t>
  </si>
  <si>
    <t>57h 45m</t>
  </si>
  <si>
    <t>11h</t>
  </si>
  <si>
    <t>14h 45m</t>
  </si>
  <si>
    <t>London (LHR)</t>
  </si>
  <si>
    <t>Johannesburg (JNB)</t>
  </si>
  <si>
    <t>30h 0m</t>
  </si>
  <si>
    <t>8h</t>
  </si>
  <si>
    <t>2h 15m</t>
  </si>
  <si>
    <t>British Airways</t>
  </si>
  <si>
    <t>33h 45m</t>
  </si>
  <si>
    <t>11h 45m</t>
  </si>
  <si>
    <t>36h 20m</t>
  </si>
  <si>
    <t>15h 30m</t>
  </si>
  <si>
    <t>1h 15m</t>
  </si>
  <si>
    <t>Frankfurt (FRA)</t>
  </si>
  <si>
    <t>31h 40m</t>
  </si>
  <si>
    <t>10h 50m</t>
  </si>
  <si>
    <t>33h 35m</t>
  </si>
  <si>
    <t>4h 40m</t>
  </si>
  <si>
    <t>9h</t>
  </si>
  <si>
    <t>50m</t>
  </si>
  <si>
    <t>Nairobi (NBO)</t>
  </si>
  <si>
    <t>Stop 3</t>
  </si>
  <si>
    <t>Lusaka (LUN)</t>
  </si>
  <si>
    <t>32h 55m</t>
  </si>
  <si>
    <t>1h 55m</t>
  </si>
  <si>
    <t>Paris (CDG)</t>
  </si>
  <si>
    <t>18h 15m</t>
  </si>
  <si>
    <t>1h 45m</t>
  </si>
  <si>
    <t>Addis Ababa (ADD)</t>
  </si>
  <si>
    <t>Flight Duration</t>
  </si>
  <si>
    <t>Layover duration 1</t>
  </si>
  <si>
    <t>Layover duration 3</t>
  </si>
  <si>
    <t>Ethiopian Airlines</t>
  </si>
  <si>
    <t>10h 45m</t>
  </si>
  <si>
    <t>Layover duration 2</t>
  </si>
  <si>
    <t>1h 5m</t>
  </si>
  <si>
    <t>Amsterdam (AMS)</t>
  </si>
  <si>
    <t>Stop 4</t>
  </si>
  <si>
    <t>Layover duration 4</t>
  </si>
  <si>
    <t>56h 55m</t>
  </si>
  <si>
    <t>8h 40m</t>
  </si>
  <si>
    <t>17h 40m</t>
  </si>
  <si>
    <t>3h 30m</t>
  </si>
  <si>
    <t>22h 55m</t>
  </si>
  <si>
    <t>6h 15m</t>
  </si>
  <si>
    <t>20h 10m</t>
  </si>
  <si>
    <t>3h 25m</t>
  </si>
  <si>
    <t>Detroit (DTW)</t>
  </si>
  <si>
    <t>45h 45m</t>
  </si>
  <si>
    <t>13h 30m</t>
  </si>
  <si>
    <t>New York (JFK)</t>
  </si>
  <si>
    <t>41h 15m</t>
  </si>
  <si>
    <t>5h 11m</t>
  </si>
  <si>
    <t>3h 20m</t>
  </si>
  <si>
    <t>1h 20m</t>
  </si>
  <si>
    <t>23h 35m</t>
  </si>
  <si>
    <t>2h 25m</t>
  </si>
  <si>
    <t>2h 10m</t>
  </si>
  <si>
    <t>Washington (IAD)</t>
  </si>
  <si>
    <t>35h 5m</t>
  </si>
  <si>
    <t>14h 5m</t>
  </si>
  <si>
    <t>3h 5m</t>
  </si>
  <si>
    <t xml:space="preserve">Montreal (YUL) </t>
  </si>
  <si>
    <t>53h 55m</t>
  </si>
  <si>
    <t>19h 45m</t>
  </si>
  <si>
    <t>2h</t>
  </si>
  <si>
    <t>55m</t>
  </si>
  <si>
    <t>20h 15m</t>
  </si>
  <si>
    <t>1h 25m</t>
  </si>
  <si>
    <t>20h 30m</t>
  </si>
  <si>
    <t>38h 45m</t>
  </si>
  <si>
    <t>3h 41m</t>
  </si>
  <si>
    <t>56h 45m</t>
  </si>
  <si>
    <t>21h 38m</t>
  </si>
  <si>
    <t>43h 20m</t>
  </si>
  <si>
    <t>21h 50m</t>
  </si>
  <si>
    <t>Multiple</t>
  </si>
  <si>
    <t>41h 20m</t>
  </si>
  <si>
    <t>19h 35m</t>
  </si>
  <si>
    <t>Lilongwe (LLW)</t>
  </si>
  <si>
    <t>27h 55m</t>
  </si>
  <si>
    <t>6h 35m</t>
  </si>
  <si>
    <t>44h 5m</t>
  </si>
  <si>
    <t>21h 35m</t>
  </si>
  <si>
    <t>1h 30m</t>
  </si>
  <si>
    <t>Emirates</t>
  </si>
  <si>
    <t>Dubai (DXB)</t>
  </si>
  <si>
    <t>13h 35m</t>
  </si>
  <si>
    <t>9h 10m</t>
  </si>
  <si>
    <t>51h 55m</t>
  </si>
  <si>
    <t>22h 20m</t>
  </si>
  <si>
    <t>54h 5m</t>
  </si>
  <si>
    <t>Air France</t>
  </si>
  <si>
    <t>19h 50m</t>
  </si>
  <si>
    <t>33h 55m</t>
  </si>
  <si>
    <t>9h 35m</t>
  </si>
  <si>
    <t>Munich (MUC)</t>
  </si>
  <si>
    <t>Cape Town (CPT)</t>
  </si>
  <si>
    <t>1h 43m</t>
  </si>
  <si>
    <t>2h 50m</t>
  </si>
  <si>
    <t>18h 55m</t>
  </si>
  <si>
    <t>KLM</t>
  </si>
  <si>
    <t>5h 30m</t>
  </si>
  <si>
    <t>16h 20m</t>
  </si>
  <si>
    <t>6h 40m</t>
  </si>
  <si>
    <t>15h 10m</t>
  </si>
  <si>
    <t>29h 55m</t>
  </si>
  <si>
    <t>38h 15m</t>
  </si>
  <si>
    <t>3h 12m</t>
  </si>
  <si>
    <t>35h 40m</t>
  </si>
  <si>
    <t>2h 45m</t>
  </si>
  <si>
    <t>Newark (EWR)</t>
  </si>
  <si>
    <t>21h 20m</t>
  </si>
  <si>
    <t>1h 19m</t>
  </si>
  <si>
    <t>1h 10m</t>
  </si>
  <si>
    <t>36h 25m</t>
  </si>
  <si>
    <t>2h 5m</t>
  </si>
  <si>
    <t>36h 55m</t>
  </si>
  <si>
    <t>4h 25m</t>
  </si>
  <si>
    <t>London (LGW)</t>
  </si>
  <si>
    <t>8h 35m</t>
  </si>
  <si>
    <t>11h 10m</t>
  </si>
  <si>
    <t>4h 30m</t>
  </si>
  <si>
    <t>28h 15m</t>
  </si>
  <si>
    <t>6h 20m</t>
  </si>
  <si>
    <t>29h 25m</t>
  </si>
  <si>
    <t>34h 15m</t>
  </si>
  <si>
    <t>9h 20m</t>
  </si>
  <si>
    <t>5h 15m</t>
  </si>
  <si>
    <t>39h 35m</t>
  </si>
  <si>
    <t>14h 40m</t>
  </si>
  <si>
    <t>Cabin Type</t>
  </si>
  <si>
    <t>Economy</t>
  </si>
  <si>
    <t>Other</t>
  </si>
  <si>
    <t>Lubumbashi (FBM)</t>
  </si>
  <si>
    <t>Departure</t>
  </si>
  <si>
    <t>Departure hour</t>
  </si>
  <si>
    <t>11h 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</si>
</sst>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400]h:mm:ss\ AM/P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8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65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51480-6EA3-4213-9F83-FC1357E40EED}" name="Table1" displayName="Table1" ref="A1:R52" totalsRowShown="0">
  <autoFilter ref="A1:R52" xr:uid="{4FC945E2-C0D2-4754-A5A5-FF20BEBA5D5F}"/>
  <tableColumns count="18">
    <tableColumn id="1" xr3:uid="{C5919F30-9374-4C81-A597-68459CA11B1D}" name="ID" dataDxfId="9"/>
    <tableColumn id="2" xr3:uid="{D05FCAA8-B407-407B-BF49-F40A505DB13B}" name="Route" dataDxfId="8"/>
    <tableColumn id="3" xr3:uid="{8E837CEC-3470-4BF1-9485-3E6CFC745280}" name="Departure" dataDxfId="7"/>
    <tableColumn id="4" xr3:uid="{BB791F3B-FAC9-4DCE-B9EE-D507829BA6C8}" name="Arrival" dataDxfId="6"/>
    <tableColumn id="5" xr3:uid="{0C576B18-0832-42E6-8970-A78535032AB0}" name="Flight Duration" dataDxfId="5"/>
    <tableColumn id="6" xr3:uid="{E5EF20BF-09A3-4155-803A-01EFA4F32673}" name="Layover duration 1" dataDxfId="4"/>
    <tableColumn id="7" xr3:uid="{B14C522F-42CE-47DC-8799-555B031B09DE}" name="Layover duration 2" dataDxfId="3"/>
    <tableColumn id="14" xr3:uid="{BB4923BA-5BFD-4BE2-8019-33021950ED82}" name="Layover duration 3"/>
    <tableColumn id="16" xr3:uid="{D12C0D84-85EE-4437-8620-ABF2D19E0B37}" name="Layover duration 4"/>
    <tableColumn id="8" xr3:uid="{69E3CBF0-0CE9-4CFF-9BEA-449A0F766911}" name="Number of stops"/>
    <tableColumn id="9" xr3:uid="{12DA0791-52C5-4EAE-B23D-EE07CFAB83DE}" name="Price" dataDxfId="2" dataCellStyle="Currency"/>
    <tableColumn id="18" xr3:uid="{38C9F61E-99EE-4E62-8C57-AA18A2A326AD}" name="Cabin Type" dataDxfId="1" dataCellStyle="Currency"/>
    <tableColumn id="10" xr3:uid="{31D3C104-E658-402B-9C04-78AFD862825C}" name="Airline"/>
    <tableColumn id="11" xr3:uid="{9C5778A9-4A1B-4E27-B795-1D072B4E6FD5}" name="Stop 1"/>
    <tableColumn id="12" xr3:uid="{DC0A6A5F-5714-44F6-8917-7E15540E8E11}" name="Stop 2"/>
    <tableColumn id="15" xr3:uid="{8F191368-947A-4D8A-826C-4AAA274EA73C}" name="Stop 3"/>
    <tableColumn id="13" xr3:uid="{8725D903-D651-4E26-90ED-57D59E7C50CE}" name="Stop 4"/>
    <tableColumn id="19" xr3:uid="{087DE513-CE57-4ACE-86AD-813E3F6BA68D}" name="Departure hour" dataDxfId="0">
      <calculatedColumnFormula>HOUR(Table1[[#This Row],[Departure]])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840F-AA5C-4CB9-9542-0F01164D62DB}">
  <dimension ref="A1:R52"/>
  <sheetViews>
    <sheetView tabSelected="1" topLeftCell="H31" workbookViewId="0">
      <selection activeCell="K52" sqref="K52"/>
    </sheetView>
  </sheetViews>
  <sheetFormatPr defaultRowHeight="15" x14ac:dyDescent="0.25"/>
  <cols>
    <col min="1" max="1" width="9.140625" style="3"/>
    <col min="2" max="2" width="26.140625" style="3" bestFit="1" customWidth="1"/>
    <col min="3" max="3" width="11.42578125" style="2" customWidth="1"/>
    <col min="4" max="4" width="11.5703125" style="2" bestFit="1" customWidth="1"/>
    <col min="5" max="5" width="19.7109375" style="4" bestFit="1" customWidth="1"/>
    <col min="6" max="6" width="16.5703125" style="3" bestFit="1" customWidth="1"/>
    <col min="7" max="7" width="18" style="3" customWidth="1"/>
    <col min="8" max="8" width="19.42578125" style="3" customWidth="1"/>
    <col min="9" max="10" width="19.42578125" customWidth="1"/>
    <col min="11" max="11" width="17.85546875" customWidth="1"/>
    <col min="12" max="12" width="15.140625" style="6" bestFit="1" customWidth="1"/>
    <col min="13" max="13" width="16.85546875" style="5" bestFit="1" customWidth="1"/>
    <col min="14" max="14" width="28.5703125" bestFit="1" customWidth="1"/>
    <col min="15" max="15" width="18" bestFit="1" customWidth="1"/>
    <col min="16" max="16" width="18.7109375" bestFit="1" customWidth="1"/>
    <col min="17" max="17" width="13.5703125" bestFit="1" customWidth="1"/>
    <col min="18" max="18" width="12.28515625" bestFit="1" customWidth="1"/>
    <col min="19" max="19" width="16.28515625" bestFit="1" customWidth="1"/>
  </cols>
  <sheetData>
    <row r="1" spans="1:18" x14ac:dyDescent="0.25">
      <c r="A1" s="3" t="s">
        <v>5</v>
      </c>
      <c r="B1" s="3" t="s">
        <v>4</v>
      </c>
      <c r="C1" s="2" t="s">
        <v>147</v>
      </c>
      <c r="D1" s="2" t="s">
        <v>0</v>
      </c>
      <c r="E1" s="3" t="s">
        <v>41</v>
      </c>
      <c r="F1" s="3" t="s">
        <v>42</v>
      </c>
      <c r="G1" s="3" t="s">
        <v>46</v>
      </c>
      <c r="H1" t="s">
        <v>43</v>
      </c>
      <c r="I1" t="s">
        <v>50</v>
      </c>
      <c r="J1" t="s">
        <v>1</v>
      </c>
      <c r="K1" s="6" t="s">
        <v>2</v>
      </c>
      <c r="L1" s="5" t="s">
        <v>143</v>
      </c>
      <c r="M1" t="s">
        <v>7</v>
      </c>
      <c r="N1" t="s">
        <v>8</v>
      </c>
      <c r="O1" t="s">
        <v>9</v>
      </c>
      <c r="P1" t="s">
        <v>33</v>
      </c>
      <c r="Q1" t="s">
        <v>49</v>
      </c>
      <c r="R1" t="s">
        <v>148</v>
      </c>
    </row>
    <row r="2" spans="1:18" x14ac:dyDescent="0.25">
      <c r="A2" s="3">
        <v>1</v>
      </c>
      <c r="B2" s="3" t="s">
        <v>6</v>
      </c>
      <c r="C2" s="2">
        <v>0.47222222222222227</v>
      </c>
      <c r="D2" s="2">
        <v>0.52430555555555558</v>
      </c>
      <c r="E2" s="3" t="s">
        <v>38</v>
      </c>
      <c r="F2" s="3" t="s">
        <v>39</v>
      </c>
      <c r="H2"/>
      <c r="J2">
        <v>1</v>
      </c>
      <c r="K2" s="6">
        <v>2626</v>
      </c>
      <c r="L2" s="5" t="s">
        <v>144</v>
      </c>
      <c r="M2" t="s">
        <v>44</v>
      </c>
      <c r="N2" t="s">
        <v>40</v>
      </c>
      <c r="R2">
        <f>HOUR(Table1[[#This Row],[Departure]])</f>
        <v>11</v>
      </c>
    </row>
    <row r="3" spans="1:18" x14ac:dyDescent="0.25">
      <c r="A3" s="3">
        <v>2</v>
      </c>
      <c r="B3" s="3" t="s">
        <v>6</v>
      </c>
      <c r="C3" s="2">
        <v>0.92013888888888884</v>
      </c>
      <c r="D3" s="2">
        <v>0.46180555555555558</v>
      </c>
      <c r="E3" s="3" t="s">
        <v>3</v>
      </c>
      <c r="F3" s="3" t="s">
        <v>12</v>
      </c>
      <c r="G3" s="3" t="s">
        <v>10</v>
      </c>
      <c r="H3" s="1"/>
      <c r="I3" s="1"/>
      <c r="J3">
        <v>2</v>
      </c>
      <c r="K3" s="6">
        <v>2627</v>
      </c>
      <c r="L3" s="5" t="s">
        <v>144</v>
      </c>
      <c r="M3" t="s">
        <v>19</v>
      </c>
      <c r="N3" t="s">
        <v>14</v>
      </c>
      <c r="O3" t="s">
        <v>15</v>
      </c>
      <c r="R3">
        <f>HOUR(Table1[[#This Row],[Departure]])</f>
        <v>22</v>
      </c>
    </row>
    <row r="4" spans="1:18" x14ac:dyDescent="0.25">
      <c r="A4" s="3">
        <v>3</v>
      </c>
      <c r="B4" s="3" t="s">
        <v>6</v>
      </c>
      <c r="C4" s="2">
        <v>0.76388888888888884</v>
      </c>
      <c r="D4" s="2">
        <v>0.46180555555555558</v>
      </c>
      <c r="E4" s="3" t="s">
        <v>11</v>
      </c>
      <c r="F4" s="3" t="s">
        <v>13</v>
      </c>
      <c r="G4" s="3" t="s">
        <v>10</v>
      </c>
      <c r="H4"/>
      <c r="J4">
        <v>2</v>
      </c>
      <c r="K4" s="6">
        <v>2627</v>
      </c>
      <c r="L4" s="5" t="s">
        <v>144</v>
      </c>
      <c r="M4" t="s">
        <v>19</v>
      </c>
      <c r="N4" t="s">
        <v>14</v>
      </c>
      <c r="O4" t="s">
        <v>15</v>
      </c>
      <c r="R4">
        <f>HOUR(Table1[[#This Row],[Departure]])</f>
        <v>18</v>
      </c>
    </row>
    <row r="5" spans="1:18" x14ac:dyDescent="0.25">
      <c r="A5" s="3">
        <v>4</v>
      </c>
      <c r="B5" s="3" t="s">
        <v>6</v>
      </c>
      <c r="C5" s="2">
        <v>0.25</v>
      </c>
      <c r="D5" s="2">
        <v>0.52430555555555558</v>
      </c>
      <c r="E5" s="3" t="s">
        <v>67</v>
      </c>
      <c r="F5" s="3" t="s">
        <v>68</v>
      </c>
      <c r="G5" s="3" t="s">
        <v>69</v>
      </c>
      <c r="H5"/>
      <c r="J5">
        <v>2</v>
      </c>
      <c r="K5" s="6">
        <v>2661</v>
      </c>
      <c r="L5" s="5" t="s">
        <v>144</v>
      </c>
      <c r="M5" t="s">
        <v>88</v>
      </c>
      <c r="N5" t="s">
        <v>70</v>
      </c>
      <c r="O5" t="s">
        <v>40</v>
      </c>
      <c r="R5">
        <f>HOUR(Table1[[#This Row],[Departure]])</f>
        <v>6</v>
      </c>
    </row>
    <row r="6" spans="1:18" x14ac:dyDescent="0.25">
      <c r="A6" s="3">
        <v>5</v>
      </c>
      <c r="B6" s="3" t="s">
        <v>6</v>
      </c>
      <c r="C6" s="2">
        <v>0.78472222222222221</v>
      </c>
      <c r="D6" s="2">
        <v>0.44791666666666669</v>
      </c>
      <c r="E6" s="3" t="s">
        <v>51</v>
      </c>
      <c r="F6" s="3" t="s">
        <v>52</v>
      </c>
      <c r="G6" s="3" t="s">
        <v>53</v>
      </c>
      <c r="H6" t="s">
        <v>30</v>
      </c>
      <c r="I6" t="s">
        <v>31</v>
      </c>
      <c r="J6">
        <v>4</v>
      </c>
      <c r="K6" s="6">
        <v>2670</v>
      </c>
      <c r="L6" s="5" t="s">
        <v>144</v>
      </c>
      <c r="M6" t="s">
        <v>104</v>
      </c>
      <c r="N6" t="s">
        <v>37</v>
      </c>
      <c r="O6" t="s">
        <v>48</v>
      </c>
      <c r="P6" t="s">
        <v>32</v>
      </c>
      <c r="Q6" t="s">
        <v>34</v>
      </c>
      <c r="R6">
        <f>HOUR(Table1[[#This Row],[Departure]])</f>
        <v>18</v>
      </c>
    </row>
    <row r="7" spans="1:18" x14ac:dyDescent="0.25">
      <c r="A7" s="3">
        <v>6</v>
      </c>
      <c r="B7" s="3" t="s">
        <v>6</v>
      </c>
      <c r="C7" s="2">
        <v>0.90972222222222221</v>
      </c>
      <c r="D7" s="2">
        <v>0.44791666666666669</v>
      </c>
      <c r="E7" s="3" t="s">
        <v>75</v>
      </c>
      <c r="F7" s="3" t="s">
        <v>76</v>
      </c>
      <c r="G7" s="3" t="s">
        <v>77</v>
      </c>
      <c r="H7" t="s">
        <v>45</v>
      </c>
      <c r="I7" t="s">
        <v>31</v>
      </c>
      <c r="J7">
        <v>4</v>
      </c>
      <c r="K7" s="6">
        <v>2684</v>
      </c>
      <c r="L7" s="5" t="s">
        <v>144</v>
      </c>
      <c r="M7" t="s">
        <v>113</v>
      </c>
      <c r="N7" t="s">
        <v>48</v>
      </c>
      <c r="O7" t="s">
        <v>37</v>
      </c>
      <c r="P7" t="s">
        <v>32</v>
      </c>
      <c r="Q7" t="s">
        <v>34</v>
      </c>
      <c r="R7">
        <f>HOUR(Table1[[#This Row],[Departure]])</f>
        <v>21</v>
      </c>
    </row>
    <row r="8" spans="1:18" x14ac:dyDescent="0.25">
      <c r="A8" s="3">
        <v>7</v>
      </c>
      <c r="B8" s="3" t="s">
        <v>6</v>
      </c>
      <c r="C8" s="2">
        <v>0.90972222222222221</v>
      </c>
      <c r="D8" s="2">
        <v>0.44791666666666669</v>
      </c>
      <c r="E8" s="3" t="s">
        <v>75</v>
      </c>
      <c r="F8" s="3" t="s">
        <v>79</v>
      </c>
      <c r="G8" s="3" t="s">
        <v>80</v>
      </c>
      <c r="H8" t="s">
        <v>45</v>
      </c>
      <c r="I8" t="s">
        <v>31</v>
      </c>
      <c r="J8">
        <v>4</v>
      </c>
      <c r="K8" s="6">
        <v>2684</v>
      </c>
      <c r="L8" s="5" t="s">
        <v>144</v>
      </c>
      <c r="M8" t="s">
        <v>113</v>
      </c>
      <c r="N8" t="s">
        <v>48</v>
      </c>
      <c r="O8" t="s">
        <v>37</v>
      </c>
      <c r="P8" t="s">
        <v>32</v>
      </c>
      <c r="Q8" t="s">
        <v>34</v>
      </c>
      <c r="R8">
        <f>HOUR(Table1[[#This Row],[Departure]])</f>
        <v>21</v>
      </c>
    </row>
    <row r="9" spans="1:18" x14ac:dyDescent="0.25">
      <c r="A9" s="3">
        <v>8</v>
      </c>
      <c r="B9" s="3" t="s">
        <v>6</v>
      </c>
      <c r="C9" s="2">
        <v>0.90972222222222221</v>
      </c>
      <c r="D9" s="2">
        <v>0.44791666666666669</v>
      </c>
      <c r="E9" s="3" t="s">
        <v>75</v>
      </c>
      <c r="F9" s="3" t="s">
        <v>66</v>
      </c>
      <c r="G9" s="3" t="s">
        <v>81</v>
      </c>
      <c r="H9" t="s">
        <v>45</v>
      </c>
      <c r="I9" t="s">
        <v>31</v>
      </c>
      <c r="J9">
        <v>4</v>
      </c>
      <c r="K9" s="6">
        <v>2699</v>
      </c>
      <c r="L9" s="5" t="s">
        <v>144</v>
      </c>
      <c r="M9" t="s">
        <v>113</v>
      </c>
      <c r="N9" t="s">
        <v>48</v>
      </c>
      <c r="O9" t="s">
        <v>37</v>
      </c>
      <c r="P9" t="s">
        <v>32</v>
      </c>
      <c r="Q9" t="s">
        <v>34</v>
      </c>
      <c r="R9">
        <f>HOUR(Table1[[#This Row],[Departure]])</f>
        <v>21</v>
      </c>
    </row>
    <row r="10" spans="1:18" x14ac:dyDescent="0.25">
      <c r="A10" s="3">
        <v>9</v>
      </c>
      <c r="B10" s="3" t="s">
        <v>6</v>
      </c>
      <c r="C10" s="2">
        <v>0.54166666666666663</v>
      </c>
      <c r="D10" s="2">
        <v>0.44791666666666669</v>
      </c>
      <c r="E10" s="3" t="s">
        <v>82</v>
      </c>
      <c r="F10" s="3" t="s">
        <v>83</v>
      </c>
      <c r="G10" s="3" t="s">
        <v>73</v>
      </c>
      <c r="H10" t="s">
        <v>45</v>
      </c>
      <c r="I10" t="s">
        <v>31</v>
      </c>
      <c r="J10">
        <v>4</v>
      </c>
      <c r="K10" s="6">
        <v>2731</v>
      </c>
      <c r="L10" s="5" t="s">
        <v>144</v>
      </c>
      <c r="M10" t="s">
        <v>104</v>
      </c>
      <c r="N10" t="s">
        <v>74</v>
      </c>
      <c r="O10" t="s">
        <v>37</v>
      </c>
      <c r="P10" t="s">
        <v>32</v>
      </c>
      <c r="Q10" t="s">
        <v>34</v>
      </c>
      <c r="R10">
        <f>HOUR(Table1[[#This Row],[Departure]])</f>
        <v>13</v>
      </c>
    </row>
    <row r="11" spans="1:18" x14ac:dyDescent="0.25">
      <c r="A11" s="3">
        <v>10</v>
      </c>
      <c r="B11" s="3" t="s">
        <v>6</v>
      </c>
      <c r="C11" s="2">
        <v>0.79166666666666663</v>
      </c>
      <c r="D11" s="2">
        <v>0.44791666666666669</v>
      </c>
      <c r="E11" s="3" t="s">
        <v>84</v>
      </c>
      <c r="F11" s="3" t="s">
        <v>85</v>
      </c>
      <c r="G11" s="3" t="s">
        <v>73</v>
      </c>
      <c r="H11" t="s">
        <v>45</v>
      </c>
      <c r="I11" t="s">
        <v>31</v>
      </c>
      <c r="J11">
        <v>4</v>
      </c>
      <c r="K11" s="6">
        <v>2731</v>
      </c>
      <c r="L11" s="5" t="s">
        <v>144</v>
      </c>
      <c r="M11" t="s">
        <v>104</v>
      </c>
      <c r="N11" t="s">
        <v>74</v>
      </c>
      <c r="O11" t="s">
        <v>37</v>
      </c>
      <c r="P11" t="s">
        <v>32</v>
      </c>
      <c r="Q11" t="s">
        <v>34</v>
      </c>
      <c r="R11">
        <f>HOUR(Table1[[#This Row],[Departure]])</f>
        <v>19</v>
      </c>
    </row>
    <row r="12" spans="1:18" x14ac:dyDescent="0.25">
      <c r="A12" s="3">
        <v>11</v>
      </c>
      <c r="B12" s="3" t="s">
        <v>6</v>
      </c>
      <c r="C12" s="2">
        <v>0.4375</v>
      </c>
      <c r="D12" s="2">
        <v>0.44791666666666669</v>
      </c>
      <c r="E12" s="3" t="s">
        <v>63</v>
      </c>
      <c r="F12" s="3" t="s">
        <v>64</v>
      </c>
      <c r="G12" s="3" t="s">
        <v>65</v>
      </c>
      <c r="H12" t="s">
        <v>45</v>
      </c>
      <c r="I12" t="s">
        <v>31</v>
      </c>
      <c r="J12">
        <v>4</v>
      </c>
      <c r="K12" s="6">
        <v>2760</v>
      </c>
      <c r="L12" s="5" t="s">
        <v>144</v>
      </c>
      <c r="M12" t="s">
        <v>104</v>
      </c>
      <c r="N12" t="s">
        <v>62</v>
      </c>
      <c r="O12" t="s">
        <v>37</v>
      </c>
      <c r="P12" t="s">
        <v>32</v>
      </c>
      <c r="Q12" t="s">
        <v>34</v>
      </c>
      <c r="R12">
        <f>HOUR(Table1[[#This Row],[Departure]])</f>
        <v>10</v>
      </c>
    </row>
    <row r="13" spans="1:18" x14ac:dyDescent="0.25">
      <c r="A13" s="3">
        <v>12</v>
      </c>
      <c r="B13" s="3" t="s">
        <v>6</v>
      </c>
      <c r="C13" s="2">
        <v>0.70486111111111116</v>
      </c>
      <c r="D13" s="2">
        <v>0.51041666666666663</v>
      </c>
      <c r="E13" s="3" t="s">
        <v>22</v>
      </c>
      <c r="F13" s="3" t="s">
        <v>23</v>
      </c>
      <c r="G13" s="3" t="s">
        <v>24</v>
      </c>
      <c r="H13"/>
      <c r="J13">
        <v>2</v>
      </c>
      <c r="K13" s="6">
        <v>2765</v>
      </c>
      <c r="L13" s="5" t="s">
        <v>144</v>
      </c>
      <c r="M13" t="s">
        <v>88</v>
      </c>
      <c r="N13" t="s">
        <v>25</v>
      </c>
      <c r="O13" t="s">
        <v>15</v>
      </c>
      <c r="R13">
        <f>HOUR(Table1[[#This Row],[Departure]])</f>
        <v>16</v>
      </c>
    </row>
    <row r="14" spans="1:18" x14ac:dyDescent="0.25">
      <c r="A14" s="3">
        <v>13</v>
      </c>
      <c r="B14" s="3" t="s">
        <v>6</v>
      </c>
      <c r="C14" s="2">
        <v>0.35069444444444442</v>
      </c>
      <c r="D14" s="2">
        <v>0.44791666666666669</v>
      </c>
      <c r="E14" s="3" t="s">
        <v>86</v>
      </c>
      <c r="F14" s="3" t="s">
        <v>87</v>
      </c>
      <c r="G14" s="3" t="s">
        <v>77</v>
      </c>
      <c r="H14" t="s">
        <v>31</v>
      </c>
      <c r="J14">
        <v>3</v>
      </c>
      <c r="K14" s="6">
        <v>2771</v>
      </c>
      <c r="L14" s="5" t="s">
        <v>144</v>
      </c>
      <c r="M14" t="s">
        <v>88</v>
      </c>
      <c r="N14" t="s">
        <v>14</v>
      </c>
      <c r="O14" t="s">
        <v>32</v>
      </c>
      <c r="P14" t="s">
        <v>34</v>
      </c>
      <c r="R14">
        <f>HOUR(Table1[[#This Row],[Departure]])</f>
        <v>8</v>
      </c>
    </row>
    <row r="15" spans="1:18" x14ac:dyDescent="0.25">
      <c r="A15" s="3">
        <v>14</v>
      </c>
      <c r="B15" s="3" t="s">
        <v>6</v>
      </c>
      <c r="C15" s="2">
        <v>0.47222222222222227</v>
      </c>
      <c r="D15" s="2">
        <v>0.4861111111111111</v>
      </c>
      <c r="E15" s="3" t="s">
        <v>89</v>
      </c>
      <c r="F15" s="3" t="s">
        <v>69</v>
      </c>
      <c r="G15" s="3" t="s">
        <v>31</v>
      </c>
      <c r="H15" s="3" t="s">
        <v>90</v>
      </c>
      <c r="J15">
        <v>3</v>
      </c>
      <c r="K15" s="6">
        <v>2794</v>
      </c>
      <c r="L15" s="5" t="s">
        <v>144</v>
      </c>
      <c r="M15" t="s">
        <v>44</v>
      </c>
      <c r="N15" t="s">
        <v>40</v>
      </c>
      <c r="O15" t="s">
        <v>146</v>
      </c>
      <c r="P15" t="s">
        <v>91</v>
      </c>
      <c r="R15">
        <f>HOUR(Table1[[#This Row],[Departure]])</f>
        <v>11</v>
      </c>
    </row>
    <row r="16" spans="1:18" x14ac:dyDescent="0.25">
      <c r="A16" s="3">
        <v>15</v>
      </c>
      <c r="B16" s="3" t="s">
        <v>6</v>
      </c>
      <c r="C16" s="2">
        <v>0.99305555555555547</v>
      </c>
      <c r="D16" s="2">
        <v>0.44791666666666669</v>
      </c>
      <c r="E16" s="3" t="s">
        <v>92</v>
      </c>
      <c r="F16" s="3" t="s">
        <v>93</v>
      </c>
      <c r="G16" s="3" t="s">
        <v>77</v>
      </c>
      <c r="H16" t="s">
        <v>31</v>
      </c>
      <c r="J16">
        <v>3</v>
      </c>
      <c r="K16" s="6">
        <v>3020</v>
      </c>
      <c r="L16" s="5" t="s">
        <v>144</v>
      </c>
      <c r="M16" t="s">
        <v>88</v>
      </c>
      <c r="N16" t="s">
        <v>14</v>
      </c>
      <c r="O16" t="s">
        <v>32</v>
      </c>
      <c r="P16" t="s">
        <v>34</v>
      </c>
      <c r="R16">
        <f>HOUR(Table1[[#This Row],[Departure]])</f>
        <v>23</v>
      </c>
    </row>
    <row r="17" spans="1:18" x14ac:dyDescent="0.25">
      <c r="A17" s="3">
        <v>16</v>
      </c>
      <c r="B17" s="3" t="s">
        <v>6</v>
      </c>
      <c r="C17" s="2">
        <v>0.57986111111111105</v>
      </c>
      <c r="D17" s="2">
        <v>0.70833333333333337</v>
      </c>
      <c r="E17" s="3" t="s">
        <v>94</v>
      </c>
      <c r="F17" s="3" t="s">
        <v>95</v>
      </c>
      <c r="G17" s="3" t="s">
        <v>96</v>
      </c>
      <c r="H17"/>
      <c r="J17">
        <v>2</v>
      </c>
      <c r="K17" s="6">
        <v>3131</v>
      </c>
      <c r="L17" s="5" t="s">
        <v>144</v>
      </c>
      <c r="M17" t="s">
        <v>97</v>
      </c>
      <c r="N17" t="s">
        <v>98</v>
      </c>
      <c r="O17" t="s">
        <v>34</v>
      </c>
      <c r="R17">
        <f>HOUR(Table1[[#This Row],[Departure]])</f>
        <v>13</v>
      </c>
    </row>
    <row r="18" spans="1:18" x14ac:dyDescent="0.25">
      <c r="A18" s="3">
        <v>17</v>
      </c>
      <c r="B18" s="3" t="s">
        <v>6</v>
      </c>
      <c r="C18" s="2">
        <v>0.35069444444444442</v>
      </c>
      <c r="D18" s="2">
        <v>0.44791666666666669</v>
      </c>
      <c r="E18" s="3" t="s">
        <v>86</v>
      </c>
      <c r="F18" s="3" t="s">
        <v>99</v>
      </c>
      <c r="G18" s="3" t="s">
        <v>100</v>
      </c>
      <c r="H18" t="s">
        <v>31</v>
      </c>
      <c r="J18">
        <v>3</v>
      </c>
      <c r="K18" s="6">
        <v>3273</v>
      </c>
      <c r="L18" s="5" t="s">
        <v>144</v>
      </c>
      <c r="M18" t="s">
        <v>88</v>
      </c>
      <c r="N18" t="s">
        <v>14</v>
      </c>
      <c r="O18" t="s">
        <v>32</v>
      </c>
      <c r="P18" t="s">
        <v>34</v>
      </c>
      <c r="R18">
        <f>HOUR(Table1[[#This Row],[Departure]])</f>
        <v>8</v>
      </c>
    </row>
    <row r="19" spans="1:18" x14ac:dyDescent="0.25">
      <c r="A19" s="3">
        <v>18</v>
      </c>
      <c r="B19" s="3" t="s">
        <v>6</v>
      </c>
      <c r="C19" s="2">
        <v>0.99305555555555547</v>
      </c>
      <c r="D19" s="2">
        <v>0.44791666666666669</v>
      </c>
      <c r="E19" s="3" t="s">
        <v>101</v>
      </c>
      <c r="F19" s="3" t="s">
        <v>102</v>
      </c>
      <c r="G19" s="3" t="s">
        <v>100</v>
      </c>
      <c r="H19" t="s">
        <v>31</v>
      </c>
      <c r="J19">
        <v>3</v>
      </c>
      <c r="K19" s="6">
        <v>3273</v>
      </c>
      <c r="L19" s="5" t="s">
        <v>144</v>
      </c>
      <c r="M19" t="s">
        <v>88</v>
      </c>
      <c r="N19" t="s">
        <v>14</v>
      </c>
      <c r="O19" t="s">
        <v>32</v>
      </c>
      <c r="P19" t="s">
        <v>34</v>
      </c>
      <c r="R19">
        <f>HOUR(Table1[[#This Row],[Departure]])</f>
        <v>23</v>
      </c>
    </row>
    <row r="20" spans="1:18" x14ac:dyDescent="0.25">
      <c r="A20" s="3">
        <v>19</v>
      </c>
      <c r="B20" s="3" t="s">
        <v>6</v>
      </c>
      <c r="C20" s="2">
        <v>0.90277777777777779</v>
      </c>
      <c r="D20" s="2">
        <v>0.44791666666666669</v>
      </c>
      <c r="E20" s="3" t="s">
        <v>103</v>
      </c>
      <c r="F20" s="3" t="s">
        <v>149</v>
      </c>
      <c r="G20" s="3" t="s">
        <v>105</v>
      </c>
      <c r="H20" t="s">
        <v>31</v>
      </c>
      <c r="J20">
        <v>3</v>
      </c>
      <c r="K20" s="6">
        <v>3288</v>
      </c>
      <c r="L20" s="5" t="s">
        <v>144</v>
      </c>
      <c r="M20" t="s">
        <v>88</v>
      </c>
      <c r="N20" t="s">
        <v>98</v>
      </c>
      <c r="O20" t="s">
        <v>32</v>
      </c>
      <c r="P20" t="s">
        <v>34</v>
      </c>
      <c r="R20">
        <f>HOUR(Table1[[#This Row],[Departure]])</f>
        <v>21</v>
      </c>
    </row>
    <row r="21" spans="1:18" x14ac:dyDescent="0.25">
      <c r="A21" s="3">
        <v>20</v>
      </c>
      <c r="B21" s="3" t="s">
        <v>6</v>
      </c>
      <c r="C21" s="2">
        <v>0.75694444444444453</v>
      </c>
      <c r="D21" s="2">
        <v>0.51041666666666663</v>
      </c>
      <c r="E21" s="3" t="s">
        <v>71</v>
      </c>
      <c r="F21" s="3" t="s">
        <v>72</v>
      </c>
      <c r="G21" s="3" t="s">
        <v>24</v>
      </c>
      <c r="H21"/>
      <c r="J21">
        <v>2</v>
      </c>
      <c r="K21" s="6">
        <v>3296</v>
      </c>
      <c r="L21" s="5" t="s">
        <v>144</v>
      </c>
      <c r="M21" t="s">
        <v>88</v>
      </c>
      <c r="N21" t="s">
        <v>25</v>
      </c>
      <c r="O21" t="s">
        <v>15</v>
      </c>
      <c r="R21">
        <f>HOUR(Table1[[#This Row],[Departure]])</f>
        <v>18</v>
      </c>
    </row>
    <row r="22" spans="1:18" x14ac:dyDescent="0.25">
      <c r="A22" s="3">
        <v>21</v>
      </c>
      <c r="B22" s="3" t="s">
        <v>6</v>
      </c>
      <c r="C22" s="2">
        <v>0.83333333333333337</v>
      </c>
      <c r="D22" s="2">
        <v>0.53819444444444442</v>
      </c>
      <c r="E22" s="3" t="s">
        <v>106</v>
      </c>
      <c r="F22" s="3" t="s">
        <v>107</v>
      </c>
      <c r="G22" s="3" t="s">
        <v>128</v>
      </c>
      <c r="H22"/>
      <c r="J22">
        <v>2</v>
      </c>
      <c r="K22" s="6">
        <v>3514</v>
      </c>
      <c r="L22" s="5" t="s">
        <v>145</v>
      </c>
      <c r="M22" t="s">
        <v>88</v>
      </c>
      <c r="N22" t="s">
        <v>108</v>
      </c>
      <c r="O22" t="s">
        <v>109</v>
      </c>
      <c r="R22">
        <f>HOUR(Table1[[#This Row],[Departure]])</f>
        <v>20</v>
      </c>
    </row>
    <row r="23" spans="1:18" x14ac:dyDescent="0.25">
      <c r="A23" s="3">
        <v>22</v>
      </c>
      <c r="B23" s="3" t="s">
        <v>6</v>
      </c>
      <c r="C23" s="2">
        <v>0.79166666666666663</v>
      </c>
      <c r="D23" s="2">
        <v>0.44791666666666669</v>
      </c>
      <c r="E23" s="3" t="s">
        <v>84</v>
      </c>
      <c r="F23" s="3" t="s">
        <v>110</v>
      </c>
      <c r="G23" s="3" t="s">
        <v>55</v>
      </c>
      <c r="H23" t="s">
        <v>45</v>
      </c>
      <c r="I23" t="s">
        <v>31</v>
      </c>
      <c r="J23">
        <v>4</v>
      </c>
      <c r="K23" s="6">
        <v>3545</v>
      </c>
      <c r="L23" s="5" t="s">
        <v>145</v>
      </c>
      <c r="M23" t="s">
        <v>104</v>
      </c>
      <c r="N23" t="s">
        <v>74</v>
      </c>
      <c r="O23" t="s">
        <v>37</v>
      </c>
      <c r="P23" t="s">
        <v>32</v>
      </c>
      <c r="Q23" t="s">
        <v>34</v>
      </c>
      <c r="R23">
        <f>HOUR(Table1[[#This Row],[Departure]])</f>
        <v>19</v>
      </c>
    </row>
    <row r="24" spans="1:18" x14ac:dyDescent="0.25">
      <c r="A24" s="3">
        <v>23</v>
      </c>
      <c r="B24" s="3" t="s">
        <v>6</v>
      </c>
      <c r="C24" s="2">
        <v>0.78472222222222221</v>
      </c>
      <c r="D24" s="2">
        <v>0.44791666666666669</v>
      </c>
      <c r="E24" s="3" t="s">
        <v>51</v>
      </c>
      <c r="F24" s="3" t="s">
        <v>56</v>
      </c>
      <c r="G24" s="3" t="s">
        <v>57</v>
      </c>
      <c r="H24" t="s">
        <v>30</v>
      </c>
      <c r="I24" t="s">
        <v>31</v>
      </c>
      <c r="J24">
        <v>4</v>
      </c>
      <c r="K24" s="6">
        <v>3553</v>
      </c>
      <c r="L24" s="5" t="s">
        <v>145</v>
      </c>
      <c r="M24" t="s">
        <v>104</v>
      </c>
      <c r="N24" t="s">
        <v>37</v>
      </c>
      <c r="O24" t="s">
        <v>48</v>
      </c>
      <c r="P24" t="s">
        <v>32</v>
      </c>
      <c r="Q24" t="s">
        <v>34</v>
      </c>
      <c r="R24">
        <f>HOUR(Table1[[#This Row],[Departure]])</f>
        <v>18</v>
      </c>
    </row>
    <row r="25" spans="1:18" x14ac:dyDescent="0.25">
      <c r="A25" s="3">
        <v>24</v>
      </c>
      <c r="B25" s="3" t="s">
        <v>6</v>
      </c>
      <c r="C25" s="2">
        <v>0.78472222222222221</v>
      </c>
      <c r="D25" s="2">
        <v>0.44791666666666669</v>
      </c>
      <c r="E25" s="3" t="s">
        <v>51</v>
      </c>
      <c r="F25" s="3" t="s">
        <v>55</v>
      </c>
      <c r="G25" s="3" t="s">
        <v>58</v>
      </c>
      <c r="H25" t="s">
        <v>30</v>
      </c>
      <c r="I25" t="s">
        <v>31</v>
      </c>
      <c r="J25">
        <v>4</v>
      </c>
      <c r="K25" s="6">
        <v>3555</v>
      </c>
      <c r="L25" s="5" t="s">
        <v>145</v>
      </c>
      <c r="M25" t="s">
        <v>104</v>
      </c>
      <c r="N25" t="s">
        <v>37</v>
      </c>
      <c r="O25" t="s">
        <v>48</v>
      </c>
      <c r="P25" t="s">
        <v>32</v>
      </c>
      <c r="Q25" t="s">
        <v>34</v>
      </c>
      <c r="R25">
        <f>HOUR(Table1[[#This Row],[Departure]])</f>
        <v>18</v>
      </c>
    </row>
    <row r="26" spans="1:18" x14ac:dyDescent="0.25">
      <c r="A26" s="3">
        <v>25</v>
      </c>
      <c r="B26" s="3" t="s">
        <v>6</v>
      </c>
      <c r="C26" s="2">
        <v>0.90972222222222221</v>
      </c>
      <c r="D26" s="2">
        <v>0.44791666666666669</v>
      </c>
      <c r="E26" s="3" t="s">
        <v>75</v>
      </c>
      <c r="F26" s="3" t="s">
        <v>111</v>
      </c>
      <c r="G26" s="3" t="s">
        <v>112</v>
      </c>
      <c r="H26" t="s">
        <v>45</v>
      </c>
      <c r="I26" t="s">
        <v>31</v>
      </c>
      <c r="J26">
        <v>4</v>
      </c>
      <c r="K26" s="6">
        <v>3582</v>
      </c>
      <c r="L26" s="5" t="s">
        <v>145</v>
      </c>
      <c r="M26" t="s">
        <v>113</v>
      </c>
      <c r="N26" t="s">
        <v>48</v>
      </c>
      <c r="O26" t="s">
        <v>37</v>
      </c>
      <c r="P26" t="s">
        <v>32</v>
      </c>
      <c r="Q26" t="s">
        <v>34</v>
      </c>
      <c r="R26">
        <f>HOUR(Table1[[#This Row],[Departure]])</f>
        <v>21</v>
      </c>
    </row>
    <row r="27" spans="1:18" x14ac:dyDescent="0.25">
      <c r="A27" s="3">
        <v>26</v>
      </c>
      <c r="B27" s="3" t="s">
        <v>6</v>
      </c>
      <c r="C27" s="2">
        <v>0.90972222222222221</v>
      </c>
      <c r="D27" s="2">
        <v>0.44791666666666669</v>
      </c>
      <c r="E27" s="3" t="s">
        <v>75</v>
      </c>
      <c r="F27" s="3" t="s">
        <v>114</v>
      </c>
      <c r="G27" s="3" t="s">
        <v>115</v>
      </c>
      <c r="H27" t="s">
        <v>45</v>
      </c>
      <c r="I27" t="s">
        <v>31</v>
      </c>
      <c r="J27">
        <v>4</v>
      </c>
      <c r="K27" s="6">
        <v>3582</v>
      </c>
      <c r="L27" s="5" t="s">
        <v>145</v>
      </c>
      <c r="M27" t="s">
        <v>113</v>
      </c>
      <c r="N27" t="s">
        <v>48</v>
      </c>
      <c r="O27" t="s">
        <v>37</v>
      </c>
      <c r="P27" t="s">
        <v>32</v>
      </c>
      <c r="Q27" t="s">
        <v>34</v>
      </c>
      <c r="R27">
        <f>HOUR(Table1[[#This Row],[Departure]])</f>
        <v>21</v>
      </c>
    </row>
    <row r="28" spans="1:18" x14ac:dyDescent="0.25">
      <c r="A28" s="3">
        <v>27</v>
      </c>
      <c r="B28" s="3" t="s">
        <v>6</v>
      </c>
      <c r="C28" s="2">
        <v>0.90972222222222221</v>
      </c>
      <c r="D28" s="2">
        <v>0.44791666666666669</v>
      </c>
      <c r="E28" s="3" t="s">
        <v>75</v>
      </c>
      <c r="F28" s="3" t="s">
        <v>116</v>
      </c>
      <c r="G28" s="3" t="s">
        <v>117</v>
      </c>
      <c r="H28" t="s">
        <v>45</v>
      </c>
      <c r="I28" t="s">
        <v>31</v>
      </c>
      <c r="J28">
        <v>4</v>
      </c>
      <c r="K28" s="6">
        <v>3582</v>
      </c>
      <c r="L28" s="5" t="s">
        <v>145</v>
      </c>
      <c r="M28" t="s">
        <v>113</v>
      </c>
      <c r="N28" t="s">
        <v>48</v>
      </c>
      <c r="O28" t="s">
        <v>37</v>
      </c>
      <c r="P28" t="s">
        <v>32</v>
      </c>
      <c r="Q28" t="s">
        <v>34</v>
      </c>
      <c r="R28">
        <f>HOUR(Table1[[#This Row],[Departure]])</f>
        <v>21</v>
      </c>
    </row>
    <row r="29" spans="1:18" x14ac:dyDescent="0.25">
      <c r="A29" s="3">
        <v>28</v>
      </c>
      <c r="B29" s="3" t="s">
        <v>6</v>
      </c>
      <c r="C29" s="2">
        <v>0.92013888888888884</v>
      </c>
      <c r="D29" s="2">
        <v>0.46180555555555558</v>
      </c>
      <c r="E29" s="3" t="s">
        <v>16</v>
      </c>
      <c r="F29" s="3" t="s">
        <v>17</v>
      </c>
      <c r="G29" s="3" t="s">
        <v>18</v>
      </c>
      <c r="H29"/>
      <c r="J29">
        <v>2</v>
      </c>
      <c r="K29" s="6">
        <v>3969</v>
      </c>
      <c r="L29" s="5" t="s">
        <v>145</v>
      </c>
      <c r="M29" t="s">
        <v>19</v>
      </c>
      <c r="N29" t="s">
        <v>14</v>
      </c>
      <c r="O29" t="s">
        <v>15</v>
      </c>
      <c r="R29">
        <f>HOUR(Table1[[#This Row],[Departure]])</f>
        <v>22</v>
      </c>
    </row>
    <row r="30" spans="1:18" x14ac:dyDescent="0.25">
      <c r="A30" s="3">
        <v>29</v>
      </c>
      <c r="B30" s="3" t="s">
        <v>6</v>
      </c>
      <c r="C30" s="2">
        <v>0.76388888888888884</v>
      </c>
      <c r="D30" s="2">
        <v>0.46180555555555558</v>
      </c>
      <c r="E30" s="3" t="s">
        <v>20</v>
      </c>
      <c r="F30" s="3" t="s">
        <v>21</v>
      </c>
      <c r="G30" s="3" t="s">
        <v>18</v>
      </c>
      <c r="H30"/>
      <c r="J30">
        <v>2</v>
      </c>
      <c r="K30" s="6">
        <v>3969</v>
      </c>
      <c r="L30" s="5" t="s">
        <v>145</v>
      </c>
      <c r="M30" t="s">
        <v>19</v>
      </c>
      <c r="N30" t="s">
        <v>14</v>
      </c>
      <c r="O30" t="s">
        <v>15</v>
      </c>
      <c r="R30">
        <f>HOUR(Table1[[#This Row],[Departure]])</f>
        <v>18</v>
      </c>
    </row>
    <row r="31" spans="1:18" x14ac:dyDescent="0.25">
      <c r="A31" s="3">
        <v>30</v>
      </c>
      <c r="B31" s="3" t="s">
        <v>6</v>
      </c>
      <c r="C31" s="2">
        <v>0.99305555555555547</v>
      </c>
      <c r="D31" s="2">
        <v>0.44791666666666669</v>
      </c>
      <c r="E31" s="3" t="s">
        <v>92</v>
      </c>
      <c r="F31" s="3" t="s">
        <v>93</v>
      </c>
      <c r="G31" s="3" t="s">
        <v>77</v>
      </c>
      <c r="H31" t="s">
        <v>31</v>
      </c>
      <c r="J31">
        <v>3</v>
      </c>
      <c r="K31" s="6">
        <v>4069</v>
      </c>
      <c r="L31" s="5" t="s">
        <v>145</v>
      </c>
      <c r="M31" t="s">
        <v>88</v>
      </c>
      <c r="N31" t="s">
        <v>14</v>
      </c>
      <c r="O31" t="s">
        <v>32</v>
      </c>
      <c r="P31" t="s">
        <v>34</v>
      </c>
      <c r="R31">
        <f>HOUR(Table1[[#This Row],[Departure]])</f>
        <v>23</v>
      </c>
    </row>
    <row r="32" spans="1:18" x14ac:dyDescent="0.25">
      <c r="A32" s="3">
        <v>31</v>
      </c>
      <c r="B32" s="3" t="s">
        <v>6</v>
      </c>
      <c r="C32" s="2">
        <v>0.90972222222222221</v>
      </c>
      <c r="D32" s="2">
        <v>0.44791666666666669</v>
      </c>
      <c r="E32" s="3" t="s">
        <v>118</v>
      </c>
      <c r="F32" s="3" t="s">
        <v>78</v>
      </c>
      <c r="G32" s="3" t="s">
        <v>30</v>
      </c>
      <c r="H32" t="s">
        <v>31</v>
      </c>
      <c r="J32">
        <v>3</v>
      </c>
      <c r="K32" s="6">
        <v>4910</v>
      </c>
      <c r="L32" s="5" t="s">
        <v>145</v>
      </c>
      <c r="M32" t="s">
        <v>113</v>
      </c>
      <c r="N32" t="s">
        <v>48</v>
      </c>
      <c r="O32" t="s">
        <v>32</v>
      </c>
      <c r="P32" t="s">
        <v>34</v>
      </c>
      <c r="R32">
        <f>HOUR(Table1[[#This Row],[Departure]])</f>
        <v>21</v>
      </c>
    </row>
    <row r="33" spans="1:18" x14ac:dyDescent="0.25">
      <c r="A33" s="3">
        <v>32</v>
      </c>
      <c r="B33" s="3" t="s">
        <v>6</v>
      </c>
      <c r="C33" s="2">
        <v>0.75694444444444453</v>
      </c>
      <c r="D33" s="2">
        <v>0.44791666666666669</v>
      </c>
      <c r="E33" s="3" t="s">
        <v>28</v>
      </c>
      <c r="F33" s="3" t="s">
        <v>29</v>
      </c>
      <c r="G33" s="3" t="s">
        <v>30</v>
      </c>
      <c r="H33" t="s">
        <v>31</v>
      </c>
      <c r="J33">
        <v>3</v>
      </c>
      <c r="K33" s="6">
        <v>4910</v>
      </c>
      <c r="L33" s="5" t="s">
        <v>145</v>
      </c>
      <c r="M33" t="s">
        <v>113</v>
      </c>
      <c r="N33" t="s">
        <v>48</v>
      </c>
      <c r="O33" t="s">
        <v>32</v>
      </c>
      <c r="P33" t="s">
        <v>34</v>
      </c>
      <c r="R33">
        <f>HOUR(Table1[[#This Row],[Departure]])</f>
        <v>18</v>
      </c>
    </row>
    <row r="34" spans="1:18" x14ac:dyDescent="0.25">
      <c r="A34" s="3">
        <v>33</v>
      </c>
      <c r="B34" s="3" t="s">
        <v>6</v>
      </c>
      <c r="C34" s="2">
        <v>0.78472222222222221</v>
      </c>
      <c r="D34" s="2">
        <v>0.44791666666666669</v>
      </c>
      <c r="E34" s="3" t="s">
        <v>35</v>
      </c>
      <c r="F34" s="3" t="s">
        <v>36</v>
      </c>
      <c r="G34" s="3" t="s">
        <v>45</v>
      </c>
      <c r="H34" t="s">
        <v>31</v>
      </c>
      <c r="J34">
        <v>3</v>
      </c>
      <c r="K34" s="6">
        <v>4910</v>
      </c>
      <c r="L34" s="5" t="s">
        <v>145</v>
      </c>
      <c r="M34" t="s">
        <v>104</v>
      </c>
      <c r="N34" t="s">
        <v>37</v>
      </c>
      <c r="O34" t="s">
        <v>32</v>
      </c>
      <c r="P34" t="s">
        <v>34</v>
      </c>
      <c r="R34">
        <f>HOUR(Table1[[#This Row],[Departure]])</f>
        <v>18</v>
      </c>
    </row>
    <row r="35" spans="1:18" x14ac:dyDescent="0.25">
      <c r="A35" s="3">
        <v>34</v>
      </c>
      <c r="B35" s="3" t="s">
        <v>6</v>
      </c>
      <c r="C35" s="2">
        <v>0.25</v>
      </c>
      <c r="D35" s="2">
        <v>0.44791666666666669</v>
      </c>
      <c r="E35" s="3" t="s">
        <v>60</v>
      </c>
      <c r="F35" s="3" t="s">
        <v>61</v>
      </c>
      <c r="G35" s="3" t="s">
        <v>66</v>
      </c>
      <c r="H35" t="s">
        <v>30</v>
      </c>
      <c r="I35" t="s">
        <v>31</v>
      </c>
      <c r="J35">
        <v>4</v>
      </c>
      <c r="K35" s="6">
        <v>4939</v>
      </c>
      <c r="L35" s="5" t="s">
        <v>145</v>
      </c>
      <c r="M35" t="s">
        <v>113</v>
      </c>
      <c r="N35" t="s">
        <v>62</v>
      </c>
      <c r="O35" t="s">
        <v>48</v>
      </c>
      <c r="P35" t="s">
        <v>32</v>
      </c>
      <c r="Q35" t="s">
        <v>34</v>
      </c>
      <c r="R35">
        <f>HOUR(Table1[[#This Row],[Departure]])</f>
        <v>6</v>
      </c>
    </row>
    <row r="36" spans="1:18" x14ac:dyDescent="0.25">
      <c r="A36" s="3">
        <v>35</v>
      </c>
      <c r="B36" s="3" t="s">
        <v>6</v>
      </c>
      <c r="C36" s="2">
        <v>0.5625</v>
      </c>
      <c r="D36" s="2">
        <v>0.44791666666666669</v>
      </c>
      <c r="E36" s="3" t="s">
        <v>119</v>
      </c>
      <c r="F36" s="3" t="s">
        <v>120</v>
      </c>
      <c r="G36" s="3" t="s">
        <v>36</v>
      </c>
      <c r="H36" t="s">
        <v>45</v>
      </c>
      <c r="I36" t="s">
        <v>31</v>
      </c>
      <c r="J36">
        <v>4</v>
      </c>
      <c r="K36" s="6">
        <v>5024</v>
      </c>
      <c r="L36" s="5" t="s">
        <v>145</v>
      </c>
      <c r="M36" t="s">
        <v>104</v>
      </c>
      <c r="N36" t="s">
        <v>59</v>
      </c>
      <c r="O36" t="s">
        <v>37</v>
      </c>
      <c r="P36" t="s">
        <v>32</v>
      </c>
      <c r="Q36" t="s">
        <v>34</v>
      </c>
      <c r="R36">
        <f>HOUR(Table1[[#This Row],[Departure]])</f>
        <v>13</v>
      </c>
    </row>
    <row r="37" spans="1:18" x14ac:dyDescent="0.25">
      <c r="A37" s="3">
        <v>36</v>
      </c>
      <c r="B37" s="3" t="s">
        <v>6</v>
      </c>
      <c r="C37" s="2">
        <v>0.68402777777777779</v>
      </c>
      <c r="D37" s="2">
        <v>0.46180555555555558</v>
      </c>
      <c r="E37" s="3" t="s">
        <v>121</v>
      </c>
      <c r="F37" s="3" t="s">
        <v>122</v>
      </c>
      <c r="G37" s="3" t="s">
        <v>117</v>
      </c>
      <c r="H37"/>
      <c r="J37">
        <v>2</v>
      </c>
      <c r="K37" s="6">
        <v>5577</v>
      </c>
      <c r="L37" s="5" t="s">
        <v>145</v>
      </c>
      <c r="M37" t="s">
        <v>88</v>
      </c>
      <c r="N37" t="s">
        <v>123</v>
      </c>
      <c r="O37" t="s">
        <v>15</v>
      </c>
      <c r="R37">
        <f>HOUR(Table1[[#This Row],[Departure]])</f>
        <v>16</v>
      </c>
    </row>
    <row r="38" spans="1:18" x14ac:dyDescent="0.25">
      <c r="A38" s="3">
        <v>37</v>
      </c>
      <c r="B38" s="3" t="s">
        <v>6</v>
      </c>
      <c r="C38" s="2">
        <v>0.34375</v>
      </c>
      <c r="D38" s="2">
        <v>0.52430555555555558</v>
      </c>
      <c r="E38" s="3" t="s">
        <v>124</v>
      </c>
      <c r="F38" s="3" t="s">
        <v>125</v>
      </c>
      <c r="G38" s="3" t="s">
        <v>126</v>
      </c>
      <c r="H38"/>
      <c r="J38">
        <v>2</v>
      </c>
      <c r="K38" s="6">
        <v>5577</v>
      </c>
      <c r="L38" s="5" t="s">
        <v>145</v>
      </c>
      <c r="M38" t="s">
        <v>88</v>
      </c>
      <c r="N38" t="s">
        <v>70</v>
      </c>
      <c r="O38" t="s">
        <v>40</v>
      </c>
      <c r="R38">
        <f>HOUR(Table1[[#This Row],[Departure]])</f>
        <v>8</v>
      </c>
    </row>
    <row r="39" spans="1:18" x14ac:dyDescent="0.25">
      <c r="A39" s="3">
        <v>38</v>
      </c>
      <c r="B39" s="3" t="s">
        <v>6</v>
      </c>
      <c r="C39" s="2">
        <v>0.65277777777777779</v>
      </c>
      <c r="D39" s="2">
        <v>0.46180555555555558</v>
      </c>
      <c r="E39" s="3" t="s">
        <v>127</v>
      </c>
      <c r="F39" s="3" t="s">
        <v>54</v>
      </c>
      <c r="G39" s="3" t="s">
        <v>117</v>
      </c>
      <c r="H39"/>
      <c r="J39">
        <v>2</v>
      </c>
      <c r="K39" s="6">
        <v>5977</v>
      </c>
      <c r="L39" s="5" t="s">
        <v>145</v>
      </c>
      <c r="M39" t="s">
        <v>88</v>
      </c>
      <c r="N39" t="s">
        <v>123</v>
      </c>
      <c r="O39" t="s">
        <v>15</v>
      </c>
      <c r="R39">
        <f>HOUR(Table1[[#This Row],[Departure]])</f>
        <v>15</v>
      </c>
    </row>
    <row r="40" spans="1:18" x14ac:dyDescent="0.25">
      <c r="A40" s="3">
        <v>39</v>
      </c>
      <c r="B40" s="3" t="s">
        <v>6</v>
      </c>
      <c r="C40" s="2">
        <v>0.89930555555555547</v>
      </c>
      <c r="D40" s="2">
        <v>0.51041666666666663</v>
      </c>
      <c r="E40" s="3" t="s">
        <v>26</v>
      </c>
      <c r="F40" s="3" t="s">
        <v>27</v>
      </c>
      <c r="G40" s="3" t="s">
        <v>24</v>
      </c>
      <c r="H40"/>
      <c r="J40">
        <v>2</v>
      </c>
      <c r="K40" s="6">
        <v>6058</v>
      </c>
      <c r="L40" s="5" t="s">
        <v>145</v>
      </c>
      <c r="M40" t="s">
        <v>88</v>
      </c>
      <c r="N40" t="s">
        <v>25</v>
      </c>
      <c r="O40" t="s">
        <v>15</v>
      </c>
      <c r="R40">
        <f>HOUR(Table1[[#This Row],[Departure]])</f>
        <v>21</v>
      </c>
    </row>
    <row r="41" spans="1:18" x14ac:dyDescent="0.25">
      <c r="A41" s="3">
        <v>40</v>
      </c>
      <c r="B41" s="3" t="s">
        <v>6</v>
      </c>
      <c r="C41" s="2">
        <v>0.70486111111111116</v>
      </c>
      <c r="D41" s="2">
        <v>0.51041666666666663</v>
      </c>
      <c r="E41" s="3" t="s">
        <v>22</v>
      </c>
      <c r="F41" s="3" t="s">
        <v>23</v>
      </c>
      <c r="G41" s="3" t="s">
        <v>24</v>
      </c>
      <c r="H41"/>
      <c r="J41">
        <v>2</v>
      </c>
      <c r="K41" s="6">
        <v>6058</v>
      </c>
      <c r="L41" s="5" t="s">
        <v>145</v>
      </c>
      <c r="M41" t="s">
        <v>88</v>
      </c>
      <c r="N41" t="s">
        <v>25</v>
      </c>
      <c r="O41" t="s">
        <v>15</v>
      </c>
      <c r="R41">
        <f>HOUR(Table1[[#This Row],[Departure]])</f>
        <v>16</v>
      </c>
    </row>
    <row r="42" spans="1:18" x14ac:dyDescent="0.25">
      <c r="A42" s="3">
        <v>41</v>
      </c>
      <c r="B42" s="3" t="s">
        <v>6</v>
      </c>
      <c r="C42" s="2">
        <v>0.83333333333333337</v>
      </c>
      <c r="D42" s="2">
        <v>0.53819444444444442</v>
      </c>
      <c r="E42" s="3" t="s">
        <v>106</v>
      </c>
      <c r="F42" s="3" t="s">
        <v>107</v>
      </c>
      <c r="G42" s="3" t="s">
        <v>128</v>
      </c>
      <c r="H42"/>
      <c r="J42">
        <v>2</v>
      </c>
      <c r="K42" s="6">
        <v>6589</v>
      </c>
      <c r="L42" s="5" t="s">
        <v>145</v>
      </c>
      <c r="M42" t="s">
        <v>88</v>
      </c>
      <c r="N42" t="s">
        <v>108</v>
      </c>
      <c r="O42" t="s">
        <v>109</v>
      </c>
      <c r="R42">
        <f>HOUR(Table1[[#This Row],[Departure]])</f>
        <v>20</v>
      </c>
    </row>
    <row r="43" spans="1:18" x14ac:dyDescent="0.25">
      <c r="A43" s="3">
        <v>42</v>
      </c>
      <c r="B43" s="3" t="s">
        <v>6</v>
      </c>
      <c r="C43" s="2">
        <v>0.78472222222222221</v>
      </c>
      <c r="D43" s="2">
        <v>0.44791666666666669</v>
      </c>
      <c r="E43" s="3" t="s">
        <v>35</v>
      </c>
      <c r="F43" s="3" t="s">
        <v>24</v>
      </c>
      <c r="G43" s="3" t="s">
        <v>47</v>
      </c>
      <c r="H43" t="s">
        <v>30</v>
      </c>
      <c r="I43" t="s">
        <v>31</v>
      </c>
      <c r="J43">
        <v>4</v>
      </c>
      <c r="K43" s="6">
        <v>7837</v>
      </c>
      <c r="L43" s="5" t="s">
        <v>145</v>
      </c>
      <c r="M43" t="s">
        <v>113</v>
      </c>
      <c r="N43" t="s">
        <v>37</v>
      </c>
      <c r="O43" t="s">
        <v>48</v>
      </c>
      <c r="P43" t="s">
        <v>32</v>
      </c>
      <c r="Q43" t="s">
        <v>34</v>
      </c>
      <c r="R43">
        <f>HOUR(Table1[[#This Row],[Departure]])</f>
        <v>18</v>
      </c>
    </row>
    <row r="44" spans="1:18" x14ac:dyDescent="0.25">
      <c r="A44" s="3">
        <v>43</v>
      </c>
      <c r="B44" s="3" t="s">
        <v>6</v>
      </c>
      <c r="C44" s="2">
        <v>0.87847222222222221</v>
      </c>
      <c r="D44" s="2">
        <v>0.70833333333333337</v>
      </c>
      <c r="E44" s="3" t="s">
        <v>129</v>
      </c>
      <c r="F44" s="3" t="s">
        <v>130</v>
      </c>
      <c r="G44" s="3" t="s">
        <v>132</v>
      </c>
      <c r="H44" t="s">
        <v>96</v>
      </c>
      <c r="J44">
        <v>3</v>
      </c>
      <c r="K44" s="6">
        <v>7855</v>
      </c>
      <c r="L44" s="5" t="s">
        <v>145</v>
      </c>
      <c r="M44" t="s">
        <v>97</v>
      </c>
      <c r="N44" t="s">
        <v>131</v>
      </c>
      <c r="O44" t="s">
        <v>98</v>
      </c>
      <c r="P44" t="s">
        <v>34</v>
      </c>
      <c r="R44">
        <f>HOUR(Table1[[#This Row],[Departure]])</f>
        <v>21</v>
      </c>
    </row>
    <row r="45" spans="1:18" x14ac:dyDescent="0.25">
      <c r="A45" s="3">
        <v>44</v>
      </c>
      <c r="B45" s="3" t="s">
        <v>6</v>
      </c>
      <c r="C45" s="2">
        <v>0.87847222222222221</v>
      </c>
      <c r="D45" s="2">
        <v>0.70833333333333337</v>
      </c>
      <c r="E45" s="3" t="s">
        <v>129</v>
      </c>
      <c r="F45" s="3" t="s">
        <v>116</v>
      </c>
      <c r="G45" s="3" t="s">
        <v>93</v>
      </c>
      <c r="H45" t="s">
        <v>96</v>
      </c>
      <c r="J45">
        <v>3</v>
      </c>
      <c r="K45" s="6">
        <v>7895</v>
      </c>
      <c r="L45" s="5" t="s">
        <v>145</v>
      </c>
      <c r="M45" t="s">
        <v>97</v>
      </c>
      <c r="N45" t="s">
        <v>131</v>
      </c>
      <c r="O45" t="s">
        <v>98</v>
      </c>
      <c r="P45" t="s">
        <v>34</v>
      </c>
      <c r="R45">
        <f>HOUR(Table1[[#This Row],[Departure]])</f>
        <v>21</v>
      </c>
    </row>
    <row r="46" spans="1:18" x14ac:dyDescent="0.25">
      <c r="A46" s="3">
        <v>45</v>
      </c>
      <c r="B46" s="3" t="s">
        <v>6</v>
      </c>
      <c r="C46" s="2">
        <v>0.87847222222222221</v>
      </c>
      <c r="D46" s="2">
        <v>0.70833333333333337</v>
      </c>
      <c r="E46" s="3" t="s">
        <v>129</v>
      </c>
      <c r="F46" s="3" t="s">
        <v>133</v>
      </c>
      <c r="G46" s="3" t="s">
        <v>36</v>
      </c>
      <c r="H46" t="s">
        <v>96</v>
      </c>
      <c r="J46">
        <v>3</v>
      </c>
      <c r="K46" s="6">
        <v>7895</v>
      </c>
      <c r="L46" s="5" t="s">
        <v>145</v>
      </c>
      <c r="M46" t="s">
        <v>97</v>
      </c>
      <c r="N46" t="s">
        <v>131</v>
      </c>
      <c r="O46" t="s">
        <v>98</v>
      </c>
      <c r="P46" t="s">
        <v>34</v>
      </c>
      <c r="R46">
        <f>HOUR(Table1[[#This Row],[Departure]])</f>
        <v>21</v>
      </c>
    </row>
    <row r="47" spans="1:18" x14ac:dyDescent="0.25">
      <c r="A47" s="3">
        <v>46</v>
      </c>
      <c r="B47" s="3" t="s">
        <v>6</v>
      </c>
      <c r="C47" s="2">
        <v>0.87847222222222221</v>
      </c>
      <c r="D47" s="2">
        <v>0.70833333333333337</v>
      </c>
      <c r="E47" s="3" t="s">
        <v>129</v>
      </c>
      <c r="F47" s="3" t="s">
        <v>134</v>
      </c>
      <c r="G47" s="3" t="s">
        <v>132</v>
      </c>
      <c r="H47" t="s">
        <v>96</v>
      </c>
      <c r="J47">
        <v>3</v>
      </c>
      <c r="K47" s="6">
        <v>7895</v>
      </c>
      <c r="L47" s="5" t="s">
        <v>145</v>
      </c>
      <c r="M47" t="s">
        <v>97</v>
      </c>
      <c r="N47" t="s">
        <v>131</v>
      </c>
      <c r="O47" t="s">
        <v>98</v>
      </c>
      <c r="P47" t="s">
        <v>34</v>
      </c>
      <c r="R47">
        <f>HOUR(Table1[[#This Row],[Departure]])</f>
        <v>21</v>
      </c>
    </row>
    <row r="48" spans="1:18" x14ac:dyDescent="0.25">
      <c r="A48" s="3">
        <v>47</v>
      </c>
      <c r="B48" s="3" t="s">
        <v>6</v>
      </c>
      <c r="C48" s="2">
        <v>0.78472222222222221</v>
      </c>
      <c r="D48" s="2">
        <v>0.44791666666666669</v>
      </c>
      <c r="E48" s="3" t="s">
        <v>35</v>
      </c>
      <c r="F48" s="3" t="s">
        <v>24</v>
      </c>
      <c r="G48" s="3" t="s">
        <v>47</v>
      </c>
      <c r="H48" t="s">
        <v>30</v>
      </c>
      <c r="I48" t="s">
        <v>31</v>
      </c>
      <c r="J48">
        <v>4</v>
      </c>
      <c r="K48" s="6">
        <v>8584</v>
      </c>
      <c r="L48" s="5" t="s">
        <v>145</v>
      </c>
      <c r="M48" t="s">
        <v>104</v>
      </c>
      <c r="N48" t="s">
        <v>37</v>
      </c>
      <c r="O48" t="s">
        <v>48</v>
      </c>
      <c r="P48" t="s">
        <v>32</v>
      </c>
      <c r="Q48" t="s">
        <v>34</v>
      </c>
      <c r="R48">
        <f>HOUR(Table1[[#This Row],[Departure]])</f>
        <v>18</v>
      </c>
    </row>
    <row r="49" spans="1:18" x14ac:dyDescent="0.25">
      <c r="A49" s="3">
        <v>48</v>
      </c>
      <c r="B49" s="3" t="s">
        <v>6</v>
      </c>
      <c r="C49" s="2">
        <v>0.99305555555555547</v>
      </c>
      <c r="D49" s="2">
        <v>0.46180555555555558</v>
      </c>
      <c r="E49" s="3" t="s">
        <v>135</v>
      </c>
      <c r="F49" s="3" t="s">
        <v>136</v>
      </c>
      <c r="G49" s="3" t="s">
        <v>18</v>
      </c>
      <c r="H49"/>
      <c r="J49">
        <v>2</v>
      </c>
      <c r="K49" s="6">
        <v>9193</v>
      </c>
      <c r="L49" s="5" t="s">
        <v>145</v>
      </c>
      <c r="M49" t="s">
        <v>88</v>
      </c>
      <c r="N49" t="s">
        <v>14</v>
      </c>
      <c r="O49" t="s">
        <v>15</v>
      </c>
      <c r="R49">
        <f>HOUR(Table1[[#This Row],[Departure]])</f>
        <v>23</v>
      </c>
    </row>
    <row r="50" spans="1:18" x14ac:dyDescent="0.25">
      <c r="A50" s="3">
        <v>49</v>
      </c>
      <c r="B50" s="3" t="s">
        <v>6</v>
      </c>
      <c r="C50" s="2">
        <v>0.99305555555555547</v>
      </c>
      <c r="D50" s="2">
        <v>0.51041666666666663</v>
      </c>
      <c r="E50" s="3" t="s">
        <v>137</v>
      </c>
      <c r="F50" s="3" t="s">
        <v>136</v>
      </c>
      <c r="G50" s="3" t="s">
        <v>58</v>
      </c>
      <c r="H50"/>
      <c r="J50">
        <v>2</v>
      </c>
      <c r="K50" s="6">
        <v>9762</v>
      </c>
      <c r="L50" s="5" t="s">
        <v>145</v>
      </c>
      <c r="M50" t="s">
        <v>88</v>
      </c>
      <c r="N50" t="s">
        <v>14</v>
      </c>
      <c r="O50" t="s">
        <v>15</v>
      </c>
      <c r="R50">
        <f>HOUR(Table1[[#This Row],[Departure]])</f>
        <v>23</v>
      </c>
    </row>
    <row r="51" spans="1:18" x14ac:dyDescent="0.25">
      <c r="A51" s="3">
        <v>50</v>
      </c>
      <c r="B51" s="3" t="s">
        <v>6</v>
      </c>
      <c r="C51" s="2">
        <v>0.99305555555555547</v>
      </c>
      <c r="D51" s="2">
        <v>0.71180555555555547</v>
      </c>
      <c r="E51" s="3" t="s">
        <v>138</v>
      </c>
      <c r="F51" s="3" t="s">
        <v>139</v>
      </c>
      <c r="G51" s="3" t="s">
        <v>140</v>
      </c>
      <c r="H51"/>
      <c r="J51">
        <v>2</v>
      </c>
      <c r="K51" s="6">
        <v>9762</v>
      </c>
      <c r="L51" s="5" t="s">
        <v>145</v>
      </c>
      <c r="M51" t="s">
        <v>88</v>
      </c>
      <c r="N51" t="s">
        <v>14</v>
      </c>
      <c r="O51" t="s">
        <v>15</v>
      </c>
      <c r="R51">
        <f>HOUR(Table1[[#This Row],[Departure]])</f>
        <v>23</v>
      </c>
    </row>
    <row r="52" spans="1:18" x14ac:dyDescent="0.25">
      <c r="A52" s="3">
        <v>51</v>
      </c>
      <c r="B52" s="3" t="s">
        <v>6</v>
      </c>
      <c r="C52" s="2">
        <v>0.77083333333333337</v>
      </c>
      <c r="D52" s="2">
        <v>0.71180555555555547</v>
      </c>
      <c r="E52" s="3" t="s">
        <v>141</v>
      </c>
      <c r="F52" s="3" t="s">
        <v>142</v>
      </c>
      <c r="G52" s="3" t="s">
        <v>140</v>
      </c>
      <c r="H52"/>
      <c r="J52">
        <v>2</v>
      </c>
      <c r="K52" s="6">
        <v>9762</v>
      </c>
      <c r="L52" s="5" t="s">
        <v>145</v>
      </c>
      <c r="M52" t="s">
        <v>88</v>
      </c>
      <c r="N52" t="s">
        <v>14</v>
      </c>
      <c r="O52" t="s">
        <v>15</v>
      </c>
      <c r="R52">
        <f>HOUR(Table1[[#This Row],[Departure]])</f>
        <v>18</v>
      </c>
    </row>
  </sheetData>
  <phoneticPr fontId="2" type="noConversion"/>
  <conditionalFormatting sqref="G53:G1048576">
    <cfRule type="duplicateValues" dxfId="11" priority="3"/>
  </conditionalFormatting>
  <conditionalFormatting sqref="F53:F1048576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r t T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J K 7 U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u 1 N S K I p H u A 4 A A A A R A A A A E w A c A E Z v c m 1 1 b G F z L 1 N l Y 3 R p b 2 4 x L m 0 g o h g A K K A U A A A A A A A A A A A A A A A A A A A A A A A A A A A A K 0 5 N L s n M z 1 M I h t C G 1 g B Q S w E C L Q A U A A I A C A C S u 1 N S v V 1 Y X q I A A A D 1 A A A A E g A A A A A A A A A A A A A A A A A A A A A A Q 2 9 u Z m l n L 1 B h Y 2 t h Z 2 U u e G 1 s U E s B A i 0 A F A A C A A g A k r t T U g / K 6 a u k A A A A 6 Q A A A B M A A A A A A A A A A A A A A A A A 7 g A A A F t D b 2 5 0 Z W 5 0 X 1 R 5 c G V z X S 5 4 b W x Q S w E C L Q A U A A I A C A C S u 1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y O N k n q Y 9 U 6 H M Q 0 m f W a S b A A A A A A C A A A A A A A Q Z g A A A A E A A C A A A A D t n E A a I R 9 l N n o 9 3 H U t N + n f A A a 3 X Z 6 J R d + Z m J + E n 5 B 7 X A A A A A A O g A A A A A I A A C A A A A B M 1 n L g 2 V u D m y d p s m S p B s r d u f u 1 7 q V l N T 7 R f s G O V 5 p 6 s F A A A A D 3 A o D F o G I 2 p 2 0 G a x 1 d 9 o u J 0 w H 8 g d B S 4 8 2 A / V b k z / b U d 9 8 2 I F F N s x G D O F V + Z f 3 3 G b N j i O m 7 D 4 L a P w H X g G F u b W t w W O j Z X w j r B l f G j l Q + 0 U J G e k A A A A D x N M t V i x 6 7 d b w f O g 7 J O i U m z T n 1 h G v E o 7 A Q h 2 i E q 4 5 e W C M F j R U H A l G e d m 1 g 9 L O c n n h k 6 3 j l x z 6 E j I 9 x r H r q F q f J < / D a t a M a s h u p > 
</file>

<file path=customXml/itemProps1.xml><?xml version="1.0" encoding="utf-8"?>
<ds:datastoreItem xmlns:ds="http://schemas.openxmlformats.org/officeDocument/2006/customXml" ds:itemID="{A4B4554B-BDB6-4BDD-931A-C6009AC140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M</dc:creator>
  <cp:lastModifiedBy>Nadine M</cp:lastModifiedBy>
  <dcterms:created xsi:type="dcterms:W3CDTF">2021-02-20T01:32:02Z</dcterms:created>
  <dcterms:modified xsi:type="dcterms:W3CDTF">2021-02-28T22:26:35Z</dcterms:modified>
</cp:coreProperties>
</file>