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Kerja Bismillah\DKEM\KajianFPP\doc\"/>
    </mc:Choice>
  </mc:AlternateContent>
  <xr:revisionPtr revIDLastSave="0" documentId="13_ncr:1_{306AFB62-664C-4D2B-8210-E27EE97531B5}" xr6:coauthVersionLast="47" xr6:coauthVersionMax="47" xr10:uidLastSave="{00000000-0000-0000-0000-000000000000}"/>
  <bookViews>
    <workbookView xWindow="-108" yWindow="-108" windowWidth="23256" windowHeight="12576" xr2:uid="{FB5E76F9-A705-4992-8E41-F9C5477B9BFA}"/>
  </bookViews>
  <sheets>
    <sheet name="Sheet1" sheetId="3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" i="3" l="1"/>
  <c r="C28" i="3"/>
  <c r="C29" i="3"/>
  <c r="C32" i="3"/>
  <c r="C33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K40" i="3"/>
  <c r="K33" i="3"/>
  <c r="K34" i="3"/>
  <c r="K35" i="3"/>
  <c r="K36" i="3"/>
  <c r="K37" i="3"/>
  <c r="K38" i="3"/>
  <c r="K39" i="3"/>
  <c r="K10" i="3"/>
  <c r="K11" i="3"/>
  <c r="K12" i="3"/>
  <c r="K13" i="3"/>
  <c r="K14" i="3"/>
  <c r="K15" i="3"/>
  <c r="K16" i="3"/>
  <c r="K17" i="3"/>
  <c r="F33" i="3"/>
  <c r="F34" i="3"/>
  <c r="F35" i="3"/>
  <c r="F36" i="3"/>
  <c r="F37" i="3"/>
  <c r="F38" i="3"/>
  <c r="F39" i="3"/>
  <c r="F40" i="3"/>
  <c r="F10" i="3"/>
  <c r="F11" i="3"/>
  <c r="F12" i="3"/>
  <c r="F13" i="3"/>
  <c r="F14" i="3"/>
  <c r="F15" i="3"/>
  <c r="F16" i="3"/>
  <c r="F17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18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</calcChain>
</file>

<file path=xl/sharedStrings.xml><?xml version="1.0" encoding="utf-8"?>
<sst xmlns="http://schemas.openxmlformats.org/spreadsheetml/2006/main" count="22" uniqueCount="19">
  <si>
    <t>x</t>
  </si>
  <si>
    <t>y</t>
  </si>
  <si>
    <t>m</t>
  </si>
  <si>
    <t>c</t>
  </si>
  <si>
    <t>n</t>
  </si>
  <si>
    <t>d</t>
  </si>
  <si>
    <t>w</t>
  </si>
  <si>
    <t>o</t>
  </si>
  <si>
    <t>e</t>
  </si>
  <si>
    <t>z</t>
  </si>
  <si>
    <t>rumus nilai ekuilibrium bergantung pada input</t>
  </si>
  <si>
    <t>v</t>
  </si>
  <si>
    <t>p</t>
  </si>
  <si>
    <t>f</t>
  </si>
  <si>
    <t xml:space="preserve">base </t>
  </si>
  <si>
    <t>v = p(base) + f</t>
  </si>
  <si>
    <t>w = n(base) + d</t>
  </si>
  <si>
    <t>y = m(base) + c</t>
  </si>
  <si>
    <t>z = o(base) +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</si>
</sst>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5"/>
          <c:order val="0"/>
          <c:tx>
            <c:v>v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Sheet1!$E$10:$E$40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xVal>
          <c:yVal>
            <c:numRef>
              <c:f>Sheet1!$L$10:$L$40</c:f>
              <c:numCache>
                <c:formatCode>General</c:formatCode>
                <c:ptCount val="31"/>
                <c:pt idx="0">
                  <c:v>22.5</c:v>
                </c:pt>
                <c:pt idx="1">
                  <c:v>20</c:v>
                </c:pt>
                <c:pt idx="2">
                  <c:v>17.5</c:v>
                </c:pt>
                <c:pt idx="3">
                  <c:v>15</c:v>
                </c:pt>
                <c:pt idx="4">
                  <c:v>12.5</c:v>
                </c:pt>
                <c:pt idx="5">
                  <c:v>10</c:v>
                </c:pt>
                <c:pt idx="6">
                  <c:v>7.5</c:v>
                </c:pt>
                <c:pt idx="7">
                  <c:v>5</c:v>
                </c:pt>
                <c:pt idx="8">
                  <c:v>2.5</c:v>
                </c:pt>
                <c:pt idx="9">
                  <c:v>0</c:v>
                </c:pt>
                <c:pt idx="10">
                  <c:v>-2.5</c:v>
                </c:pt>
                <c:pt idx="11">
                  <c:v>-5</c:v>
                </c:pt>
                <c:pt idx="12">
                  <c:v>-7.5</c:v>
                </c:pt>
                <c:pt idx="13">
                  <c:v>-10</c:v>
                </c:pt>
                <c:pt idx="14">
                  <c:v>-12.5</c:v>
                </c:pt>
                <c:pt idx="15">
                  <c:v>-15</c:v>
                </c:pt>
                <c:pt idx="16">
                  <c:v>-17.5</c:v>
                </c:pt>
                <c:pt idx="17">
                  <c:v>-20</c:v>
                </c:pt>
                <c:pt idx="18">
                  <c:v>-22.5</c:v>
                </c:pt>
                <c:pt idx="19">
                  <c:v>-25</c:v>
                </c:pt>
                <c:pt idx="20">
                  <c:v>-27.5</c:v>
                </c:pt>
                <c:pt idx="21">
                  <c:v>-30</c:v>
                </c:pt>
                <c:pt idx="22">
                  <c:v>-32.5</c:v>
                </c:pt>
                <c:pt idx="23">
                  <c:v>-35</c:v>
                </c:pt>
                <c:pt idx="24">
                  <c:v>-37.5</c:v>
                </c:pt>
                <c:pt idx="25">
                  <c:v>-40</c:v>
                </c:pt>
                <c:pt idx="26">
                  <c:v>-42.5</c:v>
                </c:pt>
                <c:pt idx="27">
                  <c:v>-45</c:v>
                </c:pt>
                <c:pt idx="28">
                  <c:v>-47.5</c:v>
                </c:pt>
                <c:pt idx="29">
                  <c:v>-50</c:v>
                </c:pt>
                <c:pt idx="30">
                  <c:v>-52.5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B7-4315-8BCE-75902EC9B401}"/>
            </c:ext>
          </c:extLst>
        </c:ser>
        <c:ser>
          <c:idx val="0"/>
          <c:order val="1"/>
          <c:tx>
            <c:strRef>
              <c:f>Sheet1!$K$9</c:f>
              <c:strCache>
                <c:ptCount val="1"/>
                <c:pt idx="0">
                  <c:v>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Sheet1!$E$10:$E$40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xVal>
          <c:yVal>
            <c:numRef>
              <c:f>Sheet1!$K$10:$K$40</c:f>
              <c:numCache>
                <c:formatCode>General</c:formatCode>
                <c:ptCount val="31"/>
                <c:pt idx="0">
                  <c:v>17.5</c:v>
                </c:pt>
                <c:pt idx="1">
                  <c:v>15</c:v>
                </c:pt>
                <c:pt idx="2">
                  <c:v>12.5</c:v>
                </c:pt>
                <c:pt idx="3">
                  <c:v>10</c:v>
                </c:pt>
                <c:pt idx="4">
                  <c:v>7.5</c:v>
                </c:pt>
                <c:pt idx="5">
                  <c:v>5</c:v>
                </c:pt>
                <c:pt idx="6">
                  <c:v>2.5</c:v>
                </c:pt>
                <c:pt idx="7">
                  <c:v>0</c:v>
                </c:pt>
                <c:pt idx="8">
                  <c:v>-2.5</c:v>
                </c:pt>
                <c:pt idx="9">
                  <c:v>-5</c:v>
                </c:pt>
                <c:pt idx="10">
                  <c:v>-7.5</c:v>
                </c:pt>
                <c:pt idx="11">
                  <c:v>-10</c:v>
                </c:pt>
                <c:pt idx="12">
                  <c:v>-12.5</c:v>
                </c:pt>
                <c:pt idx="13">
                  <c:v>-15</c:v>
                </c:pt>
                <c:pt idx="14">
                  <c:v>-17.5</c:v>
                </c:pt>
                <c:pt idx="15">
                  <c:v>-20</c:v>
                </c:pt>
                <c:pt idx="16">
                  <c:v>-22.5</c:v>
                </c:pt>
                <c:pt idx="17">
                  <c:v>-25</c:v>
                </c:pt>
                <c:pt idx="18">
                  <c:v>-27.5</c:v>
                </c:pt>
                <c:pt idx="19">
                  <c:v>-30</c:v>
                </c:pt>
                <c:pt idx="20">
                  <c:v>-32.5</c:v>
                </c:pt>
                <c:pt idx="21">
                  <c:v>-35</c:v>
                </c:pt>
                <c:pt idx="22">
                  <c:v>-37.5</c:v>
                </c:pt>
                <c:pt idx="23">
                  <c:v>-40</c:v>
                </c:pt>
                <c:pt idx="24">
                  <c:v>-42.5</c:v>
                </c:pt>
                <c:pt idx="25">
                  <c:v>-45</c:v>
                </c:pt>
                <c:pt idx="26">
                  <c:v>-47.5</c:v>
                </c:pt>
                <c:pt idx="27">
                  <c:v>-50</c:v>
                </c:pt>
                <c:pt idx="28">
                  <c:v>-52.5</c:v>
                </c:pt>
                <c:pt idx="29">
                  <c:v>-55</c:v>
                </c:pt>
                <c:pt idx="30">
                  <c:v>-57.5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56-4341-B096-AE656D05DE33}"/>
            </c:ext>
          </c:extLst>
        </c:ser>
        <c:ser>
          <c:idx val="1"/>
          <c:order val="2"/>
          <c:tx>
            <c:strRef>
              <c:f>Sheet1!$F$9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Sheet1!$E$10:$E$40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xVal>
          <c:yVal>
            <c:numRef>
              <c:f>Sheet1!$F$10:$F$40</c:f>
              <c:numCache>
                <c:formatCode>General</c:formatCode>
                <c:ptCount val="31"/>
                <c:pt idx="0">
                  <c:v>-40</c:v>
                </c:pt>
                <c:pt idx="1">
                  <c:v>-38</c:v>
                </c:pt>
                <c:pt idx="2">
                  <c:v>-36</c:v>
                </c:pt>
                <c:pt idx="3">
                  <c:v>-34</c:v>
                </c:pt>
                <c:pt idx="4">
                  <c:v>-32</c:v>
                </c:pt>
                <c:pt idx="5">
                  <c:v>-30</c:v>
                </c:pt>
                <c:pt idx="6">
                  <c:v>-28</c:v>
                </c:pt>
                <c:pt idx="7">
                  <c:v>-26</c:v>
                </c:pt>
                <c:pt idx="8">
                  <c:v>-24</c:v>
                </c:pt>
                <c:pt idx="9">
                  <c:v>-22</c:v>
                </c:pt>
                <c:pt idx="10">
                  <c:v>-20</c:v>
                </c:pt>
                <c:pt idx="11">
                  <c:v>-18</c:v>
                </c:pt>
                <c:pt idx="12">
                  <c:v>-16</c:v>
                </c:pt>
                <c:pt idx="13">
                  <c:v>-14</c:v>
                </c:pt>
                <c:pt idx="14">
                  <c:v>-12</c:v>
                </c:pt>
                <c:pt idx="15">
                  <c:v>-10</c:v>
                </c:pt>
                <c:pt idx="16">
                  <c:v>-8</c:v>
                </c:pt>
                <c:pt idx="17">
                  <c:v>-6</c:v>
                </c:pt>
                <c:pt idx="18">
                  <c:v>-4</c:v>
                </c:pt>
                <c:pt idx="19">
                  <c:v>-2</c:v>
                </c:pt>
                <c:pt idx="20">
                  <c:v>0</c:v>
                </c:pt>
                <c:pt idx="21">
                  <c:v>2</c:v>
                </c:pt>
                <c:pt idx="22">
                  <c:v>4</c:v>
                </c:pt>
                <c:pt idx="23">
                  <c:v>6</c:v>
                </c:pt>
                <c:pt idx="24">
                  <c:v>8</c:v>
                </c:pt>
                <c:pt idx="25">
                  <c:v>10</c:v>
                </c:pt>
                <c:pt idx="26">
                  <c:v>12</c:v>
                </c:pt>
                <c:pt idx="27">
                  <c:v>14</c:v>
                </c:pt>
                <c:pt idx="28">
                  <c:v>16</c:v>
                </c:pt>
                <c:pt idx="29">
                  <c:v>18</c:v>
                </c:pt>
                <c:pt idx="3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56-4341-B096-AE656D05DE33}"/>
            </c:ext>
          </c:extLst>
        </c:ser>
        <c:ser>
          <c:idx val="2"/>
          <c:order val="3"/>
          <c:tx>
            <c:strRef>
              <c:f>Sheet1!$G$9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Sheet1!$E$10:$E$40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xVal>
          <c:yVal>
            <c:numRef>
              <c:f>Sheet1!$G$10:$G$40</c:f>
              <c:numCache>
                <c:formatCode>General</c:formatCode>
                <c:ptCount val="31"/>
                <c:pt idx="0">
                  <c:v>-45</c:v>
                </c:pt>
                <c:pt idx="1">
                  <c:v>-43</c:v>
                </c:pt>
                <c:pt idx="2">
                  <c:v>-41</c:v>
                </c:pt>
                <c:pt idx="3">
                  <c:v>-39</c:v>
                </c:pt>
                <c:pt idx="4">
                  <c:v>-37</c:v>
                </c:pt>
                <c:pt idx="5">
                  <c:v>-35</c:v>
                </c:pt>
                <c:pt idx="6">
                  <c:v>-33</c:v>
                </c:pt>
                <c:pt idx="7">
                  <c:v>-31</c:v>
                </c:pt>
                <c:pt idx="8">
                  <c:v>-29</c:v>
                </c:pt>
                <c:pt idx="9">
                  <c:v>-27</c:v>
                </c:pt>
                <c:pt idx="10">
                  <c:v>-25</c:v>
                </c:pt>
                <c:pt idx="11">
                  <c:v>-23</c:v>
                </c:pt>
                <c:pt idx="12">
                  <c:v>-21</c:v>
                </c:pt>
                <c:pt idx="13">
                  <c:v>-19</c:v>
                </c:pt>
                <c:pt idx="14">
                  <c:v>-17</c:v>
                </c:pt>
                <c:pt idx="15">
                  <c:v>-15</c:v>
                </c:pt>
                <c:pt idx="16">
                  <c:v>-13</c:v>
                </c:pt>
                <c:pt idx="17">
                  <c:v>-11</c:v>
                </c:pt>
                <c:pt idx="18">
                  <c:v>-9</c:v>
                </c:pt>
                <c:pt idx="19">
                  <c:v>-7</c:v>
                </c:pt>
                <c:pt idx="20">
                  <c:v>-5</c:v>
                </c:pt>
                <c:pt idx="21">
                  <c:v>-3</c:v>
                </c:pt>
                <c:pt idx="22">
                  <c:v>-1</c:v>
                </c:pt>
                <c:pt idx="23">
                  <c:v>1</c:v>
                </c:pt>
                <c:pt idx="24">
                  <c:v>3</c:v>
                </c:pt>
                <c:pt idx="25">
                  <c:v>5</c:v>
                </c:pt>
                <c:pt idx="26">
                  <c:v>7</c:v>
                </c:pt>
                <c:pt idx="27">
                  <c:v>9</c:v>
                </c:pt>
                <c:pt idx="28">
                  <c:v>11</c:v>
                </c:pt>
                <c:pt idx="29">
                  <c:v>13</c:v>
                </c:pt>
                <c:pt idx="30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56-4341-B096-AE656D05DE33}"/>
            </c:ext>
          </c:extLst>
        </c:ser>
        <c:ser>
          <c:idx val="3"/>
          <c:order val="4"/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9525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ABB-435E-B396-86C42FC7A229}"/>
              </c:ext>
            </c:extLst>
          </c:dPt>
          <c:xVal>
            <c:numRef>
              <c:f>Sheet1!$B$28:$B$29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Sheet1!$C$28:$C$29</c:f>
              <c:numCache>
                <c:formatCode>General</c:formatCode>
                <c:ptCount val="2"/>
                <c:pt idx="0">
                  <c:v>20</c:v>
                </c:pt>
                <c:pt idx="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B7-4315-8BCE-75902EC9B401}"/>
            </c:ext>
          </c:extLst>
        </c:ser>
        <c:ser>
          <c:idx val="4"/>
          <c:order val="5"/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Sheet1!$B$32:$B$33</c:f>
              <c:numCache>
                <c:formatCode>General</c:formatCode>
                <c:ptCount val="2"/>
                <c:pt idx="0">
                  <c:v>-20</c:v>
                </c:pt>
                <c:pt idx="1">
                  <c:v>0</c:v>
                </c:pt>
              </c:numCache>
            </c:numRef>
          </c:xVal>
          <c:yVal>
            <c:numRef>
              <c:f>Sheet1!$C$32:$C$33</c:f>
              <c:numCache>
                <c:formatCode>General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B7-4315-8BCE-75902EC9B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139984"/>
        <c:axId val="1027140968"/>
      </c:scatterChart>
      <c:valAx>
        <c:axId val="102713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140968"/>
        <c:crossesAt val="-25"/>
        <c:crossBetween val="midCat"/>
      </c:valAx>
      <c:valAx>
        <c:axId val="1027140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139984"/>
        <c:crossesAt val="-2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</xdr:colOff>
      <xdr:row>10</xdr:row>
      <xdr:rowOff>83820</xdr:rowOff>
    </xdr:from>
    <xdr:to>
      <xdr:col>20</xdr:col>
      <xdr:colOff>335280</xdr:colOff>
      <xdr:row>25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303FEA-BF5C-40F7-9DC8-888B9A632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75199-FB5E-4713-850D-869388F6B6C9}">
  <dimension ref="A1:L40"/>
  <sheetViews>
    <sheetView tabSelected="1" topLeftCell="A11" zoomScale="105" zoomScaleNormal="145" workbookViewId="0">
      <selection activeCell="B32" sqref="B32"/>
    </sheetView>
  </sheetViews>
  <sheetFormatPr defaultRowHeight="14.4" x14ac:dyDescent="0.3"/>
  <cols>
    <col min="3" max="3" width="14.6640625" bestFit="1" customWidth="1"/>
  </cols>
  <sheetData>
    <row r="1" spans="2:12" x14ac:dyDescent="0.3">
      <c r="C1" t="s">
        <v>15</v>
      </c>
    </row>
    <row r="2" spans="2:12" x14ac:dyDescent="0.3">
      <c r="C2" t="s">
        <v>16</v>
      </c>
    </row>
    <row r="3" spans="2:12" x14ac:dyDescent="0.3">
      <c r="C3" t="s">
        <v>17</v>
      </c>
    </row>
    <row r="4" spans="2:12" x14ac:dyDescent="0.3">
      <c r="C4" t="s">
        <v>18</v>
      </c>
    </row>
    <row r="9" spans="2:12" x14ac:dyDescent="0.3">
      <c r="E9" t="s">
        <v>14</v>
      </c>
      <c r="F9" t="s">
        <v>1</v>
      </c>
      <c r="G9" t="s">
        <v>9</v>
      </c>
      <c r="K9" t="s">
        <v>6</v>
      </c>
      <c r="L9" t="s">
        <v>11</v>
      </c>
    </row>
    <row r="10" spans="2:12" x14ac:dyDescent="0.3">
      <c r="E10">
        <v>-15</v>
      </c>
      <c r="F10">
        <f t="shared" ref="F10:F17" si="0">$C$12*E10+$C$13</f>
        <v>-40</v>
      </c>
      <c r="G10">
        <f t="shared" ref="G10:G17" si="1">$C$18*E10+$C$19</f>
        <v>-45</v>
      </c>
      <c r="K10">
        <f t="shared" ref="K10:K17" si="2">$C$15*-E10+$C$16</f>
        <v>17.5</v>
      </c>
      <c r="L10">
        <f t="shared" ref="L10:L17" si="3">($C$21*-E10)+$C$22</f>
        <v>22.5</v>
      </c>
    </row>
    <row r="11" spans="2:12" x14ac:dyDescent="0.3">
      <c r="E11">
        <v>-14</v>
      </c>
      <c r="F11">
        <f t="shared" si="0"/>
        <v>-38</v>
      </c>
      <c r="G11">
        <f t="shared" si="1"/>
        <v>-43</v>
      </c>
      <c r="K11">
        <f t="shared" si="2"/>
        <v>15</v>
      </c>
      <c r="L11">
        <f t="shared" si="3"/>
        <v>20</v>
      </c>
    </row>
    <row r="12" spans="2:12" x14ac:dyDescent="0.3">
      <c r="B12" t="s">
        <v>2</v>
      </c>
      <c r="C12">
        <v>2</v>
      </c>
      <c r="E12">
        <v>-13</v>
      </c>
      <c r="F12">
        <f t="shared" si="0"/>
        <v>-36</v>
      </c>
      <c r="G12">
        <f t="shared" si="1"/>
        <v>-41</v>
      </c>
      <c r="K12">
        <f t="shared" si="2"/>
        <v>12.5</v>
      </c>
      <c r="L12">
        <f t="shared" si="3"/>
        <v>17.5</v>
      </c>
    </row>
    <row r="13" spans="2:12" x14ac:dyDescent="0.3">
      <c r="B13" t="s">
        <v>3</v>
      </c>
      <c r="C13">
        <v>-10</v>
      </c>
      <c r="E13">
        <v>-12</v>
      </c>
      <c r="F13">
        <f t="shared" si="0"/>
        <v>-34</v>
      </c>
      <c r="G13">
        <f t="shared" si="1"/>
        <v>-39</v>
      </c>
      <c r="K13">
        <f t="shared" si="2"/>
        <v>10</v>
      </c>
      <c r="L13">
        <f t="shared" si="3"/>
        <v>15</v>
      </c>
    </row>
    <row r="14" spans="2:12" x14ac:dyDescent="0.3">
      <c r="E14">
        <v>-11</v>
      </c>
      <c r="F14">
        <f t="shared" si="0"/>
        <v>-32</v>
      </c>
      <c r="G14">
        <f t="shared" si="1"/>
        <v>-37</v>
      </c>
      <c r="K14">
        <f t="shared" si="2"/>
        <v>7.5</v>
      </c>
      <c r="L14">
        <f t="shared" si="3"/>
        <v>12.5</v>
      </c>
    </row>
    <row r="15" spans="2:12" x14ac:dyDescent="0.3">
      <c r="B15" t="s">
        <v>4</v>
      </c>
      <c r="C15">
        <v>2.5</v>
      </c>
      <c r="E15">
        <v>-10</v>
      </c>
      <c r="F15">
        <f t="shared" si="0"/>
        <v>-30</v>
      </c>
      <c r="G15">
        <f t="shared" si="1"/>
        <v>-35</v>
      </c>
      <c r="K15">
        <f t="shared" si="2"/>
        <v>5</v>
      </c>
      <c r="L15">
        <f t="shared" si="3"/>
        <v>10</v>
      </c>
    </row>
    <row r="16" spans="2:12" x14ac:dyDescent="0.3">
      <c r="B16" t="s">
        <v>5</v>
      </c>
      <c r="C16">
        <v>-20</v>
      </c>
      <c r="E16">
        <v>-9</v>
      </c>
      <c r="F16">
        <f t="shared" si="0"/>
        <v>-28</v>
      </c>
      <c r="G16">
        <f t="shared" si="1"/>
        <v>-33</v>
      </c>
      <c r="K16">
        <f t="shared" si="2"/>
        <v>2.5</v>
      </c>
      <c r="L16">
        <f t="shared" si="3"/>
        <v>7.5</v>
      </c>
    </row>
    <row r="17" spans="1:12" x14ac:dyDescent="0.3">
      <c r="E17">
        <v>-8</v>
      </c>
      <c r="F17">
        <f t="shared" si="0"/>
        <v>-26</v>
      </c>
      <c r="G17">
        <f t="shared" si="1"/>
        <v>-31</v>
      </c>
      <c r="K17">
        <f t="shared" si="2"/>
        <v>0</v>
      </c>
      <c r="L17">
        <f t="shared" si="3"/>
        <v>5</v>
      </c>
    </row>
    <row r="18" spans="1:12" x14ac:dyDescent="0.3">
      <c r="B18" t="s">
        <v>7</v>
      </c>
      <c r="C18">
        <v>2</v>
      </c>
      <c r="E18">
        <v>-7</v>
      </c>
      <c r="F18">
        <f t="shared" ref="F18:F32" si="4">$C$12*E18+$C$13</f>
        <v>-24</v>
      </c>
      <c r="G18">
        <f t="shared" ref="G18:G32" si="5">$C$18*E18+$C$19</f>
        <v>-29</v>
      </c>
      <c r="K18">
        <f t="shared" ref="K18:K32" si="6">$C$15*-E18+$C$16</f>
        <v>-2.5</v>
      </c>
      <c r="L18">
        <f t="shared" ref="L18:L32" si="7">($C$21*-E18)+$C$22</f>
        <v>2.5</v>
      </c>
    </row>
    <row r="19" spans="1:12" x14ac:dyDescent="0.3">
      <c r="B19" t="s">
        <v>8</v>
      </c>
      <c r="C19">
        <v>-15</v>
      </c>
      <c r="E19">
        <v>-6</v>
      </c>
      <c r="F19">
        <f t="shared" si="4"/>
        <v>-22</v>
      </c>
      <c r="G19">
        <f t="shared" si="5"/>
        <v>-27</v>
      </c>
      <c r="K19">
        <f t="shared" si="6"/>
        <v>-5</v>
      </c>
      <c r="L19">
        <f t="shared" si="7"/>
        <v>0</v>
      </c>
    </row>
    <row r="20" spans="1:12" x14ac:dyDescent="0.3">
      <c r="E20">
        <v>-5</v>
      </c>
      <c r="F20">
        <f t="shared" si="4"/>
        <v>-20</v>
      </c>
      <c r="G20">
        <f t="shared" si="5"/>
        <v>-25</v>
      </c>
      <c r="K20">
        <f t="shared" si="6"/>
        <v>-7.5</v>
      </c>
      <c r="L20">
        <f t="shared" si="7"/>
        <v>-2.5</v>
      </c>
    </row>
    <row r="21" spans="1:12" x14ac:dyDescent="0.3">
      <c r="B21" t="s">
        <v>12</v>
      </c>
      <c r="C21">
        <v>2.5</v>
      </c>
      <c r="E21">
        <v>-4</v>
      </c>
      <c r="F21">
        <f t="shared" si="4"/>
        <v>-18</v>
      </c>
      <c r="G21">
        <f t="shared" si="5"/>
        <v>-23</v>
      </c>
      <c r="K21">
        <f t="shared" si="6"/>
        <v>-10</v>
      </c>
      <c r="L21">
        <f t="shared" si="7"/>
        <v>-5</v>
      </c>
    </row>
    <row r="22" spans="1:12" x14ac:dyDescent="0.3">
      <c r="B22" t="s">
        <v>13</v>
      </c>
      <c r="C22">
        <v>-15</v>
      </c>
      <c r="E22">
        <v>-3</v>
      </c>
      <c r="F22">
        <f t="shared" si="4"/>
        <v>-16</v>
      </c>
      <c r="G22">
        <f t="shared" si="5"/>
        <v>-21</v>
      </c>
      <c r="K22">
        <f t="shared" si="6"/>
        <v>-12.5</v>
      </c>
      <c r="L22">
        <f t="shared" si="7"/>
        <v>-7.5</v>
      </c>
    </row>
    <row r="23" spans="1:12" x14ac:dyDescent="0.3">
      <c r="E23">
        <v>-2</v>
      </c>
      <c r="F23">
        <f t="shared" si="4"/>
        <v>-14</v>
      </c>
      <c r="G23">
        <f t="shared" si="5"/>
        <v>-19</v>
      </c>
      <c r="K23">
        <f t="shared" si="6"/>
        <v>-15</v>
      </c>
      <c r="L23">
        <f t="shared" si="7"/>
        <v>-10</v>
      </c>
    </row>
    <row r="24" spans="1:12" x14ac:dyDescent="0.3">
      <c r="E24">
        <v>-1</v>
      </c>
      <c r="F24">
        <f t="shared" si="4"/>
        <v>-12</v>
      </c>
      <c r="G24">
        <f t="shared" si="5"/>
        <v>-17</v>
      </c>
      <c r="K24">
        <f t="shared" si="6"/>
        <v>-17.5</v>
      </c>
      <c r="L24">
        <f t="shared" si="7"/>
        <v>-12.5</v>
      </c>
    </row>
    <row r="25" spans="1:12" x14ac:dyDescent="0.3">
      <c r="E25">
        <v>0</v>
      </c>
      <c r="F25">
        <f t="shared" si="4"/>
        <v>-10</v>
      </c>
      <c r="G25">
        <f t="shared" si="5"/>
        <v>-15</v>
      </c>
      <c r="K25">
        <f t="shared" si="6"/>
        <v>-20</v>
      </c>
      <c r="L25">
        <f t="shared" si="7"/>
        <v>-15</v>
      </c>
    </row>
    <row r="26" spans="1:12" x14ac:dyDescent="0.3">
      <c r="A26" s="1" t="s">
        <v>10</v>
      </c>
      <c r="B26" s="1"/>
      <c r="C26" s="1"/>
      <c r="D26" s="1"/>
      <c r="E26">
        <v>1</v>
      </c>
      <c r="F26">
        <f t="shared" si="4"/>
        <v>-8</v>
      </c>
      <c r="G26">
        <f t="shared" si="5"/>
        <v>-13</v>
      </c>
      <c r="K26">
        <f t="shared" si="6"/>
        <v>-22.5</v>
      </c>
      <c r="L26">
        <f t="shared" si="7"/>
        <v>-17.5</v>
      </c>
    </row>
    <row r="27" spans="1:12" x14ac:dyDescent="0.3">
      <c r="B27" t="s">
        <v>0</v>
      </c>
      <c r="C27" t="s">
        <v>1</v>
      </c>
      <c r="E27">
        <v>2</v>
      </c>
      <c r="F27">
        <f t="shared" si="4"/>
        <v>-6</v>
      </c>
      <c r="G27">
        <f t="shared" si="5"/>
        <v>-11</v>
      </c>
      <c r="K27">
        <f t="shared" si="6"/>
        <v>-25</v>
      </c>
      <c r="L27">
        <f t="shared" si="7"/>
        <v>-20</v>
      </c>
    </row>
    <row r="28" spans="1:12" x14ac:dyDescent="0.3">
      <c r="B28">
        <v>0</v>
      </c>
      <c r="C28">
        <f>(C16-C13)/(C12-C15)</f>
        <v>20</v>
      </c>
      <c r="E28">
        <v>3</v>
      </c>
      <c r="F28">
        <f t="shared" si="4"/>
        <v>-4</v>
      </c>
      <c r="G28">
        <f t="shared" si="5"/>
        <v>-9</v>
      </c>
      <c r="K28">
        <f t="shared" si="6"/>
        <v>-27.5</v>
      </c>
      <c r="L28">
        <f t="shared" si="7"/>
        <v>-22.5</v>
      </c>
    </row>
    <row r="29" spans="1:12" x14ac:dyDescent="0.3">
      <c r="B29">
        <v>0</v>
      </c>
      <c r="C29">
        <f>(C15*C28)+C16</f>
        <v>30</v>
      </c>
      <c r="E29">
        <v>4</v>
      </c>
      <c r="F29">
        <f t="shared" si="4"/>
        <v>-2</v>
      </c>
      <c r="G29">
        <f t="shared" si="5"/>
        <v>-7</v>
      </c>
      <c r="K29">
        <f t="shared" si="6"/>
        <v>-30</v>
      </c>
      <c r="L29">
        <f t="shared" si="7"/>
        <v>-25</v>
      </c>
    </row>
    <row r="30" spans="1:12" x14ac:dyDescent="0.3">
      <c r="E30">
        <v>5</v>
      </c>
      <c r="F30">
        <f t="shared" si="4"/>
        <v>0</v>
      </c>
      <c r="G30">
        <f t="shared" si="5"/>
        <v>-5</v>
      </c>
      <c r="K30">
        <f t="shared" si="6"/>
        <v>-32.5</v>
      </c>
      <c r="L30">
        <f t="shared" si="7"/>
        <v>-27.5</v>
      </c>
    </row>
    <row r="31" spans="1:12" x14ac:dyDescent="0.3">
      <c r="B31" t="s">
        <v>0</v>
      </c>
      <c r="C31" t="s">
        <v>1</v>
      </c>
      <c r="E31">
        <v>6</v>
      </c>
      <c r="F31">
        <f t="shared" si="4"/>
        <v>2</v>
      </c>
      <c r="G31">
        <f t="shared" si="5"/>
        <v>-3</v>
      </c>
      <c r="K31">
        <f t="shared" si="6"/>
        <v>-35</v>
      </c>
      <c r="L31">
        <f t="shared" si="7"/>
        <v>-30</v>
      </c>
    </row>
    <row r="32" spans="1:12" x14ac:dyDescent="0.3">
      <c r="B32">
        <f>-C28</f>
        <v>-20</v>
      </c>
      <c r="C32">
        <f>C29</f>
        <v>30</v>
      </c>
      <c r="E32">
        <v>7</v>
      </c>
      <c r="F32">
        <f t="shared" si="4"/>
        <v>4</v>
      </c>
      <c r="G32">
        <f t="shared" si="5"/>
        <v>-1</v>
      </c>
      <c r="K32">
        <f t="shared" si="6"/>
        <v>-37.5</v>
      </c>
      <c r="L32">
        <f t="shared" si="7"/>
        <v>-32.5</v>
      </c>
    </row>
    <row r="33" spans="2:12" x14ac:dyDescent="0.3">
      <c r="B33">
        <v>0</v>
      </c>
      <c r="C33">
        <f>C32</f>
        <v>30</v>
      </c>
      <c r="E33">
        <v>8</v>
      </c>
      <c r="F33">
        <f t="shared" ref="F33:F40" si="8">$C$12*E33+$C$13</f>
        <v>6</v>
      </c>
      <c r="G33">
        <f t="shared" ref="G33:G40" si="9">$C$18*E33+$C$19</f>
        <v>1</v>
      </c>
      <c r="K33">
        <f t="shared" ref="K33:K40" si="10">$C$15*-E33+$C$16</f>
        <v>-40</v>
      </c>
      <c r="L33">
        <f t="shared" ref="L33:L40" si="11">($C$21*-E33)+$C$22</f>
        <v>-35</v>
      </c>
    </row>
    <row r="34" spans="2:12" x14ac:dyDescent="0.3">
      <c r="E34">
        <v>9</v>
      </c>
      <c r="F34">
        <f t="shared" si="8"/>
        <v>8</v>
      </c>
      <c r="G34">
        <f t="shared" si="9"/>
        <v>3</v>
      </c>
      <c r="K34">
        <f t="shared" si="10"/>
        <v>-42.5</v>
      </c>
      <c r="L34">
        <f t="shared" si="11"/>
        <v>-37.5</v>
      </c>
    </row>
    <row r="35" spans="2:12" x14ac:dyDescent="0.3">
      <c r="E35">
        <v>10</v>
      </c>
      <c r="F35">
        <f t="shared" si="8"/>
        <v>10</v>
      </c>
      <c r="G35">
        <f t="shared" si="9"/>
        <v>5</v>
      </c>
      <c r="K35">
        <f t="shared" si="10"/>
        <v>-45</v>
      </c>
      <c r="L35">
        <f t="shared" si="11"/>
        <v>-40</v>
      </c>
    </row>
    <row r="36" spans="2:12" x14ac:dyDescent="0.3">
      <c r="E36">
        <v>11</v>
      </c>
      <c r="F36">
        <f t="shared" si="8"/>
        <v>12</v>
      </c>
      <c r="G36">
        <f t="shared" si="9"/>
        <v>7</v>
      </c>
      <c r="K36">
        <f t="shared" si="10"/>
        <v>-47.5</v>
      </c>
      <c r="L36">
        <f t="shared" si="11"/>
        <v>-42.5</v>
      </c>
    </row>
    <row r="37" spans="2:12" x14ac:dyDescent="0.3">
      <c r="E37">
        <v>12</v>
      </c>
      <c r="F37">
        <f t="shared" si="8"/>
        <v>14</v>
      </c>
      <c r="G37">
        <f t="shared" si="9"/>
        <v>9</v>
      </c>
      <c r="K37">
        <f t="shared" si="10"/>
        <v>-50</v>
      </c>
      <c r="L37">
        <f t="shared" si="11"/>
        <v>-45</v>
      </c>
    </row>
    <row r="38" spans="2:12" x14ac:dyDescent="0.3">
      <c r="E38">
        <v>13</v>
      </c>
      <c r="F38">
        <f t="shared" si="8"/>
        <v>16</v>
      </c>
      <c r="G38">
        <f t="shared" si="9"/>
        <v>11</v>
      </c>
      <c r="K38">
        <f t="shared" si="10"/>
        <v>-52.5</v>
      </c>
      <c r="L38">
        <f t="shared" si="11"/>
        <v>-47.5</v>
      </c>
    </row>
    <row r="39" spans="2:12" x14ac:dyDescent="0.3">
      <c r="E39">
        <v>14</v>
      </c>
      <c r="F39">
        <f t="shared" si="8"/>
        <v>18</v>
      </c>
      <c r="G39">
        <f t="shared" si="9"/>
        <v>13</v>
      </c>
      <c r="K39">
        <f t="shared" si="10"/>
        <v>-55</v>
      </c>
      <c r="L39">
        <f t="shared" si="11"/>
        <v>-50</v>
      </c>
    </row>
    <row r="40" spans="2:12" x14ac:dyDescent="0.3">
      <c r="E40">
        <v>15</v>
      </c>
      <c r="F40">
        <f t="shared" si="8"/>
        <v>20</v>
      </c>
      <c r="G40">
        <f t="shared" si="9"/>
        <v>15</v>
      </c>
      <c r="K40">
        <f t="shared" si="10"/>
        <v>-57.5</v>
      </c>
      <c r="L40">
        <f t="shared" si="11"/>
        <v>-52.5</v>
      </c>
    </row>
  </sheetData>
  <mergeCells count="1">
    <mergeCell ref="A26:D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2022-02-24T01:47:43Z</dcterms:created>
  <dcterms:modified xsi:type="dcterms:W3CDTF">2022-03-22T03:04:08Z</dcterms:modified>
</cp:coreProperties>
</file>