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tables/table2.xml" ContentType="application/vnd.openxmlformats-officedocument.spreadsheetml.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8960" windowHeight="12345" tabRatio="516"/>
  </bookViews>
  <sheets>
    <sheet name="Project List" sheetId="1" r:id="rId1"/>
    <sheet name="caArray" sheetId="2" r:id="rId2"/>
    <sheet name="NCIA" sheetId="3" r:id="rId3"/>
    <sheet name="PO" sheetId="4" r:id="rId4"/>
    <sheet name="Firebird" sheetId="5" r:id="rId5"/>
    <sheet name="caDSR" sheetId="6" r:id="rId6"/>
    <sheet name="CSMUPT" sheetId="7" r:id="rId7"/>
  </sheets>
  <calcPr calcId="125725"/>
</workbook>
</file>

<file path=xl/calcChain.xml><?xml version="1.0" encoding="utf-8"?>
<calcChain xmlns="http://schemas.openxmlformats.org/spreadsheetml/2006/main">
  <c r="B6" i="1"/>
  <c r="C6"/>
  <c r="D6"/>
  <c r="E6"/>
  <c r="E11"/>
  <c r="E7"/>
  <c r="E8"/>
  <c r="E10"/>
  <c r="E9"/>
  <c r="D11"/>
  <c r="D7"/>
  <c r="D8"/>
  <c r="D10"/>
  <c r="D9"/>
  <c r="C11"/>
  <c r="C7"/>
  <c r="C8"/>
  <c r="C10"/>
  <c r="C9"/>
  <c r="B9"/>
  <c r="B10"/>
  <c r="B8"/>
  <c r="B7"/>
  <c r="B11"/>
</calcChain>
</file>

<file path=xl/sharedStrings.xml><?xml version="1.0" encoding="utf-8"?>
<sst xmlns="http://schemas.openxmlformats.org/spreadsheetml/2006/main" count="145" uniqueCount="46">
  <si>
    <t>Project</t>
  </si>
  <si>
    <t>Code Size (SLOC)</t>
  </si>
  <si>
    <t>NCIA</t>
  </si>
  <si>
    <t>PO</t>
  </si>
  <si>
    <t>Firebird</t>
  </si>
  <si>
    <t>caDSR</t>
  </si>
  <si>
    <t>UPT/CSM</t>
  </si>
  <si>
    <t>caArray</t>
  </si>
  <si>
    <t>Value</t>
  </si>
  <si>
    <t>Project Name</t>
  </si>
  <si>
    <t>Checkpoint Name</t>
  </si>
  <si>
    <t>Created On</t>
  </si>
  <si>
    <t>06 March 2008, 1:13:18 PM</t>
  </si>
  <si>
    <t>Files</t>
  </si>
  <si>
    <t>Lines</t>
  </si>
  <si>
    <t>Statements</t>
  </si>
  <si>
    <t>Percent Branch Statements</t>
  </si>
  <si>
    <t>Method Call Statements</t>
  </si>
  <si>
    <t>Percent Lines with Comments</t>
  </si>
  <si>
    <t>Classes and Interfaces</t>
  </si>
  <si>
    <t>Methods per Class</t>
  </si>
  <si>
    <t>Average Statements per Method</t>
  </si>
  <si>
    <t>Maximum Complexity</t>
  </si>
  <si>
    <t>Maximum Block Depth</t>
  </si>
  <si>
    <t>9+</t>
  </si>
  <si>
    <t>Average Block Depth</t>
  </si>
  <si>
    <t>Average Complexity</t>
  </si>
  <si>
    <t>Project Attribute</t>
  </si>
  <si>
    <t>NCIA-Baseline-3-6-2008</t>
  </si>
  <si>
    <t>06 March 2008, 1:38:19 PM</t>
  </si>
  <si>
    <t>Caarray-2-0-1-Baseline-3-6-2008</t>
  </si>
  <si>
    <t>PO-Baseline-3-6-2008</t>
  </si>
  <si>
    <t>06 March 2008, 2:01:41 PM</t>
  </si>
  <si>
    <t>Firebird-Baseline-3-6-2008</t>
  </si>
  <si>
    <t>06 March 2008, 2:18:51 PM</t>
  </si>
  <si>
    <t>caDSR-Baseline-3-6-2008</t>
  </si>
  <si>
    <t>06 March 2008, 2:27:35 PM</t>
  </si>
  <si>
    <t>CSM</t>
  </si>
  <si>
    <t>CSM-Baseline-3-6-2008</t>
  </si>
  <si>
    <t>06 March 2008, 3:00:59 PM</t>
  </si>
  <si>
    <t>Classes/Iterfaces</t>
  </si>
  <si>
    <t>Max Complexity</t>
  </si>
  <si>
    <t>Avg Complexity</t>
  </si>
  <si>
    <t>caArray2</t>
  </si>
  <si>
    <t>SourceMonitor Analysis</t>
  </si>
  <si>
    <t>Includes caArray, Firebird, NCIA, caDSR, CSM and PO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</si>
</sst>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3" fontId="0" fillId="0" borderId="0" xfId="0" applyNumberFormat="1"/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 vertical="top"/>
    </xf>
    <xf numFmtId="0" fontId="3" fillId="0" borderId="0" xfId="0" applyFont="1"/>
    <xf numFmtId="0" fontId="4" fillId="0" borderId="0" xfId="0" applyFont="1"/>
    <xf numFmtId="4" fontId="0" fillId="0" borderId="0" xfId="0" applyNumberFormat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9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4" formatCode="#,##0.00"/>
    </dxf>
    <dxf>
      <numFmt numFmtId="3" formatCode="#,##0"/>
    </dxf>
    <dxf>
      <numFmt numFmtId="3" formatCode="#,##0"/>
    </dxf>
    <dxf>
      <numFmt numFmtId="3" formatCode="#,##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AngAx val="1"/>
    </c:view3D>
    <c:plotArea>
      <c:layout/>
      <c:bar3DChart>
        <c:barDir val="col"/>
        <c:grouping val="stacked"/>
        <c:varyColors val="1"/>
        <c:ser>
          <c:idx val="0"/>
          <c:order val="0"/>
          <c:tx>
            <c:strRef>
              <c:f>'Project List'!$B$5</c:f>
              <c:strCache>
                <c:ptCount val="1"/>
                <c:pt idx="0">
                  <c:v>Code Size (SLOC)</c:v>
                </c:pt>
              </c:strCache>
            </c:strRef>
          </c:tx>
          <c:cat>
            <c:strRef>
              <c:f>'Project List'!$A$6:$A$11</c:f>
              <c:strCache>
                <c:ptCount val="6"/>
                <c:pt idx="0">
                  <c:v>caArray2</c:v>
                </c:pt>
                <c:pt idx="1">
                  <c:v>caDSR</c:v>
                </c:pt>
                <c:pt idx="2">
                  <c:v>Firebird</c:v>
                </c:pt>
                <c:pt idx="3">
                  <c:v>NCIA</c:v>
                </c:pt>
                <c:pt idx="4">
                  <c:v>PO</c:v>
                </c:pt>
                <c:pt idx="5">
                  <c:v>UPT/CSM</c:v>
                </c:pt>
              </c:strCache>
            </c:strRef>
          </c:cat>
          <c:val>
            <c:numRef>
              <c:f>'Project List'!$B$6:$B$11</c:f>
              <c:numCache>
                <c:formatCode>#,##0</c:formatCode>
                <c:ptCount val="6"/>
                <c:pt idx="0">
                  <c:v>202623</c:v>
                </c:pt>
                <c:pt idx="1">
                  <c:v>29610</c:v>
                </c:pt>
                <c:pt idx="2">
                  <c:v>98793</c:v>
                </c:pt>
                <c:pt idx="3">
                  <c:v>241526</c:v>
                </c:pt>
                <c:pt idx="4">
                  <c:v>20160</c:v>
                </c:pt>
                <c:pt idx="5">
                  <c:v>65085</c:v>
                </c:pt>
              </c:numCache>
            </c:numRef>
          </c:val>
        </c:ser>
        <c:shape val="box"/>
        <c:axId val="61491840"/>
        <c:axId val="61897728"/>
        <c:axId val="0"/>
      </c:bar3DChart>
      <c:catAx>
        <c:axId val="61491840"/>
        <c:scaling>
          <c:orientation val="minMax"/>
        </c:scaling>
        <c:axPos val="b"/>
        <c:numFmt formatCode="General" sourceLinked="1"/>
        <c:tickLblPos val="nextTo"/>
        <c:crossAx val="61897728"/>
        <c:crosses val="autoZero"/>
        <c:auto val="1"/>
        <c:lblAlgn val="ctr"/>
        <c:lblOffset val="100"/>
      </c:catAx>
      <c:valAx>
        <c:axId val="61897728"/>
        <c:scaling>
          <c:orientation val="minMax"/>
        </c:scaling>
        <c:axPos val="l"/>
        <c:majorGridlines/>
        <c:numFmt formatCode="#,##0" sourceLinked="1"/>
        <c:tickLblPos val="nextTo"/>
        <c:crossAx val="614918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AngAx val="1"/>
    </c:view3D>
    <c:plotArea>
      <c:layout/>
      <c:bar3DChart>
        <c:barDir val="col"/>
        <c:grouping val="stacked"/>
        <c:varyColors val="1"/>
        <c:ser>
          <c:idx val="0"/>
          <c:order val="0"/>
          <c:tx>
            <c:strRef>
              <c:f>'Project List'!$C$5</c:f>
              <c:strCache>
                <c:ptCount val="1"/>
                <c:pt idx="0">
                  <c:v>Classes/Iterfaces</c:v>
                </c:pt>
              </c:strCache>
            </c:strRef>
          </c:tx>
          <c:cat>
            <c:strRef>
              <c:f>'Project List'!$A$6:$A$11</c:f>
              <c:strCache>
                <c:ptCount val="6"/>
                <c:pt idx="0">
                  <c:v>caArray2</c:v>
                </c:pt>
                <c:pt idx="1">
                  <c:v>caDSR</c:v>
                </c:pt>
                <c:pt idx="2">
                  <c:v>Firebird</c:v>
                </c:pt>
                <c:pt idx="3">
                  <c:v>NCIA</c:v>
                </c:pt>
                <c:pt idx="4">
                  <c:v>PO</c:v>
                </c:pt>
                <c:pt idx="5">
                  <c:v>UPT/CSM</c:v>
                </c:pt>
              </c:strCache>
            </c:strRef>
          </c:cat>
          <c:val>
            <c:numRef>
              <c:f>'Project List'!$C$6:$C$11</c:f>
              <c:numCache>
                <c:formatCode>#,##0</c:formatCode>
                <c:ptCount val="6"/>
                <c:pt idx="0">
                  <c:v>1163</c:v>
                </c:pt>
                <c:pt idx="1">
                  <c:v>88</c:v>
                </c:pt>
                <c:pt idx="2">
                  <c:v>639</c:v>
                </c:pt>
                <c:pt idx="3">
                  <c:v>1835</c:v>
                </c:pt>
                <c:pt idx="4">
                  <c:v>134</c:v>
                </c:pt>
                <c:pt idx="5">
                  <c:v>364</c:v>
                </c:pt>
              </c:numCache>
            </c:numRef>
          </c:val>
        </c:ser>
        <c:shape val="box"/>
        <c:axId val="95074944"/>
        <c:axId val="95089024"/>
        <c:axId val="0"/>
      </c:bar3DChart>
      <c:catAx>
        <c:axId val="95074944"/>
        <c:scaling>
          <c:orientation val="minMax"/>
        </c:scaling>
        <c:axPos val="b"/>
        <c:numFmt formatCode="General" sourceLinked="1"/>
        <c:tickLblPos val="nextTo"/>
        <c:crossAx val="95089024"/>
        <c:crosses val="autoZero"/>
        <c:auto val="1"/>
        <c:lblAlgn val="ctr"/>
        <c:lblOffset val="100"/>
      </c:catAx>
      <c:valAx>
        <c:axId val="95089024"/>
        <c:scaling>
          <c:orientation val="minMax"/>
        </c:scaling>
        <c:axPos val="l"/>
        <c:majorGridlines/>
        <c:numFmt formatCode="#,##0" sourceLinked="1"/>
        <c:tickLblPos val="nextTo"/>
        <c:crossAx val="950749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AngAx val="1"/>
    </c:view3D>
    <c:plotArea>
      <c:layout/>
      <c:bar3DChart>
        <c:barDir val="col"/>
        <c:grouping val="stacked"/>
        <c:varyColors val="1"/>
        <c:ser>
          <c:idx val="0"/>
          <c:order val="0"/>
          <c:tx>
            <c:strRef>
              <c:f>'Project List'!$D$5</c:f>
              <c:strCache>
                <c:ptCount val="1"/>
                <c:pt idx="0">
                  <c:v>Max Complexity</c:v>
                </c:pt>
              </c:strCache>
            </c:strRef>
          </c:tx>
          <c:cat>
            <c:strRef>
              <c:f>'Project List'!$A$6:$A$11</c:f>
              <c:strCache>
                <c:ptCount val="6"/>
                <c:pt idx="0">
                  <c:v>caArray2</c:v>
                </c:pt>
                <c:pt idx="1">
                  <c:v>caDSR</c:v>
                </c:pt>
                <c:pt idx="2">
                  <c:v>Firebird</c:v>
                </c:pt>
                <c:pt idx="3">
                  <c:v>NCIA</c:v>
                </c:pt>
                <c:pt idx="4">
                  <c:v>PO</c:v>
                </c:pt>
                <c:pt idx="5">
                  <c:v>UPT/CSM</c:v>
                </c:pt>
              </c:strCache>
            </c:strRef>
          </c:cat>
          <c:val>
            <c:numRef>
              <c:f>'Project List'!$D$6:$D$11</c:f>
              <c:numCache>
                <c:formatCode>#,##0</c:formatCode>
                <c:ptCount val="6"/>
                <c:pt idx="0">
                  <c:v>56</c:v>
                </c:pt>
                <c:pt idx="1">
                  <c:v>70</c:v>
                </c:pt>
                <c:pt idx="2">
                  <c:v>86</c:v>
                </c:pt>
                <c:pt idx="3">
                  <c:v>82</c:v>
                </c:pt>
                <c:pt idx="4">
                  <c:v>28</c:v>
                </c:pt>
                <c:pt idx="5">
                  <c:v>36</c:v>
                </c:pt>
              </c:numCache>
            </c:numRef>
          </c:val>
        </c:ser>
        <c:shape val="box"/>
        <c:axId val="93536256"/>
        <c:axId val="93538560"/>
        <c:axId val="0"/>
      </c:bar3DChart>
      <c:catAx>
        <c:axId val="93536256"/>
        <c:scaling>
          <c:orientation val="minMax"/>
        </c:scaling>
        <c:axPos val="b"/>
        <c:numFmt formatCode="General" sourceLinked="1"/>
        <c:tickLblPos val="nextTo"/>
        <c:crossAx val="93538560"/>
        <c:crosses val="autoZero"/>
        <c:auto val="1"/>
        <c:lblAlgn val="ctr"/>
        <c:lblOffset val="100"/>
      </c:catAx>
      <c:valAx>
        <c:axId val="93538560"/>
        <c:scaling>
          <c:orientation val="minMax"/>
        </c:scaling>
        <c:axPos val="l"/>
        <c:majorGridlines/>
        <c:numFmt formatCode="#,##0" sourceLinked="1"/>
        <c:tickLblPos val="nextTo"/>
        <c:crossAx val="935362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AngAx val="1"/>
    </c:view3D>
    <c:plotArea>
      <c:layout/>
      <c:bar3DChart>
        <c:barDir val="col"/>
        <c:grouping val="stacked"/>
        <c:varyColors val="1"/>
        <c:ser>
          <c:idx val="0"/>
          <c:order val="0"/>
          <c:tx>
            <c:strRef>
              <c:f>'Project List'!$E$5</c:f>
              <c:strCache>
                <c:ptCount val="1"/>
                <c:pt idx="0">
                  <c:v>Avg Complexity</c:v>
                </c:pt>
              </c:strCache>
            </c:strRef>
          </c:tx>
          <c:cat>
            <c:strRef>
              <c:f>'Project List'!$A$6:$A$11</c:f>
              <c:strCache>
                <c:ptCount val="6"/>
                <c:pt idx="0">
                  <c:v>caArray2</c:v>
                </c:pt>
                <c:pt idx="1">
                  <c:v>caDSR</c:v>
                </c:pt>
                <c:pt idx="2">
                  <c:v>Firebird</c:v>
                </c:pt>
                <c:pt idx="3">
                  <c:v>NCIA</c:v>
                </c:pt>
                <c:pt idx="4">
                  <c:v>PO</c:v>
                </c:pt>
                <c:pt idx="5">
                  <c:v>UPT/CSM</c:v>
                </c:pt>
              </c:strCache>
            </c:strRef>
          </c:cat>
          <c:val>
            <c:numRef>
              <c:f>'Project List'!$E$6:$E$11</c:f>
              <c:numCache>
                <c:formatCode>#,##0.00</c:formatCode>
                <c:ptCount val="6"/>
                <c:pt idx="0">
                  <c:v>1.84</c:v>
                </c:pt>
                <c:pt idx="1">
                  <c:v>2.79</c:v>
                </c:pt>
                <c:pt idx="2">
                  <c:v>2.73</c:v>
                </c:pt>
                <c:pt idx="3">
                  <c:v>2.35</c:v>
                </c:pt>
                <c:pt idx="4">
                  <c:v>1.3</c:v>
                </c:pt>
                <c:pt idx="5">
                  <c:v>2.09</c:v>
                </c:pt>
              </c:numCache>
            </c:numRef>
          </c:val>
        </c:ser>
        <c:shape val="box"/>
        <c:axId val="98429184"/>
        <c:axId val="98432128"/>
        <c:axId val="0"/>
      </c:bar3DChart>
      <c:catAx>
        <c:axId val="98429184"/>
        <c:scaling>
          <c:orientation val="minMax"/>
        </c:scaling>
        <c:axPos val="b"/>
        <c:numFmt formatCode="General" sourceLinked="1"/>
        <c:tickLblPos val="nextTo"/>
        <c:crossAx val="98432128"/>
        <c:crosses val="autoZero"/>
        <c:auto val="1"/>
        <c:lblAlgn val="ctr"/>
        <c:lblOffset val="100"/>
      </c:catAx>
      <c:valAx>
        <c:axId val="98432128"/>
        <c:scaling>
          <c:orientation val="minMax"/>
        </c:scaling>
        <c:axPos val="l"/>
        <c:majorGridlines/>
        <c:numFmt formatCode="#,##0.00" sourceLinked="1"/>
        <c:tickLblPos val="nextTo"/>
        <c:crossAx val="98429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13</xdr:row>
      <xdr:rowOff>6350</xdr:rowOff>
    </xdr:from>
    <xdr:to>
      <xdr:col>4</xdr:col>
      <xdr:colOff>847725</xdr:colOff>
      <xdr:row>27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215901</xdr:colOff>
      <xdr:row>28</xdr:row>
      <xdr:rowOff>130175</xdr:rowOff>
    </xdr:from>
    <xdr:to>
      <xdr:col>4</xdr:col>
      <xdr:colOff>838201</xdr:colOff>
      <xdr:row>43</xdr:row>
      <xdr:rowOff>15875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190500</xdr:colOff>
      <xdr:row>47</xdr:row>
      <xdr:rowOff>85725</xdr:rowOff>
    </xdr:from>
    <xdr:to>
      <xdr:col>4</xdr:col>
      <xdr:colOff>771525</xdr:colOff>
      <xdr:row>61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180975</xdr:colOff>
      <xdr:row>64</xdr:row>
      <xdr:rowOff>0</xdr:rowOff>
    </xdr:from>
    <xdr:to>
      <xdr:col>4</xdr:col>
      <xdr:colOff>762000</xdr:colOff>
      <xdr:row>78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35719</xdr:colOff>
      <xdr:row>19</xdr:row>
      <xdr:rowOff>0</xdr:rowOff>
    </xdr:from>
    <xdr:to>
      <xdr:col>1</xdr:col>
      <xdr:colOff>2381250</xdr:colOff>
      <xdr:row>41</xdr:row>
      <xdr:rowOff>82311</xdr:rowOff>
    </xdr:to>
    <xdr:pic>
      <xdr:nvPicPr>
        <xdr:cNvPr id="2" name="Picture 1" descr="caarray-kiviat.bmp"/>
        <xdr:cNvPicPr>
          <a:picLocks noChangeAspect="1"/>
        </xdr:cNvPicPr>
      </xdr:nvPicPr>
      <xdr:blipFill>
        <a:blip xmlns:r="http://schemas.openxmlformats.org/officeDocument/2006/relationships" r:embed="rId1"/>
        <a:srcRect l="17071" r="14059" b="8067"/>
        <a:stretch>
          <a:fillRect/>
        </a:stretch>
      </xdr:blipFill>
      <xdr:spPr>
        <a:xfrm>
          <a:off x="35719" y="3819525"/>
          <a:ext cx="5145881" cy="4273311"/>
        </a:xfrm>
        <a:prstGeom prst="rect">
          <a:avLst/>
        </a:prstGeom>
        <a:ln>
          <a:solidFill>
            <a:schemeClr val="accent1"/>
          </a:solidFill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35573</xdr:colOff>
      <xdr:row>19</xdr:row>
      <xdr:rowOff>3911</xdr:rowOff>
    </xdr:from>
    <xdr:to>
      <xdr:col>1</xdr:col>
      <xdr:colOff>2324100</xdr:colOff>
      <xdr:row>41</xdr:row>
      <xdr:rowOff>40341</xdr:rowOff>
    </xdr:to>
    <xdr:pic>
      <xdr:nvPicPr>
        <xdr:cNvPr id="3" name="Picture 2" descr="caarray-kiviat.bmp"/>
        <xdr:cNvPicPr>
          <a:picLocks noChangeAspect="1"/>
        </xdr:cNvPicPr>
      </xdr:nvPicPr>
      <xdr:blipFill>
        <a:blip xmlns:r="http://schemas.openxmlformats.org/officeDocument/2006/relationships" r:embed="rId1"/>
        <a:srcRect l="17071" r="14059" b="8067"/>
        <a:stretch>
          <a:fillRect/>
        </a:stretch>
      </xdr:blipFill>
      <xdr:spPr>
        <a:xfrm>
          <a:off x="35573" y="3823436"/>
          <a:ext cx="5088877" cy="4227430"/>
        </a:xfrm>
        <a:prstGeom prst="rect">
          <a:avLst/>
        </a:prstGeom>
        <a:ln>
          <a:solidFill>
            <a:schemeClr val="accent1"/>
          </a:solidFill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35719</xdr:colOff>
      <xdr:row>19</xdr:row>
      <xdr:rowOff>2237</xdr:rowOff>
    </xdr:from>
    <xdr:to>
      <xdr:col>1</xdr:col>
      <xdr:colOff>2381250</xdr:colOff>
      <xdr:row>41</xdr:row>
      <xdr:rowOff>120413</xdr:rowOff>
    </xdr:to>
    <xdr:pic>
      <xdr:nvPicPr>
        <xdr:cNvPr id="2" name="Picture 1" descr="caarray-kiviat.bmp"/>
        <xdr:cNvPicPr>
          <a:picLocks noChangeAspect="1"/>
        </xdr:cNvPicPr>
      </xdr:nvPicPr>
      <xdr:blipFill>
        <a:blip xmlns:r="http://schemas.openxmlformats.org/officeDocument/2006/relationships" r:embed="rId1"/>
        <a:srcRect l="17116" r="14419" b="7841"/>
        <a:stretch>
          <a:fillRect/>
        </a:stretch>
      </xdr:blipFill>
      <xdr:spPr>
        <a:xfrm>
          <a:off x="35719" y="3821762"/>
          <a:ext cx="5145881" cy="4309176"/>
        </a:xfrm>
        <a:prstGeom prst="rect">
          <a:avLst/>
        </a:prstGeom>
        <a:ln>
          <a:solidFill>
            <a:schemeClr val="accent1"/>
          </a:solidFill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19</xdr:row>
      <xdr:rowOff>15036</xdr:rowOff>
    </xdr:from>
    <xdr:to>
      <xdr:col>1</xdr:col>
      <xdr:colOff>2352675</xdr:colOff>
      <xdr:row>42</xdr:row>
      <xdr:rowOff>29132</xdr:rowOff>
    </xdr:to>
    <xdr:pic>
      <xdr:nvPicPr>
        <xdr:cNvPr id="2" name="Picture 1" descr="caarray-kiviat.bmp"/>
        <xdr:cNvPicPr>
          <a:picLocks noChangeAspect="1"/>
        </xdr:cNvPicPr>
      </xdr:nvPicPr>
      <xdr:blipFill>
        <a:blip xmlns:r="http://schemas.openxmlformats.org/officeDocument/2006/relationships" r:embed="rId1"/>
        <a:srcRect l="18000" r="14667" b="7332"/>
        <a:stretch>
          <a:fillRect/>
        </a:stretch>
      </xdr:blipFill>
      <xdr:spPr>
        <a:xfrm>
          <a:off x="19050" y="3834561"/>
          <a:ext cx="5133975" cy="4395596"/>
        </a:xfrm>
        <a:prstGeom prst="rect">
          <a:avLst/>
        </a:prstGeom>
        <a:ln>
          <a:solidFill>
            <a:schemeClr val="accent1"/>
          </a:solidFill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18</xdr:row>
      <xdr:rowOff>187420</xdr:rowOff>
    </xdr:from>
    <xdr:to>
      <xdr:col>1</xdr:col>
      <xdr:colOff>2343150</xdr:colOff>
      <xdr:row>41</xdr:row>
      <xdr:rowOff>146234</xdr:rowOff>
    </xdr:to>
    <xdr:pic>
      <xdr:nvPicPr>
        <xdr:cNvPr id="2" name="Picture 1" descr="caarray-kiviat.bmp"/>
        <xdr:cNvPicPr>
          <a:picLocks noChangeAspect="1"/>
        </xdr:cNvPicPr>
      </xdr:nvPicPr>
      <xdr:blipFill>
        <a:blip xmlns:r="http://schemas.openxmlformats.org/officeDocument/2006/relationships" r:embed="rId1"/>
        <a:srcRect l="16700" r="14191" b="7598"/>
        <a:stretch>
          <a:fillRect/>
        </a:stretch>
      </xdr:blipFill>
      <xdr:spPr>
        <a:xfrm>
          <a:off x="47625" y="3816445"/>
          <a:ext cx="5095875" cy="4340314"/>
        </a:xfrm>
        <a:prstGeom prst="rect">
          <a:avLst/>
        </a:prstGeom>
        <a:ln>
          <a:solidFill>
            <a:schemeClr val="accent1"/>
          </a:solidFill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19</xdr:row>
      <xdr:rowOff>1237</xdr:rowOff>
    </xdr:from>
    <xdr:to>
      <xdr:col>1</xdr:col>
      <xdr:colOff>2324100</xdr:colOff>
      <xdr:row>41</xdr:row>
      <xdr:rowOff>100125</xdr:rowOff>
    </xdr:to>
    <xdr:pic>
      <xdr:nvPicPr>
        <xdr:cNvPr id="3" name="Picture 2" descr="caarray-kiviat.bmp"/>
        <xdr:cNvPicPr>
          <a:picLocks noChangeAspect="1"/>
        </xdr:cNvPicPr>
      </xdr:nvPicPr>
      <xdr:blipFill>
        <a:blip xmlns:r="http://schemas.openxmlformats.org/officeDocument/2006/relationships" r:embed="rId1"/>
        <a:srcRect l="17345" r="13991" b="6951"/>
        <a:stretch>
          <a:fillRect/>
        </a:stretch>
      </xdr:blipFill>
      <xdr:spPr>
        <a:xfrm>
          <a:off x="38100" y="3820762"/>
          <a:ext cx="5086350" cy="4289888"/>
        </a:xfrm>
        <a:prstGeom prst="rect">
          <a:avLst/>
        </a:prstGeom>
        <a:ln>
          <a:solidFill>
            <a:schemeClr val="accent1"/>
          </a:solidFill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ables/table1.xml><?xml version="1.0" encoding="utf-8"?>
<table xmlns="http://schemas.openxmlformats.org/spreadsheetml/2006/main" id="8" name="Table8" displayName="Table8" ref="A5:E11" totalsRowShown="0" headerRowDxfId="0">
  <autoFilter ref="A5:E11"/>
  <sortState ref="A2:E7">
    <sortCondition ref="A5:A11"/>
  </sortState>
  <tableColumns count="5">
    <tableColumn id="1" name="Project"/>
    <tableColumn id="2" name="Code Size (SLOC)" dataDxfId="4"/>
    <tableColumn id="3" name="Classes/Iterfaces" dataDxfId="3"/>
    <tableColumn id="4" name="Max Complexity" dataDxfId="2"/>
    <tableColumn id="5" name="Avg Complexity" dataDxfId="1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B17" totalsRowShown="0" headerRowDxfId="28" dataDxfId="27">
  <autoFilter ref="A1:B17"/>
  <tableColumns count="2">
    <tableColumn id="1" name="Project Attribute" dataDxfId="26"/>
    <tableColumn id="2" name="Value" dataDxfId="25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1" name="Table32" displayName="Table32" ref="A1:B17" totalsRowShown="0" headerRowDxfId="24" dataDxfId="23">
  <autoFilter ref="A1:B17"/>
  <tableColumns count="2">
    <tableColumn id="1" name="Project Attribute" dataDxfId="22"/>
    <tableColumn id="2" name="Value" dataDxfId="21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id="2" name="Table323" displayName="Table323" ref="A1:B17" totalsRowShown="0" headerRowDxfId="18" dataDxfId="17">
  <autoFilter ref="A1:B17"/>
  <tableColumns count="2">
    <tableColumn id="1" name="Project Attribute" dataDxfId="20"/>
    <tableColumn id="2" name="Value" dataDxfId="19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id="4" name="Table3235" displayName="Table3235" ref="A1:B17" totalsRowShown="0" headerRowDxfId="14" dataDxfId="13">
  <autoFilter ref="A1:B17"/>
  <tableColumns count="2">
    <tableColumn id="1" name="Project Attribute" dataDxfId="16"/>
    <tableColumn id="2" name="Value" dataDxfId="15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id="5" name="Table32356" displayName="Table32356" ref="A1:B17" totalsRowShown="0" headerRowDxfId="10" dataDxfId="9">
  <autoFilter ref="A1:B17"/>
  <tableColumns count="2">
    <tableColumn id="1" name="Project Attribute" dataDxfId="12"/>
    <tableColumn id="2" name="Value" dataDxfId="11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id="6" name="Table323567" displayName="Table323567" ref="A1:B17" totalsRowShown="0" headerRowDxfId="6" dataDxfId="5">
  <autoFilter ref="A1:B17"/>
  <tableColumns count="2">
    <tableColumn id="1" name="Project Attribute" dataDxfId="8"/>
    <tableColumn id="2" name="Value" dataDxfId="7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11"/>
  <sheetViews>
    <sheetView tabSelected="1" zoomScaleNormal="100" zoomScaleSheetLayoutView="100" workbookViewId="0">
      <selection activeCell="A3" sqref="A3:E3"/>
    </sheetView>
  </sheetViews>
  <sheetFormatPr defaultRowHeight="15"/>
  <cols>
    <col min="1" max="1" width="11.7109375" customWidth="1"/>
    <col min="2" max="2" width="17.140625" customWidth="1"/>
    <col min="3" max="3" width="18.85546875" customWidth="1"/>
    <col min="4" max="4" width="21.7109375" customWidth="1"/>
    <col min="5" max="5" width="20.85546875" customWidth="1"/>
    <col min="6" max="7" width="24.7109375" customWidth="1"/>
    <col min="8" max="8" width="22.28515625" customWidth="1"/>
    <col min="9" max="9" width="15.42578125" customWidth="1"/>
    <col min="10" max="10" width="23.5703125" bestFit="1" customWidth="1"/>
  </cols>
  <sheetData>
    <row r="2" spans="1:10" ht="30" customHeight="1">
      <c r="A2" s="10" t="s">
        <v>44</v>
      </c>
      <c r="B2" s="10"/>
      <c r="C2" s="10"/>
      <c r="D2" s="10"/>
      <c r="E2" s="10"/>
    </row>
    <row r="3" spans="1:10" ht="15.75">
      <c r="A3" s="11" t="s">
        <v>45</v>
      </c>
      <c r="B3" s="11"/>
      <c r="C3" s="11"/>
      <c r="D3" s="11"/>
      <c r="E3" s="11"/>
    </row>
    <row r="5" spans="1:10" ht="15.75">
      <c r="A5" s="2" t="s">
        <v>0</v>
      </c>
      <c r="B5" s="2" t="s">
        <v>1</v>
      </c>
      <c r="C5" s="2" t="s">
        <v>40</v>
      </c>
      <c r="D5" s="2" t="s">
        <v>41</v>
      </c>
      <c r="E5" s="2" t="s">
        <v>42</v>
      </c>
    </row>
    <row r="6" spans="1:10">
      <c r="A6" t="s">
        <v>43</v>
      </c>
      <c r="B6" s="3">
        <f>caArray!B6</f>
        <v>202623</v>
      </c>
      <c r="C6" s="3">
        <f>caArray!B11</f>
        <v>1163</v>
      </c>
      <c r="D6" s="3">
        <f>caArray!B14</f>
        <v>56</v>
      </c>
      <c r="E6" s="9">
        <f>caArray!B17</f>
        <v>1.84</v>
      </c>
    </row>
    <row r="7" spans="1:10">
      <c r="A7" t="s">
        <v>5</v>
      </c>
      <c r="B7" s="3">
        <f>caDSR!B6</f>
        <v>29610</v>
      </c>
      <c r="C7" s="3">
        <f>caDSR!B11</f>
        <v>88</v>
      </c>
      <c r="D7" s="3">
        <f>caDSR!B14</f>
        <v>70</v>
      </c>
      <c r="E7" s="9">
        <f>caDSR!B17</f>
        <v>2.79</v>
      </c>
    </row>
    <row r="8" spans="1:10">
      <c r="A8" t="s">
        <v>4</v>
      </c>
      <c r="B8" s="3">
        <f>Firebird!B6</f>
        <v>98793</v>
      </c>
      <c r="C8" s="3">
        <f>Firebird!B11</f>
        <v>639</v>
      </c>
      <c r="D8" s="3">
        <f>Firebird!B14</f>
        <v>86</v>
      </c>
      <c r="E8" s="9">
        <f>Firebird!B17</f>
        <v>2.73</v>
      </c>
    </row>
    <row r="9" spans="1:10" ht="15.75">
      <c r="A9" t="s">
        <v>2</v>
      </c>
      <c r="B9" s="3">
        <f>NCIA!B6</f>
        <v>241526</v>
      </c>
      <c r="C9" s="3">
        <f>NCIA!B11</f>
        <v>1835</v>
      </c>
      <c r="D9" s="3">
        <f>NCIA!B14</f>
        <v>82</v>
      </c>
      <c r="E9" s="9">
        <f>NCIA!B17</f>
        <v>2.35</v>
      </c>
      <c r="I9" s="2"/>
      <c r="J9" s="2"/>
    </row>
    <row r="10" spans="1:10">
      <c r="A10" t="s">
        <v>3</v>
      </c>
      <c r="B10" s="3">
        <f>PO!B6</f>
        <v>20160</v>
      </c>
      <c r="C10" s="3">
        <f>PO!B11</f>
        <v>134</v>
      </c>
      <c r="D10" s="3">
        <f>PO!B14</f>
        <v>28</v>
      </c>
      <c r="E10" s="9">
        <f>PO!B17</f>
        <v>1.3</v>
      </c>
    </row>
    <row r="11" spans="1:10">
      <c r="A11" t="s">
        <v>6</v>
      </c>
      <c r="B11" s="3">
        <f>CSMUPT!B6</f>
        <v>65085</v>
      </c>
      <c r="C11" s="3">
        <f>CSMUPT!B11</f>
        <v>364</v>
      </c>
      <c r="D11" s="3">
        <f>CSMUPT!B14</f>
        <v>36</v>
      </c>
      <c r="E11" s="9">
        <f>CSMUPT!B17</f>
        <v>2.09</v>
      </c>
    </row>
  </sheetData>
  <mergeCells count="2">
    <mergeCell ref="A2:E2"/>
    <mergeCell ref="A3:E3"/>
  </mergeCells>
  <conditionalFormatting sqref="D6:D11">
    <cfRule type="dataBar" priority="4">
      <dataBar>
        <cfvo type="min" val="0"/>
        <cfvo type="max" val="0"/>
        <color rgb="FFFF555A"/>
      </dataBar>
    </cfRule>
  </conditionalFormatting>
  <conditionalFormatting sqref="C6:C11">
    <cfRule type="dataBar" priority="3">
      <dataBar>
        <cfvo type="min" val="0"/>
        <cfvo type="max" val="0"/>
        <color rgb="FF63C384"/>
      </dataBar>
    </cfRule>
  </conditionalFormatting>
  <conditionalFormatting sqref="B6:B11">
    <cfRule type="dataBar" priority="2">
      <dataBar>
        <cfvo type="min" val="0"/>
        <cfvo type="max" val="0"/>
        <color rgb="FF008AEF"/>
      </dataBar>
    </cfRule>
  </conditionalFormatting>
  <conditionalFormatting sqref="E6:E11">
    <cfRule type="dataBar" priority="1">
      <dataBar>
        <cfvo type="min" val="0"/>
        <cfvo type="max" val="0"/>
        <color rgb="FFFFB628"/>
      </dataBar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E900"/>
  <sheetViews>
    <sheetView topLeftCell="A10" zoomScaleNormal="100" workbookViewId="0">
      <selection activeCell="B17" sqref="B17"/>
    </sheetView>
  </sheetViews>
  <sheetFormatPr defaultRowHeight="15"/>
  <cols>
    <col min="1" max="1" width="42" customWidth="1"/>
    <col min="2" max="2" width="41.42578125" customWidth="1"/>
    <col min="3" max="3" width="59.28515625" customWidth="1"/>
    <col min="4" max="4" width="29.85546875" bestFit="1" customWidth="1"/>
    <col min="5" max="5" width="8" bestFit="1" customWidth="1"/>
  </cols>
  <sheetData>
    <row r="1" spans="1:2" ht="18.75">
      <c r="A1" s="7" t="s">
        <v>27</v>
      </c>
      <c r="B1" s="8" t="s">
        <v>8</v>
      </c>
    </row>
    <row r="2" spans="1:2" ht="15.75">
      <c r="A2" s="1" t="s">
        <v>9</v>
      </c>
      <c r="B2" s="2" t="s">
        <v>7</v>
      </c>
    </row>
    <row r="3" spans="1:2" ht="15.75">
      <c r="A3" s="1" t="s">
        <v>10</v>
      </c>
      <c r="B3" s="2" t="s">
        <v>30</v>
      </c>
    </row>
    <row r="4" spans="1:2" ht="15.75">
      <c r="A4" s="1" t="s">
        <v>11</v>
      </c>
      <c r="B4" s="2" t="s">
        <v>12</v>
      </c>
    </row>
    <row r="5" spans="1:2" ht="15.75">
      <c r="A5" s="1" t="s">
        <v>13</v>
      </c>
      <c r="B5" s="4">
        <v>1082</v>
      </c>
    </row>
    <row r="6" spans="1:2" ht="15.75">
      <c r="A6" s="1" t="s">
        <v>14</v>
      </c>
      <c r="B6" s="5">
        <v>202623</v>
      </c>
    </row>
    <row r="7" spans="1:2" ht="15.75">
      <c r="A7" s="1" t="s">
        <v>15</v>
      </c>
      <c r="B7" s="5">
        <v>59053</v>
      </c>
    </row>
    <row r="8" spans="1:2" ht="15.75">
      <c r="A8" s="1" t="s">
        <v>16</v>
      </c>
      <c r="B8" s="4">
        <v>10.6</v>
      </c>
    </row>
    <row r="9" spans="1:2" ht="15.75">
      <c r="A9" s="1" t="s">
        <v>17</v>
      </c>
      <c r="B9" s="5">
        <v>35680</v>
      </c>
    </row>
    <row r="10" spans="1:2" ht="15.75">
      <c r="A10" s="1" t="s">
        <v>18</v>
      </c>
      <c r="B10" s="4">
        <v>53.4</v>
      </c>
    </row>
    <row r="11" spans="1:2" ht="15.75">
      <c r="A11" s="1" t="s">
        <v>19</v>
      </c>
      <c r="B11" s="5">
        <v>1163</v>
      </c>
    </row>
    <row r="12" spans="1:2" ht="15.75">
      <c r="A12" s="1" t="s">
        <v>20</v>
      </c>
      <c r="B12" s="4">
        <v>7.54</v>
      </c>
    </row>
    <row r="13" spans="1:2" ht="15.75">
      <c r="A13" s="1" t="s">
        <v>21</v>
      </c>
      <c r="B13" s="4">
        <v>4.1399999999999997</v>
      </c>
    </row>
    <row r="14" spans="1:2" ht="15.75">
      <c r="A14" s="1" t="s">
        <v>22</v>
      </c>
      <c r="B14" s="4">
        <v>56</v>
      </c>
    </row>
    <row r="15" spans="1:2" ht="15.75">
      <c r="A15" s="1" t="s">
        <v>23</v>
      </c>
      <c r="B15" s="6" t="s">
        <v>24</v>
      </c>
    </row>
    <row r="16" spans="1:2" ht="15.75">
      <c r="A16" s="1" t="s">
        <v>25</v>
      </c>
      <c r="B16" s="4">
        <v>1.81</v>
      </c>
    </row>
    <row r="17" spans="1:2" ht="15.75">
      <c r="A17" s="1" t="s">
        <v>26</v>
      </c>
      <c r="B17" s="4">
        <v>1.84</v>
      </c>
    </row>
    <row r="895" spans="5:5">
      <c r="E895" s="3"/>
    </row>
    <row r="896" spans="5:5">
      <c r="E896" s="3"/>
    </row>
    <row r="897" spans="5:5">
      <c r="E897" s="3"/>
    </row>
    <row r="898" spans="5:5">
      <c r="E898" s="3"/>
    </row>
    <row r="899" spans="5:5">
      <c r="E899" s="3"/>
    </row>
    <row r="900" spans="5:5">
      <c r="E900" s="3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951"/>
  <sheetViews>
    <sheetView topLeftCell="A10" zoomScaleNormal="100" workbookViewId="0">
      <selection activeCell="B16" sqref="B16"/>
    </sheetView>
  </sheetViews>
  <sheetFormatPr defaultRowHeight="15"/>
  <cols>
    <col min="1" max="1" width="42" customWidth="1"/>
    <col min="2" max="2" width="41.42578125" customWidth="1"/>
    <col min="3" max="3" width="60.28515625" customWidth="1"/>
    <col min="12" max="12" width="25.7109375" customWidth="1"/>
  </cols>
  <sheetData>
    <row r="1" spans="1:12" ht="18.75">
      <c r="A1" s="7" t="s">
        <v>27</v>
      </c>
      <c r="B1" s="8" t="s">
        <v>8</v>
      </c>
    </row>
    <row r="2" spans="1:12" ht="15.75">
      <c r="A2" s="1" t="s">
        <v>9</v>
      </c>
      <c r="B2" s="4" t="s">
        <v>2</v>
      </c>
    </row>
    <row r="3" spans="1:12" ht="15.75">
      <c r="A3" s="1" t="s">
        <v>10</v>
      </c>
      <c r="B3" s="4" t="s">
        <v>28</v>
      </c>
    </row>
    <row r="4" spans="1:12" ht="15.75">
      <c r="A4" s="1" t="s">
        <v>11</v>
      </c>
      <c r="B4" s="4" t="s">
        <v>29</v>
      </c>
    </row>
    <row r="5" spans="1:12" ht="15.75">
      <c r="A5" s="1" t="s">
        <v>13</v>
      </c>
      <c r="B5" s="4">
        <v>1436</v>
      </c>
    </row>
    <row r="6" spans="1:12" ht="15.75">
      <c r="A6" s="1" t="s">
        <v>14</v>
      </c>
      <c r="B6" s="5">
        <v>241526</v>
      </c>
    </row>
    <row r="7" spans="1:12" ht="15.75">
      <c r="A7" s="1" t="s">
        <v>15</v>
      </c>
      <c r="B7" s="5">
        <v>115621</v>
      </c>
    </row>
    <row r="8" spans="1:12" ht="15.75">
      <c r="A8" s="1" t="s">
        <v>16</v>
      </c>
      <c r="B8" s="4">
        <v>13.5</v>
      </c>
    </row>
    <row r="9" spans="1:12" ht="15.75">
      <c r="A9" s="1" t="s">
        <v>17</v>
      </c>
      <c r="B9" s="5">
        <v>64241</v>
      </c>
    </row>
    <row r="10" spans="1:12" ht="15.75">
      <c r="A10" s="1" t="s">
        <v>18</v>
      </c>
      <c r="B10" s="4">
        <v>26.9</v>
      </c>
    </row>
    <row r="11" spans="1:12" ht="15.75">
      <c r="A11" s="1" t="s">
        <v>19</v>
      </c>
      <c r="B11" s="5">
        <v>1835</v>
      </c>
    </row>
    <row r="12" spans="1:12" ht="15.75">
      <c r="A12" s="1" t="s">
        <v>20</v>
      </c>
      <c r="B12" s="4">
        <v>7.48</v>
      </c>
    </row>
    <row r="13" spans="1:12" ht="15.75">
      <c r="A13" s="1" t="s">
        <v>21</v>
      </c>
      <c r="B13" s="4">
        <v>5.93</v>
      </c>
      <c r="L13" s="3"/>
    </row>
    <row r="14" spans="1:12" ht="15.75">
      <c r="A14" s="1" t="s">
        <v>22</v>
      </c>
      <c r="B14" s="4">
        <v>82</v>
      </c>
      <c r="K14" s="3"/>
    </row>
    <row r="15" spans="1:12" ht="15.75">
      <c r="A15" s="1" t="s">
        <v>23</v>
      </c>
      <c r="B15" s="6" t="s">
        <v>24</v>
      </c>
    </row>
    <row r="16" spans="1:12" ht="15.75">
      <c r="A16" s="1" t="s">
        <v>25</v>
      </c>
      <c r="B16" s="4">
        <v>2.0499999999999998</v>
      </c>
      <c r="J16" s="3"/>
    </row>
    <row r="17" spans="1:10" ht="15.75">
      <c r="A17" s="1" t="s">
        <v>26</v>
      </c>
      <c r="B17" s="4">
        <v>2.35</v>
      </c>
    </row>
    <row r="18" spans="1:10">
      <c r="J18" s="3"/>
    </row>
    <row r="945" spans="12:12">
      <c r="L945" s="3"/>
    </row>
    <row r="946" spans="12:12">
      <c r="L946" s="3"/>
    </row>
    <row r="947" spans="12:12">
      <c r="L947" s="3"/>
    </row>
    <row r="948" spans="12:12">
      <c r="L948" s="3"/>
    </row>
    <row r="949" spans="12:12">
      <c r="L949" s="3"/>
    </row>
    <row r="950" spans="12:12">
      <c r="L950" s="3"/>
    </row>
    <row r="951" spans="12:12">
      <c r="L951" s="3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B17"/>
  <sheetViews>
    <sheetView topLeftCell="A16" zoomScaleNormal="100" workbookViewId="0">
      <selection activeCell="B6" sqref="B6"/>
    </sheetView>
  </sheetViews>
  <sheetFormatPr defaultRowHeight="15"/>
  <cols>
    <col min="1" max="1" width="42" customWidth="1"/>
    <col min="2" max="2" width="41.42578125" customWidth="1"/>
    <col min="3" max="3" width="60.28515625" customWidth="1"/>
  </cols>
  <sheetData>
    <row r="1" spans="1:2" ht="18.75">
      <c r="A1" s="7" t="s">
        <v>27</v>
      </c>
      <c r="B1" s="8" t="s">
        <v>8</v>
      </c>
    </row>
    <row r="2" spans="1:2" ht="15.75">
      <c r="A2" s="1" t="s">
        <v>9</v>
      </c>
      <c r="B2" s="4" t="s">
        <v>3</v>
      </c>
    </row>
    <row r="3" spans="1:2" ht="15.75">
      <c r="A3" s="1" t="s">
        <v>10</v>
      </c>
      <c r="B3" s="4" t="s">
        <v>31</v>
      </c>
    </row>
    <row r="4" spans="1:2" ht="15.75">
      <c r="A4" s="1" t="s">
        <v>11</v>
      </c>
      <c r="B4" s="4" t="s">
        <v>32</v>
      </c>
    </row>
    <row r="5" spans="1:2" ht="15.75">
      <c r="A5" s="1" t="s">
        <v>13</v>
      </c>
      <c r="B5" s="4">
        <v>132</v>
      </c>
    </row>
    <row r="6" spans="1:2" ht="15.75">
      <c r="A6" s="1" t="s">
        <v>14</v>
      </c>
      <c r="B6" s="5">
        <v>20160</v>
      </c>
    </row>
    <row r="7" spans="1:2" ht="15.75">
      <c r="A7" s="1" t="s">
        <v>15</v>
      </c>
      <c r="B7" s="5">
        <v>5820</v>
      </c>
    </row>
    <row r="8" spans="1:2" ht="15.75">
      <c r="A8" s="1" t="s">
        <v>16</v>
      </c>
      <c r="B8" s="4">
        <v>4.7</v>
      </c>
    </row>
    <row r="9" spans="1:2" ht="15.75">
      <c r="A9" s="1" t="s">
        <v>17</v>
      </c>
      <c r="B9" s="5">
        <v>2809</v>
      </c>
    </row>
    <row r="10" spans="1:2" ht="15.75">
      <c r="A10" s="1" t="s">
        <v>18</v>
      </c>
      <c r="B10" s="4">
        <v>50.9</v>
      </c>
    </row>
    <row r="11" spans="1:2" ht="15.75">
      <c r="A11" s="1" t="s">
        <v>19</v>
      </c>
      <c r="B11" s="5">
        <v>134</v>
      </c>
    </row>
    <row r="12" spans="1:2" ht="15.75">
      <c r="A12" s="1" t="s">
        <v>20</v>
      </c>
      <c r="B12" s="4">
        <v>7.66</v>
      </c>
    </row>
    <row r="13" spans="1:2" ht="15.75">
      <c r="A13" s="1" t="s">
        <v>21</v>
      </c>
      <c r="B13" s="4">
        <v>2.72</v>
      </c>
    </row>
    <row r="14" spans="1:2" ht="15.75">
      <c r="A14" s="1" t="s">
        <v>22</v>
      </c>
      <c r="B14" s="4">
        <v>28</v>
      </c>
    </row>
    <row r="15" spans="1:2" ht="15.75">
      <c r="A15" s="1" t="s">
        <v>23</v>
      </c>
      <c r="B15" s="6" t="s">
        <v>24</v>
      </c>
    </row>
    <row r="16" spans="1:2" ht="15.75">
      <c r="A16" s="1" t="s">
        <v>25</v>
      </c>
      <c r="B16" s="4">
        <v>1.33</v>
      </c>
    </row>
    <row r="17" spans="1:2" ht="15.75">
      <c r="A17" s="1" t="s">
        <v>26</v>
      </c>
      <c r="B17" s="4">
        <v>1.3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B17"/>
  <sheetViews>
    <sheetView topLeftCell="A13" zoomScaleNormal="100" workbookViewId="0">
      <selection sqref="A1:B17"/>
    </sheetView>
  </sheetViews>
  <sheetFormatPr defaultRowHeight="15"/>
  <cols>
    <col min="1" max="1" width="42" customWidth="1"/>
    <col min="2" max="2" width="41.42578125" customWidth="1"/>
  </cols>
  <sheetData>
    <row r="1" spans="1:2" ht="18.75">
      <c r="A1" s="7" t="s">
        <v>27</v>
      </c>
      <c r="B1" s="8" t="s">
        <v>8</v>
      </c>
    </row>
    <row r="2" spans="1:2" ht="15.75">
      <c r="A2" s="1" t="s">
        <v>9</v>
      </c>
      <c r="B2" s="4" t="s">
        <v>4</v>
      </c>
    </row>
    <row r="3" spans="1:2" ht="15.75">
      <c r="A3" s="1" t="s">
        <v>10</v>
      </c>
      <c r="B3" s="4" t="s">
        <v>33</v>
      </c>
    </row>
    <row r="4" spans="1:2" ht="15.75">
      <c r="A4" s="1" t="s">
        <v>11</v>
      </c>
      <c r="B4" s="4" t="s">
        <v>34</v>
      </c>
    </row>
    <row r="5" spans="1:2" ht="15.75">
      <c r="A5" s="1" t="s">
        <v>13</v>
      </c>
      <c r="B5" s="4">
        <v>448</v>
      </c>
    </row>
    <row r="6" spans="1:2" ht="15.75">
      <c r="A6" s="1" t="s">
        <v>14</v>
      </c>
      <c r="B6" s="5">
        <v>98793</v>
      </c>
    </row>
    <row r="7" spans="1:2" ht="15.75">
      <c r="A7" s="1" t="s">
        <v>15</v>
      </c>
      <c r="B7" s="5">
        <v>49896</v>
      </c>
    </row>
    <row r="8" spans="1:2" ht="15.75">
      <c r="A8" s="1" t="s">
        <v>16</v>
      </c>
      <c r="B8" s="4">
        <v>13.4</v>
      </c>
    </row>
    <row r="9" spans="1:2" ht="15.75">
      <c r="A9" s="1" t="s">
        <v>17</v>
      </c>
      <c r="B9" s="5">
        <v>37831</v>
      </c>
    </row>
    <row r="10" spans="1:2" ht="15.75">
      <c r="A10" s="1" t="s">
        <v>18</v>
      </c>
      <c r="B10" s="4">
        <v>22.3</v>
      </c>
    </row>
    <row r="11" spans="1:2" ht="15.75">
      <c r="A11" s="1" t="s">
        <v>19</v>
      </c>
      <c r="B11" s="5">
        <v>639</v>
      </c>
    </row>
    <row r="12" spans="1:2" ht="15.75">
      <c r="A12" s="1" t="s">
        <v>20</v>
      </c>
      <c r="B12" s="4">
        <v>8.93</v>
      </c>
    </row>
    <row r="13" spans="1:2" ht="15.75">
      <c r="A13" s="1" t="s">
        <v>21</v>
      </c>
      <c r="B13" s="4">
        <v>5.92</v>
      </c>
    </row>
    <row r="14" spans="1:2" ht="15.75">
      <c r="A14" s="1" t="s">
        <v>22</v>
      </c>
      <c r="B14" s="4">
        <v>86</v>
      </c>
    </row>
    <row r="15" spans="1:2" ht="15.75">
      <c r="A15" s="1" t="s">
        <v>23</v>
      </c>
      <c r="B15" s="6" t="s">
        <v>24</v>
      </c>
    </row>
    <row r="16" spans="1:2" ht="15.75">
      <c r="A16" s="1" t="s">
        <v>25</v>
      </c>
      <c r="B16" s="4">
        <v>2.08</v>
      </c>
    </row>
    <row r="17" spans="1:2" ht="15.75">
      <c r="A17" s="1" t="s">
        <v>26</v>
      </c>
      <c r="B17" s="4">
        <v>2.73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B17"/>
  <sheetViews>
    <sheetView topLeftCell="A16" workbookViewId="0">
      <selection sqref="A1:B17"/>
    </sheetView>
  </sheetViews>
  <sheetFormatPr defaultRowHeight="15"/>
  <cols>
    <col min="1" max="1" width="42" customWidth="1"/>
    <col min="2" max="2" width="41.42578125" customWidth="1"/>
  </cols>
  <sheetData>
    <row r="1" spans="1:2" ht="18.75">
      <c r="A1" s="7" t="s">
        <v>27</v>
      </c>
      <c r="B1" s="8" t="s">
        <v>8</v>
      </c>
    </row>
    <row r="2" spans="1:2" ht="15.75">
      <c r="A2" s="1" t="s">
        <v>9</v>
      </c>
      <c r="B2" s="4" t="s">
        <v>5</v>
      </c>
    </row>
    <row r="3" spans="1:2" ht="15.75">
      <c r="A3" s="1" t="s">
        <v>10</v>
      </c>
      <c r="B3" s="4" t="s">
        <v>35</v>
      </c>
    </row>
    <row r="4" spans="1:2" ht="15.75">
      <c r="A4" s="1" t="s">
        <v>11</v>
      </c>
      <c r="B4" s="4" t="s">
        <v>36</v>
      </c>
    </row>
    <row r="5" spans="1:2" ht="15.75">
      <c r="A5" s="1" t="s">
        <v>13</v>
      </c>
      <c r="B5" s="4">
        <v>73</v>
      </c>
    </row>
    <row r="6" spans="1:2" ht="15.75">
      <c r="A6" s="1" t="s">
        <v>14</v>
      </c>
      <c r="B6" s="5">
        <v>29610</v>
      </c>
    </row>
    <row r="7" spans="1:2" ht="15.75">
      <c r="A7" s="1" t="s">
        <v>15</v>
      </c>
      <c r="B7" s="5">
        <v>10563</v>
      </c>
    </row>
    <row r="8" spans="1:2" ht="15.75">
      <c r="A8" s="1" t="s">
        <v>16</v>
      </c>
      <c r="B8" s="4">
        <v>14.9</v>
      </c>
    </row>
    <row r="9" spans="1:2" ht="15.75">
      <c r="A9" s="1" t="s">
        <v>17</v>
      </c>
      <c r="B9" s="5">
        <v>5689</v>
      </c>
    </row>
    <row r="10" spans="1:2" ht="15.75">
      <c r="A10" s="1" t="s">
        <v>18</v>
      </c>
      <c r="B10" s="4">
        <v>35.9</v>
      </c>
    </row>
    <row r="11" spans="1:2" ht="15.75">
      <c r="A11" s="1" t="s">
        <v>19</v>
      </c>
      <c r="B11" s="5">
        <v>88</v>
      </c>
    </row>
    <row r="12" spans="1:2" ht="15.75">
      <c r="A12" s="1" t="s">
        <v>20</v>
      </c>
      <c r="B12" s="4">
        <v>12.78</v>
      </c>
    </row>
    <row r="13" spans="1:2" ht="15.75">
      <c r="A13" s="1" t="s">
        <v>21</v>
      </c>
      <c r="B13" s="4">
        <v>7.27</v>
      </c>
    </row>
    <row r="14" spans="1:2" ht="15.75">
      <c r="A14" s="1" t="s">
        <v>22</v>
      </c>
      <c r="B14" s="4">
        <v>70</v>
      </c>
    </row>
    <row r="15" spans="1:2" ht="15.75">
      <c r="A15" s="1" t="s">
        <v>23</v>
      </c>
      <c r="B15" s="6" t="s">
        <v>24</v>
      </c>
    </row>
    <row r="16" spans="1:2" ht="15.75">
      <c r="A16" s="1" t="s">
        <v>25</v>
      </c>
      <c r="B16" s="4">
        <v>2.36</v>
      </c>
    </row>
    <row r="17" spans="1:2" ht="15.75">
      <c r="A17" s="1" t="s">
        <v>26</v>
      </c>
      <c r="B17" s="4">
        <v>2.79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B17"/>
  <sheetViews>
    <sheetView workbookViewId="0">
      <selection activeCell="D38" sqref="D38"/>
    </sheetView>
  </sheetViews>
  <sheetFormatPr defaultRowHeight="15"/>
  <cols>
    <col min="1" max="1" width="42" customWidth="1"/>
    <col min="2" max="2" width="41.42578125" customWidth="1"/>
  </cols>
  <sheetData>
    <row r="1" spans="1:2" ht="18.75">
      <c r="A1" s="7" t="s">
        <v>27</v>
      </c>
      <c r="B1" s="8" t="s">
        <v>8</v>
      </c>
    </row>
    <row r="2" spans="1:2" ht="15.75">
      <c r="A2" s="1" t="s">
        <v>9</v>
      </c>
      <c r="B2" s="4" t="s">
        <v>37</v>
      </c>
    </row>
    <row r="3" spans="1:2" ht="15.75">
      <c r="A3" s="1" t="s">
        <v>10</v>
      </c>
      <c r="B3" s="4" t="s">
        <v>38</v>
      </c>
    </row>
    <row r="4" spans="1:2" ht="15.75">
      <c r="A4" s="1" t="s">
        <v>11</v>
      </c>
      <c r="B4" s="4" t="s">
        <v>39</v>
      </c>
    </row>
    <row r="5" spans="1:2" ht="15.75">
      <c r="A5" s="1" t="s">
        <v>13</v>
      </c>
      <c r="B5" s="4">
        <v>348</v>
      </c>
    </row>
    <row r="6" spans="1:2" ht="15.75">
      <c r="A6" s="1" t="s">
        <v>14</v>
      </c>
      <c r="B6" s="5">
        <v>65085</v>
      </c>
    </row>
    <row r="7" spans="1:2" ht="15.75">
      <c r="A7" s="1" t="s">
        <v>15</v>
      </c>
      <c r="B7" s="5">
        <v>25112</v>
      </c>
    </row>
    <row r="8" spans="1:2" ht="15.75">
      <c r="A8" s="1" t="s">
        <v>16</v>
      </c>
      <c r="B8" s="4">
        <v>11.5</v>
      </c>
    </row>
    <row r="9" spans="1:2" ht="15.75">
      <c r="A9" s="1" t="s">
        <v>17</v>
      </c>
      <c r="B9" s="5">
        <v>15778</v>
      </c>
    </row>
    <row r="10" spans="1:2" ht="15.75">
      <c r="A10" s="1" t="s">
        <v>18</v>
      </c>
      <c r="B10" s="4">
        <v>35.200000000000003</v>
      </c>
    </row>
    <row r="11" spans="1:2" ht="15.75">
      <c r="A11" s="1" t="s">
        <v>19</v>
      </c>
      <c r="B11" s="5">
        <v>364</v>
      </c>
    </row>
    <row r="12" spans="1:2" ht="15.75">
      <c r="A12" s="1" t="s">
        <v>20</v>
      </c>
      <c r="B12" s="4">
        <v>8.98</v>
      </c>
    </row>
    <row r="13" spans="1:2" ht="15.75">
      <c r="A13" s="1" t="s">
        <v>21</v>
      </c>
      <c r="B13" s="4">
        <v>5.44</v>
      </c>
    </row>
    <row r="14" spans="1:2" ht="15.75">
      <c r="A14" s="1" t="s">
        <v>22</v>
      </c>
      <c r="B14" s="4">
        <v>36</v>
      </c>
    </row>
    <row r="15" spans="1:2" ht="15.75">
      <c r="A15" s="1" t="s">
        <v>23</v>
      </c>
      <c r="B15" s="6" t="s">
        <v>24</v>
      </c>
    </row>
    <row r="16" spans="1:2" ht="15.75">
      <c r="A16" s="1" t="s">
        <v>25</v>
      </c>
      <c r="B16" s="4">
        <v>1.99</v>
      </c>
    </row>
    <row r="17" spans="1:2" ht="15.75">
      <c r="A17" s="1" t="s">
        <v>26</v>
      </c>
      <c r="B17" s="4">
        <v>2.09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Project List</vt:lpstr>
      <vt:lpstr>caArray</vt:lpstr>
      <vt:lpstr>NCIA</vt:lpstr>
      <vt:lpstr>PO</vt:lpstr>
      <vt:lpstr>Firebird</vt:lpstr>
      <vt:lpstr>caDSR</vt:lpstr>
      <vt:lpstr>CSMUPT</vt:lpstr>
    </vt:vector>
  </TitlesOfParts>
  <Company>NCI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NCI User</dc:creator>
  <cp:lastModifiedBy>NCI User</cp:lastModifiedBy>
  <cp:lastPrinted>2008-03-06T20:41:59Z</cp:lastPrinted>
  <dcterms:created xsi:type="dcterms:W3CDTF">2008-03-06T18:02:49Z</dcterms:created>
  <dcterms:modified xsi:type="dcterms:W3CDTF">2008-03-06T21:48:12Z</dcterms:modified>
</cp:coreProperties>
</file>