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5"/>
  </bookViews>
  <sheets>
    <sheet name="январь" sheetId="1" r:id="rId1"/>
    <sheet name="февраль" sheetId="2" r:id="rId2"/>
    <sheet name="март" sheetId="3" r:id="rId3"/>
    <sheet name="апрель" sheetId="4" r:id="rId4"/>
    <sheet name="Лист1" sheetId="6" r:id="rId5"/>
    <sheet name="Лист2" sheetId="7" r:id="rId6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F3" i="6" s="1"/>
  <c r="C3" i="6"/>
  <c r="D3" i="6"/>
  <c r="E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F23" i="6" s="1"/>
  <c r="C23" i="6"/>
  <c r="D23" i="6"/>
  <c r="E23" i="6"/>
  <c r="C24" i="6"/>
  <c r="D24" i="6"/>
  <c r="E24" i="6"/>
  <c r="F24" i="6"/>
  <c r="C25" i="6"/>
  <c r="D25" i="6"/>
  <c r="E25" i="6"/>
  <c r="F25" i="6"/>
  <c r="C26" i="6"/>
  <c r="D26" i="6"/>
  <c r="E26" i="6"/>
  <c r="F26" i="6"/>
  <c r="F28" i="6" s="1"/>
  <c r="C27" i="6"/>
  <c r="D27" i="6"/>
  <c r="E27" i="6"/>
  <c r="F27" i="6"/>
  <c r="C28" i="6"/>
  <c r="D28" i="6"/>
  <c r="E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F45" i="6" s="1"/>
  <c r="C45" i="6"/>
  <c r="D45" i="6"/>
  <c r="E45" i="6"/>
  <c r="C46" i="6"/>
  <c r="D46" i="6"/>
  <c r="E46" i="6"/>
  <c r="F46" i="6"/>
  <c r="F47" i="6" s="1"/>
  <c r="C47" i="6"/>
  <c r="D47" i="6"/>
  <c r="E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F63" i="6" s="1"/>
  <c r="C63" i="6"/>
  <c r="D63" i="6"/>
  <c r="E63" i="6"/>
  <c r="C64" i="6"/>
  <c r="D64" i="6"/>
  <c r="E64" i="6"/>
  <c r="F64" i="6"/>
  <c r="C65" i="6"/>
  <c r="D65" i="6"/>
  <c r="E65" i="6"/>
  <c r="F65" i="6"/>
  <c r="C66" i="6"/>
  <c r="D66" i="6"/>
  <c r="E66" i="6"/>
  <c r="F66" i="6"/>
  <c r="C67" i="6"/>
  <c r="D67" i="6"/>
  <c r="E67" i="6"/>
  <c r="F67" i="6"/>
  <c r="C68" i="6"/>
  <c r="D68" i="6"/>
  <c r="E68" i="6"/>
  <c r="F68" i="6"/>
  <c r="C69" i="6"/>
  <c r="D69" i="6"/>
  <c r="E69" i="6"/>
  <c r="F69" i="6"/>
  <c r="C70" i="6"/>
  <c r="D70" i="6"/>
  <c r="E70" i="6"/>
  <c r="F70" i="6"/>
  <c r="F71" i="6" s="1"/>
  <c r="C71" i="6"/>
  <c r="D71" i="6"/>
  <c r="E71" i="6"/>
  <c r="C72" i="6"/>
  <c r="D72" i="6"/>
  <c r="E72" i="6"/>
  <c r="F72" i="6"/>
  <c r="C73" i="6"/>
  <c r="D73" i="6"/>
  <c r="E73" i="6"/>
  <c r="F73" i="6"/>
  <c r="C74" i="6"/>
  <c r="D74" i="6"/>
  <c r="E74" i="6"/>
  <c r="F74" i="6"/>
  <c r="C75" i="6"/>
  <c r="D75" i="6"/>
  <c r="E75" i="6"/>
  <c r="F75" i="6"/>
  <c r="C76" i="6"/>
  <c r="D76" i="6"/>
  <c r="E76" i="6"/>
  <c r="F76" i="6"/>
  <c r="F77" i="6" s="1"/>
  <c r="C77" i="6"/>
  <c r="D77" i="6"/>
  <c r="E77" i="6"/>
  <c r="C78" i="6"/>
  <c r="D78" i="6"/>
  <c r="E78" i="6"/>
  <c r="F78" i="6"/>
  <c r="F79" i="6" s="1"/>
  <c r="C79" i="6"/>
  <c r="D79" i="6"/>
  <c r="E79" i="6"/>
  <c r="C80" i="6"/>
  <c r="D80" i="6"/>
  <c r="E80" i="6"/>
  <c r="F80" i="6"/>
  <c r="C81" i="6"/>
  <c r="D81" i="6"/>
  <c r="E81" i="6"/>
  <c r="F81" i="6"/>
  <c r="C82" i="6"/>
  <c r="D82" i="6"/>
  <c r="E82" i="6"/>
  <c r="F82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C87" i="6"/>
  <c r="D87" i="6"/>
  <c r="E87" i="6"/>
  <c r="F87" i="6"/>
  <c r="C88" i="6"/>
  <c r="D88" i="6"/>
  <c r="E88" i="6"/>
  <c r="F88" i="6"/>
  <c r="C89" i="6"/>
  <c r="D89" i="6"/>
  <c r="E89" i="6"/>
  <c r="F89" i="6"/>
  <c r="C90" i="6"/>
  <c r="D90" i="6"/>
  <c r="E90" i="6"/>
  <c r="F90" i="6"/>
  <c r="C91" i="6"/>
  <c r="D91" i="6"/>
  <c r="E91" i="6"/>
  <c r="F91" i="6"/>
  <c r="C92" i="6"/>
  <c r="D92" i="6"/>
  <c r="E92" i="6"/>
  <c r="F92" i="6"/>
  <c r="C93" i="6"/>
  <c r="D93" i="6"/>
  <c r="E93" i="6"/>
  <c r="F93" i="6"/>
  <c r="C94" i="6"/>
  <c r="D94" i="6"/>
  <c r="E94" i="6"/>
  <c r="F94" i="6"/>
  <c r="C95" i="6"/>
  <c r="D95" i="6"/>
  <c r="E95" i="6"/>
  <c r="F95" i="6"/>
  <c r="F96" i="6" s="1"/>
  <c r="C96" i="6"/>
  <c r="D96" i="6"/>
  <c r="E96" i="6"/>
  <c r="C97" i="6"/>
  <c r="D97" i="6"/>
  <c r="E97" i="6"/>
  <c r="F97" i="6"/>
  <c r="C98" i="6"/>
  <c r="D98" i="6"/>
  <c r="E98" i="6"/>
  <c r="F98" i="6"/>
  <c r="C99" i="6"/>
  <c r="D99" i="6"/>
  <c r="E99" i="6"/>
  <c r="F99" i="6"/>
  <c r="C100" i="6"/>
  <c r="D100" i="6"/>
  <c r="E100" i="6"/>
  <c r="F100" i="6"/>
  <c r="C101" i="6"/>
  <c r="D101" i="6"/>
  <c r="E101" i="6"/>
  <c r="F101" i="6"/>
  <c r="C102" i="6"/>
  <c r="D102" i="6"/>
  <c r="E102" i="6"/>
  <c r="F102" i="6"/>
  <c r="C103" i="6"/>
  <c r="D103" i="6"/>
  <c r="E103" i="6"/>
  <c r="F103" i="6"/>
  <c r="C104" i="6"/>
  <c r="D104" i="6"/>
  <c r="E104" i="6"/>
  <c r="F104" i="6"/>
  <c r="C105" i="6"/>
  <c r="D105" i="6"/>
  <c r="E105" i="6"/>
  <c r="F105" i="6"/>
  <c r="C106" i="6"/>
  <c r="D106" i="6"/>
  <c r="E106" i="6"/>
  <c r="F106" i="6"/>
  <c r="C107" i="6"/>
  <c r="D107" i="6"/>
  <c r="E107" i="6"/>
  <c r="F107" i="6"/>
  <c r="C108" i="6"/>
  <c r="D108" i="6"/>
  <c r="E108" i="6"/>
  <c r="F108" i="6"/>
  <c r="C109" i="6"/>
  <c r="D109" i="6"/>
  <c r="E109" i="6"/>
  <c r="F109" i="6"/>
  <c r="C110" i="6"/>
  <c r="D110" i="6"/>
  <c r="E110" i="6"/>
  <c r="F110" i="6"/>
  <c r="C111" i="6"/>
  <c r="D111" i="6"/>
  <c r="E111" i="6"/>
  <c r="F111" i="6"/>
  <c r="C112" i="6"/>
  <c r="D112" i="6"/>
  <c r="E112" i="6"/>
  <c r="F112" i="6"/>
  <c r="C113" i="6"/>
  <c r="D113" i="6"/>
  <c r="E113" i="6"/>
  <c r="F113" i="6"/>
  <c r="C114" i="6"/>
  <c r="D114" i="6"/>
  <c r="E114" i="6"/>
  <c r="F114" i="6"/>
  <c r="C115" i="6"/>
  <c r="D115" i="6"/>
  <c r="E115" i="6"/>
  <c r="F115" i="6"/>
  <c r="C116" i="6"/>
  <c r="D116" i="6"/>
  <c r="E116" i="6"/>
  <c r="F116" i="6"/>
  <c r="C117" i="6"/>
  <c r="D117" i="6"/>
  <c r="E117" i="6"/>
  <c r="F117" i="6"/>
  <c r="C118" i="6"/>
  <c r="D118" i="6"/>
  <c r="E118" i="6"/>
  <c r="F118" i="6"/>
  <c r="C119" i="6"/>
  <c r="D119" i="6"/>
  <c r="E119" i="6"/>
  <c r="F119" i="6"/>
  <c r="C120" i="6"/>
  <c r="D120" i="6"/>
  <c r="E120" i="6"/>
  <c r="F120" i="6"/>
  <c r="C121" i="6"/>
  <c r="D121" i="6"/>
  <c r="E121" i="6"/>
  <c r="F121" i="6"/>
  <c r="C122" i="6"/>
  <c r="D122" i="6"/>
  <c r="E122" i="6"/>
  <c r="F122" i="6"/>
  <c r="C123" i="6"/>
  <c r="D123" i="6"/>
  <c r="E123" i="6"/>
  <c r="F123" i="6"/>
  <c r="C124" i="6"/>
  <c r="D124" i="6"/>
  <c r="E124" i="6"/>
  <c r="F124" i="6"/>
  <c r="C125" i="6"/>
  <c r="D125" i="6"/>
  <c r="E125" i="6"/>
  <c r="F125" i="6"/>
  <c r="C126" i="6"/>
  <c r="D126" i="6"/>
  <c r="E126" i="6"/>
  <c r="F126" i="6"/>
  <c r="C127" i="6"/>
  <c r="D127" i="6"/>
  <c r="E127" i="6"/>
  <c r="F127" i="6"/>
  <c r="C128" i="6"/>
  <c r="D128" i="6"/>
  <c r="E128" i="6"/>
  <c r="F128" i="6"/>
  <c r="C129" i="6"/>
  <c r="D129" i="6"/>
  <c r="E129" i="6"/>
  <c r="F129" i="6"/>
  <c r="C130" i="6"/>
  <c r="D130" i="6"/>
  <c r="E130" i="6"/>
  <c r="F130" i="6"/>
  <c r="C131" i="6"/>
  <c r="D131" i="6"/>
  <c r="E131" i="6"/>
  <c r="F131" i="6"/>
  <c r="C132" i="6"/>
  <c r="D132" i="6"/>
  <c r="E132" i="6"/>
  <c r="F132" i="6"/>
  <c r="C133" i="6"/>
  <c r="D133" i="6"/>
  <c r="E133" i="6"/>
  <c r="F133" i="6"/>
  <c r="C134" i="6"/>
  <c r="D134" i="6"/>
  <c r="E134" i="6"/>
  <c r="F134" i="6"/>
  <c r="F135" i="6" s="1"/>
  <c r="C135" i="6"/>
  <c r="D135" i="6"/>
  <c r="E135" i="6"/>
  <c r="C136" i="6"/>
  <c r="D136" i="6"/>
  <c r="E136" i="6"/>
  <c r="F136" i="6"/>
  <c r="F137" i="6" s="1"/>
  <c r="C137" i="6"/>
  <c r="D137" i="6"/>
  <c r="E137" i="6"/>
  <c r="C138" i="6"/>
  <c r="D138" i="6"/>
  <c r="E138" i="6"/>
  <c r="F138" i="6"/>
  <c r="C139" i="6"/>
  <c r="D139" i="6"/>
  <c r="E139" i="6"/>
  <c r="F139" i="6"/>
  <c r="C140" i="6"/>
  <c r="D140" i="6"/>
  <c r="E140" i="6"/>
  <c r="F140" i="6"/>
  <c r="C141" i="6"/>
  <c r="D141" i="6"/>
  <c r="E141" i="6"/>
  <c r="F141" i="6"/>
  <c r="C142" i="6"/>
  <c r="D142" i="6"/>
  <c r="E142" i="6"/>
  <c r="F142" i="6"/>
  <c r="C143" i="6"/>
  <c r="D143" i="6"/>
  <c r="E143" i="6"/>
  <c r="F143" i="6"/>
  <c r="C144" i="6"/>
  <c r="D144" i="6"/>
  <c r="E144" i="6"/>
  <c r="F144" i="6"/>
  <c r="C145" i="6"/>
  <c r="D145" i="6"/>
  <c r="E145" i="6"/>
  <c r="F145" i="6"/>
  <c r="C146" i="6"/>
  <c r="D146" i="6"/>
  <c r="E146" i="6"/>
  <c r="F146" i="6"/>
  <c r="C147" i="6"/>
  <c r="D147" i="6"/>
  <c r="E147" i="6"/>
  <c r="F147" i="6"/>
  <c r="C148" i="6"/>
  <c r="D148" i="6"/>
  <c r="E148" i="6"/>
  <c r="F148" i="6"/>
  <c r="C149" i="6"/>
  <c r="D149" i="6"/>
  <c r="E149" i="6"/>
  <c r="F149" i="6"/>
  <c r="C150" i="6"/>
  <c r="D150" i="6"/>
  <c r="E150" i="6"/>
  <c r="F150" i="6"/>
  <c r="C151" i="6"/>
  <c r="D151" i="6"/>
  <c r="E151" i="6"/>
  <c r="F151" i="6"/>
  <c r="C152" i="6"/>
  <c r="D152" i="6"/>
  <c r="E152" i="6"/>
  <c r="F152" i="6"/>
  <c r="C153" i="6"/>
  <c r="D153" i="6"/>
  <c r="E153" i="6"/>
  <c r="F153" i="6"/>
  <c r="C154" i="6"/>
  <c r="D154" i="6"/>
  <c r="E154" i="6"/>
  <c r="F154" i="6"/>
  <c r="C155" i="6"/>
  <c r="D155" i="6"/>
  <c r="E155" i="6"/>
  <c r="F155" i="6"/>
  <c r="F156" i="6" s="1"/>
  <c r="C156" i="6"/>
  <c r="D156" i="6"/>
  <c r="E156" i="6"/>
  <c r="C157" i="6"/>
  <c r="D157" i="6"/>
  <c r="E157" i="6"/>
  <c r="F157" i="6"/>
  <c r="F158" i="6" s="1"/>
  <c r="C158" i="6"/>
  <c r="D158" i="6"/>
  <c r="E158" i="6"/>
  <c r="C159" i="6"/>
  <c r="D159" i="6"/>
  <c r="E159" i="6"/>
  <c r="F159" i="6"/>
  <c r="C160" i="6"/>
  <c r="D160" i="6"/>
  <c r="E160" i="6"/>
  <c r="F160" i="6"/>
  <c r="C161" i="6"/>
  <c r="D161" i="6"/>
  <c r="E161" i="6"/>
  <c r="F161" i="6"/>
  <c r="C162" i="6"/>
  <c r="D162" i="6"/>
  <c r="E162" i="6"/>
  <c r="F162" i="6"/>
  <c r="C163" i="6"/>
  <c r="D163" i="6"/>
  <c r="E163" i="6"/>
  <c r="F163" i="6"/>
  <c r="C164" i="6"/>
  <c r="D164" i="6"/>
  <c r="E164" i="6"/>
  <c r="F164" i="6"/>
  <c r="C165" i="6"/>
  <c r="D165" i="6"/>
  <c r="E165" i="6"/>
  <c r="F165" i="6"/>
  <c r="C166" i="6"/>
  <c r="D166" i="6"/>
  <c r="E166" i="6"/>
  <c r="F166" i="6"/>
  <c r="C167" i="6"/>
  <c r="D167" i="6"/>
  <c r="E167" i="6"/>
  <c r="F167" i="6"/>
  <c r="C168" i="6"/>
  <c r="D168" i="6"/>
  <c r="E168" i="6"/>
  <c r="F168" i="6"/>
  <c r="C169" i="6"/>
  <c r="D169" i="6"/>
  <c r="E169" i="6"/>
  <c r="F169" i="6"/>
  <c r="C170" i="6"/>
  <c r="D170" i="6"/>
  <c r="E170" i="6"/>
  <c r="F170" i="6"/>
  <c r="C171" i="6"/>
  <c r="D171" i="6"/>
  <c r="E171" i="6"/>
  <c r="F171" i="6"/>
  <c r="C172" i="6"/>
  <c r="D172" i="6"/>
  <c r="E172" i="6"/>
  <c r="F172" i="6"/>
  <c r="C173" i="6"/>
  <c r="D173" i="6"/>
  <c r="E173" i="6"/>
  <c r="F173" i="6"/>
  <c r="F174" i="6" s="1"/>
  <c r="C174" i="6"/>
  <c r="D174" i="6"/>
  <c r="E174" i="6"/>
  <c r="C175" i="6"/>
  <c r="D175" i="6"/>
  <c r="E175" i="6"/>
  <c r="F175" i="6"/>
  <c r="F176" i="6" s="1"/>
  <c r="C176" i="6"/>
  <c r="D176" i="6"/>
  <c r="E176" i="6"/>
  <c r="C177" i="6"/>
  <c r="D177" i="6"/>
  <c r="E177" i="6"/>
  <c r="F177" i="6"/>
  <c r="C178" i="6"/>
  <c r="D178" i="6"/>
  <c r="E178" i="6"/>
  <c r="F178" i="6"/>
  <c r="C179" i="6"/>
  <c r="D179" i="6"/>
  <c r="E179" i="6"/>
  <c r="F179" i="6"/>
  <c r="C180" i="6"/>
  <c r="D180" i="6"/>
  <c r="E180" i="6"/>
  <c r="F180" i="6"/>
  <c r="C181" i="6"/>
  <c r="D181" i="6"/>
  <c r="E181" i="6"/>
  <c r="F181" i="6"/>
  <c r="C182" i="6"/>
  <c r="D182" i="6"/>
  <c r="E182" i="6"/>
  <c r="F182" i="6"/>
  <c r="C183" i="6"/>
  <c r="D183" i="6"/>
  <c r="E183" i="6"/>
  <c r="F183" i="6"/>
  <c r="C184" i="6"/>
  <c r="D184" i="6"/>
  <c r="E184" i="6"/>
  <c r="F184" i="6"/>
  <c r="C185" i="6"/>
  <c r="D185" i="6"/>
  <c r="E185" i="6"/>
  <c r="F185" i="6"/>
  <c r="C186" i="6"/>
  <c r="D186" i="6"/>
  <c r="E186" i="6"/>
  <c r="F186" i="6"/>
  <c r="C187" i="6"/>
  <c r="D187" i="6"/>
  <c r="E187" i="6"/>
  <c r="F187" i="6"/>
  <c r="F188" i="6" s="1"/>
  <c r="C188" i="6"/>
  <c r="D188" i="6"/>
  <c r="E188" i="6"/>
  <c r="C189" i="6"/>
  <c r="D189" i="6"/>
  <c r="E189" i="6"/>
  <c r="F189" i="6"/>
  <c r="C190" i="6"/>
  <c r="D190" i="6"/>
  <c r="E190" i="6"/>
  <c r="F190" i="6"/>
  <c r="C191" i="6"/>
  <c r="D191" i="6"/>
  <c r="E191" i="6"/>
  <c r="F191" i="6"/>
  <c r="F192" i="6" s="1"/>
  <c r="C192" i="6"/>
  <c r="D192" i="6"/>
  <c r="E192" i="6"/>
  <c r="C193" i="6"/>
  <c r="D193" i="6"/>
  <c r="E193" i="6"/>
  <c r="F193" i="6"/>
  <c r="C194" i="6"/>
  <c r="D194" i="6"/>
  <c r="E194" i="6"/>
  <c r="F194" i="6"/>
  <c r="C195" i="6"/>
  <c r="D195" i="6"/>
  <c r="E195" i="6"/>
  <c r="F195" i="6"/>
  <c r="C196" i="6"/>
  <c r="D196" i="6"/>
  <c r="E196" i="6"/>
  <c r="F196" i="6"/>
  <c r="C197" i="6"/>
  <c r="D197" i="6"/>
  <c r="E197" i="6"/>
  <c r="F197" i="6"/>
  <c r="C198" i="6"/>
  <c r="D198" i="6"/>
  <c r="E198" i="6"/>
  <c r="F198" i="6"/>
  <c r="C199" i="6"/>
  <c r="D199" i="6"/>
  <c r="E199" i="6"/>
  <c r="F199" i="6"/>
  <c r="C200" i="6"/>
  <c r="D200" i="6"/>
  <c r="E200" i="6"/>
  <c r="F200" i="6"/>
  <c r="C201" i="6"/>
  <c r="D201" i="6"/>
  <c r="E201" i="6"/>
  <c r="F201" i="6"/>
  <c r="C202" i="6"/>
  <c r="D202" i="6"/>
  <c r="E202" i="6"/>
  <c r="F202" i="6"/>
  <c r="C203" i="6"/>
  <c r="D203" i="6"/>
  <c r="E203" i="6"/>
  <c r="F203" i="6"/>
  <c r="C204" i="6"/>
  <c r="D204" i="6"/>
  <c r="E204" i="6"/>
  <c r="F204" i="6"/>
  <c r="C205" i="6"/>
  <c r="D205" i="6"/>
  <c r="E205" i="6"/>
  <c r="F205" i="6"/>
  <c r="C206" i="6"/>
  <c r="D206" i="6"/>
  <c r="E206" i="6"/>
  <c r="F206" i="6"/>
  <c r="C207" i="6"/>
  <c r="D207" i="6"/>
  <c r="E207" i="6"/>
  <c r="F207" i="6"/>
  <c r="C208" i="6"/>
  <c r="D208" i="6"/>
  <c r="E208" i="6"/>
  <c r="F208" i="6"/>
  <c r="C209" i="6"/>
  <c r="D209" i="6"/>
  <c r="E209" i="6"/>
  <c r="F209" i="6"/>
  <c r="C210" i="6"/>
  <c r="D210" i="6"/>
  <c r="E210" i="6"/>
  <c r="F210" i="6"/>
  <c r="C211" i="6"/>
  <c r="D211" i="6"/>
  <c r="E211" i="6"/>
  <c r="F211" i="6"/>
  <c r="C212" i="6"/>
  <c r="D212" i="6"/>
  <c r="E212" i="6"/>
  <c r="F212" i="6"/>
  <c r="C213" i="6"/>
  <c r="D213" i="6"/>
  <c r="E213" i="6"/>
  <c r="F213" i="6"/>
  <c r="C214" i="6"/>
  <c r="D214" i="6"/>
  <c r="E214" i="6"/>
  <c r="F214" i="6"/>
  <c r="C215" i="6"/>
  <c r="D215" i="6"/>
  <c r="E215" i="6"/>
  <c r="F215" i="6"/>
  <c r="C216" i="6"/>
  <c r="D216" i="6"/>
  <c r="E216" i="6"/>
  <c r="F216" i="6"/>
  <c r="C217" i="6"/>
  <c r="D217" i="6"/>
  <c r="E217" i="6"/>
  <c r="F217" i="6"/>
  <c r="C218" i="6"/>
  <c r="D218" i="6"/>
  <c r="E218" i="6"/>
  <c r="F218" i="6"/>
  <c r="C219" i="6"/>
  <c r="D219" i="6"/>
  <c r="E219" i="6"/>
  <c r="F219" i="6"/>
  <c r="C220" i="6"/>
  <c r="D220" i="6"/>
  <c r="E220" i="6"/>
  <c r="F220" i="6"/>
  <c r="C221" i="6"/>
  <c r="D221" i="6"/>
  <c r="E221" i="6"/>
  <c r="F221" i="6"/>
  <c r="F222" i="6" s="1"/>
  <c r="C222" i="6"/>
  <c r="D222" i="6"/>
  <c r="E222" i="6"/>
  <c r="C223" i="6"/>
  <c r="D223" i="6"/>
  <c r="E223" i="6"/>
  <c r="F223" i="6"/>
  <c r="C224" i="6"/>
  <c r="D224" i="6"/>
  <c r="E224" i="6"/>
  <c r="F224" i="6"/>
  <c r="C225" i="6"/>
  <c r="D225" i="6"/>
  <c r="E225" i="6"/>
  <c r="F225" i="6"/>
  <c r="C226" i="6"/>
  <c r="D226" i="6"/>
  <c r="E226" i="6"/>
  <c r="F226" i="6"/>
  <c r="C227" i="6"/>
  <c r="D227" i="6"/>
  <c r="E227" i="6"/>
  <c r="F227" i="6"/>
  <c r="C228" i="6"/>
  <c r="D228" i="6"/>
  <c r="E228" i="6"/>
  <c r="F228" i="6"/>
  <c r="C229" i="6"/>
  <c r="D229" i="6"/>
  <c r="E229" i="6"/>
  <c r="F229" i="6"/>
  <c r="C230" i="6"/>
  <c r="D230" i="6"/>
  <c r="E230" i="6"/>
  <c r="F230" i="6"/>
  <c r="C231" i="6"/>
  <c r="D231" i="6"/>
  <c r="E231" i="6"/>
  <c r="F231" i="6"/>
  <c r="C232" i="6"/>
  <c r="D232" i="6"/>
  <c r="E232" i="6"/>
  <c r="F232" i="6"/>
  <c r="C233" i="6"/>
  <c r="D233" i="6"/>
  <c r="E233" i="6"/>
  <c r="F233" i="6"/>
  <c r="F234" i="6" s="1"/>
  <c r="C234" i="6"/>
  <c r="D234" i="6"/>
  <c r="E234" i="6"/>
  <c r="C235" i="6"/>
  <c r="D235" i="6"/>
  <c r="E235" i="6"/>
  <c r="F235" i="6"/>
  <c r="C236" i="6"/>
  <c r="D236" i="6"/>
  <c r="E236" i="6"/>
  <c r="F236" i="6"/>
  <c r="C237" i="6"/>
  <c r="D237" i="6"/>
  <c r="E237" i="6"/>
  <c r="F237" i="6"/>
  <c r="C238" i="6"/>
  <c r="D238" i="6"/>
  <c r="E238" i="6"/>
  <c r="F238" i="6"/>
  <c r="C239" i="6"/>
  <c r="D239" i="6"/>
  <c r="E239" i="6"/>
  <c r="F239" i="6"/>
  <c r="C240" i="6"/>
  <c r="D240" i="6"/>
  <c r="E240" i="6"/>
  <c r="F240" i="6"/>
  <c r="C241" i="6"/>
  <c r="D241" i="6"/>
  <c r="E241" i="6"/>
  <c r="F241" i="6"/>
  <c r="C242" i="6"/>
  <c r="D242" i="6"/>
  <c r="E242" i="6"/>
  <c r="F242" i="6"/>
  <c r="C243" i="6"/>
  <c r="D243" i="6"/>
  <c r="E243" i="6"/>
  <c r="F243" i="6"/>
  <c r="C244" i="6"/>
  <c r="D244" i="6"/>
  <c r="E244" i="6"/>
  <c r="F244" i="6"/>
  <c r="C245" i="6"/>
  <c r="D245" i="6"/>
  <c r="E245" i="6"/>
  <c r="F245" i="6"/>
  <c r="C246" i="6"/>
  <c r="D246" i="6"/>
  <c r="E246" i="6"/>
  <c r="F246" i="6"/>
  <c r="F247" i="6" s="1"/>
  <c r="C247" i="6"/>
  <c r="D247" i="6"/>
  <c r="E247" i="6"/>
  <c r="C248" i="6"/>
  <c r="D248" i="6"/>
  <c r="E248" i="6"/>
  <c r="F248" i="6"/>
  <c r="C249" i="6"/>
  <c r="D249" i="6"/>
  <c r="E249" i="6"/>
  <c r="F249" i="6"/>
  <c r="C250" i="6"/>
  <c r="D250" i="6"/>
  <c r="E250" i="6"/>
  <c r="F250" i="6"/>
  <c r="C251" i="6"/>
  <c r="D251" i="6"/>
  <c r="E251" i="6"/>
  <c r="F251" i="6"/>
  <c r="C252" i="6"/>
  <c r="D252" i="6"/>
  <c r="E252" i="6"/>
  <c r="F252" i="6"/>
  <c r="C253" i="6"/>
  <c r="D253" i="6"/>
  <c r="E253" i="6"/>
  <c r="F253" i="6"/>
  <c r="C254" i="6"/>
  <c r="D254" i="6"/>
  <c r="E254" i="6"/>
  <c r="F254" i="6"/>
  <c r="C255" i="6"/>
  <c r="D255" i="6"/>
  <c r="E255" i="6"/>
  <c r="F255" i="6"/>
  <c r="C256" i="6"/>
  <c r="D256" i="6"/>
  <c r="E256" i="6"/>
  <c r="F256" i="6"/>
  <c r="C257" i="6"/>
  <c r="D257" i="6"/>
  <c r="E257" i="6"/>
  <c r="F257" i="6"/>
  <c r="C258" i="6"/>
  <c r="D258" i="6"/>
  <c r="E258" i="6"/>
  <c r="F258" i="6"/>
  <c r="C259" i="6"/>
  <c r="D259" i="6"/>
  <c r="E259" i="6"/>
  <c r="F259" i="6"/>
  <c r="C260" i="6"/>
  <c r="D260" i="6"/>
  <c r="E260" i="6"/>
  <c r="F260" i="6"/>
  <c r="C261" i="6"/>
  <c r="D261" i="6"/>
  <c r="E261" i="6"/>
  <c r="F261" i="6"/>
  <c r="C262" i="6"/>
  <c r="D262" i="6"/>
  <c r="E262" i="6"/>
  <c r="F262" i="6"/>
  <c r="C263" i="6"/>
  <c r="D263" i="6"/>
  <c r="E263" i="6"/>
  <c r="F263" i="6"/>
  <c r="C264" i="6"/>
  <c r="D264" i="6"/>
  <c r="E264" i="6"/>
  <c r="F264" i="6"/>
  <c r="C265" i="6"/>
  <c r="D265" i="6"/>
  <c r="E265" i="6"/>
  <c r="F265" i="6"/>
  <c r="C266" i="6"/>
  <c r="D266" i="6"/>
  <c r="E266" i="6"/>
  <c r="F266" i="6"/>
  <c r="C267" i="6"/>
  <c r="D267" i="6"/>
  <c r="E267" i="6"/>
  <c r="F267" i="6"/>
  <c r="F268" i="6" s="1"/>
  <c r="C268" i="6"/>
  <c r="D268" i="6"/>
  <c r="E268" i="6"/>
  <c r="C269" i="6"/>
  <c r="D269" i="6"/>
  <c r="E269" i="6"/>
  <c r="F269" i="6"/>
  <c r="C270" i="6"/>
  <c r="D270" i="6"/>
  <c r="E270" i="6"/>
  <c r="F270" i="6"/>
  <c r="C271" i="6"/>
  <c r="D271" i="6"/>
  <c r="E271" i="6"/>
  <c r="F271" i="6"/>
  <c r="C272" i="6"/>
  <c r="D272" i="6"/>
  <c r="E272" i="6"/>
  <c r="F272" i="6"/>
  <c r="C273" i="6"/>
  <c r="D273" i="6"/>
  <c r="E273" i="6"/>
  <c r="F273" i="6"/>
  <c r="C274" i="6"/>
  <c r="D274" i="6"/>
  <c r="E274" i="6"/>
  <c r="F274" i="6"/>
  <c r="C275" i="6"/>
  <c r="D275" i="6"/>
  <c r="E275" i="6"/>
  <c r="F275" i="6"/>
  <c r="C276" i="6"/>
  <c r="D276" i="6"/>
  <c r="E276" i="6"/>
  <c r="F276" i="6"/>
  <c r="C277" i="6"/>
  <c r="D277" i="6"/>
  <c r="E277" i="6"/>
  <c r="F277" i="6"/>
  <c r="C278" i="6"/>
  <c r="D278" i="6"/>
  <c r="E278" i="6"/>
  <c r="F278" i="6"/>
  <c r="F279" i="6" s="1"/>
  <c r="C279" i="6"/>
  <c r="D279" i="6"/>
  <c r="E279" i="6"/>
  <c r="C280" i="6"/>
  <c r="D280" i="6"/>
  <c r="E280" i="6"/>
  <c r="F280" i="6"/>
  <c r="C281" i="6"/>
  <c r="D281" i="6"/>
  <c r="E281" i="6"/>
  <c r="F281" i="6"/>
  <c r="C282" i="6"/>
  <c r="D282" i="6"/>
  <c r="E282" i="6"/>
  <c r="F282" i="6"/>
  <c r="C283" i="6"/>
  <c r="D283" i="6"/>
  <c r="E283" i="6"/>
  <c r="F283" i="6"/>
  <c r="C284" i="6"/>
  <c r="D284" i="6"/>
  <c r="E284" i="6"/>
  <c r="F284" i="6"/>
  <c r="F285" i="6" s="1"/>
  <c r="C285" i="6"/>
  <c r="D285" i="6"/>
  <c r="E285" i="6"/>
  <c r="C286" i="6"/>
  <c r="D286" i="6"/>
  <c r="E286" i="6"/>
  <c r="F286" i="6"/>
  <c r="C287" i="6"/>
  <c r="D287" i="6"/>
  <c r="E287" i="6"/>
  <c r="F287" i="6"/>
  <c r="C288" i="6"/>
  <c r="D288" i="6"/>
  <c r="E288" i="6"/>
  <c r="F288" i="6"/>
  <c r="F289" i="6" s="1"/>
  <c r="C289" i="6"/>
  <c r="D289" i="6"/>
  <c r="E289" i="6"/>
  <c r="C290" i="6"/>
  <c r="D290" i="6"/>
  <c r="E290" i="6"/>
  <c r="F290" i="6"/>
  <c r="C291" i="6"/>
  <c r="D291" i="6"/>
  <c r="E291" i="6"/>
  <c r="F291" i="6"/>
  <c r="C292" i="6"/>
  <c r="D292" i="6"/>
  <c r="E292" i="6"/>
  <c r="F292" i="6"/>
  <c r="C293" i="6"/>
  <c r="D293" i="6"/>
  <c r="E293" i="6"/>
  <c r="F293" i="6"/>
  <c r="C294" i="6"/>
  <c r="D294" i="6"/>
  <c r="E294" i="6"/>
  <c r="F294" i="6"/>
  <c r="C295" i="6"/>
  <c r="D295" i="6"/>
  <c r="E295" i="6"/>
  <c r="F295" i="6"/>
  <c r="C296" i="6"/>
  <c r="D296" i="6"/>
  <c r="E296" i="6"/>
  <c r="F296" i="6"/>
  <c r="C297" i="6"/>
  <c r="D297" i="6"/>
  <c r="E297" i="6"/>
  <c r="F297" i="6"/>
  <c r="C298" i="6"/>
  <c r="D298" i="6"/>
  <c r="E298" i="6"/>
  <c r="F298" i="6"/>
  <c r="C299" i="6"/>
  <c r="D299" i="6"/>
  <c r="E299" i="6"/>
  <c r="F299" i="6"/>
  <c r="C300" i="6"/>
  <c r="D300" i="6"/>
  <c r="E300" i="6"/>
  <c r="F300" i="6"/>
  <c r="C301" i="6"/>
  <c r="D301" i="6"/>
  <c r="E301" i="6"/>
  <c r="F301" i="6"/>
  <c r="C302" i="6"/>
  <c r="D302" i="6"/>
  <c r="E302" i="6"/>
  <c r="F302" i="6"/>
  <c r="C303" i="6"/>
  <c r="D303" i="6"/>
  <c r="E303" i="6"/>
  <c r="F303" i="6"/>
  <c r="F304" i="6" s="1"/>
  <c r="C304" i="6"/>
  <c r="D304" i="6"/>
  <c r="E304" i="6"/>
  <c r="C305" i="6"/>
  <c r="D305" i="6"/>
  <c r="E305" i="6"/>
  <c r="F305" i="6"/>
  <c r="C306" i="6"/>
  <c r="D306" i="6"/>
  <c r="E306" i="6"/>
  <c r="F306" i="6"/>
  <c r="C307" i="6"/>
  <c r="D307" i="6"/>
  <c r="E307" i="6"/>
  <c r="F307" i="6"/>
  <c r="C308" i="6"/>
  <c r="D308" i="6"/>
  <c r="E308" i="6"/>
  <c r="F308" i="6"/>
  <c r="F310" i="6" s="1"/>
  <c r="C309" i="6"/>
  <c r="D309" i="6"/>
  <c r="E309" i="6"/>
  <c r="F309" i="6"/>
  <c r="C310" i="6"/>
  <c r="D310" i="6"/>
  <c r="E310" i="6"/>
  <c r="C311" i="6"/>
  <c r="D311" i="6"/>
  <c r="E311" i="6"/>
  <c r="F311" i="6"/>
  <c r="C312" i="6"/>
  <c r="D312" i="6"/>
  <c r="E312" i="6"/>
  <c r="F312" i="6"/>
  <c r="C313" i="6"/>
  <c r="D313" i="6"/>
  <c r="E313" i="6"/>
  <c r="F313" i="6"/>
  <c r="F314" i="6" s="1"/>
  <c r="C314" i="6"/>
  <c r="D314" i="6"/>
  <c r="E314" i="6"/>
  <c r="C315" i="6"/>
  <c r="D315" i="6"/>
  <c r="E315" i="6"/>
  <c r="F315" i="6"/>
  <c r="C316" i="6"/>
  <c r="D316" i="6"/>
  <c r="E316" i="6"/>
  <c r="F316" i="6"/>
  <c r="C317" i="6"/>
  <c r="D317" i="6"/>
  <c r="E317" i="6"/>
  <c r="F317" i="6"/>
  <c r="C318" i="6"/>
  <c r="D318" i="6"/>
  <c r="E318" i="6"/>
  <c r="F318" i="6"/>
  <c r="C319" i="6"/>
  <c r="D319" i="6"/>
  <c r="E319" i="6"/>
  <c r="F319" i="6"/>
  <c r="C320" i="6"/>
  <c r="D320" i="6"/>
  <c r="E320" i="6"/>
  <c r="F320" i="6"/>
  <c r="C321" i="6"/>
  <c r="D321" i="6"/>
  <c r="E321" i="6"/>
  <c r="F321" i="6"/>
  <c r="C322" i="6"/>
  <c r="D322" i="6"/>
  <c r="E322" i="6"/>
  <c r="F322" i="6"/>
  <c r="C323" i="6"/>
  <c r="D323" i="6"/>
  <c r="E323" i="6"/>
  <c r="F323" i="6"/>
  <c r="C324" i="6"/>
  <c r="D324" i="6"/>
  <c r="E324" i="6"/>
  <c r="F324" i="6"/>
  <c r="C325" i="6"/>
  <c r="D325" i="6"/>
  <c r="E325" i="6"/>
  <c r="F325" i="6"/>
  <c r="C326" i="6"/>
  <c r="D326" i="6"/>
  <c r="E326" i="6"/>
  <c r="F326" i="6"/>
  <c r="C327" i="6"/>
  <c r="D327" i="6"/>
  <c r="E327" i="6"/>
  <c r="F327" i="6"/>
  <c r="C328" i="6"/>
  <c r="D328" i="6"/>
  <c r="E328" i="6"/>
  <c r="F328" i="6"/>
  <c r="C329" i="6"/>
  <c r="D329" i="6"/>
  <c r="E329" i="6"/>
  <c r="F329" i="6"/>
  <c r="C330" i="6"/>
  <c r="D330" i="6"/>
  <c r="E330" i="6"/>
  <c r="F330" i="6"/>
  <c r="C331" i="6"/>
  <c r="D331" i="6"/>
  <c r="E331" i="6"/>
  <c r="F331" i="6"/>
  <c r="C332" i="6"/>
  <c r="D332" i="6"/>
  <c r="E332" i="6"/>
  <c r="F332" i="6"/>
  <c r="C333" i="6"/>
  <c r="D333" i="6"/>
  <c r="E333" i="6"/>
  <c r="F333" i="6"/>
  <c r="C334" i="6"/>
  <c r="D334" i="6"/>
  <c r="E334" i="6"/>
  <c r="F334" i="6"/>
</calcChain>
</file>

<file path=xl/sharedStrings.xml><?xml version="1.0" encoding="utf-8"?>
<sst xmlns="http://schemas.openxmlformats.org/spreadsheetml/2006/main" count="580" uniqueCount="159">
  <si>
    <t>с начала отчетного года</t>
  </si>
  <si>
    <t>за соответ. период прошлого года</t>
  </si>
  <si>
    <t>Пески строительные</t>
  </si>
  <si>
    <t>Гравий</t>
  </si>
  <si>
    <t>Щебень</t>
  </si>
  <si>
    <t>Мясо и прочие продукты убоя</t>
  </si>
  <si>
    <t xml:space="preserve">  из них говядина и телятина парная,охлажденная</t>
  </si>
  <si>
    <t xml:space="preserve">  из них свинина парная,охлажденная</t>
  </si>
  <si>
    <t xml:space="preserve">  из них баранина парная,охлажденная</t>
  </si>
  <si>
    <t>Субпродукты пищевые КРС,свин.,баран.,коз. охлажденные</t>
  </si>
  <si>
    <t>Мясо и пищевые субпродукты замороженные</t>
  </si>
  <si>
    <t xml:space="preserve">  из них говядина и телятина замороженная</t>
  </si>
  <si>
    <t xml:space="preserve">  из них свинина замороженная</t>
  </si>
  <si>
    <t xml:space="preserve">  из них субпродукты свиные замороженные</t>
  </si>
  <si>
    <t>Субпродукты прочие замороженные</t>
  </si>
  <si>
    <t>Шкуры и кожи КРС и животных сырые</t>
  </si>
  <si>
    <t>Субпродукты непищевые необработанные</t>
  </si>
  <si>
    <t>Мясо птицы охлажденное</t>
  </si>
  <si>
    <t>Мясо птицы замороженное</t>
  </si>
  <si>
    <t>Субпродукты птицы пищевые</t>
  </si>
  <si>
    <t>Изделия колбасные вареные,фаршированные</t>
  </si>
  <si>
    <t xml:space="preserve">   из них колбасы вареные мясные</t>
  </si>
  <si>
    <t xml:space="preserve">   из них сосиски мясные</t>
  </si>
  <si>
    <t xml:space="preserve">   из них сардельки мясные</t>
  </si>
  <si>
    <t xml:space="preserve">   из них шпикачки мясные</t>
  </si>
  <si>
    <t xml:space="preserve">   из них колбасы вареные мясосодержащие</t>
  </si>
  <si>
    <t xml:space="preserve">   из них сосиски мясосодержащие</t>
  </si>
  <si>
    <t xml:space="preserve">   из них сардельки мясосодержащие</t>
  </si>
  <si>
    <t>Изделия колбасные кровяные</t>
  </si>
  <si>
    <t>Изделия колбасные копченые</t>
  </si>
  <si>
    <t xml:space="preserve">   из них колбасы полукопченые мясные</t>
  </si>
  <si>
    <t xml:space="preserve">   из них колбасы сырокопченые мясные</t>
  </si>
  <si>
    <t xml:space="preserve">   из них колбасы сыровяленые мясные</t>
  </si>
  <si>
    <t xml:space="preserve">   из них изделия колбасные полукопченные из птицы</t>
  </si>
  <si>
    <t>Готовые продукты из мяса и мяса птицы</t>
  </si>
  <si>
    <t xml:space="preserve">   из них мяса говядины,свинины,конины,баранины</t>
  </si>
  <si>
    <t xml:space="preserve">   из них мяса птицы</t>
  </si>
  <si>
    <t>Полуфабрикаты мясные охлажденные, замороженные</t>
  </si>
  <si>
    <t xml:space="preserve">   из них крупнокусковые охлажденные</t>
  </si>
  <si>
    <t xml:space="preserve">   из них рубленные замороженные</t>
  </si>
  <si>
    <t xml:space="preserve">   из них в тесте замороженные</t>
  </si>
  <si>
    <t>Полуфабрикаты мясосодержащие охлажденные, замороженные</t>
  </si>
  <si>
    <t>Полуфабрикаты из мяса и субпрод.птц замороженные,охлажденные</t>
  </si>
  <si>
    <t>Изделия колбасные и аналогичные изделия прочие</t>
  </si>
  <si>
    <t>Консервы мясные</t>
  </si>
  <si>
    <t>Консервы мясосодержащие</t>
  </si>
  <si>
    <t>Жиры животные топленые</t>
  </si>
  <si>
    <t>Продукция мясная пищевая прочая</t>
  </si>
  <si>
    <t xml:space="preserve">  из них говядина и телятина парная,охл.</t>
  </si>
  <si>
    <t>Субпродукты пищ.КРС,свин,баран,коз охл</t>
  </si>
  <si>
    <t>Мясо и пищевые субпродукты заморожен</t>
  </si>
  <si>
    <t xml:space="preserve">   из них говядина и телятина заморожен.</t>
  </si>
  <si>
    <t xml:space="preserve">   из них свинина замороженная</t>
  </si>
  <si>
    <t xml:space="preserve">   из них субпродукты свиные замороженные</t>
  </si>
  <si>
    <t xml:space="preserve">    из них колбасы вареные мясные</t>
  </si>
  <si>
    <t xml:space="preserve">    из них сосиски мясные</t>
  </si>
  <si>
    <t xml:space="preserve">    из них сардельки мясные</t>
  </si>
  <si>
    <t xml:space="preserve">    из них шпикачки мясные</t>
  </si>
  <si>
    <t xml:space="preserve">    из них колбасы вареные,мясосодержащие</t>
  </si>
  <si>
    <t xml:space="preserve">    из них сосиски мясосодержащие</t>
  </si>
  <si>
    <t xml:space="preserve">    из них сардельки мясосодержащие</t>
  </si>
  <si>
    <t xml:space="preserve">    из них колбасы полукопченые мясные</t>
  </si>
  <si>
    <t xml:space="preserve">    из них колбасы сырокопченые мясные</t>
  </si>
  <si>
    <t xml:space="preserve">    из них колбасы сыровяленые мясные</t>
  </si>
  <si>
    <t xml:space="preserve">    из них колбасы полукопченные  мясосодержащие</t>
  </si>
  <si>
    <t xml:space="preserve">    из них изделия колбасные полукопченные из птицы</t>
  </si>
  <si>
    <t xml:space="preserve">    из них мяса говядины,свинины,конины,баранины</t>
  </si>
  <si>
    <t xml:space="preserve">    из них мяса птицы</t>
  </si>
  <si>
    <t>Полуфабрикаты мясные охлажденные замороженные</t>
  </si>
  <si>
    <t xml:space="preserve">   из них крупнокусковые замороженные</t>
  </si>
  <si>
    <t>Полуфабрикаты  мясосодержащие охлажденные,замороженные</t>
  </si>
  <si>
    <t>Полуфабрикаты из мяса и субпродуктов птиц замороженные,охлажденные</t>
  </si>
  <si>
    <t>Изделия колбасные и аналогич.изд.проч.</t>
  </si>
  <si>
    <t>из них говядина и телятина парная,охл.</t>
  </si>
  <si>
    <t>из них свинина парная,охлажденная</t>
  </si>
  <si>
    <t>из них баранина парная,охлажденная</t>
  </si>
  <si>
    <t>из них говядина и телятина заморожен.</t>
  </si>
  <si>
    <t>из них свинина замороженная</t>
  </si>
  <si>
    <t>из них субпродукты свиные замороженные</t>
  </si>
  <si>
    <t>Свинина соленая,в рассоле,копчен.сушен</t>
  </si>
  <si>
    <t>Изделия колбасные вареные,фарширован</t>
  </si>
  <si>
    <t>из них колбасы вареные мясные</t>
  </si>
  <si>
    <t>из них сосиски мясные</t>
  </si>
  <si>
    <t>из них сардельки мясные</t>
  </si>
  <si>
    <t>из них шпикачки мясные</t>
  </si>
  <si>
    <t>из них колбасы вареные мясосодержащие</t>
  </si>
  <si>
    <t>из них сосиски мясосодержащие</t>
  </si>
  <si>
    <t>из них сардельки мясосодержащие</t>
  </si>
  <si>
    <t>из них колбасы полукопченые мясные</t>
  </si>
  <si>
    <t>из них колбасы сырокопченые мясные</t>
  </si>
  <si>
    <t>из них колбасы сыровяленые мясные</t>
  </si>
  <si>
    <t>из них колбасы полукопчен мясосодерж</t>
  </si>
  <si>
    <t>из них изделия колб.полукопч.из птиц</t>
  </si>
  <si>
    <t>из них мяса говядины,свин.конины,баран</t>
  </si>
  <si>
    <t>из них мяса птицы</t>
  </si>
  <si>
    <t>Полуфабрикаты мясные охлажденн.заморож</t>
  </si>
  <si>
    <t>из них крупнокусковые охлажденные</t>
  </si>
  <si>
    <t>из них крупнокусковые замороженные</t>
  </si>
  <si>
    <t>из них рубленные замороженные</t>
  </si>
  <si>
    <t>из них в тесте замороженные</t>
  </si>
  <si>
    <t>Полуфаб. мясосодержащие охлажд.замор.</t>
  </si>
  <si>
    <t>Полуфаб.из мяса и субпрод.птц замор.ох</t>
  </si>
  <si>
    <t>Известняк и гипс</t>
  </si>
  <si>
    <t xml:space="preserve">  из них говядина и телятина заморожен.</t>
  </si>
  <si>
    <t xml:space="preserve"> из них колбасы вареные мясные</t>
  </si>
  <si>
    <t xml:space="preserve"> из них сосиски мясные</t>
  </si>
  <si>
    <t xml:space="preserve"> из них сардельки мясные</t>
  </si>
  <si>
    <t xml:space="preserve"> из них шпикачки мясные</t>
  </si>
  <si>
    <t xml:space="preserve"> из них колбасы вареные мясосодержащ</t>
  </si>
  <si>
    <t xml:space="preserve"> из них сосиски мясосодержащие</t>
  </si>
  <si>
    <t xml:space="preserve"> из них сардельки мясосодержащие</t>
  </si>
  <si>
    <t xml:space="preserve">  из них колбасы полукопченые мясные</t>
  </si>
  <si>
    <t xml:space="preserve">  из них колбасы сырокопченые мясные</t>
  </si>
  <si>
    <t xml:space="preserve">  из них колбасы сыровяленые мясные</t>
  </si>
  <si>
    <t xml:space="preserve">  из них колбасы полукопчен мясосодерж</t>
  </si>
  <si>
    <t xml:space="preserve">  из них изделия колб.полукопч.из птиц</t>
  </si>
  <si>
    <t xml:space="preserve">  из них мяса говядины,свин.конины,баран</t>
  </si>
  <si>
    <t xml:space="preserve">  из них мяса птицы</t>
  </si>
  <si>
    <t xml:space="preserve">  из них крупнокусковые охлажденные</t>
  </si>
  <si>
    <t xml:space="preserve">  из них крупнокусковые замороженные</t>
  </si>
  <si>
    <t xml:space="preserve">  из них рубленные замороженные</t>
  </si>
  <si>
    <t xml:space="preserve">  из них в тесте замороженные</t>
  </si>
  <si>
    <t>Полуфабр. мясосодержащие охлажд.замор.</t>
  </si>
  <si>
    <t>из него из даваль0ческого сырья</t>
  </si>
  <si>
    <t>Смесь песчано0гравийные</t>
  </si>
  <si>
    <t xml:space="preserve">   из них колбасы варено0копченые мясные</t>
  </si>
  <si>
    <t xml:space="preserve">   из них изделия колб.варено0копчен.из птицы</t>
  </si>
  <si>
    <t xml:space="preserve">    из них колбасы варено0копченые мясные</t>
  </si>
  <si>
    <t xml:space="preserve">    из них изделия колбасные варенно0копченные из птицы</t>
  </si>
  <si>
    <t>из них колбасы варено0копченые мясн.</t>
  </si>
  <si>
    <t>из них изделия колб.варен0копчен.из пт</t>
  </si>
  <si>
    <t xml:space="preserve">  из них колбасы варено0копченые мясн.</t>
  </si>
  <si>
    <t xml:space="preserve">  из них изделия колб.варен0копчен.из пт</t>
  </si>
  <si>
    <t>Консолидация</t>
  </si>
  <si>
    <t>из него из дав. сырья</t>
  </si>
  <si>
    <t>10.11.1</t>
  </si>
  <si>
    <t>10.11.11</t>
  </si>
  <si>
    <t>10.11.39</t>
  </si>
  <si>
    <t>10.12.20</t>
  </si>
  <si>
    <t>10.13.14.100</t>
  </si>
  <si>
    <t>10.13.14.111</t>
  </si>
  <si>
    <t>10.20.13</t>
  </si>
  <si>
    <t>10.20.23.120</t>
  </si>
  <si>
    <t>10.20.23.122</t>
  </si>
  <si>
    <t>10.20.25.910</t>
  </si>
  <si>
    <t>10.51.11.110</t>
  </si>
  <si>
    <t>10.51.40.110</t>
  </si>
  <si>
    <t>10.51.40.300</t>
  </si>
  <si>
    <t>10.51.52.140</t>
  </si>
  <si>
    <t>10.71.11.100</t>
  </si>
  <si>
    <t>10.71.11.111</t>
  </si>
  <si>
    <t>10.71.11.140</t>
  </si>
  <si>
    <t>10.71.11.160</t>
  </si>
  <si>
    <t>10.71.12</t>
  </si>
  <si>
    <t>10.71.12.110</t>
  </si>
  <si>
    <t>10.71.12.190</t>
  </si>
  <si>
    <t>прош</t>
  </si>
  <si>
    <t>пред</t>
  </si>
  <si>
    <t>пре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</si>
</sst>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indent="1"/>
    </xf>
    <xf numFmtId="0" fontId="1" fillId="0" borderId="1" xfId="0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 applyProtection="1">
      <alignment horizontal="justify" vertical="center" wrapText="1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Protection="1">
      <protection locked="0"/>
    </xf>
    <xf numFmtId="164" fontId="1" fillId="2" borderId="0" xfId="0" applyNumberFormat="1" applyFont="1" applyFill="1" applyProtection="1">
      <protection locked="0"/>
    </xf>
    <xf numFmtId="164" fontId="3" fillId="2" borderId="2" xfId="0" applyNumberFormat="1" applyFont="1" applyFill="1" applyBorder="1" applyAlignment="1" applyProtection="1">
      <alignment horizontal="right"/>
      <protection locked="0"/>
    </xf>
    <xf numFmtId="164" fontId="3" fillId="3" borderId="2" xfId="0" applyNumberFormat="1" applyFont="1" applyFill="1" applyBorder="1" applyAlignment="1" applyProtection="1">
      <alignment horizontal="right"/>
      <protection locked="0"/>
    </xf>
    <xf numFmtId="164" fontId="1" fillId="3" borderId="0" xfId="0" applyNumberFormat="1" applyFont="1" applyFill="1" applyProtection="1">
      <protection locked="0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shmeleva-e.GSS\Desktop\&#1050;&#1086;&#1085;&#1089;&#1086;&#1083;&#1080;&#1076;&#1072;&#1094;&#1080;&#1103;.xlsx" TargetMode="External"/><Relationship Id="rId2" Type="http://schemas.openxmlformats.org/officeDocument/2006/relationships/externalLinkPath" Target="file:///C:\Users\shmeleva-e.GSS\Desktop\&#1050;&#1086;&#1085;&#1089;&#1086;&#1083;&#1080;&#1076;&#1072;&#1094;&#1080;&#1103;.xlsx" TargetMode="External"/><Relationship Id="rId1" Type="http://schemas.openxmlformats.org/officeDocument/2006/relationships/externalLinkPath" Target="file:///C:\Users\shmeleva-e.GSS\Desktop\&#1050;&#1086;&#1085;&#1089;&#1086;&#1083;&#1080;&#1076;&#1072;&#1094;&#1080;&#1103;.xlsx" TargetMode="External"/><Relationship Id="rId4" Type="http://schemas.openxmlformats.org/officeDocument/2006/relationships/externalLinkPath" Target="file:///C:\Users\shmeleva-e.GSS\Desktop\&#1050;&#1086;&#1085;&#1089;&#1086;&#1083;&#1080;&#1076;&#1072;&#1094;&#1080;&#1103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1" sqref="E1"/>
    </sheetView>
  </sheetViews>
  <sheetFormatPr defaultRowHeight="15" x14ac:dyDescent="0.25"/>
  <cols>
    <col min="1" max="1" width="56.140625" customWidth="1"/>
  </cols>
  <sheetData>
    <row r="1" spans="1:5" ht="63.75" x14ac:dyDescent="0.25">
      <c r="A1" s="6"/>
      <c r="B1" s="1" t="s">
        <v>0</v>
      </c>
      <c r="C1" s="1" t="s">
        <v>123</v>
      </c>
      <c r="D1" s="1" t="s">
        <v>1</v>
      </c>
      <c r="E1" s="1" t="s">
        <v>134</v>
      </c>
    </row>
    <row r="2" spans="1:5" x14ac:dyDescent="0.25">
      <c r="A2" s="2" t="s">
        <v>2</v>
      </c>
      <c r="B2" s="3">
        <v>16057.5</v>
      </c>
      <c r="C2" s="4">
        <v>0</v>
      </c>
      <c r="D2" s="3">
        <v>5845</v>
      </c>
      <c r="E2" s="4">
        <v>0</v>
      </c>
    </row>
    <row r="3" spans="1:5" x14ac:dyDescent="0.25">
      <c r="A3" s="2" t="s">
        <v>3</v>
      </c>
      <c r="B3" s="3">
        <v>4517.8</v>
      </c>
      <c r="C3" s="4">
        <v>0</v>
      </c>
      <c r="D3" s="3">
        <v>1815.1</v>
      </c>
      <c r="E3" s="4">
        <v>0</v>
      </c>
    </row>
    <row r="4" spans="1:5" x14ac:dyDescent="0.25">
      <c r="A4" s="2" t="s">
        <v>4</v>
      </c>
      <c r="B4" s="3">
        <v>5245.9</v>
      </c>
      <c r="C4" s="4">
        <v>0</v>
      </c>
      <c r="D4" s="3">
        <v>11653.6</v>
      </c>
      <c r="E4" s="4">
        <v>0</v>
      </c>
    </row>
    <row r="5" spans="1:5" x14ac:dyDescent="0.25">
      <c r="A5" s="2" t="s">
        <v>124</v>
      </c>
      <c r="B5" s="3">
        <v>7890.1</v>
      </c>
      <c r="C5" s="4">
        <v>0</v>
      </c>
      <c r="D5" s="3">
        <v>1445.1</v>
      </c>
      <c r="E5" s="4">
        <v>0</v>
      </c>
    </row>
    <row r="6" spans="1:5" x14ac:dyDescent="0.25">
      <c r="A6" s="2" t="s">
        <v>5</v>
      </c>
      <c r="B6" s="3">
        <v>7.8</v>
      </c>
      <c r="C6" s="4">
        <v>0</v>
      </c>
      <c r="D6" s="3">
        <v>10.199999999999999</v>
      </c>
      <c r="E6" s="4">
        <v>0</v>
      </c>
    </row>
    <row r="7" spans="1:5" x14ac:dyDescent="0.25">
      <c r="A7" s="2" t="s">
        <v>6</v>
      </c>
      <c r="B7" s="3">
        <v>3.2</v>
      </c>
      <c r="C7" s="4">
        <v>0</v>
      </c>
      <c r="D7" s="3">
        <v>5.9</v>
      </c>
      <c r="E7" s="4">
        <v>0</v>
      </c>
    </row>
    <row r="8" spans="1:5" x14ac:dyDescent="0.25">
      <c r="A8" s="2" t="s">
        <v>7</v>
      </c>
      <c r="B8" s="3">
        <v>4.5</v>
      </c>
      <c r="C8" s="4">
        <v>0</v>
      </c>
      <c r="D8" s="3">
        <v>4.2</v>
      </c>
      <c r="E8" s="4">
        <v>0</v>
      </c>
    </row>
    <row r="9" spans="1:5" x14ac:dyDescent="0.25">
      <c r="A9" s="2" t="s">
        <v>8</v>
      </c>
      <c r="B9" s="3">
        <v>0.1</v>
      </c>
      <c r="C9" s="4">
        <v>0</v>
      </c>
      <c r="D9" s="3">
        <v>0.1</v>
      </c>
      <c r="E9" s="4">
        <v>0</v>
      </c>
    </row>
    <row r="10" spans="1:5" x14ac:dyDescent="0.25">
      <c r="A10" s="2" t="s">
        <v>9</v>
      </c>
      <c r="B10" s="3">
        <v>0.4</v>
      </c>
      <c r="C10" s="4">
        <v>0</v>
      </c>
      <c r="D10" s="3">
        <v>1</v>
      </c>
      <c r="E10" s="4">
        <v>0</v>
      </c>
    </row>
    <row r="11" spans="1:5" x14ac:dyDescent="0.25">
      <c r="A11" s="2" t="s">
        <v>10</v>
      </c>
      <c r="B11" s="3">
        <v>39.799999999999997</v>
      </c>
      <c r="C11" s="4">
        <v>0</v>
      </c>
      <c r="D11" s="3">
        <v>33</v>
      </c>
      <c r="E11" s="4">
        <v>0</v>
      </c>
    </row>
    <row r="12" spans="1:5" x14ac:dyDescent="0.25">
      <c r="A12" s="2" t="s">
        <v>11</v>
      </c>
      <c r="B12" s="3">
        <v>0.5</v>
      </c>
      <c r="C12" s="4">
        <v>0</v>
      </c>
      <c r="D12" s="3">
        <v>4</v>
      </c>
      <c r="E12" s="4">
        <v>0</v>
      </c>
    </row>
    <row r="13" spans="1:5" x14ac:dyDescent="0.25">
      <c r="A13" s="2" t="s">
        <v>12</v>
      </c>
      <c r="B13" s="3">
        <v>34.6</v>
      </c>
      <c r="C13" s="4">
        <v>0</v>
      </c>
      <c r="D13" s="3">
        <v>25</v>
      </c>
      <c r="E13" s="4">
        <v>0</v>
      </c>
    </row>
    <row r="14" spans="1:5" x14ac:dyDescent="0.25">
      <c r="A14" s="2" t="s">
        <v>13</v>
      </c>
      <c r="B14" s="3">
        <v>4.7</v>
      </c>
      <c r="C14" s="4">
        <v>0</v>
      </c>
      <c r="D14" s="3">
        <v>4</v>
      </c>
      <c r="E14" s="4">
        <v>0</v>
      </c>
    </row>
    <row r="15" spans="1:5" x14ac:dyDescent="0.25">
      <c r="A15" s="2" t="s">
        <v>14</v>
      </c>
      <c r="B15" s="3">
        <v>1.3</v>
      </c>
      <c r="C15" s="4">
        <v>0</v>
      </c>
      <c r="D15" s="3">
        <v>1.1000000000000001</v>
      </c>
      <c r="E15" s="4">
        <v>0</v>
      </c>
    </row>
    <row r="16" spans="1:5" x14ac:dyDescent="0.25">
      <c r="A16" s="2" t="s">
        <v>15</v>
      </c>
      <c r="B16" s="3">
        <v>1.9</v>
      </c>
      <c r="C16" s="4">
        <v>0</v>
      </c>
      <c r="D16" s="3">
        <v>2.4</v>
      </c>
      <c r="E16" s="4">
        <v>0</v>
      </c>
    </row>
    <row r="17" spans="1:5" x14ac:dyDescent="0.25">
      <c r="A17" s="2" t="s">
        <v>16</v>
      </c>
      <c r="B17" s="3">
        <v>652</v>
      </c>
      <c r="C17" s="4">
        <v>0</v>
      </c>
      <c r="D17" s="4">
        <v>0</v>
      </c>
      <c r="E17" s="4">
        <v>0</v>
      </c>
    </row>
    <row r="18" spans="1:5" x14ac:dyDescent="0.25">
      <c r="A18" s="2" t="s">
        <v>17</v>
      </c>
      <c r="B18" s="3">
        <v>151.80000000000001</v>
      </c>
      <c r="C18" s="4">
        <v>0</v>
      </c>
      <c r="D18" s="3">
        <v>143.19999999999999</v>
      </c>
      <c r="E18" s="4">
        <v>0</v>
      </c>
    </row>
    <row r="19" spans="1:5" x14ac:dyDescent="0.25">
      <c r="A19" s="2" t="s">
        <v>18</v>
      </c>
      <c r="B19" s="3">
        <v>119.8</v>
      </c>
      <c r="C19" s="4">
        <v>0</v>
      </c>
      <c r="D19" s="3">
        <v>111</v>
      </c>
      <c r="E19" s="4">
        <v>0</v>
      </c>
    </row>
    <row r="20" spans="1:5" x14ac:dyDescent="0.25">
      <c r="A20" s="2" t="s">
        <v>19</v>
      </c>
      <c r="B20" s="3">
        <v>41.2</v>
      </c>
      <c r="C20" s="4">
        <v>0</v>
      </c>
      <c r="D20" s="3">
        <v>31.8</v>
      </c>
      <c r="E20" s="4">
        <v>0</v>
      </c>
    </row>
    <row r="21" spans="1:5" x14ac:dyDescent="0.25">
      <c r="A21" s="2" t="s">
        <v>20</v>
      </c>
      <c r="B21" s="3">
        <v>223.9</v>
      </c>
      <c r="C21" s="4">
        <v>0</v>
      </c>
      <c r="D21" s="3">
        <v>233.8</v>
      </c>
      <c r="E21" s="4">
        <v>0</v>
      </c>
    </row>
    <row r="22" spans="1:5" x14ac:dyDescent="0.25">
      <c r="A22" s="2" t="s">
        <v>21</v>
      </c>
      <c r="B22" s="3">
        <v>67.7</v>
      </c>
      <c r="C22" s="4">
        <v>0</v>
      </c>
      <c r="D22" s="3">
        <v>77.8</v>
      </c>
      <c r="E22" s="4">
        <v>0</v>
      </c>
    </row>
    <row r="23" spans="1:5" x14ac:dyDescent="0.25">
      <c r="A23" s="2" t="s">
        <v>22</v>
      </c>
      <c r="B23" s="3">
        <v>101.5</v>
      </c>
      <c r="C23" s="4">
        <v>0</v>
      </c>
      <c r="D23" s="3">
        <v>94.4</v>
      </c>
      <c r="E23" s="4">
        <v>0</v>
      </c>
    </row>
    <row r="24" spans="1:5" x14ac:dyDescent="0.25">
      <c r="A24" s="2" t="s">
        <v>23</v>
      </c>
      <c r="B24" s="3">
        <v>48.3</v>
      </c>
      <c r="C24" s="4">
        <v>0</v>
      </c>
      <c r="D24" s="3">
        <v>54.8</v>
      </c>
      <c r="E24" s="4">
        <v>0</v>
      </c>
    </row>
    <row r="25" spans="1:5" x14ac:dyDescent="0.25">
      <c r="A25" s="2" t="s">
        <v>24</v>
      </c>
      <c r="B25" s="3">
        <v>0.6</v>
      </c>
      <c r="C25" s="4">
        <v>0</v>
      </c>
      <c r="D25" s="3">
        <v>1</v>
      </c>
      <c r="E25" s="4">
        <v>0</v>
      </c>
    </row>
    <row r="26" spans="1:5" x14ac:dyDescent="0.25">
      <c r="A26" s="2" t="s">
        <v>25</v>
      </c>
      <c r="B26" s="3">
        <v>2.5</v>
      </c>
      <c r="C26" s="4">
        <v>0</v>
      </c>
      <c r="D26" s="3">
        <v>2.5</v>
      </c>
      <c r="E26" s="4">
        <v>0</v>
      </c>
    </row>
    <row r="27" spans="1:5" x14ac:dyDescent="0.25">
      <c r="A27" s="2" t="s">
        <v>26</v>
      </c>
      <c r="B27" s="3">
        <v>0.7</v>
      </c>
      <c r="C27" s="4">
        <v>0</v>
      </c>
      <c r="D27" s="3">
        <v>0.7</v>
      </c>
      <c r="E27" s="4">
        <v>0</v>
      </c>
    </row>
    <row r="28" spans="1:5" x14ac:dyDescent="0.25">
      <c r="A28" s="2" t="s">
        <v>27</v>
      </c>
      <c r="B28" s="3">
        <v>2.4</v>
      </c>
      <c r="C28" s="4">
        <v>0</v>
      </c>
      <c r="D28" s="3">
        <v>2.4</v>
      </c>
      <c r="E28" s="4">
        <v>0</v>
      </c>
    </row>
    <row r="29" spans="1:5" x14ac:dyDescent="0.25">
      <c r="A29" s="2" t="s">
        <v>28</v>
      </c>
      <c r="B29" s="3">
        <v>0.3</v>
      </c>
      <c r="C29" s="4">
        <v>0</v>
      </c>
      <c r="D29" s="3">
        <v>0.3</v>
      </c>
      <c r="E29" s="4">
        <v>0</v>
      </c>
    </row>
    <row r="30" spans="1:5" x14ac:dyDescent="0.25">
      <c r="A30" s="2" t="s">
        <v>29</v>
      </c>
      <c r="B30" s="3">
        <v>93.9</v>
      </c>
      <c r="C30" s="4">
        <v>0</v>
      </c>
      <c r="D30" s="3">
        <v>102.7</v>
      </c>
      <c r="E30" s="4">
        <v>0</v>
      </c>
    </row>
    <row r="31" spans="1:5" x14ac:dyDescent="0.25">
      <c r="A31" s="2" t="s">
        <v>30</v>
      </c>
      <c r="B31" s="3">
        <v>79.099999999999994</v>
      </c>
      <c r="C31" s="4">
        <v>0</v>
      </c>
      <c r="D31" s="3">
        <v>87.3</v>
      </c>
      <c r="E31" s="4">
        <v>0</v>
      </c>
    </row>
    <row r="32" spans="1:5" x14ac:dyDescent="0.25">
      <c r="A32" s="2" t="s">
        <v>125</v>
      </c>
      <c r="B32" s="3">
        <v>7.2</v>
      </c>
      <c r="C32" s="4">
        <v>0</v>
      </c>
      <c r="D32" s="3">
        <v>7.5</v>
      </c>
      <c r="E32" s="4">
        <v>0</v>
      </c>
    </row>
    <row r="33" spans="1:5" x14ac:dyDescent="0.25">
      <c r="A33" s="2" t="s">
        <v>31</v>
      </c>
      <c r="B33" s="3">
        <v>3.5</v>
      </c>
      <c r="C33" s="4">
        <v>0</v>
      </c>
      <c r="D33" s="3">
        <v>4.0999999999999996</v>
      </c>
      <c r="E33" s="4">
        <v>0</v>
      </c>
    </row>
    <row r="34" spans="1:5" x14ac:dyDescent="0.25">
      <c r="A34" s="2" t="s">
        <v>32</v>
      </c>
      <c r="B34" s="3">
        <v>0.7</v>
      </c>
      <c r="C34" s="4">
        <v>0</v>
      </c>
      <c r="D34" s="3">
        <v>0.8</v>
      </c>
      <c r="E34" s="4">
        <v>0</v>
      </c>
    </row>
    <row r="35" spans="1:5" x14ac:dyDescent="0.25">
      <c r="A35" s="2" t="s">
        <v>33</v>
      </c>
      <c r="B35" s="3">
        <v>3.3</v>
      </c>
      <c r="C35" s="4">
        <v>0</v>
      </c>
      <c r="D35" s="3">
        <v>2.9</v>
      </c>
      <c r="E35" s="4">
        <v>0</v>
      </c>
    </row>
    <row r="36" spans="1:5" x14ac:dyDescent="0.25">
      <c r="A36" s="2" t="s">
        <v>126</v>
      </c>
      <c r="B36" s="3">
        <v>0.1</v>
      </c>
      <c r="C36" s="4">
        <v>0</v>
      </c>
      <c r="D36" s="3">
        <v>0.1</v>
      </c>
      <c r="E36" s="4">
        <v>0</v>
      </c>
    </row>
    <row r="37" spans="1:5" x14ac:dyDescent="0.25">
      <c r="A37" s="2" t="s">
        <v>34</v>
      </c>
      <c r="B37" s="3">
        <v>48.8</v>
      </c>
      <c r="C37" s="4">
        <v>0</v>
      </c>
      <c r="D37" s="3">
        <v>66.900000000000006</v>
      </c>
      <c r="E37" s="4">
        <v>0</v>
      </c>
    </row>
    <row r="38" spans="1:5" x14ac:dyDescent="0.25">
      <c r="A38" s="2" t="s">
        <v>35</v>
      </c>
      <c r="B38" s="3">
        <v>3.4</v>
      </c>
      <c r="C38" s="4">
        <v>0</v>
      </c>
      <c r="D38" s="3">
        <v>5.8</v>
      </c>
      <c r="E38" s="4">
        <v>0</v>
      </c>
    </row>
    <row r="39" spans="1:5" x14ac:dyDescent="0.25">
      <c r="A39" s="2" t="s">
        <v>36</v>
      </c>
      <c r="B39" s="3">
        <v>8.9</v>
      </c>
      <c r="C39" s="4">
        <v>0</v>
      </c>
      <c r="D39" s="3">
        <v>9.5</v>
      </c>
      <c r="E39" s="4">
        <v>0</v>
      </c>
    </row>
    <row r="40" spans="1:5" x14ac:dyDescent="0.25">
      <c r="A40" s="2" t="s">
        <v>37</v>
      </c>
      <c r="B40" s="3">
        <v>85.1</v>
      </c>
      <c r="C40" s="4">
        <v>0</v>
      </c>
      <c r="D40" s="3">
        <v>98.3</v>
      </c>
      <c r="E40" s="4">
        <v>0</v>
      </c>
    </row>
    <row r="41" spans="1:5" x14ac:dyDescent="0.25">
      <c r="A41" s="2" t="s">
        <v>38</v>
      </c>
      <c r="B41" s="3">
        <v>1.6</v>
      </c>
      <c r="C41" s="4">
        <v>0</v>
      </c>
      <c r="D41" s="3">
        <v>0.6</v>
      </c>
      <c r="E41" s="4">
        <v>0</v>
      </c>
    </row>
    <row r="42" spans="1:5" x14ac:dyDescent="0.25">
      <c r="A42" s="2" t="s">
        <v>39</v>
      </c>
      <c r="B42" s="3">
        <v>7.9</v>
      </c>
      <c r="C42" s="4">
        <v>0</v>
      </c>
      <c r="D42" s="3">
        <v>1.4</v>
      </c>
      <c r="E42" s="4">
        <v>0</v>
      </c>
    </row>
    <row r="43" spans="1:5" x14ac:dyDescent="0.25">
      <c r="A43" s="2" t="s">
        <v>40</v>
      </c>
      <c r="B43" s="3">
        <v>27.3</v>
      </c>
      <c r="C43" s="4">
        <v>0</v>
      </c>
      <c r="D43" s="3">
        <v>30.6</v>
      </c>
      <c r="E43" s="4">
        <v>0</v>
      </c>
    </row>
    <row r="44" spans="1:5" x14ac:dyDescent="0.25">
      <c r="A44" s="2" t="s">
        <v>41</v>
      </c>
      <c r="B44" s="3">
        <v>9.5</v>
      </c>
      <c r="C44" s="4">
        <v>0</v>
      </c>
      <c r="D44" s="3">
        <v>10</v>
      </c>
      <c r="E44" s="4">
        <v>0</v>
      </c>
    </row>
    <row r="45" spans="1:5" x14ac:dyDescent="0.25">
      <c r="A45" s="2" t="s">
        <v>42</v>
      </c>
      <c r="B45" s="3">
        <v>22.7</v>
      </c>
      <c r="C45" s="4">
        <v>0</v>
      </c>
      <c r="D45" s="3">
        <v>11.7</v>
      </c>
      <c r="E45" s="4">
        <v>0</v>
      </c>
    </row>
    <row r="46" spans="1:5" x14ac:dyDescent="0.25">
      <c r="A46" s="2" t="s">
        <v>43</v>
      </c>
      <c r="B46" s="3">
        <v>9.5</v>
      </c>
      <c r="C46" s="4">
        <v>0</v>
      </c>
      <c r="D46" s="3">
        <v>12.5</v>
      </c>
      <c r="E46" s="4">
        <v>0</v>
      </c>
    </row>
    <row r="47" spans="1:5" x14ac:dyDescent="0.25">
      <c r="A47" s="2" t="s">
        <v>44</v>
      </c>
      <c r="B47" s="3">
        <v>55.1</v>
      </c>
      <c r="C47" s="4">
        <v>20</v>
      </c>
      <c r="D47" s="3">
        <v>50</v>
      </c>
      <c r="E47" s="4">
        <v>12</v>
      </c>
    </row>
    <row r="48" spans="1:5" x14ac:dyDescent="0.25">
      <c r="A48" s="2" t="s">
        <v>45</v>
      </c>
      <c r="B48" s="4">
        <v>0</v>
      </c>
      <c r="C48" s="4">
        <v>0</v>
      </c>
      <c r="D48" s="4">
        <v>0</v>
      </c>
      <c r="E48" s="4">
        <v>0</v>
      </c>
    </row>
    <row r="49" spans="1:5" x14ac:dyDescent="0.25">
      <c r="A49" s="2" t="s">
        <v>46</v>
      </c>
      <c r="B49" s="3">
        <v>2</v>
      </c>
      <c r="C49" s="4">
        <v>0</v>
      </c>
      <c r="D49" s="3">
        <v>1.2</v>
      </c>
      <c r="E49" s="4">
        <v>0</v>
      </c>
    </row>
    <row r="50" spans="1:5" x14ac:dyDescent="0.25">
      <c r="A50" s="2" t="s">
        <v>47</v>
      </c>
      <c r="B50" s="3">
        <v>19.8</v>
      </c>
      <c r="C50" s="4">
        <v>0</v>
      </c>
      <c r="D50" s="3">
        <v>26.8</v>
      </c>
      <c r="E5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1" sqref="E1"/>
    </sheetView>
  </sheetViews>
  <sheetFormatPr defaultRowHeight="15" x14ac:dyDescent="0.25"/>
  <cols>
    <col min="1" max="1" width="53" customWidth="1"/>
  </cols>
  <sheetData>
    <row r="1" spans="1:5" ht="63.75" x14ac:dyDescent="0.25">
      <c r="A1" s="11"/>
      <c r="B1" s="1" t="s">
        <v>0</v>
      </c>
      <c r="C1" s="1" t="s">
        <v>123</v>
      </c>
      <c r="D1" s="1" t="s">
        <v>1</v>
      </c>
      <c r="E1" s="1" t="s">
        <v>134</v>
      </c>
    </row>
    <row r="2" spans="1:5" x14ac:dyDescent="0.25">
      <c r="A2" s="2" t="s">
        <v>2</v>
      </c>
      <c r="B2" s="3">
        <v>32581.7</v>
      </c>
      <c r="C2" s="5">
        <v>0</v>
      </c>
      <c r="D2" s="3">
        <v>27387.3</v>
      </c>
      <c r="E2" s="5">
        <v>0</v>
      </c>
    </row>
    <row r="3" spans="1:5" x14ac:dyDescent="0.25">
      <c r="A3" s="2" t="s">
        <v>3</v>
      </c>
      <c r="B3" s="3">
        <v>6829.7</v>
      </c>
      <c r="C3" s="5">
        <v>0</v>
      </c>
      <c r="D3" s="3">
        <v>3737.8</v>
      </c>
      <c r="E3" s="5">
        <v>0</v>
      </c>
    </row>
    <row r="4" spans="1:5" x14ac:dyDescent="0.25">
      <c r="A4" s="2" t="s">
        <v>4</v>
      </c>
      <c r="B4" s="3">
        <v>16550.2</v>
      </c>
      <c r="C4" s="5">
        <v>0</v>
      </c>
      <c r="D4" s="3">
        <v>26935.7</v>
      </c>
      <c r="E4" s="5">
        <v>0</v>
      </c>
    </row>
    <row r="5" spans="1:5" x14ac:dyDescent="0.25">
      <c r="A5" s="2" t="s">
        <v>124</v>
      </c>
      <c r="B5" s="3">
        <v>13244.9</v>
      </c>
      <c r="C5" s="5">
        <v>0</v>
      </c>
      <c r="D5" s="3">
        <v>12736.1</v>
      </c>
      <c r="E5" s="5">
        <v>0</v>
      </c>
    </row>
    <row r="6" spans="1:5" x14ac:dyDescent="0.25">
      <c r="A6" s="2" t="s">
        <v>5</v>
      </c>
      <c r="B6" s="3">
        <v>16.7</v>
      </c>
      <c r="C6" s="5">
        <v>0</v>
      </c>
      <c r="D6" s="3">
        <v>18.600000000000001</v>
      </c>
      <c r="E6" s="5">
        <v>0</v>
      </c>
    </row>
    <row r="7" spans="1:5" x14ac:dyDescent="0.25">
      <c r="A7" s="2" t="s">
        <v>48</v>
      </c>
      <c r="B7" s="3">
        <v>7.3</v>
      </c>
      <c r="C7" s="5">
        <v>0</v>
      </c>
      <c r="D7" s="3">
        <v>10.7</v>
      </c>
      <c r="E7" s="5">
        <v>0</v>
      </c>
    </row>
    <row r="8" spans="1:5" x14ac:dyDescent="0.25">
      <c r="A8" s="2" t="s">
        <v>7</v>
      </c>
      <c r="B8" s="3">
        <v>9.5</v>
      </c>
      <c r="C8" s="5">
        <v>0</v>
      </c>
      <c r="D8" s="3">
        <v>7.8</v>
      </c>
      <c r="E8" s="5">
        <v>0</v>
      </c>
    </row>
    <row r="9" spans="1:5" x14ac:dyDescent="0.25">
      <c r="A9" s="2" t="s">
        <v>8</v>
      </c>
      <c r="B9" s="3">
        <v>0.2</v>
      </c>
      <c r="C9" s="5">
        <v>0</v>
      </c>
      <c r="D9" s="3">
        <v>0.1</v>
      </c>
      <c r="E9" s="5">
        <v>0</v>
      </c>
    </row>
    <row r="10" spans="1:5" x14ac:dyDescent="0.25">
      <c r="A10" s="2" t="s">
        <v>49</v>
      </c>
      <c r="B10" s="3">
        <v>1.5</v>
      </c>
      <c r="C10" s="5">
        <v>0</v>
      </c>
      <c r="D10" s="3">
        <v>1.8</v>
      </c>
      <c r="E10" s="5">
        <v>0</v>
      </c>
    </row>
    <row r="11" spans="1:5" x14ac:dyDescent="0.25">
      <c r="A11" s="2" t="s">
        <v>50</v>
      </c>
      <c r="B11" s="3">
        <v>74.7</v>
      </c>
      <c r="C11" s="5">
        <v>0</v>
      </c>
      <c r="D11" s="3">
        <v>68</v>
      </c>
      <c r="E11" s="5">
        <v>0</v>
      </c>
    </row>
    <row r="12" spans="1:5" x14ac:dyDescent="0.25">
      <c r="A12" s="2" t="s">
        <v>51</v>
      </c>
      <c r="B12" s="3">
        <v>2.5</v>
      </c>
      <c r="C12" s="5">
        <v>0</v>
      </c>
      <c r="D12" s="3">
        <v>8</v>
      </c>
      <c r="E12" s="5">
        <v>0</v>
      </c>
    </row>
    <row r="13" spans="1:5" x14ac:dyDescent="0.25">
      <c r="A13" s="2" t="s">
        <v>52</v>
      </c>
      <c r="B13" s="3">
        <v>63.8</v>
      </c>
      <c r="C13" s="5">
        <v>0</v>
      </c>
      <c r="D13" s="3">
        <v>52</v>
      </c>
      <c r="E13" s="5">
        <v>0</v>
      </c>
    </row>
    <row r="14" spans="1:5" x14ac:dyDescent="0.25">
      <c r="A14" s="2" t="s">
        <v>53</v>
      </c>
      <c r="B14" s="3">
        <v>8.4</v>
      </c>
      <c r="C14" s="5">
        <v>0</v>
      </c>
      <c r="D14" s="3">
        <v>8</v>
      </c>
      <c r="E14" s="5">
        <v>0</v>
      </c>
    </row>
    <row r="15" spans="1:5" x14ac:dyDescent="0.25">
      <c r="A15" s="2" t="s">
        <v>14</v>
      </c>
      <c r="B15" s="3">
        <v>4.3</v>
      </c>
      <c r="C15" s="5">
        <v>0</v>
      </c>
      <c r="D15" s="3">
        <v>3.1</v>
      </c>
      <c r="E15" s="5">
        <v>0</v>
      </c>
    </row>
    <row r="16" spans="1:5" x14ac:dyDescent="0.25">
      <c r="A16" s="2" t="s">
        <v>15</v>
      </c>
      <c r="B16" s="3">
        <v>4.9000000000000004</v>
      </c>
      <c r="C16" s="5">
        <v>0</v>
      </c>
      <c r="D16" s="3">
        <v>5.0999999999999996</v>
      </c>
      <c r="E16" s="5">
        <v>0</v>
      </c>
    </row>
    <row r="17" spans="1:5" x14ac:dyDescent="0.25">
      <c r="A17" s="2" t="s">
        <v>16</v>
      </c>
      <c r="B17" s="3">
        <v>1528</v>
      </c>
      <c r="C17" s="5">
        <v>0</v>
      </c>
      <c r="D17" s="3">
        <v>1000</v>
      </c>
      <c r="E17" s="5">
        <v>0</v>
      </c>
    </row>
    <row r="18" spans="1:5" x14ac:dyDescent="0.25">
      <c r="A18" s="2" t="s">
        <v>17</v>
      </c>
      <c r="B18" s="3">
        <v>294.3</v>
      </c>
      <c r="C18" s="5">
        <v>0</v>
      </c>
      <c r="D18" s="3">
        <v>282.89999999999998</v>
      </c>
      <c r="E18" s="5">
        <v>0</v>
      </c>
    </row>
    <row r="19" spans="1:5" x14ac:dyDescent="0.25">
      <c r="A19" s="2" t="s">
        <v>18</v>
      </c>
      <c r="B19" s="3">
        <v>237.7</v>
      </c>
      <c r="C19" s="5">
        <v>0</v>
      </c>
      <c r="D19" s="3">
        <v>235.7</v>
      </c>
      <c r="E19" s="5">
        <v>0</v>
      </c>
    </row>
    <row r="20" spans="1:5" x14ac:dyDescent="0.25">
      <c r="A20" s="2" t="s">
        <v>19</v>
      </c>
      <c r="B20" s="3">
        <v>81.3</v>
      </c>
      <c r="C20" s="5">
        <v>0</v>
      </c>
      <c r="D20" s="3">
        <v>77.400000000000006</v>
      </c>
      <c r="E20" s="5">
        <v>0</v>
      </c>
    </row>
    <row r="21" spans="1:5" x14ac:dyDescent="0.25">
      <c r="A21" s="2" t="s">
        <v>20</v>
      </c>
      <c r="B21" s="3">
        <v>444.1</v>
      </c>
      <c r="C21" s="5">
        <v>0</v>
      </c>
      <c r="D21" s="3">
        <v>471.5</v>
      </c>
      <c r="E21" s="5">
        <v>0</v>
      </c>
    </row>
    <row r="22" spans="1:5" x14ac:dyDescent="0.25">
      <c r="A22" s="2" t="s">
        <v>54</v>
      </c>
      <c r="B22" s="3">
        <v>136.9</v>
      </c>
      <c r="C22" s="5">
        <v>0</v>
      </c>
      <c r="D22" s="3">
        <v>156.5</v>
      </c>
      <c r="E22" s="5">
        <v>0</v>
      </c>
    </row>
    <row r="23" spans="1:5" x14ac:dyDescent="0.25">
      <c r="A23" s="2" t="s">
        <v>55</v>
      </c>
      <c r="B23" s="3">
        <v>199.7</v>
      </c>
      <c r="C23" s="5">
        <v>0</v>
      </c>
      <c r="D23" s="3">
        <v>191.8</v>
      </c>
      <c r="E23" s="5">
        <v>0</v>
      </c>
    </row>
    <row r="24" spans="1:5" x14ac:dyDescent="0.25">
      <c r="A24" s="2" t="s">
        <v>56</v>
      </c>
      <c r="B24" s="3">
        <v>95.3</v>
      </c>
      <c r="C24" s="5">
        <v>0</v>
      </c>
      <c r="D24" s="3">
        <v>110.1</v>
      </c>
      <c r="E24" s="5">
        <v>0</v>
      </c>
    </row>
    <row r="25" spans="1:5" x14ac:dyDescent="0.25">
      <c r="A25" s="2" t="s">
        <v>57</v>
      </c>
      <c r="B25" s="3">
        <v>1.7</v>
      </c>
      <c r="C25" s="5">
        <v>0</v>
      </c>
      <c r="D25" s="3">
        <v>2.1</v>
      </c>
      <c r="E25" s="5">
        <v>0</v>
      </c>
    </row>
    <row r="26" spans="1:5" x14ac:dyDescent="0.25">
      <c r="A26" s="2" t="s">
        <v>58</v>
      </c>
      <c r="B26" s="3">
        <v>4.8</v>
      </c>
      <c r="C26" s="5">
        <v>0</v>
      </c>
      <c r="D26" s="3">
        <v>4.8</v>
      </c>
      <c r="E26" s="5">
        <v>0</v>
      </c>
    </row>
    <row r="27" spans="1:5" x14ac:dyDescent="0.25">
      <c r="A27" s="2" t="s">
        <v>59</v>
      </c>
      <c r="B27" s="3">
        <v>1.2</v>
      </c>
      <c r="C27" s="5">
        <v>0</v>
      </c>
      <c r="D27" s="3">
        <v>1.4</v>
      </c>
      <c r="E27" s="5">
        <v>0</v>
      </c>
    </row>
    <row r="28" spans="1:5" x14ac:dyDescent="0.25">
      <c r="A28" s="2" t="s">
        <v>60</v>
      </c>
      <c r="B28" s="3">
        <v>4.5</v>
      </c>
      <c r="C28" s="5">
        <v>0</v>
      </c>
      <c r="D28" s="3">
        <v>4.8</v>
      </c>
      <c r="E28" s="5">
        <v>0</v>
      </c>
    </row>
    <row r="29" spans="1:5" x14ac:dyDescent="0.25">
      <c r="A29" s="2" t="s">
        <v>28</v>
      </c>
      <c r="B29" s="3">
        <v>0.6</v>
      </c>
      <c r="C29" s="5">
        <v>0</v>
      </c>
      <c r="D29" s="3">
        <v>0.7</v>
      </c>
      <c r="E29" s="5">
        <v>0</v>
      </c>
    </row>
    <row r="30" spans="1:5" x14ac:dyDescent="0.25">
      <c r="A30" s="2" t="s">
        <v>29</v>
      </c>
      <c r="B30" s="3">
        <v>182.4</v>
      </c>
      <c r="C30" s="5">
        <v>0</v>
      </c>
      <c r="D30" s="3">
        <v>206.8</v>
      </c>
      <c r="E30" s="5">
        <v>0</v>
      </c>
    </row>
    <row r="31" spans="1:5" x14ac:dyDescent="0.25">
      <c r="A31" s="2" t="s">
        <v>61</v>
      </c>
      <c r="B31" s="3">
        <v>152.80000000000001</v>
      </c>
      <c r="C31" s="5">
        <v>0</v>
      </c>
      <c r="D31" s="3">
        <v>176.5</v>
      </c>
      <c r="E31" s="5">
        <v>0</v>
      </c>
    </row>
    <row r="32" spans="1:5" x14ac:dyDescent="0.25">
      <c r="A32" s="2" t="s">
        <v>127</v>
      </c>
      <c r="B32" s="3">
        <v>11.9</v>
      </c>
      <c r="C32" s="5">
        <v>0</v>
      </c>
      <c r="D32" s="3">
        <v>14.7</v>
      </c>
      <c r="E32" s="5">
        <v>0</v>
      </c>
    </row>
    <row r="33" spans="1:5" x14ac:dyDescent="0.25">
      <c r="A33" s="2" t="s">
        <v>62</v>
      </c>
      <c r="B33" s="3">
        <v>9.4</v>
      </c>
      <c r="C33" s="5">
        <v>0</v>
      </c>
      <c r="D33" s="3">
        <v>8.1</v>
      </c>
      <c r="E33" s="5">
        <v>0</v>
      </c>
    </row>
    <row r="34" spans="1:5" x14ac:dyDescent="0.25">
      <c r="A34" s="2" t="s">
        <v>63</v>
      </c>
      <c r="B34" s="3">
        <v>1.4</v>
      </c>
      <c r="C34" s="5">
        <v>0</v>
      </c>
      <c r="D34" s="3">
        <v>0.8</v>
      </c>
      <c r="E34" s="5">
        <v>0</v>
      </c>
    </row>
    <row r="35" spans="1:5" x14ac:dyDescent="0.25">
      <c r="A35" s="2" t="s">
        <v>64</v>
      </c>
      <c r="B35" s="3">
        <v>0.1</v>
      </c>
      <c r="C35" s="5">
        <v>0</v>
      </c>
      <c r="D35" s="3">
        <v>0.2</v>
      </c>
      <c r="E35" s="5">
        <v>0</v>
      </c>
    </row>
    <row r="36" spans="1:5" x14ac:dyDescent="0.25">
      <c r="A36" s="2" t="s">
        <v>65</v>
      </c>
      <c r="B36" s="3">
        <v>6.5</v>
      </c>
      <c r="C36" s="5">
        <v>0</v>
      </c>
      <c r="D36" s="3">
        <v>6.3</v>
      </c>
      <c r="E36" s="5">
        <v>0</v>
      </c>
    </row>
    <row r="37" spans="1:5" x14ac:dyDescent="0.25">
      <c r="A37" s="2" t="s">
        <v>128</v>
      </c>
      <c r="B37" s="3">
        <v>0.3</v>
      </c>
      <c r="C37" s="5">
        <v>0</v>
      </c>
      <c r="D37" s="3">
        <v>0.2</v>
      </c>
      <c r="E37" s="5">
        <v>0</v>
      </c>
    </row>
    <row r="38" spans="1:5" x14ac:dyDescent="0.25">
      <c r="A38" s="2" t="s">
        <v>34</v>
      </c>
      <c r="B38" s="3">
        <v>100.9</v>
      </c>
      <c r="C38" s="5">
        <v>0</v>
      </c>
      <c r="D38" s="3">
        <v>132.4</v>
      </c>
      <c r="E38" s="5">
        <v>0</v>
      </c>
    </row>
    <row r="39" spans="1:5" x14ac:dyDescent="0.25">
      <c r="A39" s="2" t="s">
        <v>66</v>
      </c>
      <c r="B39" s="3">
        <v>8</v>
      </c>
      <c r="C39" s="5">
        <v>0</v>
      </c>
      <c r="D39" s="3">
        <v>12.5</v>
      </c>
      <c r="E39" s="5">
        <v>0</v>
      </c>
    </row>
    <row r="40" spans="1:5" x14ac:dyDescent="0.25">
      <c r="A40" s="2" t="s">
        <v>67</v>
      </c>
      <c r="B40" s="3">
        <v>16.7</v>
      </c>
      <c r="C40" s="5">
        <v>0</v>
      </c>
      <c r="D40" s="3">
        <v>19.3</v>
      </c>
      <c r="E40" s="5">
        <v>0</v>
      </c>
    </row>
    <row r="41" spans="1:5" x14ac:dyDescent="0.25">
      <c r="A41" s="2" t="s">
        <v>68</v>
      </c>
      <c r="B41" s="3">
        <v>179.6</v>
      </c>
      <c r="C41" s="5">
        <v>0</v>
      </c>
      <c r="D41" s="3">
        <v>201.3</v>
      </c>
      <c r="E41" s="5">
        <v>0</v>
      </c>
    </row>
    <row r="42" spans="1:5" x14ac:dyDescent="0.25">
      <c r="A42" s="2" t="s">
        <v>38</v>
      </c>
      <c r="B42" s="3">
        <v>2.6</v>
      </c>
      <c r="C42" s="5">
        <v>0</v>
      </c>
      <c r="D42" s="3">
        <v>1.2</v>
      </c>
      <c r="E42" s="5">
        <v>0</v>
      </c>
    </row>
    <row r="43" spans="1:5" x14ac:dyDescent="0.25">
      <c r="A43" s="2" t="s">
        <v>69</v>
      </c>
      <c r="B43" s="3">
        <v>0.4</v>
      </c>
      <c r="C43" s="5">
        <v>0</v>
      </c>
      <c r="D43" s="5">
        <v>0</v>
      </c>
      <c r="E43" s="5">
        <v>0</v>
      </c>
    </row>
    <row r="44" spans="1:5" x14ac:dyDescent="0.25">
      <c r="A44" s="2" t="s">
        <v>39</v>
      </c>
      <c r="B44" s="3">
        <v>12.8</v>
      </c>
      <c r="C44" s="5">
        <v>0</v>
      </c>
      <c r="D44" s="3">
        <v>6.2</v>
      </c>
      <c r="E44" s="5">
        <v>0</v>
      </c>
    </row>
    <row r="45" spans="1:5" x14ac:dyDescent="0.25">
      <c r="A45" s="2" t="s">
        <v>40</v>
      </c>
      <c r="B45" s="3">
        <v>54.1</v>
      </c>
      <c r="C45" s="5">
        <v>0</v>
      </c>
      <c r="D45" s="3">
        <v>61.8</v>
      </c>
      <c r="E45" s="5">
        <v>0</v>
      </c>
    </row>
    <row r="46" spans="1:5" x14ac:dyDescent="0.25">
      <c r="A46" s="2" t="s">
        <v>70</v>
      </c>
      <c r="B46" s="3">
        <v>20.8</v>
      </c>
      <c r="C46" s="5">
        <v>0</v>
      </c>
      <c r="D46" s="3">
        <v>21</v>
      </c>
      <c r="E46" s="5">
        <v>0</v>
      </c>
    </row>
    <row r="47" spans="1:5" x14ac:dyDescent="0.25">
      <c r="A47" s="2" t="s">
        <v>71</v>
      </c>
      <c r="B47" s="3">
        <v>48.7</v>
      </c>
      <c r="C47" s="5">
        <v>0</v>
      </c>
      <c r="D47" s="3">
        <v>26.9</v>
      </c>
      <c r="E47" s="5">
        <v>0</v>
      </c>
    </row>
    <row r="48" spans="1:5" x14ac:dyDescent="0.25">
      <c r="A48" s="2" t="s">
        <v>72</v>
      </c>
      <c r="B48" s="3">
        <v>19.5</v>
      </c>
      <c r="C48" s="5">
        <v>0</v>
      </c>
      <c r="D48" s="3">
        <v>25.5</v>
      </c>
      <c r="E48" s="5">
        <v>0</v>
      </c>
    </row>
    <row r="49" spans="1:5" x14ac:dyDescent="0.25">
      <c r="A49" s="2" t="s">
        <v>44</v>
      </c>
      <c r="B49" s="3">
        <v>115.7</v>
      </c>
      <c r="C49" s="5">
        <v>0</v>
      </c>
      <c r="D49" s="3">
        <v>192.3</v>
      </c>
      <c r="E49" s="5">
        <v>0</v>
      </c>
    </row>
    <row r="50" spans="1:5" x14ac:dyDescent="0.25">
      <c r="A50" s="2" t="s">
        <v>46</v>
      </c>
      <c r="B50" s="3">
        <v>2.9</v>
      </c>
      <c r="C50" s="5">
        <v>0</v>
      </c>
      <c r="D50" s="3">
        <v>2.4</v>
      </c>
      <c r="E50" s="5">
        <v>0</v>
      </c>
    </row>
    <row r="51" spans="1:5" x14ac:dyDescent="0.25">
      <c r="A51" s="2" t="s">
        <v>47</v>
      </c>
      <c r="B51" s="3">
        <v>48.5</v>
      </c>
      <c r="C51" s="5">
        <v>0</v>
      </c>
      <c r="D51" s="3">
        <v>61.8</v>
      </c>
      <c r="E51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1" sqref="E1"/>
    </sheetView>
  </sheetViews>
  <sheetFormatPr defaultRowHeight="15" x14ac:dyDescent="0.25"/>
  <cols>
    <col min="1" max="1" width="53" customWidth="1"/>
  </cols>
  <sheetData>
    <row r="1" spans="1:5" ht="63.75" x14ac:dyDescent="0.25">
      <c r="A1" s="11"/>
      <c r="B1" s="1" t="s">
        <v>0</v>
      </c>
      <c r="C1" s="1" t="s">
        <v>123</v>
      </c>
      <c r="D1" s="1" t="s">
        <v>1</v>
      </c>
      <c r="E1" s="1" t="s">
        <v>134</v>
      </c>
    </row>
    <row r="2" spans="1:5" x14ac:dyDescent="0.25">
      <c r="A2" s="7" t="s">
        <v>2</v>
      </c>
      <c r="B2" s="8">
        <v>55943.3</v>
      </c>
      <c r="C2" s="9">
        <v>0</v>
      </c>
      <c r="D2" s="8">
        <v>65137.3</v>
      </c>
      <c r="E2" s="9">
        <v>0</v>
      </c>
    </row>
    <row r="3" spans="1:5" x14ac:dyDescent="0.25">
      <c r="A3" s="7" t="s">
        <v>3</v>
      </c>
      <c r="B3" s="8">
        <v>19028.900000000001</v>
      </c>
      <c r="C3" s="9">
        <v>0</v>
      </c>
      <c r="D3" s="8">
        <v>21274.6</v>
      </c>
      <c r="E3" s="9">
        <v>0</v>
      </c>
    </row>
    <row r="4" spans="1:5" x14ac:dyDescent="0.25">
      <c r="A4" s="7" t="s">
        <v>4</v>
      </c>
      <c r="B4" s="8">
        <v>17261.400000000001</v>
      </c>
      <c r="C4" s="9">
        <v>0</v>
      </c>
      <c r="D4" s="8">
        <v>46355.4</v>
      </c>
      <c r="E4" s="9">
        <v>0</v>
      </c>
    </row>
    <row r="5" spans="1:5" x14ac:dyDescent="0.25">
      <c r="A5" s="7" t="s">
        <v>124</v>
      </c>
      <c r="B5" s="8">
        <v>19370.7</v>
      </c>
      <c r="C5" s="9">
        <v>0</v>
      </c>
      <c r="D5" s="8">
        <v>33310.800000000003</v>
      </c>
      <c r="E5" s="9">
        <v>0</v>
      </c>
    </row>
    <row r="6" spans="1:5" x14ac:dyDescent="0.25">
      <c r="A6" s="7" t="s">
        <v>5</v>
      </c>
      <c r="B6" s="8">
        <v>32.200000000000003</v>
      </c>
      <c r="C6" s="9">
        <v>0</v>
      </c>
      <c r="D6" s="8">
        <v>26.8</v>
      </c>
      <c r="E6" s="9">
        <v>0</v>
      </c>
    </row>
    <row r="7" spans="1:5" x14ac:dyDescent="0.25">
      <c r="A7" s="10" t="s">
        <v>73</v>
      </c>
      <c r="B7" s="8">
        <v>16.600000000000001</v>
      </c>
      <c r="C7" s="9">
        <v>0</v>
      </c>
      <c r="D7" s="8">
        <v>14.8</v>
      </c>
      <c r="E7" s="9">
        <v>0</v>
      </c>
    </row>
    <row r="8" spans="1:5" x14ac:dyDescent="0.25">
      <c r="A8" s="10" t="s">
        <v>74</v>
      </c>
      <c r="B8" s="8">
        <v>14.6</v>
      </c>
      <c r="C8" s="9">
        <v>0</v>
      </c>
      <c r="D8" s="8">
        <v>11.8</v>
      </c>
      <c r="E8" s="9">
        <v>0</v>
      </c>
    </row>
    <row r="9" spans="1:5" x14ac:dyDescent="0.25">
      <c r="A9" s="10" t="s">
        <v>75</v>
      </c>
      <c r="B9" s="8">
        <v>0.9</v>
      </c>
      <c r="C9" s="9">
        <v>0</v>
      </c>
      <c r="D9" s="8">
        <v>0.2</v>
      </c>
      <c r="E9" s="9">
        <v>0</v>
      </c>
    </row>
    <row r="10" spans="1:5" x14ac:dyDescent="0.25">
      <c r="A10" s="7" t="s">
        <v>49</v>
      </c>
      <c r="B10" s="8">
        <v>3.9</v>
      </c>
      <c r="C10" s="9">
        <v>0</v>
      </c>
      <c r="D10" s="8">
        <v>2.6</v>
      </c>
      <c r="E10" s="9">
        <v>0</v>
      </c>
    </row>
    <row r="11" spans="1:5" x14ac:dyDescent="0.25">
      <c r="A11" s="7" t="s">
        <v>50</v>
      </c>
      <c r="B11" s="8">
        <v>117.9</v>
      </c>
      <c r="C11" s="9">
        <v>0</v>
      </c>
      <c r="D11" s="8">
        <v>119.3</v>
      </c>
      <c r="E11" s="9">
        <v>0</v>
      </c>
    </row>
    <row r="12" spans="1:5" x14ac:dyDescent="0.25">
      <c r="A12" s="10" t="s">
        <v>76</v>
      </c>
      <c r="B12" s="8">
        <v>6.2</v>
      </c>
      <c r="C12" s="9">
        <v>0</v>
      </c>
      <c r="D12" s="8">
        <v>12.5</v>
      </c>
      <c r="E12" s="9">
        <v>0</v>
      </c>
    </row>
    <row r="13" spans="1:5" x14ac:dyDescent="0.25">
      <c r="A13" s="10" t="s">
        <v>77</v>
      </c>
      <c r="B13" s="8">
        <v>98.2</v>
      </c>
      <c r="C13" s="9">
        <v>0</v>
      </c>
      <c r="D13" s="8">
        <v>92.5</v>
      </c>
      <c r="E13" s="9">
        <v>0</v>
      </c>
    </row>
    <row r="14" spans="1:5" x14ac:dyDescent="0.25">
      <c r="A14" s="10" t="s">
        <v>78</v>
      </c>
      <c r="B14" s="8">
        <v>13.5</v>
      </c>
      <c r="C14" s="9">
        <v>0</v>
      </c>
      <c r="D14" s="8">
        <v>14.3</v>
      </c>
      <c r="E14" s="9">
        <v>0</v>
      </c>
    </row>
    <row r="15" spans="1:5" x14ac:dyDescent="0.25">
      <c r="A15" s="7" t="s">
        <v>14</v>
      </c>
      <c r="B15" s="8">
        <v>6.7</v>
      </c>
      <c r="C15" s="9">
        <v>0</v>
      </c>
      <c r="D15" s="8">
        <v>5.2</v>
      </c>
      <c r="E15" s="9">
        <v>0</v>
      </c>
    </row>
    <row r="16" spans="1:5" x14ac:dyDescent="0.25">
      <c r="A16" s="7" t="s">
        <v>15</v>
      </c>
      <c r="B16" s="8">
        <v>9</v>
      </c>
      <c r="C16" s="9">
        <v>0</v>
      </c>
      <c r="D16" s="8">
        <v>10.4</v>
      </c>
      <c r="E16" s="9">
        <v>0</v>
      </c>
    </row>
    <row r="17" spans="1:5" x14ac:dyDescent="0.25">
      <c r="A17" s="7" t="s">
        <v>16</v>
      </c>
      <c r="B17" s="8">
        <v>2215</v>
      </c>
      <c r="C17" s="9">
        <v>0</v>
      </c>
      <c r="D17" s="8">
        <v>2120</v>
      </c>
      <c r="E17" s="9">
        <v>0</v>
      </c>
    </row>
    <row r="18" spans="1:5" x14ac:dyDescent="0.25">
      <c r="A18" s="7" t="s">
        <v>17</v>
      </c>
      <c r="B18" s="8">
        <v>417</v>
      </c>
      <c r="C18" s="9">
        <v>0</v>
      </c>
      <c r="D18" s="8">
        <v>444.2</v>
      </c>
      <c r="E18" s="9">
        <v>0</v>
      </c>
    </row>
    <row r="19" spans="1:5" x14ac:dyDescent="0.25">
      <c r="A19" s="7" t="s">
        <v>18</v>
      </c>
      <c r="B19" s="8">
        <v>397.4</v>
      </c>
      <c r="C19" s="9">
        <v>0</v>
      </c>
      <c r="D19" s="8">
        <v>431</v>
      </c>
      <c r="E19" s="9">
        <v>0</v>
      </c>
    </row>
    <row r="20" spans="1:5" x14ac:dyDescent="0.25">
      <c r="A20" s="7" t="s">
        <v>19</v>
      </c>
      <c r="B20" s="8">
        <v>149.80000000000001</v>
      </c>
      <c r="C20" s="9">
        <v>0</v>
      </c>
      <c r="D20" s="8">
        <v>133.19999999999999</v>
      </c>
      <c r="E20" s="9">
        <v>0</v>
      </c>
    </row>
    <row r="21" spans="1:5" x14ac:dyDescent="0.25">
      <c r="A21" s="7" t="s">
        <v>79</v>
      </c>
      <c r="B21" s="8">
        <v>0.1</v>
      </c>
      <c r="C21" s="9">
        <v>0</v>
      </c>
      <c r="D21" s="9">
        <v>0</v>
      </c>
      <c r="E21" s="9">
        <v>0</v>
      </c>
    </row>
    <row r="22" spans="1:5" x14ac:dyDescent="0.25">
      <c r="A22" s="7" t="s">
        <v>80</v>
      </c>
      <c r="B22" s="8">
        <v>696</v>
      </c>
      <c r="C22" s="9">
        <v>0</v>
      </c>
      <c r="D22" s="8">
        <v>746</v>
      </c>
      <c r="E22" s="9">
        <v>0</v>
      </c>
    </row>
    <row r="23" spans="1:5" x14ac:dyDescent="0.25">
      <c r="A23" s="10" t="s">
        <v>81</v>
      </c>
      <c r="B23" s="8">
        <v>210.9</v>
      </c>
      <c r="C23" s="9">
        <v>0</v>
      </c>
      <c r="D23" s="8">
        <v>244</v>
      </c>
      <c r="E23" s="9">
        <v>0</v>
      </c>
    </row>
    <row r="24" spans="1:5" x14ac:dyDescent="0.25">
      <c r="A24" s="10" t="s">
        <v>82</v>
      </c>
      <c r="B24" s="8">
        <v>314.39999999999998</v>
      </c>
      <c r="C24" s="9">
        <v>0</v>
      </c>
      <c r="D24" s="8">
        <v>307.7</v>
      </c>
      <c r="E24" s="9">
        <v>0</v>
      </c>
    </row>
    <row r="25" spans="1:5" x14ac:dyDescent="0.25">
      <c r="A25" s="10" t="s">
        <v>83</v>
      </c>
      <c r="B25" s="8">
        <v>151.30000000000001</v>
      </c>
      <c r="C25" s="9">
        <v>0</v>
      </c>
      <c r="D25" s="8">
        <v>174.5</v>
      </c>
      <c r="E25" s="9">
        <v>0</v>
      </c>
    </row>
    <row r="26" spans="1:5" x14ac:dyDescent="0.25">
      <c r="A26" s="10" t="s">
        <v>84</v>
      </c>
      <c r="B26" s="8">
        <v>2.4</v>
      </c>
      <c r="C26" s="9">
        <v>0</v>
      </c>
      <c r="D26" s="8">
        <v>3.3</v>
      </c>
      <c r="E26" s="9">
        <v>0</v>
      </c>
    </row>
    <row r="27" spans="1:5" x14ac:dyDescent="0.25">
      <c r="A27" s="10" t="s">
        <v>85</v>
      </c>
      <c r="B27" s="8">
        <v>7.8</v>
      </c>
      <c r="C27" s="9">
        <v>0</v>
      </c>
      <c r="D27" s="8">
        <v>7.2</v>
      </c>
      <c r="E27" s="9">
        <v>0</v>
      </c>
    </row>
    <row r="28" spans="1:5" x14ac:dyDescent="0.25">
      <c r="A28" s="10" t="s">
        <v>86</v>
      </c>
      <c r="B28" s="8">
        <v>1.9</v>
      </c>
      <c r="C28" s="9">
        <v>0</v>
      </c>
      <c r="D28" s="8">
        <v>2.1</v>
      </c>
      <c r="E28" s="9">
        <v>0</v>
      </c>
    </row>
    <row r="29" spans="1:5" x14ac:dyDescent="0.25">
      <c r="A29" s="10" t="s">
        <v>87</v>
      </c>
      <c r="B29" s="8">
        <v>7.3</v>
      </c>
      <c r="C29" s="9">
        <v>0</v>
      </c>
      <c r="D29" s="8">
        <v>7.2</v>
      </c>
      <c r="E29" s="9">
        <v>0</v>
      </c>
    </row>
    <row r="30" spans="1:5" x14ac:dyDescent="0.25">
      <c r="A30" s="7" t="s">
        <v>28</v>
      </c>
      <c r="B30" s="8">
        <v>0.9</v>
      </c>
      <c r="C30" s="9">
        <v>0</v>
      </c>
      <c r="D30" s="8">
        <v>1.1000000000000001</v>
      </c>
      <c r="E30" s="9">
        <v>0</v>
      </c>
    </row>
    <row r="31" spans="1:5" x14ac:dyDescent="0.25">
      <c r="A31" s="7" t="s">
        <v>29</v>
      </c>
      <c r="B31" s="8">
        <v>298.39999999999998</v>
      </c>
      <c r="C31" s="9">
        <v>0</v>
      </c>
      <c r="D31" s="8">
        <v>321</v>
      </c>
      <c r="E31" s="9">
        <v>0</v>
      </c>
    </row>
    <row r="32" spans="1:5" x14ac:dyDescent="0.25">
      <c r="A32" s="10" t="s">
        <v>88</v>
      </c>
      <c r="B32" s="8">
        <v>250.2</v>
      </c>
      <c r="C32" s="9">
        <v>0</v>
      </c>
      <c r="D32" s="8">
        <v>276</v>
      </c>
      <c r="E32" s="9">
        <v>0</v>
      </c>
    </row>
    <row r="33" spans="1:5" x14ac:dyDescent="0.25">
      <c r="A33" s="10" t="s">
        <v>129</v>
      </c>
      <c r="B33" s="8">
        <v>19.2</v>
      </c>
      <c r="C33" s="9">
        <v>0</v>
      </c>
      <c r="D33" s="8">
        <v>22.6</v>
      </c>
      <c r="E33" s="9">
        <v>0</v>
      </c>
    </row>
    <row r="34" spans="1:5" x14ac:dyDescent="0.25">
      <c r="A34" s="10" t="s">
        <v>89</v>
      </c>
      <c r="B34" s="8">
        <v>16.8</v>
      </c>
      <c r="C34" s="9">
        <v>0</v>
      </c>
      <c r="D34" s="8">
        <v>11.6</v>
      </c>
      <c r="E34" s="9">
        <v>0</v>
      </c>
    </row>
    <row r="35" spans="1:5" x14ac:dyDescent="0.25">
      <c r="A35" s="10" t="s">
        <v>90</v>
      </c>
      <c r="B35" s="8">
        <v>1.6</v>
      </c>
      <c r="C35" s="9">
        <v>0</v>
      </c>
      <c r="D35" s="8">
        <v>0.8</v>
      </c>
      <c r="E35" s="9">
        <v>0</v>
      </c>
    </row>
    <row r="36" spans="1:5" x14ac:dyDescent="0.25">
      <c r="A36" s="10" t="s">
        <v>91</v>
      </c>
      <c r="B36" s="8">
        <v>0.1</v>
      </c>
      <c r="C36" s="9">
        <v>0</v>
      </c>
      <c r="D36" s="8">
        <v>0.2</v>
      </c>
      <c r="E36" s="9">
        <v>0</v>
      </c>
    </row>
    <row r="37" spans="1:5" x14ac:dyDescent="0.25">
      <c r="A37" s="10" t="s">
        <v>92</v>
      </c>
      <c r="B37" s="8">
        <v>10</v>
      </c>
      <c r="C37" s="9">
        <v>0</v>
      </c>
      <c r="D37" s="8">
        <v>9.5</v>
      </c>
      <c r="E37" s="9">
        <v>0</v>
      </c>
    </row>
    <row r="38" spans="1:5" x14ac:dyDescent="0.25">
      <c r="A38" s="10" t="s">
        <v>130</v>
      </c>
      <c r="B38" s="8">
        <v>0.5</v>
      </c>
      <c r="C38" s="9">
        <v>0</v>
      </c>
      <c r="D38" s="8">
        <v>0.3</v>
      </c>
      <c r="E38" s="9">
        <v>0</v>
      </c>
    </row>
    <row r="39" spans="1:5" x14ac:dyDescent="0.25">
      <c r="A39" s="7" t="s">
        <v>34</v>
      </c>
      <c r="B39" s="8">
        <v>168.7</v>
      </c>
      <c r="C39" s="9">
        <v>0</v>
      </c>
      <c r="D39" s="8">
        <v>195.3</v>
      </c>
      <c r="E39" s="9">
        <v>0</v>
      </c>
    </row>
    <row r="40" spans="1:5" x14ac:dyDescent="0.25">
      <c r="A40" s="10" t="s">
        <v>93</v>
      </c>
      <c r="B40" s="8">
        <v>14.8</v>
      </c>
      <c r="C40" s="9">
        <v>0</v>
      </c>
      <c r="D40" s="8">
        <v>17.600000000000001</v>
      </c>
      <c r="E40" s="9">
        <v>0</v>
      </c>
    </row>
    <row r="41" spans="1:5" x14ac:dyDescent="0.25">
      <c r="A41" s="10" t="s">
        <v>94</v>
      </c>
      <c r="B41" s="8">
        <v>31</v>
      </c>
      <c r="C41" s="9">
        <v>0</v>
      </c>
      <c r="D41" s="8">
        <v>29.1</v>
      </c>
      <c r="E41" s="9">
        <v>0</v>
      </c>
    </row>
    <row r="42" spans="1:5" x14ac:dyDescent="0.25">
      <c r="A42" s="7" t="s">
        <v>95</v>
      </c>
      <c r="B42" s="8">
        <v>290.5</v>
      </c>
      <c r="C42" s="9">
        <v>0</v>
      </c>
      <c r="D42" s="8">
        <v>317.3</v>
      </c>
      <c r="E42" s="9">
        <v>0</v>
      </c>
    </row>
    <row r="43" spans="1:5" x14ac:dyDescent="0.25">
      <c r="A43" s="10" t="s">
        <v>96</v>
      </c>
      <c r="B43" s="8">
        <v>4.0999999999999996</v>
      </c>
      <c r="C43" s="9">
        <v>0</v>
      </c>
      <c r="D43" s="8">
        <v>1.8</v>
      </c>
      <c r="E43" s="9">
        <v>0</v>
      </c>
    </row>
    <row r="44" spans="1:5" x14ac:dyDescent="0.25">
      <c r="A44" s="10" t="s">
        <v>97</v>
      </c>
      <c r="B44" s="8">
        <v>0.4</v>
      </c>
      <c r="C44" s="9">
        <v>0</v>
      </c>
      <c r="D44" s="9">
        <v>0</v>
      </c>
      <c r="E44" s="9">
        <v>0</v>
      </c>
    </row>
    <row r="45" spans="1:5" x14ac:dyDescent="0.25">
      <c r="A45" s="10" t="s">
        <v>98</v>
      </c>
      <c r="B45" s="8">
        <v>16.5</v>
      </c>
      <c r="C45" s="9">
        <v>0</v>
      </c>
      <c r="D45" s="8">
        <v>8.1</v>
      </c>
      <c r="E45" s="9">
        <v>0</v>
      </c>
    </row>
    <row r="46" spans="1:5" x14ac:dyDescent="0.25">
      <c r="A46" s="10" t="s">
        <v>99</v>
      </c>
      <c r="B46" s="8">
        <v>83.3</v>
      </c>
      <c r="C46" s="9">
        <v>0</v>
      </c>
      <c r="D46" s="8">
        <v>93</v>
      </c>
      <c r="E46" s="9">
        <v>0</v>
      </c>
    </row>
    <row r="47" spans="1:5" x14ac:dyDescent="0.25">
      <c r="A47" s="7" t="s">
        <v>100</v>
      </c>
      <c r="B47" s="8">
        <v>33.299999999999997</v>
      </c>
      <c r="C47" s="9">
        <v>0</v>
      </c>
      <c r="D47" s="8">
        <v>35.299999999999997</v>
      </c>
      <c r="E47" s="9">
        <v>0</v>
      </c>
    </row>
    <row r="48" spans="1:5" x14ac:dyDescent="0.25">
      <c r="A48" s="7" t="s">
        <v>101</v>
      </c>
      <c r="B48" s="8">
        <v>73.400000000000006</v>
      </c>
      <c r="C48" s="9">
        <v>0</v>
      </c>
      <c r="D48" s="8">
        <v>40.6</v>
      </c>
      <c r="E48" s="9">
        <v>0</v>
      </c>
    </row>
    <row r="49" spans="1:5" x14ac:dyDescent="0.25">
      <c r="A49" s="7" t="s">
        <v>72</v>
      </c>
      <c r="B49" s="8">
        <v>31.5</v>
      </c>
      <c r="C49" s="9">
        <v>0</v>
      </c>
      <c r="D49" s="8">
        <v>38.200000000000003</v>
      </c>
      <c r="E49" s="9">
        <v>0</v>
      </c>
    </row>
    <row r="50" spans="1:5" x14ac:dyDescent="0.25">
      <c r="A50" s="7" t="s">
        <v>44</v>
      </c>
      <c r="B50" s="8">
        <v>179.4</v>
      </c>
      <c r="C50" s="9">
        <v>0</v>
      </c>
      <c r="D50" s="8">
        <v>336.1</v>
      </c>
      <c r="E50" s="9">
        <v>0</v>
      </c>
    </row>
    <row r="51" spans="1:5" x14ac:dyDescent="0.25">
      <c r="A51" s="7" t="s">
        <v>46</v>
      </c>
      <c r="B51" s="8">
        <v>4.5</v>
      </c>
      <c r="C51" s="9">
        <v>0</v>
      </c>
      <c r="D51" s="8">
        <v>4</v>
      </c>
      <c r="E51" s="9">
        <v>0</v>
      </c>
    </row>
    <row r="52" spans="1:5" x14ac:dyDescent="0.25">
      <c r="A52" s="7" t="s">
        <v>47</v>
      </c>
      <c r="B52" s="8">
        <v>74.599999999999994</v>
      </c>
      <c r="C52" s="9">
        <v>0</v>
      </c>
      <c r="D52" s="8">
        <v>97.5</v>
      </c>
      <c r="E52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H17" sqref="H17"/>
    </sheetView>
  </sheetViews>
  <sheetFormatPr defaultRowHeight="15" x14ac:dyDescent="0.25"/>
  <cols>
    <col min="1" max="1" width="53" customWidth="1"/>
  </cols>
  <sheetData>
    <row r="1" spans="1:5" ht="63.75" x14ac:dyDescent="0.25">
      <c r="A1" s="11"/>
      <c r="B1" s="1" t="s">
        <v>0</v>
      </c>
      <c r="C1" s="1" t="s">
        <v>123</v>
      </c>
      <c r="D1" s="1" t="s">
        <v>1</v>
      </c>
      <c r="E1" s="1" t="s">
        <v>134</v>
      </c>
    </row>
    <row r="2" spans="1:5" x14ac:dyDescent="0.25">
      <c r="A2" s="2" t="s">
        <v>102</v>
      </c>
      <c r="B2" s="3">
        <v>0</v>
      </c>
      <c r="C2" s="5">
        <v>0</v>
      </c>
      <c r="D2" s="3">
        <v>10.9</v>
      </c>
      <c r="E2" s="5">
        <v>0</v>
      </c>
    </row>
    <row r="3" spans="1:5" x14ac:dyDescent="0.25">
      <c r="A3" s="2" t="s">
        <v>2</v>
      </c>
      <c r="B3" s="3">
        <v>95011.8</v>
      </c>
      <c r="C3" s="5">
        <v>0</v>
      </c>
      <c r="D3" s="3">
        <v>108216.3</v>
      </c>
      <c r="E3" s="5">
        <v>0</v>
      </c>
    </row>
    <row r="4" spans="1:5" x14ac:dyDescent="0.25">
      <c r="A4" s="2" t="s">
        <v>3</v>
      </c>
      <c r="B4" s="3">
        <v>43621.9</v>
      </c>
      <c r="C4" s="5">
        <v>0</v>
      </c>
      <c r="D4" s="3">
        <v>45324.4</v>
      </c>
      <c r="E4" s="5">
        <v>0</v>
      </c>
    </row>
    <row r="5" spans="1:5" x14ac:dyDescent="0.25">
      <c r="A5" s="2" t="s">
        <v>4</v>
      </c>
      <c r="B5" s="3">
        <v>23914.1</v>
      </c>
      <c r="C5" s="5">
        <v>0</v>
      </c>
      <c r="D5" s="3">
        <v>66531.3</v>
      </c>
      <c r="E5" s="5">
        <v>0</v>
      </c>
    </row>
    <row r="6" spans="1:5" x14ac:dyDescent="0.25">
      <c r="A6" s="2" t="s">
        <v>124</v>
      </c>
      <c r="B6" s="3">
        <v>80105.600000000006</v>
      </c>
      <c r="C6" s="5">
        <v>0</v>
      </c>
      <c r="D6" s="3">
        <v>108580.4</v>
      </c>
      <c r="E6" s="5">
        <v>0</v>
      </c>
    </row>
    <row r="7" spans="1:5" x14ac:dyDescent="0.25">
      <c r="A7" s="2" t="s">
        <v>5</v>
      </c>
      <c r="B7" s="3">
        <v>39.299999999999997</v>
      </c>
      <c r="C7" s="5">
        <v>0</v>
      </c>
      <c r="D7" s="3">
        <v>39.4</v>
      </c>
      <c r="E7" s="5">
        <v>0</v>
      </c>
    </row>
    <row r="8" spans="1:5" x14ac:dyDescent="0.25">
      <c r="A8" s="2" t="s">
        <v>48</v>
      </c>
      <c r="B8" s="3">
        <v>17.3</v>
      </c>
      <c r="C8" s="5">
        <v>0</v>
      </c>
      <c r="D8" s="3">
        <v>21.8</v>
      </c>
      <c r="E8" s="5">
        <v>0</v>
      </c>
    </row>
    <row r="9" spans="1:5" x14ac:dyDescent="0.25">
      <c r="A9" s="2" t="s">
        <v>7</v>
      </c>
      <c r="B9" s="3">
        <v>19.8</v>
      </c>
      <c r="C9" s="5">
        <v>0</v>
      </c>
      <c r="D9" s="3">
        <v>16.7</v>
      </c>
      <c r="E9" s="5">
        <v>0</v>
      </c>
    </row>
    <row r="10" spans="1:5" x14ac:dyDescent="0.25">
      <c r="A10" s="2" t="s">
        <v>8</v>
      </c>
      <c r="B10" s="3">
        <v>2.1</v>
      </c>
      <c r="C10" s="5">
        <v>0</v>
      </c>
      <c r="D10" s="3">
        <v>0.9</v>
      </c>
      <c r="E10" s="5">
        <v>0</v>
      </c>
    </row>
    <row r="11" spans="1:5" x14ac:dyDescent="0.25">
      <c r="A11" s="2" t="s">
        <v>49</v>
      </c>
      <c r="B11" s="3">
        <v>3.7</v>
      </c>
      <c r="C11" s="5">
        <v>0</v>
      </c>
      <c r="D11" s="3">
        <v>4</v>
      </c>
      <c r="E11" s="5">
        <v>0</v>
      </c>
    </row>
    <row r="12" spans="1:5" x14ac:dyDescent="0.25">
      <c r="A12" s="2" t="s">
        <v>50</v>
      </c>
      <c r="B12" s="3">
        <v>164.5</v>
      </c>
      <c r="C12" s="5">
        <v>0</v>
      </c>
      <c r="D12" s="3">
        <v>181.4</v>
      </c>
      <c r="E12" s="5">
        <v>0</v>
      </c>
    </row>
    <row r="13" spans="1:5" x14ac:dyDescent="0.25">
      <c r="A13" s="2" t="s">
        <v>103</v>
      </c>
      <c r="B13" s="3">
        <v>9.6</v>
      </c>
      <c r="C13" s="5">
        <v>0</v>
      </c>
      <c r="D13" s="3">
        <v>15.6</v>
      </c>
      <c r="E13" s="5">
        <v>0</v>
      </c>
    </row>
    <row r="14" spans="1:5" x14ac:dyDescent="0.25">
      <c r="A14" s="2" t="s">
        <v>12</v>
      </c>
      <c r="B14" s="3">
        <v>135.69999999999999</v>
      </c>
      <c r="C14" s="5">
        <v>0</v>
      </c>
      <c r="D14" s="3">
        <v>144.6</v>
      </c>
      <c r="E14" s="5">
        <v>0</v>
      </c>
    </row>
    <row r="15" spans="1:5" x14ac:dyDescent="0.25">
      <c r="A15" s="2" t="s">
        <v>13</v>
      </c>
      <c r="B15" s="3">
        <v>19.2</v>
      </c>
      <c r="C15" s="5">
        <v>0</v>
      </c>
      <c r="D15" s="3">
        <v>21.2</v>
      </c>
      <c r="E15" s="5">
        <v>0</v>
      </c>
    </row>
    <row r="16" spans="1:5" x14ac:dyDescent="0.25">
      <c r="A16" s="2" t="s">
        <v>14</v>
      </c>
      <c r="B16" s="3">
        <v>10.1</v>
      </c>
      <c r="C16" s="5">
        <v>0</v>
      </c>
      <c r="D16" s="3">
        <v>8.1999999999999993</v>
      </c>
      <c r="E16" s="5">
        <v>0</v>
      </c>
    </row>
    <row r="17" spans="1:5" x14ac:dyDescent="0.25">
      <c r="A17" s="2" t="s">
        <v>15</v>
      </c>
      <c r="B17" s="3">
        <v>12.3</v>
      </c>
      <c r="C17" s="5">
        <v>0</v>
      </c>
      <c r="D17" s="3">
        <v>13.9</v>
      </c>
      <c r="E17" s="5">
        <v>0</v>
      </c>
    </row>
    <row r="18" spans="1:5" x14ac:dyDescent="0.25">
      <c r="A18" s="2" t="s">
        <v>16</v>
      </c>
      <c r="B18" s="3">
        <v>2624</v>
      </c>
      <c r="C18" s="5">
        <v>0</v>
      </c>
      <c r="D18" s="3">
        <v>4560</v>
      </c>
      <c r="E18" s="5">
        <v>0</v>
      </c>
    </row>
    <row r="19" spans="1:5" x14ac:dyDescent="0.25">
      <c r="A19" s="2" t="s">
        <v>17</v>
      </c>
      <c r="B19" s="3">
        <v>560.4</v>
      </c>
      <c r="C19" s="5">
        <v>0</v>
      </c>
      <c r="D19" s="3">
        <v>614.4</v>
      </c>
      <c r="E19" s="5">
        <v>0</v>
      </c>
    </row>
    <row r="20" spans="1:5" x14ac:dyDescent="0.25">
      <c r="A20" s="2" t="s">
        <v>18</v>
      </c>
      <c r="B20" s="3">
        <v>574.9</v>
      </c>
      <c r="C20" s="5">
        <v>0</v>
      </c>
      <c r="D20" s="3">
        <v>635.70000000000005</v>
      </c>
      <c r="E20" s="5">
        <v>0</v>
      </c>
    </row>
    <row r="21" spans="1:5" x14ac:dyDescent="0.25">
      <c r="A21" s="2" t="s">
        <v>19</v>
      </c>
      <c r="B21" s="3">
        <v>206.7</v>
      </c>
      <c r="C21" s="5">
        <v>0</v>
      </c>
      <c r="D21" s="3">
        <v>197.5</v>
      </c>
      <c r="E21" s="5">
        <v>0</v>
      </c>
    </row>
    <row r="22" spans="1:5" x14ac:dyDescent="0.25">
      <c r="A22" s="2" t="s">
        <v>79</v>
      </c>
      <c r="B22" s="3">
        <v>0.2</v>
      </c>
      <c r="C22" s="5">
        <v>0</v>
      </c>
      <c r="D22" s="3">
        <v>0</v>
      </c>
      <c r="E22" s="5">
        <v>0</v>
      </c>
    </row>
    <row r="23" spans="1:5" x14ac:dyDescent="0.25">
      <c r="A23" s="2" t="s">
        <v>80</v>
      </c>
      <c r="B23" s="3">
        <v>915.3</v>
      </c>
      <c r="C23" s="5">
        <v>0</v>
      </c>
      <c r="D23" s="3">
        <v>1001.4</v>
      </c>
      <c r="E23" s="5">
        <v>0</v>
      </c>
    </row>
    <row r="24" spans="1:5" x14ac:dyDescent="0.25">
      <c r="A24" s="2" t="s">
        <v>104</v>
      </c>
      <c r="B24" s="3">
        <v>283.89999999999998</v>
      </c>
      <c r="C24" s="5">
        <v>0</v>
      </c>
      <c r="D24" s="3">
        <v>331.8</v>
      </c>
      <c r="E24" s="5">
        <v>0</v>
      </c>
    </row>
    <row r="25" spans="1:5" x14ac:dyDescent="0.25">
      <c r="A25" s="2" t="s">
        <v>105</v>
      </c>
      <c r="B25" s="3">
        <v>410.3</v>
      </c>
      <c r="C25" s="5">
        <v>0</v>
      </c>
      <c r="D25" s="3">
        <v>412.9</v>
      </c>
      <c r="E25" s="5">
        <v>0</v>
      </c>
    </row>
    <row r="26" spans="1:5" x14ac:dyDescent="0.25">
      <c r="A26" s="2" t="s">
        <v>106</v>
      </c>
      <c r="B26" s="3">
        <v>196.5</v>
      </c>
      <c r="C26" s="5">
        <v>0</v>
      </c>
      <c r="D26" s="3">
        <v>230.4</v>
      </c>
      <c r="E26" s="5">
        <v>0</v>
      </c>
    </row>
    <row r="27" spans="1:5" x14ac:dyDescent="0.25">
      <c r="A27" s="2" t="s">
        <v>107</v>
      </c>
      <c r="B27" s="3">
        <v>2.9</v>
      </c>
      <c r="C27" s="5">
        <v>0</v>
      </c>
      <c r="D27" s="3">
        <v>4.2</v>
      </c>
      <c r="E27" s="5">
        <v>0</v>
      </c>
    </row>
    <row r="28" spans="1:5" x14ac:dyDescent="0.25">
      <c r="A28" s="2" t="s">
        <v>108</v>
      </c>
      <c r="B28" s="3">
        <v>10.5</v>
      </c>
      <c r="C28" s="5">
        <v>0</v>
      </c>
      <c r="D28" s="3">
        <v>9.6999999999999993</v>
      </c>
      <c r="E28" s="5">
        <v>0</v>
      </c>
    </row>
    <row r="29" spans="1:5" x14ac:dyDescent="0.25">
      <c r="A29" s="2" t="s">
        <v>109</v>
      </c>
      <c r="B29" s="3">
        <v>2.2999999999999998</v>
      </c>
      <c r="C29" s="5">
        <v>0</v>
      </c>
      <c r="D29" s="3">
        <v>2.8</v>
      </c>
      <c r="E29" s="5">
        <v>0</v>
      </c>
    </row>
    <row r="30" spans="1:5" x14ac:dyDescent="0.25">
      <c r="A30" s="2" t="s">
        <v>110</v>
      </c>
      <c r="B30" s="3">
        <v>8.9</v>
      </c>
      <c r="C30" s="5">
        <v>0</v>
      </c>
      <c r="D30" s="3">
        <v>9.6</v>
      </c>
      <c r="E30" s="5">
        <v>0</v>
      </c>
    </row>
    <row r="31" spans="1:5" x14ac:dyDescent="0.25">
      <c r="A31" s="2" t="s">
        <v>28</v>
      </c>
      <c r="B31" s="3">
        <v>1.2</v>
      </c>
      <c r="C31" s="5">
        <v>0</v>
      </c>
      <c r="D31" s="3">
        <v>1.5</v>
      </c>
      <c r="E31" s="5">
        <v>0</v>
      </c>
    </row>
    <row r="32" spans="1:5" x14ac:dyDescent="0.25">
      <c r="A32" s="2" t="s">
        <v>29</v>
      </c>
      <c r="B32" s="3">
        <v>408.5</v>
      </c>
      <c r="C32" s="5">
        <v>0</v>
      </c>
      <c r="D32" s="3">
        <v>453.2</v>
      </c>
      <c r="E32" s="5">
        <v>0</v>
      </c>
    </row>
    <row r="33" spans="1:5" x14ac:dyDescent="0.25">
      <c r="A33" s="2" t="s">
        <v>111</v>
      </c>
      <c r="B33" s="3">
        <v>340</v>
      </c>
      <c r="C33" s="5">
        <v>0</v>
      </c>
      <c r="D33" s="3">
        <v>382.7</v>
      </c>
      <c r="E33" s="5">
        <v>0</v>
      </c>
    </row>
    <row r="34" spans="1:5" x14ac:dyDescent="0.25">
      <c r="A34" s="2" t="s">
        <v>131</v>
      </c>
      <c r="B34" s="3">
        <v>29.4</v>
      </c>
      <c r="C34" s="5">
        <v>0</v>
      </c>
      <c r="D34" s="3">
        <v>36</v>
      </c>
      <c r="E34" s="5">
        <v>0</v>
      </c>
    </row>
    <row r="35" spans="1:5" x14ac:dyDescent="0.25">
      <c r="A35" s="2" t="s">
        <v>112</v>
      </c>
      <c r="B35" s="3">
        <v>22.4</v>
      </c>
      <c r="C35" s="5">
        <v>0</v>
      </c>
      <c r="D35" s="3">
        <v>17.8</v>
      </c>
      <c r="E35" s="5">
        <v>0</v>
      </c>
    </row>
    <row r="36" spans="1:5" x14ac:dyDescent="0.25">
      <c r="A36" s="2" t="s">
        <v>113</v>
      </c>
      <c r="B36" s="3">
        <v>2.1</v>
      </c>
      <c r="C36" s="5">
        <v>0</v>
      </c>
      <c r="D36" s="3">
        <v>1.8</v>
      </c>
      <c r="E36" s="5">
        <v>0</v>
      </c>
    </row>
    <row r="37" spans="1:5" x14ac:dyDescent="0.25">
      <c r="A37" s="2" t="s">
        <v>114</v>
      </c>
      <c r="B37" s="3">
        <v>0.2</v>
      </c>
      <c r="C37" s="5">
        <v>0</v>
      </c>
      <c r="D37" s="3">
        <v>0.4</v>
      </c>
      <c r="E37" s="5">
        <v>0</v>
      </c>
    </row>
    <row r="38" spans="1:5" x14ac:dyDescent="0.25">
      <c r="A38" s="2" t="s">
        <v>115</v>
      </c>
      <c r="B38" s="3">
        <v>13.6</v>
      </c>
      <c r="C38" s="5">
        <v>0</v>
      </c>
      <c r="D38" s="3">
        <v>13.9</v>
      </c>
      <c r="E38" s="5">
        <v>0</v>
      </c>
    </row>
    <row r="39" spans="1:5" x14ac:dyDescent="0.25">
      <c r="A39" s="2" t="s">
        <v>132</v>
      </c>
      <c r="B39" s="3">
        <v>0.8</v>
      </c>
      <c r="C39" s="5">
        <v>0</v>
      </c>
      <c r="D39" s="3">
        <v>0.6</v>
      </c>
      <c r="E39" s="5">
        <v>0</v>
      </c>
    </row>
    <row r="40" spans="1:5" x14ac:dyDescent="0.25">
      <c r="A40" s="2" t="s">
        <v>34</v>
      </c>
      <c r="B40" s="3">
        <v>242.6</v>
      </c>
      <c r="C40" s="5">
        <v>0</v>
      </c>
      <c r="D40" s="3">
        <v>274.5</v>
      </c>
      <c r="E40" s="5">
        <v>0</v>
      </c>
    </row>
    <row r="41" spans="1:5" x14ac:dyDescent="0.25">
      <c r="A41" s="2" t="s">
        <v>116</v>
      </c>
      <c r="B41" s="3">
        <v>23</v>
      </c>
      <c r="C41" s="5">
        <v>0</v>
      </c>
      <c r="D41" s="3">
        <v>25.8</v>
      </c>
      <c r="E41" s="5">
        <v>0</v>
      </c>
    </row>
    <row r="42" spans="1:5" x14ac:dyDescent="0.25">
      <c r="A42" s="2" t="s">
        <v>117</v>
      </c>
      <c r="B42" s="3">
        <v>46.4</v>
      </c>
      <c r="C42" s="5">
        <v>0</v>
      </c>
      <c r="D42" s="3">
        <v>42.1</v>
      </c>
      <c r="E42" s="5">
        <v>0</v>
      </c>
    </row>
    <row r="43" spans="1:5" x14ac:dyDescent="0.25">
      <c r="A43" s="2" t="s">
        <v>95</v>
      </c>
      <c r="B43" s="3">
        <v>400.6</v>
      </c>
      <c r="C43" s="5">
        <v>0</v>
      </c>
      <c r="D43" s="5">
        <v>433.9</v>
      </c>
      <c r="E43" s="5">
        <v>0</v>
      </c>
    </row>
    <row r="44" spans="1:5" x14ac:dyDescent="0.25">
      <c r="A44" s="2" t="s">
        <v>118</v>
      </c>
      <c r="B44" s="3">
        <v>5.8</v>
      </c>
      <c r="C44" s="5">
        <v>0</v>
      </c>
      <c r="D44" s="3">
        <v>2.7</v>
      </c>
      <c r="E44" s="5">
        <v>0</v>
      </c>
    </row>
    <row r="45" spans="1:5" x14ac:dyDescent="0.25">
      <c r="A45" s="2" t="s">
        <v>119</v>
      </c>
      <c r="B45" s="3">
        <v>0.4</v>
      </c>
      <c r="C45" s="5">
        <v>0</v>
      </c>
      <c r="D45" s="3">
        <v>0</v>
      </c>
      <c r="E45" s="5">
        <v>0</v>
      </c>
    </row>
    <row r="46" spans="1:5" x14ac:dyDescent="0.25">
      <c r="A46" s="2" t="s">
        <v>120</v>
      </c>
      <c r="B46" s="3">
        <v>21.3</v>
      </c>
      <c r="C46" s="5">
        <v>0</v>
      </c>
      <c r="D46" s="3">
        <v>12</v>
      </c>
      <c r="E46" s="5">
        <v>0</v>
      </c>
    </row>
    <row r="47" spans="1:5" x14ac:dyDescent="0.25">
      <c r="A47" s="2" t="s">
        <v>121</v>
      </c>
      <c r="B47" s="3">
        <v>110.6</v>
      </c>
      <c r="C47" s="5">
        <v>0</v>
      </c>
      <c r="D47" s="3">
        <v>120.5</v>
      </c>
      <c r="E47" s="5">
        <v>0</v>
      </c>
    </row>
    <row r="48" spans="1:5" x14ac:dyDescent="0.25">
      <c r="A48" s="2" t="s">
        <v>122</v>
      </c>
      <c r="B48" s="3">
        <v>44.4</v>
      </c>
      <c r="C48" s="5">
        <v>0</v>
      </c>
      <c r="D48" s="3">
        <v>47</v>
      </c>
      <c r="E48" s="5">
        <v>0</v>
      </c>
    </row>
    <row r="49" spans="1:5" x14ac:dyDescent="0.25">
      <c r="A49" s="2" t="s">
        <v>101</v>
      </c>
      <c r="B49" s="3">
        <v>101.3</v>
      </c>
      <c r="C49" s="5">
        <v>0</v>
      </c>
      <c r="D49" s="3">
        <v>54.6</v>
      </c>
      <c r="E49" s="5">
        <v>0</v>
      </c>
    </row>
    <row r="50" spans="1:5" x14ac:dyDescent="0.25">
      <c r="A50" s="2" t="s">
        <v>72</v>
      </c>
      <c r="B50" s="3">
        <v>40.299999999999997</v>
      </c>
      <c r="C50" s="5">
        <v>0</v>
      </c>
      <c r="D50" s="3">
        <v>48.5</v>
      </c>
      <c r="E50" s="5">
        <v>0</v>
      </c>
    </row>
    <row r="51" spans="1:5" x14ac:dyDescent="0.25">
      <c r="A51" s="2" t="s">
        <v>44</v>
      </c>
      <c r="B51" s="3">
        <v>221.4</v>
      </c>
      <c r="C51" s="5">
        <v>0</v>
      </c>
      <c r="D51" s="3">
        <v>411.4</v>
      </c>
      <c r="E51" s="5">
        <v>0</v>
      </c>
    </row>
    <row r="52" spans="1:5" x14ac:dyDescent="0.25">
      <c r="A52" t="s">
        <v>45</v>
      </c>
      <c r="B52">
        <v>2</v>
      </c>
      <c r="C52">
        <v>0</v>
      </c>
      <c r="D52">
        <v>2</v>
      </c>
      <c r="E52">
        <v>0</v>
      </c>
    </row>
    <row r="53" spans="1:5" x14ac:dyDescent="0.25">
      <c r="A53" t="s">
        <v>46</v>
      </c>
      <c r="B53">
        <v>5.4</v>
      </c>
      <c r="C53">
        <v>0</v>
      </c>
      <c r="D53">
        <v>5.0999999999999996</v>
      </c>
      <c r="E53">
        <v>0</v>
      </c>
    </row>
    <row r="54" spans="1:5" x14ac:dyDescent="0.25">
      <c r="A54" t="s">
        <v>47</v>
      </c>
      <c r="B54">
        <v>93.9</v>
      </c>
      <c r="C54">
        <v>0</v>
      </c>
      <c r="D54">
        <v>130.30000000000001</v>
      </c>
      <c r="E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4"/>
  <sheetViews>
    <sheetView workbookViewId="0">
      <selection sqref="A1:F334"/>
    </sheetView>
  </sheetViews>
  <sheetFormatPr defaultRowHeight="15" outlineLevelRow="1" x14ac:dyDescent="0.25"/>
  <cols>
    <col min="1" max="1" width="61.28515625" customWidth="1"/>
    <col min="2" max="2" width="16.28515625" customWidth="1"/>
    <col min="3" max="3" width="22.42578125" customWidth="1"/>
    <col min="4" max="4" width="21.85546875" customWidth="1"/>
    <col min="5" max="5" width="20.42578125" customWidth="1"/>
    <col min="6" max="6" width="26.7109375" customWidth="1"/>
  </cols>
  <sheetData>
    <row r="1" spans="1:6" x14ac:dyDescent="0.25">
      <c r="C1" t="s">
        <v>0</v>
      </c>
      <c r="D1" t="s">
        <v>123</v>
      </c>
      <c r="E1" t="s">
        <v>1</v>
      </c>
      <c r="F1" t="s">
        <v>134</v>
      </c>
    </row>
    <row r="2" spans="1:6" hidden="1" outlineLevel="1" x14ac:dyDescent="0.25">
      <c r="B2" t="s">
        <v>133</v>
      </c>
      <c r="C2" s="3">
        <f>апрель!$B$2</f>
        <v>0</v>
      </c>
      <c r="D2" s="3">
        <f>апрель!$C$2</f>
        <v>0</v>
      </c>
      <c r="E2" s="3">
        <f>апрель!$D$2</f>
        <v>10.9</v>
      </c>
      <c r="F2" s="3">
        <f>апрель!$E$2</f>
        <v>0</v>
      </c>
    </row>
    <row r="3" spans="1:6" collapsed="1" x14ac:dyDescent="0.25">
      <c r="A3" t="s">
        <v>102</v>
      </c>
      <c r="C3" s="3">
        <f>SUM(C2)</f>
        <v>0</v>
      </c>
      <c r="D3" s="3">
        <f>SUM(D2)</f>
        <v>0</v>
      </c>
      <c r="E3" s="3">
        <f>SUM(E2)</f>
        <v>10.9</v>
      </c>
      <c r="F3" s="3">
        <f>SUM(F2)</f>
        <v>0</v>
      </c>
    </row>
    <row r="4" spans="1:6" hidden="1" outlineLevel="1" x14ac:dyDescent="0.25">
      <c r="B4" t="s">
        <v>133</v>
      </c>
      <c r="C4" s="3">
        <f>апрель!$B$3</f>
        <v>95011.8</v>
      </c>
      <c r="D4" s="3">
        <f>апрель!$C$3</f>
        <v>0</v>
      </c>
      <c r="E4" s="3">
        <f>апрель!$D$3</f>
        <v>108216.3</v>
      </c>
      <c r="F4" s="3">
        <f>апрель!$E$3</f>
        <v>0</v>
      </c>
    </row>
    <row r="5" spans="1:6" hidden="1" outlineLevel="1" x14ac:dyDescent="0.25">
      <c r="B5" t="s">
        <v>133</v>
      </c>
      <c r="C5" s="3">
        <f>март!$B$2</f>
        <v>55943.3</v>
      </c>
      <c r="D5" s="3">
        <f>март!$C$2</f>
        <v>0</v>
      </c>
      <c r="E5" s="3">
        <f>март!$D$2</f>
        <v>65137.3</v>
      </c>
      <c r="F5" s="3">
        <f>март!$E$2</f>
        <v>0</v>
      </c>
    </row>
    <row r="6" spans="1:6" hidden="1" outlineLevel="1" x14ac:dyDescent="0.25">
      <c r="B6" t="s">
        <v>133</v>
      </c>
      <c r="C6" s="3">
        <f>февраль!$B$2</f>
        <v>32581.7</v>
      </c>
      <c r="D6" s="3">
        <f>февраль!$C$2</f>
        <v>0</v>
      </c>
      <c r="E6" s="3">
        <f>февраль!$D$2</f>
        <v>27387.3</v>
      </c>
      <c r="F6" s="3">
        <f>февраль!$E$2</f>
        <v>0</v>
      </c>
    </row>
    <row r="7" spans="1:6" hidden="1" outlineLevel="1" x14ac:dyDescent="0.25">
      <c r="B7" t="s">
        <v>133</v>
      </c>
      <c r="C7" s="3">
        <f>январь!$B$2</f>
        <v>16057.5</v>
      </c>
      <c r="D7" s="3">
        <f>январь!$C$2</f>
        <v>0</v>
      </c>
      <c r="E7" s="3">
        <f>январь!$D$2</f>
        <v>5845</v>
      </c>
      <c r="F7" s="3">
        <f>январь!$E$2</f>
        <v>0</v>
      </c>
    </row>
    <row r="8" spans="1:6" collapsed="1" x14ac:dyDescent="0.25">
      <c r="A8" t="s">
        <v>2</v>
      </c>
      <c r="C8" s="3">
        <f>SUM(C4:C7)</f>
        <v>199594.30000000002</v>
      </c>
      <c r="D8" s="3">
        <f>SUM(D4:D7)</f>
        <v>0</v>
      </c>
      <c r="E8" s="3">
        <f>SUM(E4:E7)</f>
        <v>206585.9</v>
      </c>
      <c r="F8" s="3">
        <f>SUM(F4:F7)</f>
        <v>0</v>
      </c>
    </row>
    <row r="9" spans="1:6" hidden="1" outlineLevel="1" x14ac:dyDescent="0.25">
      <c r="B9" t="s">
        <v>133</v>
      </c>
      <c r="C9" s="3">
        <f>апрель!$B$4</f>
        <v>43621.9</v>
      </c>
      <c r="D9" s="3">
        <f>апрель!$C$4</f>
        <v>0</v>
      </c>
      <c r="E9" s="3">
        <f>апрель!$D$4</f>
        <v>45324.4</v>
      </c>
      <c r="F9" s="3">
        <f>апрель!$E$4</f>
        <v>0</v>
      </c>
    </row>
    <row r="10" spans="1:6" hidden="1" outlineLevel="1" x14ac:dyDescent="0.25">
      <c r="B10" t="s">
        <v>133</v>
      </c>
      <c r="C10" s="3">
        <f>март!$B$3</f>
        <v>19028.900000000001</v>
      </c>
      <c r="D10" s="3">
        <f>март!$C$3</f>
        <v>0</v>
      </c>
      <c r="E10" s="3">
        <f>март!$D$3</f>
        <v>21274.6</v>
      </c>
      <c r="F10" s="3">
        <f>март!$E$3</f>
        <v>0</v>
      </c>
    </row>
    <row r="11" spans="1:6" hidden="1" outlineLevel="1" x14ac:dyDescent="0.25">
      <c r="B11" t="s">
        <v>133</v>
      </c>
      <c r="C11" s="3">
        <f>февраль!$B$3</f>
        <v>6829.7</v>
      </c>
      <c r="D11" s="3">
        <f>февраль!$C$3</f>
        <v>0</v>
      </c>
      <c r="E11" s="3">
        <f>февраль!$D$3</f>
        <v>3737.8</v>
      </c>
      <c r="F11" s="3">
        <f>февраль!$E$3</f>
        <v>0</v>
      </c>
    </row>
    <row r="12" spans="1:6" hidden="1" outlineLevel="1" x14ac:dyDescent="0.25">
      <c r="B12" t="s">
        <v>133</v>
      </c>
      <c r="C12" s="3">
        <f>январь!$B$3</f>
        <v>4517.8</v>
      </c>
      <c r="D12" s="3">
        <f>январь!$C$3</f>
        <v>0</v>
      </c>
      <c r="E12" s="3">
        <f>январь!$D$3</f>
        <v>1815.1</v>
      </c>
      <c r="F12" s="3">
        <f>январь!$E$3</f>
        <v>0</v>
      </c>
    </row>
    <row r="13" spans="1:6" collapsed="1" x14ac:dyDescent="0.25">
      <c r="A13" t="s">
        <v>3</v>
      </c>
      <c r="C13" s="3">
        <f>SUM(C9:C12)</f>
        <v>73998.3</v>
      </c>
      <c r="D13" s="3">
        <f>SUM(D9:D12)</f>
        <v>0</v>
      </c>
      <c r="E13" s="3">
        <f>SUM(E9:E12)</f>
        <v>72151.900000000009</v>
      </c>
      <c r="F13" s="3">
        <f>SUM(F9:F12)</f>
        <v>0</v>
      </c>
    </row>
    <row r="14" spans="1:6" hidden="1" outlineLevel="1" x14ac:dyDescent="0.25">
      <c r="B14" t="s">
        <v>133</v>
      </c>
      <c r="C14" s="3">
        <f>апрель!$B$5</f>
        <v>23914.1</v>
      </c>
      <c r="D14" s="3">
        <f>апрель!$C$5</f>
        <v>0</v>
      </c>
      <c r="E14" s="3">
        <f>апрель!$D$5</f>
        <v>66531.3</v>
      </c>
      <c r="F14" s="3">
        <f>апрель!$E$5</f>
        <v>0</v>
      </c>
    </row>
    <row r="15" spans="1:6" hidden="1" outlineLevel="1" x14ac:dyDescent="0.25">
      <c r="B15" t="s">
        <v>133</v>
      </c>
      <c r="C15" s="3">
        <f>март!$B$4</f>
        <v>17261.400000000001</v>
      </c>
      <c r="D15" s="3">
        <f>март!$C$4</f>
        <v>0</v>
      </c>
      <c r="E15" s="3">
        <f>март!$D$4</f>
        <v>46355.4</v>
      </c>
      <c r="F15" s="3">
        <f>март!$E$4</f>
        <v>0</v>
      </c>
    </row>
    <row r="16" spans="1:6" hidden="1" outlineLevel="1" x14ac:dyDescent="0.25">
      <c r="B16" t="s">
        <v>133</v>
      </c>
      <c r="C16" s="3">
        <f>февраль!$B$4</f>
        <v>16550.2</v>
      </c>
      <c r="D16" s="3">
        <f>февраль!$C$4</f>
        <v>0</v>
      </c>
      <c r="E16" s="3">
        <f>февраль!$D$4</f>
        <v>26935.7</v>
      </c>
      <c r="F16" s="3">
        <f>февраль!$E$4</f>
        <v>0</v>
      </c>
    </row>
    <row r="17" spans="1:6" hidden="1" outlineLevel="1" x14ac:dyDescent="0.25">
      <c r="B17" t="s">
        <v>133</v>
      </c>
      <c r="C17" s="3">
        <f>январь!$B$4</f>
        <v>5245.9</v>
      </c>
      <c r="D17" s="3">
        <f>январь!$C$4</f>
        <v>0</v>
      </c>
      <c r="E17" s="3">
        <f>январь!$D$4</f>
        <v>11653.6</v>
      </c>
      <c r="F17" s="3">
        <f>январь!$E$4</f>
        <v>0</v>
      </c>
    </row>
    <row r="18" spans="1:6" collapsed="1" x14ac:dyDescent="0.25">
      <c r="A18" t="s">
        <v>4</v>
      </c>
      <c r="C18" s="3">
        <f>SUM(C14:C17)</f>
        <v>62971.6</v>
      </c>
      <c r="D18" s="3">
        <f>SUM(D14:D17)</f>
        <v>0</v>
      </c>
      <c r="E18" s="3">
        <f>SUM(E14:E17)</f>
        <v>151476.00000000003</v>
      </c>
      <c r="F18" s="3">
        <f>SUM(F14:F17)</f>
        <v>0</v>
      </c>
    </row>
    <row r="19" spans="1:6" hidden="1" outlineLevel="1" x14ac:dyDescent="0.25">
      <c r="B19" t="s">
        <v>133</v>
      </c>
      <c r="C19" s="3">
        <f>апрель!$B$6</f>
        <v>80105.600000000006</v>
      </c>
      <c r="D19" s="3">
        <f>апрель!$C$6</f>
        <v>0</v>
      </c>
      <c r="E19" s="3">
        <f>апрель!$D$6</f>
        <v>108580.4</v>
      </c>
      <c r="F19" s="3">
        <f>апрель!$E$6</f>
        <v>0</v>
      </c>
    </row>
    <row r="20" spans="1:6" hidden="1" outlineLevel="1" x14ac:dyDescent="0.25">
      <c r="B20" t="s">
        <v>133</v>
      </c>
      <c r="C20" s="3">
        <f>март!$B$5</f>
        <v>19370.7</v>
      </c>
      <c r="D20" s="3">
        <f>март!$C$5</f>
        <v>0</v>
      </c>
      <c r="E20" s="3">
        <f>март!$D$5</f>
        <v>33310.800000000003</v>
      </c>
      <c r="F20" s="3">
        <f>март!$E$5</f>
        <v>0</v>
      </c>
    </row>
    <row r="21" spans="1:6" hidden="1" outlineLevel="1" x14ac:dyDescent="0.25">
      <c r="B21" t="s">
        <v>133</v>
      </c>
      <c r="C21" s="3">
        <f>февраль!$B$5</f>
        <v>13244.9</v>
      </c>
      <c r="D21" s="3">
        <f>февраль!$C$5</f>
        <v>0</v>
      </c>
      <c r="E21" s="3">
        <f>февраль!$D$5</f>
        <v>12736.1</v>
      </c>
      <c r="F21" s="3">
        <f>февраль!$E$5</f>
        <v>0</v>
      </c>
    </row>
    <row r="22" spans="1:6" hidden="1" outlineLevel="1" x14ac:dyDescent="0.25">
      <c r="B22" t="s">
        <v>133</v>
      </c>
      <c r="C22" s="3">
        <f>январь!$B$5</f>
        <v>7890.1</v>
      </c>
      <c r="D22" s="3">
        <f>январь!$C$5</f>
        <v>0</v>
      </c>
      <c r="E22" s="3">
        <f>январь!$D$5</f>
        <v>1445.1</v>
      </c>
      <c r="F22" s="3">
        <f>январь!$E$5</f>
        <v>0</v>
      </c>
    </row>
    <row r="23" spans="1:6" collapsed="1" x14ac:dyDescent="0.25">
      <c r="A23" t="s">
        <v>124</v>
      </c>
      <c r="C23" s="3">
        <f>SUM(C19:C22)</f>
        <v>120611.3</v>
      </c>
      <c r="D23" s="3">
        <f>SUM(D19:D22)</f>
        <v>0</v>
      </c>
      <c r="E23" s="3">
        <f>SUM(E19:E22)</f>
        <v>156072.40000000002</v>
      </c>
      <c r="F23" s="3">
        <f>SUM(F19:F22)</f>
        <v>0</v>
      </c>
    </row>
    <row r="24" spans="1:6" hidden="1" outlineLevel="1" x14ac:dyDescent="0.25">
      <c r="B24" t="s">
        <v>133</v>
      </c>
      <c r="C24" s="3">
        <f>апрель!$B$7</f>
        <v>39.299999999999997</v>
      </c>
      <c r="D24" s="3">
        <f>апрель!$C$7</f>
        <v>0</v>
      </c>
      <c r="E24" s="3">
        <f>апрель!$D$7</f>
        <v>39.4</v>
      </c>
      <c r="F24" s="3">
        <f>апрель!$E$7</f>
        <v>0</v>
      </c>
    </row>
    <row r="25" spans="1:6" hidden="1" outlineLevel="1" x14ac:dyDescent="0.25">
      <c r="B25" t="s">
        <v>133</v>
      </c>
      <c r="C25" s="3">
        <f>март!$B$6</f>
        <v>32.200000000000003</v>
      </c>
      <c r="D25" s="3">
        <f>март!$C$6</f>
        <v>0</v>
      </c>
      <c r="E25" s="3">
        <f>март!$D$6</f>
        <v>26.8</v>
      </c>
      <c r="F25" s="3">
        <f>март!$E$6</f>
        <v>0</v>
      </c>
    </row>
    <row r="26" spans="1:6" hidden="1" outlineLevel="1" x14ac:dyDescent="0.25">
      <c r="B26" t="s">
        <v>133</v>
      </c>
      <c r="C26" s="3">
        <f>февраль!$B$6</f>
        <v>16.7</v>
      </c>
      <c r="D26" s="3">
        <f>февраль!$C$6</f>
        <v>0</v>
      </c>
      <c r="E26" s="3">
        <f>февраль!$D$6</f>
        <v>18.600000000000001</v>
      </c>
      <c r="F26" s="3">
        <f>февраль!$E$6</f>
        <v>0</v>
      </c>
    </row>
    <row r="27" spans="1:6" hidden="1" outlineLevel="1" x14ac:dyDescent="0.25">
      <c r="B27" t="s">
        <v>133</v>
      </c>
      <c r="C27" s="3">
        <f>январь!$B$6</f>
        <v>7.8</v>
      </c>
      <c r="D27" s="3">
        <f>январь!$C$6</f>
        <v>0</v>
      </c>
      <c r="E27" s="3">
        <f>январь!$D$6</f>
        <v>10.199999999999999</v>
      </c>
      <c r="F27" s="3">
        <f>январь!$E$6</f>
        <v>0</v>
      </c>
    </row>
    <row r="28" spans="1:6" collapsed="1" x14ac:dyDescent="0.25">
      <c r="A28" t="s">
        <v>5</v>
      </c>
      <c r="C28" s="3">
        <f>SUM(C24:C27)</f>
        <v>96</v>
      </c>
      <c r="D28" s="3">
        <f>SUM(D24:D27)</f>
        <v>0</v>
      </c>
      <c r="E28" s="3">
        <f>SUM(E24:E27)</f>
        <v>95.000000000000014</v>
      </c>
      <c r="F28" s="3">
        <f>SUM(F24:F27)</f>
        <v>0</v>
      </c>
    </row>
    <row r="29" spans="1:6" hidden="1" outlineLevel="1" x14ac:dyDescent="0.25">
      <c r="B29" t="s">
        <v>133</v>
      </c>
      <c r="C29" s="3">
        <f>апрель!$B$8</f>
        <v>17.3</v>
      </c>
      <c r="D29" s="3">
        <f>апрель!$C$8</f>
        <v>0</v>
      </c>
      <c r="E29" s="3">
        <f>апрель!$D$8</f>
        <v>21.8</v>
      </c>
      <c r="F29" s="3">
        <f>апрель!$E$8</f>
        <v>0</v>
      </c>
    </row>
    <row r="30" spans="1:6" hidden="1" outlineLevel="1" x14ac:dyDescent="0.25">
      <c r="B30" t="s">
        <v>133</v>
      </c>
      <c r="C30" s="3">
        <f>февраль!$B$7</f>
        <v>7.3</v>
      </c>
      <c r="D30" s="3">
        <f>февраль!$C$7</f>
        <v>0</v>
      </c>
      <c r="E30" s="3">
        <f>февраль!$D$7</f>
        <v>10.7</v>
      </c>
      <c r="F30" s="3">
        <f>февраль!$E$7</f>
        <v>0</v>
      </c>
    </row>
    <row r="31" spans="1:6" collapsed="1" x14ac:dyDescent="0.25">
      <c r="A31" t="s">
        <v>48</v>
      </c>
      <c r="C31" s="3">
        <f>SUM(C29:C30)</f>
        <v>24.6</v>
      </c>
      <c r="D31" s="3">
        <f>SUM(D29:D30)</f>
        <v>0</v>
      </c>
      <c r="E31" s="3">
        <f>SUM(E29:E30)</f>
        <v>32.5</v>
      </c>
      <c r="F31" s="3">
        <f>SUM(F29:F30)</f>
        <v>0</v>
      </c>
    </row>
    <row r="32" spans="1:6" hidden="1" outlineLevel="1" x14ac:dyDescent="0.25">
      <c r="B32" t="s">
        <v>133</v>
      </c>
      <c r="C32" s="3">
        <f>январь!$B$7</f>
        <v>3.2</v>
      </c>
      <c r="D32" s="3">
        <f>январь!$C$7</f>
        <v>0</v>
      </c>
      <c r="E32" s="3">
        <f>январь!$D$7</f>
        <v>5.9</v>
      </c>
      <c r="F32" s="3">
        <f>январь!$E$7</f>
        <v>0</v>
      </c>
    </row>
    <row r="33" spans="1:6" collapsed="1" x14ac:dyDescent="0.25">
      <c r="A33" t="s">
        <v>6</v>
      </c>
      <c r="C33" s="3">
        <f>SUM(C32)</f>
        <v>3.2</v>
      </c>
      <c r="D33" s="3">
        <f>SUM(D32)</f>
        <v>0</v>
      </c>
      <c r="E33" s="3">
        <f>SUM(E32)</f>
        <v>5.9</v>
      </c>
      <c r="F33" s="3">
        <f>SUM(F32)</f>
        <v>0</v>
      </c>
    </row>
    <row r="34" spans="1:6" hidden="1" outlineLevel="1" x14ac:dyDescent="0.25">
      <c r="B34" t="s">
        <v>133</v>
      </c>
      <c r="C34" s="3">
        <f>апрель!$B$9</f>
        <v>19.8</v>
      </c>
      <c r="D34" s="3">
        <f>апрель!$C$9</f>
        <v>0</v>
      </c>
      <c r="E34" s="3">
        <f>апрель!$D$9</f>
        <v>16.7</v>
      </c>
      <c r="F34" s="3">
        <f>апрель!$E$9</f>
        <v>0</v>
      </c>
    </row>
    <row r="35" spans="1:6" hidden="1" outlineLevel="1" x14ac:dyDescent="0.25">
      <c r="B35" t="s">
        <v>133</v>
      </c>
      <c r="C35" s="3">
        <f>февраль!$B$8</f>
        <v>9.5</v>
      </c>
      <c r="D35" s="3">
        <f>февраль!$C$8</f>
        <v>0</v>
      </c>
      <c r="E35" s="3">
        <f>февраль!$D$8</f>
        <v>7.8</v>
      </c>
      <c r="F35" s="3">
        <f>февраль!$E$8</f>
        <v>0</v>
      </c>
    </row>
    <row r="36" spans="1:6" hidden="1" outlineLevel="1" x14ac:dyDescent="0.25">
      <c r="B36" t="s">
        <v>133</v>
      </c>
      <c r="C36" s="3">
        <f>январь!$B$8</f>
        <v>4.5</v>
      </c>
      <c r="D36" s="3">
        <f>январь!$C$8</f>
        <v>0</v>
      </c>
      <c r="E36" s="3">
        <f>январь!$D$8</f>
        <v>4.2</v>
      </c>
      <c r="F36" s="3">
        <f>январь!$E$8</f>
        <v>0</v>
      </c>
    </row>
    <row r="37" spans="1:6" collapsed="1" x14ac:dyDescent="0.25">
      <c r="A37" t="s">
        <v>7</v>
      </c>
      <c r="C37" s="3">
        <f>SUM(C34:C36)</f>
        <v>33.799999999999997</v>
      </c>
      <c r="D37" s="3">
        <f>SUM(D34:D36)</f>
        <v>0</v>
      </c>
      <c r="E37" s="3">
        <f>SUM(E34:E36)</f>
        <v>28.7</v>
      </c>
      <c r="F37" s="3">
        <f>SUM(F34:F36)</f>
        <v>0</v>
      </c>
    </row>
    <row r="38" spans="1:6" hidden="1" outlineLevel="1" x14ac:dyDescent="0.25">
      <c r="B38" t="s">
        <v>133</v>
      </c>
      <c r="C38" s="3">
        <f>апрель!$B$10</f>
        <v>2.1</v>
      </c>
      <c r="D38" s="3">
        <f>апрель!$C$10</f>
        <v>0</v>
      </c>
      <c r="E38" s="3">
        <f>апрель!$D$10</f>
        <v>0.9</v>
      </c>
      <c r="F38" s="3">
        <f>апрель!$E$10</f>
        <v>0</v>
      </c>
    </row>
    <row r="39" spans="1:6" hidden="1" outlineLevel="1" x14ac:dyDescent="0.25">
      <c r="B39" t="s">
        <v>133</v>
      </c>
      <c r="C39" s="3">
        <f>февраль!$B$9</f>
        <v>0.2</v>
      </c>
      <c r="D39" s="3">
        <f>февраль!$C$9</f>
        <v>0</v>
      </c>
      <c r="E39" s="3">
        <f>февраль!$D$9</f>
        <v>0.1</v>
      </c>
      <c r="F39" s="3">
        <f>февраль!$E$9</f>
        <v>0</v>
      </c>
    </row>
    <row r="40" spans="1:6" hidden="1" outlineLevel="1" x14ac:dyDescent="0.25">
      <c r="B40" t="s">
        <v>133</v>
      </c>
      <c r="C40" s="3">
        <f>январь!$B$9</f>
        <v>0.1</v>
      </c>
      <c r="D40" s="3">
        <f>январь!$C$9</f>
        <v>0</v>
      </c>
      <c r="E40" s="3">
        <f>январь!$D$9</f>
        <v>0.1</v>
      </c>
      <c r="F40" s="3">
        <f>январь!$E$9</f>
        <v>0</v>
      </c>
    </row>
    <row r="41" spans="1:6" collapsed="1" x14ac:dyDescent="0.25">
      <c r="A41" t="s">
        <v>8</v>
      </c>
      <c r="C41" s="3">
        <f>SUM(C38:C40)</f>
        <v>2.4000000000000004</v>
      </c>
      <c r="D41" s="3">
        <f>SUM(D38:D40)</f>
        <v>0</v>
      </c>
      <c r="E41" s="3">
        <f>SUM(E38:E40)</f>
        <v>1.1000000000000001</v>
      </c>
      <c r="F41" s="3">
        <f>SUM(F38:F40)</f>
        <v>0</v>
      </c>
    </row>
    <row r="42" spans="1:6" hidden="1" outlineLevel="1" x14ac:dyDescent="0.25">
      <c r="B42" t="s">
        <v>133</v>
      </c>
      <c r="C42" s="3">
        <f>март!$B$7</f>
        <v>16.600000000000001</v>
      </c>
      <c r="D42" s="3">
        <f>март!$C$7</f>
        <v>0</v>
      </c>
      <c r="E42" s="3">
        <f>март!$D$7</f>
        <v>14.8</v>
      </c>
      <c r="F42" s="3">
        <f>март!$E$7</f>
        <v>0</v>
      </c>
    </row>
    <row r="43" spans="1:6" collapsed="1" x14ac:dyDescent="0.25">
      <c r="A43" t="s">
        <v>73</v>
      </c>
      <c r="C43" s="3">
        <f>SUM(C42)</f>
        <v>16.600000000000001</v>
      </c>
      <c r="D43" s="3">
        <f>SUM(D42)</f>
        <v>0</v>
      </c>
      <c r="E43" s="3">
        <f>SUM(E42)</f>
        <v>14.8</v>
      </c>
      <c r="F43" s="3">
        <f>SUM(F42)</f>
        <v>0</v>
      </c>
    </row>
    <row r="44" spans="1:6" hidden="1" outlineLevel="1" x14ac:dyDescent="0.25">
      <c r="B44" t="s">
        <v>133</v>
      </c>
      <c r="C44" s="3">
        <f>март!$B$8</f>
        <v>14.6</v>
      </c>
      <c r="D44" s="3">
        <f>март!$C$8</f>
        <v>0</v>
      </c>
      <c r="E44" s="3">
        <f>март!$D$8</f>
        <v>11.8</v>
      </c>
      <c r="F44" s="3">
        <f>март!$E$8</f>
        <v>0</v>
      </c>
    </row>
    <row r="45" spans="1:6" collapsed="1" x14ac:dyDescent="0.25">
      <c r="A45" t="s">
        <v>74</v>
      </c>
      <c r="C45" s="3">
        <f>SUM(C44)</f>
        <v>14.6</v>
      </c>
      <c r="D45" s="3">
        <f>SUM(D44)</f>
        <v>0</v>
      </c>
      <c r="E45" s="3">
        <f>SUM(E44)</f>
        <v>11.8</v>
      </c>
      <c r="F45" s="3">
        <f>SUM(F44)</f>
        <v>0</v>
      </c>
    </row>
    <row r="46" spans="1:6" hidden="1" outlineLevel="1" x14ac:dyDescent="0.25">
      <c r="B46" t="s">
        <v>133</v>
      </c>
      <c r="C46" s="3">
        <f>март!$B$9</f>
        <v>0.9</v>
      </c>
      <c r="D46" s="3">
        <f>март!$C$9</f>
        <v>0</v>
      </c>
      <c r="E46" s="3">
        <f>март!$D$9</f>
        <v>0.2</v>
      </c>
      <c r="F46" s="3">
        <f>март!$E$9</f>
        <v>0</v>
      </c>
    </row>
    <row r="47" spans="1:6" collapsed="1" x14ac:dyDescent="0.25">
      <c r="A47" t="s">
        <v>75</v>
      </c>
      <c r="C47" s="3">
        <f>SUM(C46)</f>
        <v>0.9</v>
      </c>
      <c r="D47" s="3">
        <f>SUM(D46)</f>
        <v>0</v>
      </c>
      <c r="E47" s="3">
        <f>SUM(E46)</f>
        <v>0.2</v>
      </c>
      <c r="F47" s="3">
        <f>SUM(F46)</f>
        <v>0</v>
      </c>
    </row>
    <row r="48" spans="1:6" hidden="1" outlineLevel="1" x14ac:dyDescent="0.25">
      <c r="B48" t="s">
        <v>133</v>
      </c>
      <c r="C48" s="3">
        <f>апрель!$B$11</f>
        <v>3.7</v>
      </c>
      <c r="D48" s="3">
        <f>апрель!$C$11</f>
        <v>0</v>
      </c>
      <c r="E48" s="3">
        <f>апрель!$D$11</f>
        <v>4</v>
      </c>
      <c r="F48" s="3">
        <f>апрель!$E$11</f>
        <v>0</v>
      </c>
    </row>
    <row r="49" spans="1:6" hidden="1" outlineLevel="1" x14ac:dyDescent="0.25">
      <c r="B49" t="s">
        <v>133</v>
      </c>
      <c r="C49" s="3">
        <f>март!$B$10</f>
        <v>3.9</v>
      </c>
      <c r="D49" s="3">
        <f>март!$C$10</f>
        <v>0</v>
      </c>
      <c r="E49" s="3">
        <f>март!$D$10</f>
        <v>2.6</v>
      </c>
      <c r="F49" s="3">
        <f>март!$E$10</f>
        <v>0</v>
      </c>
    </row>
    <row r="50" spans="1:6" hidden="1" outlineLevel="1" x14ac:dyDescent="0.25">
      <c r="B50" t="s">
        <v>133</v>
      </c>
      <c r="C50" s="3">
        <f>февраль!$B$10</f>
        <v>1.5</v>
      </c>
      <c r="D50" s="3">
        <f>февраль!$C$10</f>
        <v>0</v>
      </c>
      <c r="E50" s="3">
        <f>февраль!$D$10</f>
        <v>1.8</v>
      </c>
      <c r="F50" s="3">
        <f>февраль!$E$10</f>
        <v>0</v>
      </c>
    </row>
    <row r="51" spans="1:6" collapsed="1" x14ac:dyDescent="0.25">
      <c r="A51" t="s">
        <v>49</v>
      </c>
      <c r="C51" s="3">
        <f>SUM(C48:C50)</f>
        <v>9.1</v>
      </c>
      <c r="D51" s="3">
        <f>SUM(D48:D50)</f>
        <v>0</v>
      </c>
      <c r="E51" s="3">
        <f>SUM(E48:E50)</f>
        <v>8.4</v>
      </c>
      <c r="F51" s="3">
        <f>SUM(F48:F50)</f>
        <v>0</v>
      </c>
    </row>
    <row r="52" spans="1:6" hidden="1" outlineLevel="1" x14ac:dyDescent="0.25">
      <c r="B52" t="s">
        <v>133</v>
      </c>
      <c r="C52" s="3">
        <f>апрель!$B$12</f>
        <v>164.5</v>
      </c>
      <c r="D52" s="3">
        <f>апрель!$C$12</f>
        <v>0</v>
      </c>
      <c r="E52" s="3">
        <f>апрель!$D$12</f>
        <v>181.4</v>
      </c>
      <c r="F52" s="3">
        <f>апрель!$E$12</f>
        <v>0</v>
      </c>
    </row>
    <row r="53" spans="1:6" hidden="1" outlineLevel="1" x14ac:dyDescent="0.25">
      <c r="B53" t="s">
        <v>133</v>
      </c>
      <c r="C53" s="3">
        <f>март!$B$11</f>
        <v>117.9</v>
      </c>
      <c r="D53" s="3">
        <f>март!$C$11</f>
        <v>0</v>
      </c>
      <c r="E53" s="3">
        <f>март!$D$11</f>
        <v>119.3</v>
      </c>
      <c r="F53" s="3">
        <f>март!$E$11</f>
        <v>0</v>
      </c>
    </row>
    <row r="54" spans="1:6" hidden="1" outlineLevel="1" x14ac:dyDescent="0.25">
      <c r="B54" t="s">
        <v>133</v>
      </c>
      <c r="C54" s="3">
        <f>февраль!$B$11</f>
        <v>74.7</v>
      </c>
      <c r="D54" s="3">
        <f>февраль!$C$11</f>
        <v>0</v>
      </c>
      <c r="E54" s="3">
        <f>февраль!$D$11</f>
        <v>68</v>
      </c>
      <c r="F54" s="3">
        <f>февраль!$E$11</f>
        <v>0</v>
      </c>
    </row>
    <row r="55" spans="1:6" collapsed="1" x14ac:dyDescent="0.25">
      <c r="A55" t="s">
        <v>50</v>
      </c>
      <c r="C55" s="3">
        <f>SUM(C52:C54)</f>
        <v>357.09999999999997</v>
      </c>
      <c r="D55" s="3">
        <f>SUM(D52:D54)</f>
        <v>0</v>
      </c>
      <c r="E55" s="3">
        <f>SUM(E52:E54)</f>
        <v>368.7</v>
      </c>
      <c r="F55" s="3">
        <f>SUM(F52:F54)</f>
        <v>0</v>
      </c>
    </row>
    <row r="56" spans="1:6" hidden="1" outlineLevel="1" x14ac:dyDescent="0.25">
      <c r="B56" t="s">
        <v>133</v>
      </c>
      <c r="C56" s="3">
        <f>апрель!$B$13</f>
        <v>9.6</v>
      </c>
      <c r="D56" s="3">
        <f>апрель!$C$13</f>
        <v>0</v>
      </c>
      <c r="E56" s="3">
        <f>апрель!$D$13</f>
        <v>15.6</v>
      </c>
      <c r="F56" s="3">
        <f>апрель!$E$13</f>
        <v>0</v>
      </c>
    </row>
    <row r="57" spans="1:6" collapsed="1" x14ac:dyDescent="0.25">
      <c r="A57" t="s">
        <v>103</v>
      </c>
      <c r="C57" s="3">
        <f>SUM(C56)</f>
        <v>9.6</v>
      </c>
      <c r="D57" s="3">
        <f>SUM(D56)</f>
        <v>0</v>
      </c>
      <c r="E57" s="3">
        <f>SUM(E56)</f>
        <v>15.6</v>
      </c>
      <c r="F57" s="3">
        <f>SUM(F56)</f>
        <v>0</v>
      </c>
    </row>
    <row r="58" spans="1:6" hidden="1" outlineLevel="1" x14ac:dyDescent="0.25">
      <c r="B58" t="s">
        <v>133</v>
      </c>
      <c r="C58" s="3">
        <f>январь!$B$10</f>
        <v>0.4</v>
      </c>
      <c r="D58" s="3">
        <f>январь!$C$10</f>
        <v>0</v>
      </c>
      <c r="E58" s="3">
        <f>январь!$D$10</f>
        <v>1</v>
      </c>
      <c r="F58" s="3">
        <f>январь!$E$10</f>
        <v>0</v>
      </c>
    </row>
    <row r="59" spans="1:6" collapsed="1" x14ac:dyDescent="0.25">
      <c r="A59" t="s">
        <v>9</v>
      </c>
      <c r="C59" s="3">
        <f>SUM(C58)</f>
        <v>0.4</v>
      </c>
      <c r="D59" s="3">
        <f>SUM(D58)</f>
        <v>0</v>
      </c>
      <c r="E59" s="3">
        <f>SUM(E58)</f>
        <v>1</v>
      </c>
      <c r="F59" s="3">
        <f>SUM(F58)</f>
        <v>0</v>
      </c>
    </row>
    <row r="60" spans="1:6" hidden="1" outlineLevel="1" x14ac:dyDescent="0.25">
      <c r="B60" t="s">
        <v>133</v>
      </c>
      <c r="C60" s="3">
        <f>январь!$B$11</f>
        <v>39.799999999999997</v>
      </c>
      <c r="D60" s="3">
        <f>январь!$C$11</f>
        <v>0</v>
      </c>
      <c r="E60" s="3">
        <f>январь!$D$11</f>
        <v>33</v>
      </c>
      <c r="F60" s="3">
        <f>январь!$E$11</f>
        <v>0</v>
      </c>
    </row>
    <row r="61" spans="1:6" collapsed="1" x14ac:dyDescent="0.25">
      <c r="A61" t="s">
        <v>10</v>
      </c>
      <c r="C61" s="3">
        <f>SUM(C60)</f>
        <v>39.799999999999997</v>
      </c>
      <c r="D61" s="3">
        <f>SUM(D60)</f>
        <v>0</v>
      </c>
      <c r="E61" s="3">
        <f>SUM(E60)</f>
        <v>33</v>
      </c>
      <c r="F61" s="3">
        <f>SUM(F60)</f>
        <v>0</v>
      </c>
    </row>
    <row r="62" spans="1:6" hidden="1" outlineLevel="1" x14ac:dyDescent="0.25">
      <c r="B62" t="s">
        <v>133</v>
      </c>
      <c r="C62" s="3">
        <f>январь!$B$12</f>
        <v>0.5</v>
      </c>
      <c r="D62" s="3">
        <f>январь!$C$12</f>
        <v>0</v>
      </c>
      <c r="E62" s="3">
        <f>январь!$D$12</f>
        <v>4</v>
      </c>
      <c r="F62" s="3">
        <f>январь!$E$12</f>
        <v>0</v>
      </c>
    </row>
    <row r="63" spans="1:6" collapsed="1" x14ac:dyDescent="0.25">
      <c r="A63" t="s">
        <v>11</v>
      </c>
      <c r="C63" s="3">
        <f>SUM(C62)</f>
        <v>0.5</v>
      </c>
      <c r="D63" s="3">
        <f>SUM(D62)</f>
        <v>0</v>
      </c>
      <c r="E63" s="3">
        <f>SUM(E62)</f>
        <v>4</v>
      </c>
      <c r="F63" s="3">
        <f>SUM(F62)</f>
        <v>0</v>
      </c>
    </row>
    <row r="64" spans="1:6" hidden="1" outlineLevel="1" x14ac:dyDescent="0.25">
      <c r="B64" t="s">
        <v>133</v>
      </c>
      <c r="C64" s="3">
        <f>апрель!$B$14</f>
        <v>135.69999999999999</v>
      </c>
      <c r="D64" s="3">
        <f>апрель!$C$14</f>
        <v>0</v>
      </c>
      <c r="E64" s="3">
        <f>апрель!$D$14</f>
        <v>144.6</v>
      </c>
      <c r="F64" s="3">
        <f>апрель!$E$14</f>
        <v>0</v>
      </c>
    </row>
    <row r="65" spans="1:6" hidden="1" outlineLevel="1" x14ac:dyDescent="0.25">
      <c r="B65" t="s">
        <v>133</v>
      </c>
      <c r="C65" s="3">
        <f>январь!$B$13</f>
        <v>34.6</v>
      </c>
      <c r="D65" s="3">
        <f>январь!$C$13</f>
        <v>0</v>
      </c>
      <c r="E65" s="3">
        <f>январь!$D$13</f>
        <v>25</v>
      </c>
      <c r="F65" s="3">
        <f>январь!$E$13</f>
        <v>0</v>
      </c>
    </row>
    <row r="66" spans="1:6" collapsed="1" x14ac:dyDescent="0.25">
      <c r="A66" t="s">
        <v>12</v>
      </c>
      <c r="C66" s="3">
        <f>SUM(C64:C65)</f>
        <v>170.29999999999998</v>
      </c>
      <c r="D66" s="3">
        <f>SUM(D64:D65)</f>
        <v>0</v>
      </c>
      <c r="E66" s="3">
        <f>SUM(E64:E65)</f>
        <v>169.6</v>
      </c>
      <c r="F66" s="3">
        <f>SUM(F64:F65)</f>
        <v>0</v>
      </c>
    </row>
    <row r="67" spans="1:6" hidden="1" outlineLevel="1" x14ac:dyDescent="0.25">
      <c r="B67" t="s">
        <v>133</v>
      </c>
      <c r="C67" s="3">
        <f>апрель!$B$15</f>
        <v>19.2</v>
      </c>
      <c r="D67" s="3">
        <f>апрель!$C$15</f>
        <v>0</v>
      </c>
      <c r="E67" s="3">
        <f>апрель!$D$15</f>
        <v>21.2</v>
      </c>
      <c r="F67" s="3">
        <f>апрель!$E$15</f>
        <v>0</v>
      </c>
    </row>
    <row r="68" spans="1:6" hidden="1" outlineLevel="1" x14ac:dyDescent="0.25">
      <c r="B68" t="s">
        <v>133</v>
      </c>
      <c r="C68" s="3">
        <f>январь!$B$14</f>
        <v>4.7</v>
      </c>
      <c r="D68" s="3">
        <f>январь!$C$14</f>
        <v>0</v>
      </c>
      <c r="E68" s="3">
        <f>январь!$D$14</f>
        <v>4</v>
      </c>
      <c r="F68" s="3">
        <f>январь!$E$14</f>
        <v>0</v>
      </c>
    </row>
    <row r="69" spans="1:6" collapsed="1" x14ac:dyDescent="0.25">
      <c r="A69" t="s">
        <v>13</v>
      </c>
      <c r="C69" s="3">
        <f>SUM(C67:C68)</f>
        <v>23.9</v>
      </c>
      <c r="D69" s="3">
        <f>SUM(D67:D68)</f>
        <v>0</v>
      </c>
      <c r="E69" s="3">
        <f>SUM(E67:E68)</f>
        <v>25.2</v>
      </c>
      <c r="F69" s="3">
        <f>SUM(F67:F68)</f>
        <v>0</v>
      </c>
    </row>
    <row r="70" spans="1:6" hidden="1" outlineLevel="1" x14ac:dyDescent="0.25">
      <c r="B70" t="s">
        <v>133</v>
      </c>
      <c r="C70" s="3">
        <f>март!$B$12</f>
        <v>6.2</v>
      </c>
      <c r="D70" s="3">
        <f>март!$C$12</f>
        <v>0</v>
      </c>
      <c r="E70" s="3">
        <f>март!$D$12</f>
        <v>12.5</v>
      </c>
      <c r="F70" s="3">
        <f>март!$E$12</f>
        <v>0</v>
      </c>
    </row>
    <row r="71" spans="1:6" collapsed="1" x14ac:dyDescent="0.25">
      <c r="A71" t="s">
        <v>76</v>
      </c>
      <c r="C71" s="3">
        <f>SUM(C70)</f>
        <v>6.2</v>
      </c>
      <c r="D71" s="3">
        <f>SUM(D70)</f>
        <v>0</v>
      </c>
      <c r="E71" s="3">
        <f>SUM(E70)</f>
        <v>12.5</v>
      </c>
      <c r="F71" s="3">
        <f>SUM(F70)</f>
        <v>0</v>
      </c>
    </row>
    <row r="72" spans="1:6" hidden="1" outlineLevel="1" x14ac:dyDescent="0.25">
      <c r="B72" t="s">
        <v>133</v>
      </c>
      <c r="C72" s="3">
        <f>март!$B$13</f>
        <v>98.2</v>
      </c>
      <c r="D72" s="3">
        <f>март!$C$13</f>
        <v>0</v>
      </c>
      <c r="E72" s="3">
        <f>март!$D$13</f>
        <v>92.5</v>
      </c>
      <c r="F72" s="3">
        <f>март!$E$13</f>
        <v>0</v>
      </c>
    </row>
    <row r="73" spans="1:6" collapsed="1" x14ac:dyDescent="0.25">
      <c r="A73" t="s">
        <v>77</v>
      </c>
      <c r="C73" s="3">
        <f>SUM(C72)</f>
        <v>98.2</v>
      </c>
      <c r="D73" s="3">
        <f>SUM(D72)</f>
        <v>0</v>
      </c>
      <c r="E73" s="3">
        <f>SUM(E72)</f>
        <v>92.5</v>
      </c>
      <c r="F73" s="3">
        <f>SUM(F72)</f>
        <v>0</v>
      </c>
    </row>
    <row r="74" spans="1:6" hidden="1" outlineLevel="1" x14ac:dyDescent="0.25">
      <c r="B74" t="s">
        <v>133</v>
      </c>
      <c r="C74" s="3">
        <f>март!$B$14</f>
        <v>13.5</v>
      </c>
      <c r="D74" s="3">
        <f>март!$C$14</f>
        <v>0</v>
      </c>
      <c r="E74" s="3">
        <f>март!$D$14</f>
        <v>14.3</v>
      </c>
      <c r="F74" s="3">
        <f>март!$E$14</f>
        <v>0</v>
      </c>
    </row>
    <row r="75" spans="1:6" collapsed="1" x14ac:dyDescent="0.25">
      <c r="A75" t="s">
        <v>78</v>
      </c>
      <c r="C75" s="3">
        <f>SUM(C74)</f>
        <v>13.5</v>
      </c>
      <c r="D75" s="3">
        <f>SUM(D74)</f>
        <v>0</v>
      </c>
      <c r="E75" s="3">
        <f>SUM(E74)</f>
        <v>14.3</v>
      </c>
      <c r="F75" s="3">
        <f>SUM(F74)</f>
        <v>0</v>
      </c>
    </row>
    <row r="76" spans="1:6" hidden="1" outlineLevel="1" x14ac:dyDescent="0.25">
      <c r="B76" t="s">
        <v>133</v>
      </c>
      <c r="C76" s="3">
        <f>февраль!$B$12</f>
        <v>2.5</v>
      </c>
      <c r="D76" s="3">
        <f>февраль!$C$12</f>
        <v>0</v>
      </c>
      <c r="E76" s="3">
        <f>февраль!$D$12</f>
        <v>8</v>
      </c>
      <c r="F76" s="3">
        <f>февраль!$E$12</f>
        <v>0</v>
      </c>
    </row>
    <row r="77" spans="1:6" collapsed="1" x14ac:dyDescent="0.25">
      <c r="A77" t="s">
        <v>51</v>
      </c>
      <c r="C77" s="3">
        <f>SUM(C76)</f>
        <v>2.5</v>
      </c>
      <c r="D77" s="3">
        <f>SUM(D76)</f>
        <v>0</v>
      </c>
      <c r="E77" s="3">
        <f>SUM(E76)</f>
        <v>8</v>
      </c>
      <c r="F77" s="3">
        <f>SUM(F76)</f>
        <v>0</v>
      </c>
    </row>
    <row r="78" spans="1:6" hidden="1" outlineLevel="1" x14ac:dyDescent="0.25">
      <c r="B78" t="s">
        <v>133</v>
      </c>
      <c r="C78" s="3">
        <f>февраль!$B$13</f>
        <v>63.8</v>
      </c>
      <c r="D78" s="3">
        <f>февраль!$C$13</f>
        <v>0</v>
      </c>
      <c r="E78" s="3">
        <f>февраль!$D$13</f>
        <v>52</v>
      </c>
      <c r="F78" s="3">
        <f>февраль!$E$13</f>
        <v>0</v>
      </c>
    </row>
    <row r="79" spans="1:6" collapsed="1" x14ac:dyDescent="0.25">
      <c r="A79" t="s">
        <v>52</v>
      </c>
      <c r="C79" s="3">
        <f>SUM(C78)</f>
        <v>63.8</v>
      </c>
      <c r="D79" s="3">
        <f>SUM(D78)</f>
        <v>0</v>
      </c>
      <c r="E79" s="3">
        <f>SUM(E78)</f>
        <v>52</v>
      </c>
      <c r="F79" s="3">
        <f>SUM(F78)</f>
        <v>0</v>
      </c>
    </row>
    <row r="80" spans="1:6" hidden="1" outlineLevel="1" x14ac:dyDescent="0.25">
      <c r="B80" t="s">
        <v>133</v>
      </c>
      <c r="C80" s="3">
        <f>февраль!$B$14</f>
        <v>8.4</v>
      </c>
      <c r="D80" s="3">
        <f>февраль!$C$14</f>
        <v>0</v>
      </c>
      <c r="E80" s="3">
        <f>февраль!$D$14</f>
        <v>8</v>
      </c>
      <c r="F80" s="3">
        <f>февраль!$E$14</f>
        <v>0</v>
      </c>
    </row>
    <row r="81" spans="1:6" collapsed="1" x14ac:dyDescent="0.25">
      <c r="A81" t="s">
        <v>53</v>
      </c>
      <c r="C81" s="3">
        <f>SUM(C80)</f>
        <v>8.4</v>
      </c>
      <c r="D81" s="3">
        <f>SUM(D80)</f>
        <v>0</v>
      </c>
      <c r="E81" s="3">
        <f>SUM(E80)</f>
        <v>8</v>
      </c>
      <c r="F81" s="3">
        <f>SUM(F80)</f>
        <v>0</v>
      </c>
    </row>
    <row r="82" spans="1:6" hidden="1" outlineLevel="1" x14ac:dyDescent="0.25">
      <c r="B82" t="s">
        <v>133</v>
      </c>
      <c r="C82" s="3">
        <f>апрель!$B$16</f>
        <v>10.1</v>
      </c>
      <c r="D82" s="3">
        <f>апрель!$C$16</f>
        <v>0</v>
      </c>
      <c r="E82" s="3">
        <f>апрель!$D$16</f>
        <v>8.1999999999999993</v>
      </c>
      <c r="F82" s="3">
        <f>апрель!$E$16</f>
        <v>0</v>
      </c>
    </row>
    <row r="83" spans="1:6" hidden="1" outlineLevel="1" x14ac:dyDescent="0.25">
      <c r="B83" t="s">
        <v>133</v>
      </c>
      <c r="C83" s="3">
        <f>март!$B$15</f>
        <v>6.7</v>
      </c>
      <c r="D83" s="3">
        <f>март!$C$15</f>
        <v>0</v>
      </c>
      <c r="E83" s="3">
        <f>март!$D$15</f>
        <v>5.2</v>
      </c>
      <c r="F83" s="3">
        <f>март!$E$15</f>
        <v>0</v>
      </c>
    </row>
    <row r="84" spans="1:6" hidden="1" outlineLevel="1" x14ac:dyDescent="0.25">
      <c r="B84" t="s">
        <v>133</v>
      </c>
      <c r="C84" s="3">
        <f>февраль!$B$15</f>
        <v>4.3</v>
      </c>
      <c r="D84" s="3">
        <f>февраль!$C$15</f>
        <v>0</v>
      </c>
      <c r="E84" s="3">
        <f>февраль!$D$15</f>
        <v>3.1</v>
      </c>
      <c r="F84" s="3">
        <f>февраль!$E$15</f>
        <v>0</v>
      </c>
    </row>
    <row r="85" spans="1:6" hidden="1" outlineLevel="1" x14ac:dyDescent="0.25">
      <c r="B85" t="s">
        <v>133</v>
      </c>
      <c r="C85" s="3">
        <f>январь!$B$15</f>
        <v>1.3</v>
      </c>
      <c r="D85" s="3">
        <f>январь!$C$15</f>
        <v>0</v>
      </c>
      <c r="E85" s="3">
        <f>январь!$D$15</f>
        <v>1.1000000000000001</v>
      </c>
      <c r="F85" s="3">
        <f>январь!$E$15</f>
        <v>0</v>
      </c>
    </row>
    <row r="86" spans="1:6" collapsed="1" x14ac:dyDescent="0.25">
      <c r="A86" t="s">
        <v>14</v>
      </c>
      <c r="C86" s="3">
        <f>SUM(C82:C85)</f>
        <v>22.400000000000002</v>
      </c>
      <c r="D86" s="3">
        <f>SUM(D82:D85)</f>
        <v>0</v>
      </c>
      <c r="E86" s="3">
        <f>SUM(E82:E85)</f>
        <v>17.600000000000001</v>
      </c>
      <c r="F86" s="3">
        <f>SUM(F82:F85)</f>
        <v>0</v>
      </c>
    </row>
    <row r="87" spans="1:6" hidden="1" outlineLevel="1" x14ac:dyDescent="0.25">
      <c r="B87" t="s">
        <v>133</v>
      </c>
      <c r="C87" s="3">
        <f>апрель!$B$17</f>
        <v>12.3</v>
      </c>
      <c r="D87" s="3">
        <f>апрель!$C$17</f>
        <v>0</v>
      </c>
      <c r="E87" s="3">
        <f>апрель!$D$17</f>
        <v>13.9</v>
      </c>
      <c r="F87" s="3">
        <f>апрель!$E$17</f>
        <v>0</v>
      </c>
    </row>
    <row r="88" spans="1:6" hidden="1" outlineLevel="1" x14ac:dyDescent="0.25">
      <c r="B88" t="s">
        <v>133</v>
      </c>
      <c r="C88" s="3">
        <f>март!$B$16</f>
        <v>9</v>
      </c>
      <c r="D88" s="3">
        <f>март!$C$16</f>
        <v>0</v>
      </c>
      <c r="E88" s="3">
        <f>март!$D$16</f>
        <v>10.4</v>
      </c>
      <c r="F88" s="3">
        <f>март!$E$16</f>
        <v>0</v>
      </c>
    </row>
    <row r="89" spans="1:6" hidden="1" outlineLevel="1" x14ac:dyDescent="0.25">
      <c r="B89" t="s">
        <v>133</v>
      </c>
      <c r="C89" s="3">
        <f>февраль!$B$16</f>
        <v>4.9000000000000004</v>
      </c>
      <c r="D89" s="3">
        <f>февраль!$C$16</f>
        <v>0</v>
      </c>
      <c r="E89" s="3">
        <f>февраль!$D$16</f>
        <v>5.0999999999999996</v>
      </c>
      <c r="F89" s="3">
        <f>февраль!$E$16</f>
        <v>0</v>
      </c>
    </row>
    <row r="90" spans="1:6" hidden="1" outlineLevel="1" x14ac:dyDescent="0.25">
      <c r="B90" t="s">
        <v>133</v>
      </c>
      <c r="C90" s="3">
        <f>январь!$B$16</f>
        <v>1.9</v>
      </c>
      <c r="D90" s="3">
        <f>январь!$C$16</f>
        <v>0</v>
      </c>
      <c r="E90" s="3">
        <f>январь!$D$16</f>
        <v>2.4</v>
      </c>
      <c r="F90" s="3">
        <f>январь!$E$16</f>
        <v>0</v>
      </c>
    </row>
    <row r="91" spans="1:6" collapsed="1" x14ac:dyDescent="0.25">
      <c r="A91" t="s">
        <v>15</v>
      </c>
      <c r="C91" s="3">
        <f>SUM(C87:C90)</f>
        <v>28.1</v>
      </c>
      <c r="D91" s="3">
        <f>SUM(D87:D90)</f>
        <v>0</v>
      </c>
      <c r="E91" s="3">
        <f>SUM(E87:E90)</f>
        <v>31.799999999999997</v>
      </c>
      <c r="F91" s="3">
        <f>SUM(F87:F90)</f>
        <v>0</v>
      </c>
    </row>
    <row r="92" spans="1:6" hidden="1" outlineLevel="1" x14ac:dyDescent="0.25">
      <c r="B92" t="s">
        <v>133</v>
      </c>
      <c r="C92" s="3">
        <f>апрель!$B$18</f>
        <v>2624</v>
      </c>
      <c r="D92" s="3">
        <f>апрель!$C$18</f>
        <v>0</v>
      </c>
      <c r="E92" s="3">
        <f>апрель!$D$18</f>
        <v>4560</v>
      </c>
      <c r="F92" s="3">
        <f>апрель!$E$18</f>
        <v>0</v>
      </c>
    </row>
    <row r="93" spans="1:6" hidden="1" outlineLevel="1" x14ac:dyDescent="0.25">
      <c r="B93" t="s">
        <v>133</v>
      </c>
      <c r="C93" s="3">
        <f>март!$B$17</f>
        <v>2215</v>
      </c>
      <c r="D93" s="3">
        <f>март!$C$17</f>
        <v>0</v>
      </c>
      <c r="E93" s="3">
        <f>март!$D$17</f>
        <v>2120</v>
      </c>
      <c r="F93" s="3">
        <f>март!$E$17</f>
        <v>0</v>
      </c>
    </row>
    <row r="94" spans="1:6" hidden="1" outlineLevel="1" x14ac:dyDescent="0.25">
      <c r="B94" t="s">
        <v>133</v>
      </c>
      <c r="C94" s="3">
        <f>февраль!$B$17</f>
        <v>1528</v>
      </c>
      <c r="D94" s="3">
        <f>февраль!$C$17</f>
        <v>0</v>
      </c>
      <c r="E94" s="3">
        <f>февраль!$D$17</f>
        <v>1000</v>
      </c>
      <c r="F94" s="3">
        <f>февраль!$E$17</f>
        <v>0</v>
      </c>
    </row>
    <row r="95" spans="1:6" hidden="1" outlineLevel="1" x14ac:dyDescent="0.25">
      <c r="B95" t="s">
        <v>133</v>
      </c>
      <c r="C95" s="3">
        <f>январь!$B$17</f>
        <v>652</v>
      </c>
      <c r="D95" s="3">
        <f>январь!$C$17</f>
        <v>0</v>
      </c>
      <c r="E95" s="3">
        <f>январь!$D$17</f>
        <v>0</v>
      </c>
      <c r="F95" s="3">
        <f>январь!$E$17</f>
        <v>0</v>
      </c>
    </row>
    <row r="96" spans="1:6" collapsed="1" x14ac:dyDescent="0.25">
      <c r="A96" t="s">
        <v>16</v>
      </c>
      <c r="C96" s="3">
        <f>SUM(C92:C95)</f>
        <v>7019</v>
      </c>
      <c r="D96" s="3">
        <f>SUM(D92:D95)</f>
        <v>0</v>
      </c>
      <c r="E96" s="3">
        <f>SUM(E92:E95)</f>
        <v>7680</v>
      </c>
      <c r="F96" s="3">
        <f>SUM(F92:F95)</f>
        <v>0</v>
      </c>
    </row>
    <row r="97" spans="1:6" hidden="1" outlineLevel="1" x14ac:dyDescent="0.25">
      <c r="B97" t="s">
        <v>133</v>
      </c>
      <c r="C97" s="3">
        <f>апрель!$B$19</f>
        <v>560.4</v>
      </c>
      <c r="D97" s="3">
        <f>апрель!$C$19</f>
        <v>0</v>
      </c>
      <c r="E97" s="3">
        <f>апрель!$D$19</f>
        <v>614.4</v>
      </c>
      <c r="F97" s="3">
        <f>апрель!$E$19</f>
        <v>0</v>
      </c>
    </row>
    <row r="98" spans="1:6" hidden="1" outlineLevel="1" x14ac:dyDescent="0.25">
      <c r="B98" t="s">
        <v>133</v>
      </c>
      <c r="C98" s="3">
        <f>март!$B$18</f>
        <v>417</v>
      </c>
      <c r="D98" s="3">
        <f>март!$C$18</f>
        <v>0</v>
      </c>
      <c r="E98" s="3">
        <f>март!$D$18</f>
        <v>444.2</v>
      </c>
      <c r="F98" s="3">
        <f>март!$E$18</f>
        <v>0</v>
      </c>
    </row>
    <row r="99" spans="1:6" hidden="1" outlineLevel="1" x14ac:dyDescent="0.25">
      <c r="B99" t="s">
        <v>133</v>
      </c>
      <c r="C99" s="3">
        <f>февраль!$B$18</f>
        <v>294.3</v>
      </c>
      <c r="D99" s="3">
        <f>февраль!$C$18</f>
        <v>0</v>
      </c>
      <c r="E99" s="3">
        <f>февраль!$D$18</f>
        <v>282.89999999999998</v>
      </c>
      <c r="F99" s="3">
        <f>февраль!$E$18</f>
        <v>0</v>
      </c>
    </row>
    <row r="100" spans="1:6" hidden="1" outlineLevel="1" x14ac:dyDescent="0.25">
      <c r="B100" t="s">
        <v>133</v>
      </c>
      <c r="C100" s="3">
        <f>январь!$B$18</f>
        <v>151.80000000000001</v>
      </c>
      <c r="D100" s="3">
        <f>январь!$C$18</f>
        <v>0</v>
      </c>
      <c r="E100" s="3">
        <f>январь!$D$18</f>
        <v>143.19999999999999</v>
      </c>
      <c r="F100" s="3">
        <f>январь!$E$18</f>
        <v>0</v>
      </c>
    </row>
    <row r="101" spans="1:6" collapsed="1" x14ac:dyDescent="0.25">
      <c r="A101" t="s">
        <v>17</v>
      </c>
      <c r="C101" s="3">
        <f>SUM(C97:C100)</f>
        <v>1423.5</v>
      </c>
      <c r="D101" s="3">
        <f>SUM(D97:D100)</f>
        <v>0</v>
      </c>
      <c r="E101" s="3">
        <f>SUM(E97:E100)</f>
        <v>1484.7</v>
      </c>
      <c r="F101" s="3">
        <f>SUM(F97:F100)</f>
        <v>0</v>
      </c>
    </row>
    <row r="102" spans="1:6" hidden="1" outlineLevel="1" x14ac:dyDescent="0.25">
      <c r="B102" t="s">
        <v>133</v>
      </c>
      <c r="C102" s="3">
        <f>апрель!$B$20</f>
        <v>574.9</v>
      </c>
      <c r="D102" s="3">
        <f>апрель!$C$20</f>
        <v>0</v>
      </c>
      <c r="E102" s="3">
        <f>апрель!$D$20</f>
        <v>635.70000000000005</v>
      </c>
      <c r="F102" s="3">
        <f>апрель!$E$20</f>
        <v>0</v>
      </c>
    </row>
    <row r="103" spans="1:6" hidden="1" outlineLevel="1" x14ac:dyDescent="0.25">
      <c r="B103" t="s">
        <v>133</v>
      </c>
      <c r="C103" s="3">
        <f>март!$B$19</f>
        <v>397.4</v>
      </c>
      <c r="D103" s="3">
        <f>март!$C$19</f>
        <v>0</v>
      </c>
      <c r="E103" s="3">
        <f>март!$D$19</f>
        <v>431</v>
      </c>
      <c r="F103" s="3">
        <f>март!$E$19</f>
        <v>0</v>
      </c>
    </row>
    <row r="104" spans="1:6" hidden="1" outlineLevel="1" x14ac:dyDescent="0.25">
      <c r="B104" t="s">
        <v>133</v>
      </c>
      <c r="C104" s="3">
        <f>февраль!$B$19</f>
        <v>237.7</v>
      </c>
      <c r="D104" s="3">
        <f>февраль!$C$19</f>
        <v>0</v>
      </c>
      <c r="E104" s="3">
        <f>февраль!$D$19</f>
        <v>235.7</v>
      </c>
      <c r="F104" s="3">
        <f>февраль!$E$19</f>
        <v>0</v>
      </c>
    </row>
    <row r="105" spans="1:6" hidden="1" outlineLevel="1" x14ac:dyDescent="0.25">
      <c r="B105" t="s">
        <v>133</v>
      </c>
      <c r="C105" s="3">
        <f>январь!$B$19</f>
        <v>119.8</v>
      </c>
      <c r="D105" s="3">
        <f>январь!$C$19</f>
        <v>0</v>
      </c>
      <c r="E105" s="3">
        <f>январь!$D$19</f>
        <v>111</v>
      </c>
      <c r="F105" s="3">
        <f>январь!$E$19</f>
        <v>0</v>
      </c>
    </row>
    <row r="106" spans="1:6" collapsed="1" x14ac:dyDescent="0.25">
      <c r="A106" t="s">
        <v>18</v>
      </c>
      <c r="C106" s="3">
        <f>SUM(C102:C105)</f>
        <v>1329.8</v>
      </c>
      <c r="D106" s="3">
        <f>SUM(D102:D105)</f>
        <v>0</v>
      </c>
      <c r="E106" s="3">
        <f>SUM(E102:E105)</f>
        <v>1413.4</v>
      </c>
      <c r="F106" s="3">
        <f>SUM(F102:F105)</f>
        <v>0</v>
      </c>
    </row>
    <row r="107" spans="1:6" hidden="1" outlineLevel="1" x14ac:dyDescent="0.25">
      <c r="B107" t="s">
        <v>133</v>
      </c>
      <c r="C107" s="3">
        <f>апрель!$B$21</f>
        <v>206.7</v>
      </c>
      <c r="D107" s="3">
        <f>апрель!$C$21</f>
        <v>0</v>
      </c>
      <c r="E107" s="3">
        <f>апрель!$D$21</f>
        <v>197.5</v>
      </c>
      <c r="F107" s="3">
        <f>апрель!$E$21</f>
        <v>0</v>
      </c>
    </row>
    <row r="108" spans="1:6" hidden="1" outlineLevel="1" x14ac:dyDescent="0.25">
      <c r="B108" t="s">
        <v>133</v>
      </c>
      <c r="C108" s="3">
        <f>март!$B$20</f>
        <v>149.80000000000001</v>
      </c>
      <c r="D108" s="3">
        <f>март!$C$20</f>
        <v>0</v>
      </c>
      <c r="E108" s="3">
        <f>март!$D$20</f>
        <v>133.19999999999999</v>
      </c>
      <c r="F108" s="3">
        <f>март!$E$20</f>
        <v>0</v>
      </c>
    </row>
    <row r="109" spans="1:6" hidden="1" outlineLevel="1" x14ac:dyDescent="0.25">
      <c r="B109" t="s">
        <v>133</v>
      </c>
      <c r="C109" s="3">
        <f>февраль!$B$20</f>
        <v>81.3</v>
      </c>
      <c r="D109" s="3">
        <f>февраль!$C$20</f>
        <v>0</v>
      </c>
      <c r="E109" s="3">
        <f>февраль!$D$20</f>
        <v>77.400000000000006</v>
      </c>
      <c r="F109" s="3">
        <f>февраль!$E$20</f>
        <v>0</v>
      </c>
    </row>
    <row r="110" spans="1:6" hidden="1" outlineLevel="1" x14ac:dyDescent="0.25">
      <c r="B110" t="s">
        <v>133</v>
      </c>
      <c r="C110" s="3">
        <f>январь!$B$20</f>
        <v>41.2</v>
      </c>
      <c r="D110" s="3">
        <f>январь!$C$20</f>
        <v>0</v>
      </c>
      <c r="E110" s="3">
        <f>январь!$D$20</f>
        <v>31.8</v>
      </c>
      <c r="F110" s="3">
        <f>январь!$E$20</f>
        <v>0</v>
      </c>
    </row>
    <row r="111" spans="1:6" collapsed="1" x14ac:dyDescent="0.25">
      <c r="A111" t="s">
        <v>19</v>
      </c>
      <c r="C111" s="3">
        <f>SUM(C107:C110)</f>
        <v>479</v>
      </c>
      <c r="D111" s="3">
        <f>SUM(D107:D110)</f>
        <v>0</v>
      </c>
      <c r="E111" s="3">
        <f>SUM(E107:E110)</f>
        <v>439.90000000000003</v>
      </c>
      <c r="F111" s="3">
        <f>SUM(F107:F110)</f>
        <v>0</v>
      </c>
    </row>
    <row r="112" spans="1:6" hidden="1" outlineLevel="1" x14ac:dyDescent="0.25">
      <c r="B112" t="s">
        <v>133</v>
      </c>
      <c r="C112" s="3">
        <f>апрель!$B$22</f>
        <v>0.2</v>
      </c>
      <c r="D112" s="3">
        <f>апрель!$C$22</f>
        <v>0</v>
      </c>
      <c r="E112" s="3">
        <f>апрель!$D$22</f>
        <v>0</v>
      </c>
      <c r="F112" s="3">
        <f>апрель!$E$22</f>
        <v>0</v>
      </c>
    </row>
    <row r="113" spans="1:6" hidden="1" outlineLevel="1" x14ac:dyDescent="0.25">
      <c r="B113" t="s">
        <v>133</v>
      </c>
      <c r="C113" s="3">
        <f>март!$B$21</f>
        <v>0.1</v>
      </c>
      <c r="D113" s="3">
        <f>март!$C$21</f>
        <v>0</v>
      </c>
      <c r="E113" s="3">
        <f>март!$D$21</f>
        <v>0</v>
      </c>
      <c r="F113" s="3">
        <f>март!$E$21</f>
        <v>0</v>
      </c>
    </row>
    <row r="114" spans="1:6" collapsed="1" x14ac:dyDescent="0.25">
      <c r="A114" t="s">
        <v>79</v>
      </c>
      <c r="C114" s="3">
        <f>SUM(C112:C113)</f>
        <v>0.30000000000000004</v>
      </c>
      <c r="D114" s="3">
        <f>SUM(D112:D113)</f>
        <v>0</v>
      </c>
      <c r="E114" s="3">
        <f>SUM(E112:E113)</f>
        <v>0</v>
      </c>
      <c r="F114" s="3">
        <f>SUM(F112:F113)</f>
        <v>0</v>
      </c>
    </row>
    <row r="115" spans="1:6" hidden="1" outlineLevel="1" x14ac:dyDescent="0.25">
      <c r="B115" t="s">
        <v>133</v>
      </c>
      <c r="C115" s="3">
        <f>апрель!$B$23</f>
        <v>915.3</v>
      </c>
      <c r="D115" s="3">
        <f>апрель!$C$23</f>
        <v>0</v>
      </c>
      <c r="E115" s="3">
        <f>апрель!$D$23</f>
        <v>1001.4</v>
      </c>
      <c r="F115" s="3">
        <f>апрель!$E$23</f>
        <v>0</v>
      </c>
    </row>
    <row r="116" spans="1:6" hidden="1" outlineLevel="1" x14ac:dyDescent="0.25">
      <c r="B116" t="s">
        <v>133</v>
      </c>
      <c r="C116" s="3">
        <f>март!$B$22</f>
        <v>696</v>
      </c>
      <c r="D116" s="3">
        <f>март!$C$22</f>
        <v>0</v>
      </c>
      <c r="E116" s="3">
        <f>март!$D$22</f>
        <v>746</v>
      </c>
      <c r="F116" s="3">
        <f>март!$E$22</f>
        <v>0</v>
      </c>
    </row>
    <row r="117" spans="1:6" collapsed="1" x14ac:dyDescent="0.25">
      <c r="A117" t="s">
        <v>80</v>
      </c>
      <c r="C117" s="3">
        <f>SUM(C115:C116)</f>
        <v>1611.3</v>
      </c>
      <c r="D117" s="3">
        <f>SUM(D115:D116)</f>
        <v>0</v>
      </c>
      <c r="E117" s="3">
        <f>SUM(E115:E116)</f>
        <v>1747.4</v>
      </c>
      <c r="F117" s="3">
        <f>SUM(F115:F116)</f>
        <v>0</v>
      </c>
    </row>
    <row r="118" spans="1:6" hidden="1" outlineLevel="1" x14ac:dyDescent="0.25">
      <c r="B118" t="s">
        <v>133</v>
      </c>
      <c r="C118" s="3">
        <f>апрель!$B$24</f>
        <v>283.89999999999998</v>
      </c>
      <c r="D118" s="3">
        <f>апрель!$C$24</f>
        <v>0</v>
      </c>
      <c r="E118" s="3">
        <f>апрель!$D$24</f>
        <v>331.8</v>
      </c>
      <c r="F118" s="3">
        <f>апрель!$E$24</f>
        <v>0</v>
      </c>
    </row>
    <row r="119" spans="1:6" collapsed="1" x14ac:dyDescent="0.25">
      <c r="A119" t="s">
        <v>104</v>
      </c>
      <c r="C119" s="3">
        <f>SUM(C118)</f>
        <v>283.89999999999998</v>
      </c>
      <c r="D119" s="3">
        <f>SUM(D118)</f>
        <v>0</v>
      </c>
      <c r="E119" s="3">
        <f>SUM(E118)</f>
        <v>331.8</v>
      </c>
      <c r="F119" s="3">
        <f>SUM(F118)</f>
        <v>0</v>
      </c>
    </row>
    <row r="120" spans="1:6" hidden="1" outlineLevel="1" x14ac:dyDescent="0.25">
      <c r="B120" t="s">
        <v>133</v>
      </c>
      <c r="C120" s="3">
        <f>апрель!$B$25</f>
        <v>410.3</v>
      </c>
      <c r="D120" s="3">
        <f>апрель!$C$25</f>
        <v>0</v>
      </c>
      <c r="E120" s="3">
        <f>апрель!$D$25</f>
        <v>412.9</v>
      </c>
      <c r="F120" s="3">
        <f>апрель!$E$25</f>
        <v>0</v>
      </c>
    </row>
    <row r="121" spans="1:6" collapsed="1" x14ac:dyDescent="0.25">
      <c r="A121" t="s">
        <v>105</v>
      </c>
      <c r="C121" s="3">
        <f>SUM(C120)</f>
        <v>410.3</v>
      </c>
      <c r="D121" s="3">
        <f>SUM(D120)</f>
        <v>0</v>
      </c>
      <c r="E121" s="3">
        <f>SUM(E120)</f>
        <v>412.9</v>
      </c>
      <c r="F121" s="3">
        <f>SUM(F120)</f>
        <v>0</v>
      </c>
    </row>
    <row r="122" spans="1:6" hidden="1" outlineLevel="1" x14ac:dyDescent="0.25">
      <c r="B122" t="s">
        <v>133</v>
      </c>
      <c r="C122" s="3">
        <f>апрель!$B$26</f>
        <v>196.5</v>
      </c>
      <c r="D122" s="3">
        <f>апрель!$C$26</f>
        <v>0</v>
      </c>
      <c r="E122" s="3">
        <f>апрель!$D$26</f>
        <v>230.4</v>
      </c>
      <c r="F122" s="3">
        <f>апрель!$E$26</f>
        <v>0</v>
      </c>
    </row>
    <row r="123" spans="1:6" collapsed="1" x14ac:dyDescent="0.25">
      <c r="A123" t="s">
        <v>106</v>
      </c>
      <c r="C123" s="3">
        <f>SUM(C122)</f>
        <v>196.5</v>
      </c>
      <c r="D123" s="3">
        <f>SUM(D122)</f>
        <v>0</v>
      </c>
      <c r="E123" s="3">
        <f>SUM(E122)</f>
        <v>230.4</v>
      </c>
      <c r="F123" s="3">
        <f>SUM(F122)</f>
        <v>0</v>
      </c>
    </row>
    <row r="124" spans="1:6" hidden="1" outlineLevel="1" x14ac:dyDescent="0.25">
      <c r="B124" t="s">
        <v>133</v>
      </c>
      <c r="C124" s="3">
        <f>апрель!$B$27</f>
        <v>2.9</v>
      </c>
      <c r="D124" s="3">
        <f>апрель!$C$27</f>
        <v>0</v>
      </c>
      <c r="E124" s="3">
        <f>апрель!$D$27</f>
        <v>4.2</v>
      </c>
      <c r="F124" s="3">
        <f>апрель!$E$27</f>
        <v>0</v>
      </c>
    </row>
    <row r="125" spans="1:6" collapsed="1" x14ac:dyDescent="0.25">
      <c r="A125" t="s">
        <v>107</v>
      </c>
      <c r="C125" s="3">
        <f>SUM(C124)</f>
        <v>2.9</v>
      </c>
      <c r="D125" s="3">
        <f>SUM(D124)</f>
        <v>0</v>
      </c>
      <c r="E125" s="3">
        <f>SUM(E124)</f>
        <v>4.2</v>
      </c>
      <c r="F125" s="3">
        <f>SUM(F124)</f>
        <v>0</v>
      </c>
    </row>
    <row r="126" spans="1:6" hidden="1" outlineLevel="1" x14ac:dyDescent="0.25">
      <c r="B126" t="s">
        <v>133</v>
      </c>
      <c r="C126" s="3">
        <f>апрель!$B$28</f>
        <v>10.5</v>
      </c>
      <c r="D126" s="3">
        <f>апрель!$C$28</f>
        <v>0</v>
      </c>
      <c r="E126" s="3">
        <f>апрель!$D$28</f>
        <v>9.6999999999999993</v>
      </c>
      <c r="F126" s="3">
        <f>апрель!$E$28</f>
        <v>0</v>
      </c>
    </row>
    <row r="127" spans="1:6" collapsed="1" x14ac:dyDescent="0.25">
      <c r="A127" t="s">
        <v>108</v>
      </c>
      <c r="C127" s="3">
        <f>SUM(C126)</f>
        <v>10.5</v>
      </c>
      <c r="D127" s="3">
        <f>SUM(D126)</f>
        <v>0</v>
      </c>
      <c r="E127" s="3">
        <f>SUM(E126)</f>
        <v>9.6999999999999993</v>
      </c>
      <c r="F127" s="3">
        <f>SUM(F126)</f>
        <v>0</v>
      </c>
    </row>
    <row r="128" spans="1:6" hidden="1" outlineLevel="1" x14ac:dyDescent="0.25">
      <c r="B128" t="s">
        <v>133</v>
      </c>
      <c r="C128" s="3">
        <f>апрель!$B$29</f>
        <v>2.2999999999999998</v>
      </c>
      <c r="D128" s="3">
        <f>апрель!$C$29</f>
        <v>0</v>
      </c>
      <c r="E128" s="3">
        <f>апрель!$D$29</f>
        <v>2.8</v>
      </c>
      <c r="F128" s="3">
        <f>апрель!$E$29</f>
        <v>0</v>
      </c>
    </row>
    <row r="129" spans="1:6" collapsed="1" x14ac:dyDescent="0.25">
      <c r="A129" t="s">
        <v>109</v>
      </c>
      <c r="C129" s="3">
        <f>SUM(C128)</f>
        <v>2.2999999999999998</v>
      </c>
      <c r="D129" s="3">
        <f>SUM(D128)</f>
        <v>0</v>
      </c>
      <c r="E129" s="3">
        <f>SUM(E128)</f>
        <v>2.8</v>
      </c>
      <c r="F129" s="3">
        <f>SUM(F128)</f>
        <v>0</v>
      </c>
    </row>
    <row r="130" spans="1:6" hidden="1" outlineLevel="1" x14ac:dyDescent="0.25">
      <c r="B130" t="s">
        <v>133</v>
      </c>
      <c r="C130" s="3">
        <f>апрель!$B$30</f>
        <v>8.9</v>
      </c>
      <c r="D130" s="3">
        <f>апрель!$C$30</f>
        <v>0</v>
      </c>
      <c r="E130" s="3">
        <f>апрель!$D$30</f>
        <v>9.6</v>
      </c>
      <c r="F130" s="3">
        <f>апрель!$E$30</f>
        <v>0</v>
      </c>
    </row>
    <row r="131" spans="1:6" collapsed="1" x14ac:dyDescent="0.25">
      <c r="A131" t="s">
        <v>110</v>
      </c>
      <c r="C131" s="3">
        <f>SUM(C130)</f>
        <v>8.9</v>
      </c>
      <c r="D131" s="3">
        <f>SUM(D130)</f>
        <v>0</v>
      </c>
      <c r="E131" s="3">
        <f>SUM(E130)</f>
        <v>9.6</v>
      </c>
      <c r="F131" s="3">
        <f>SUM(F130)</f>
        <v>0</v>
      </c>
    </row>
    <row r="132" spans="1:6" hidden="1" outlineLevel="1" x14ac:dyDescent="0.25">
      <c r="B132" t="s">
        <v>133</v>
      </c>
      <c r="C132" s="3">
        <f>март!$B$23</f>
        <v>210.9</v>
      </c>
      <c r="D132" s="3">
        <f>март!$C$23</f>
        <v>0</v>
      </c>
      <c r="E132" s="3">
        <f>март!$D$23</f>
        <v>244</v>
      </c>
      <c r="F132" s="3">
        <f>март!$E$23</f>
        <v>0</v>
      </c>
    </row>
    <row r="133" spans="1:6" collapsed="1" x14ac:dyDescent="0.25">
      <c r="A133" t="s">
        <v>81</v>
      </c>
      <c r="C133" s="3">
        <f>SUM(C132)</f>
        <v>210.9</v>
      </c>
      <c r="D133" s="3">
        <f>SUM(D132)</f>
        <v>0</v>
      </c>
      <c r="E133" s="3">
        <f>SUM(E132)</f>
        <v>244</v>
      </c>
      <c r="F133" s="3">
        <f>SUM(F132)</f>
        <v>0</v>
      </c>
    </row>
    <row r="134" spans="1:6" hidden="1" outlineLevel="1" x14ac:dyDescent="0.25">
      <c r="B134" t="s">
        <v>133</v>
      </c>
      <c r="C134" s="3">
        <f>март!$B$24</f>
        <v>314.39999999999998</v>
      </c>
      <c r="D134" s="3">
        <f>март!$C$24</f>
        <v>0</v>
      </c>
      <c r="E134" s="3">
        <f>март!$D$24</f>
        <v>307.7</v>
      </c>
      <c r="F134" s="3">
        <f>март!$E$24</f>
        <v>0</v>
      </c>
    </row>
    <row r="135" spans="1:6" collapsed="1" x14ac:dyDescent="0.25">
      <c r="A135" t="s">
        <v>82</v>
      </c>
      <c r="C135" s="3">
        <f>SUM(C134)</f>
        <v>314.39999999999998</v>
      </c>
      <c r="D135" s="3">
        <f>SUM(D134)</f>
        <v>0</v>
      </c>
      <c r="E135" s="3">
        <f>SUM(E134)</f>
        <v>307.7</v>
      </c>
      <c r="F135" s="3">
        <f>SUM(F134)</f>
        <v>0</v>
      </c>
    </row>
    <row r="136" spans="1:6" hidden="1" outlineLevel="1" x14ac:dyDescent="0.25">
      <c r="B136" t="s">
        <v>133</v>
      </c>
      <c r="C136" s="3">
        <f>март!$B$25</f>
        <v>151.30000000000001</v>
      </c>
      <c r="D136" s="3">
        <f>март!$C$25</f>
        <v>0</v>
      </c>
      <c r="E136" s="3">
        <f>март!$D$25</f>
        <v>174.5</v>
      </c>
      <c r="F136" s="3">
        <f>март!$E$25</f>
        <v>0</v>
      </c>
    </row>
    <row r="137" spans="1:6" collapsed="1" x14ac:dyDescent="0.25">
      <c r="A137" t="s">
        <v>83</v>
      </c>
      <c r="C137" s="3">
        <f>SUM(C136)</f>
        <v>151.30000000000001</v>
      </c>
      <c r="D137" s="3">
        <f>SUM(D136)</f>
        <v>0</v>
      </c>
      <c r="E137" s="3">
        <f>SUM(E136)</f>
        <v>174.5</v>
      </c>
      <c r="F137" s="3">
        <f>SUM(F136)</f>
        <v>0</v>
      </c>
    </row>
    <row r="138" spans="1:6" hidden="1" outlineLevel="1" x14ac:dyDescent="0.25">
      <c r="B138" t="s">
        <v>133</v>
      </c>
      <c r="C138" s="3">
        <f>март!$B$26</f>
        <v>2.4</v>
      </c>
      <c r="D138" s="3">
        <f>март!$C$26</f>
        <v>0</v>
      </c>
      <c r="E138" s="3">
        <f>март!$D$26</f>
        <v>3.3</v>
      </c>
      <c r="F138" s="3">
        <f>март!$E$26</f>
        <v>0</v>
      </c>
    </row>
    <row r="139" spans="1:6" collapsed="1" x14ac:dyDescent="0.25">
      <c r="A139" t="s">
        <v>84</v>
      </c>
      <c r="C139" s="3">
        <f>SUM(C138)</f>
        <v>2.4</v>
      </c>
      <c r="D139" s="3">
        <f>SUM(D138)</f>
        <v>0</v>
      </c>
      <c r="E139" s="3">
        <f>SUM(E138)</f>
        <v>3.3</v>
      </c>
      <c r="F139" s="3">
        <f>SUM(F138)</f>
        <v>0</v>
      </c>
    </row>
    <row r="140" spans="1:6" hidden="1" outlineLevel="1" x14ac:dyDescent="0.25">
      <c r="B140" t="s">
        <v>133</v>
      </c>
      <c r="C140" s="3">
        <f>март!$B$27</f>
        <v>7.8</v>
      </c>
      <c r="D140" s="3">
        <f>март!$C$27</f>
        <v>0</v>
      </c>
      <c r="E140" s="3">
        <f>март!$D$27</f>
        <v>7.2</v>
      </c>
      <c r="F140" s="3">
        <f>март!$E$27</f>
        <v>0</v>
      </c>
    </row>
    <row r="141" spans="1:6" collapsed="1" x14ac:dyDescent="0.25">
      <c r="A141" t="s">
        <v>85</v>
      </c>
      <c r="C141" s="3">
        <f>SUM(C140)</f>
        <v>7.8</v>
      </c>
      <c r="D141" s="3">
        <f>SUM(D140)</f>
        <v>0</v>
      </c>
      <c r="E141" s="3">
        <f>SUM(E140)</f>
        <v>7.2</v>
      </c>
      <c r="F141" s="3">
        <f>SUM(F140)</f>
        <v>0</v>
      </c>
    </row>
    <row r="142" spans="1:6" hidden="1" outlineLevel="1" x14ac:dyDescent="0.25">
      <c r="B142" t="s">
        <v>133</v>
      </c>
      <c r="C142" s="3">
        <f>март!$B$28</f>
        <v>1.9</v>
      </c>
      <c r="D142" s="3">
        <f>март!$C$28</f>
        <v>0</v>
      </c>
      <c r="E142" s="3">
        <f>март!$D$28</f>
        <v>2.1</v>
      </c>
      <c r="F142" s="3">
        <f>март!$E$28</f>
        <v>0</v>
      </c>
    </row>
    <row r="143" spans="1:6" collapsed="1" x14ac:dyDescent="0.25">
      <c r="A143" t="s">
        <v>86</v>
      </c>
      <c r="C143" s="3">
        <f>SUM(C142)</f>
        <v>1.9</v>
      </c>
      <c r="D143" s="3">
        <f>SUM(D142)</f>
        <v>0</v>
      </c>
      <c r="E143" s="3">
        <f>SUM(E142)</f>
        <v>2.1</v>
      </c>
      <c r="F143" s="3">
        <f>SUM(F142)</f>
        <v>0</v>
      </c>
    </row>
    <row r="144" spans="1:6" hidden="1" outlineLevel="1" x14ac:dyDescent="0.25">
      <c r="B144" t="s">
        <v>133</v>
      </c>
      <c r="C144" s="3">
        <f>март!$B$29</f>
        <v>7.3</v>
      </c>
      <c r="D144" s="3">
        <f>март!$C$29</f>
        <v>0</v>
      </c>
      <c r="E144" s="3">
        <f>март!$D$29</f>
        <v>7.2</v>
      </c>
      <c r="F144" s="3">
        <f>март!$E$29</f>
        <v>0</v>
      </c>
    </row>
    <row r="145" spans="1:6" collapsed="1" x14ac:dyDescent="0.25">
      <c r="A145" t="s">
        <v>87</v>
      </c>
      <c r="C145" s="3">
        <f>SUM(C144)</f>
        <v>7.3</v>
      </c>
      <c r="D145" s="3">
        <f>SUM(D144)</f>
        <v>0</v>
      </c>
      <c r="E145" s="3">
        <f>SUM(E144)</f>
        <v>7.2</v>
      </c>
      <c r="F145" s="3">
        <f>SUM(F144)</f>
        <v>0</v>
      </c>
    </row>
    <row r="146" spans="1:6" hidden="1" outlineLevel="1" x14ac:dyDescent="0.25">
      <c r="B146" t="s">
        <v>133</v>
      </c>
      <c r="C146" s="3">
        <f>февраль!$B$21</f>
        <v>444.1</v>
      </c>
      <c r="D146" s="3">
        <f>февраль!$C$21</f>
        <v>0</v>
      </c>
      <c r="E146" s="3">
        <f>февраль!$D$21</f>
        <v>471.5</v>
      </c>
      <c r="F146" s="3">
        <f>февраль!$E$21</f>
        <v>0</v>
      </c>
    </row>
    <row r="147" spans="1:6" hidden="1" outlineLevel="1" x14ac:dyDescent="0.25">
      <c r="B147" t="s">
        <v>133</v>
      </c>
      <c r="C147" s="3">
        <f>январь!$B$21</f>
        <v>223.9</v>
      </c>
      <c r="D147" s="3">
        <f>январь!$C$21</f>
        <v>0</v>
      </c>
      <c r="E147" s="3">
        <f>январь!$D$21</f>
        <v>233.8</v>
      </c>
      <c r="F147" s="3">
        <f>январь!$E$21</f>
        <v>0</v>
      </c>
    </row>
    <row r="148" spans="1:6" collapsed="1" x14ac:dyDescent="0.25">
      <c r="A148" t="s">
        <v>20</v>
      </c>
      <c r="C148" s="3">
        <f>SUM(C146:C147)</f>
        <v>668</v>
      </c>
      <c r="D148" s="3">
        <f>SUM(D146:D147)</f>
        <v>0</v>
      </c>
      <c r="E148" s="3">
        <f>SUM(E146:E147)</f>
        <v>705.3</v>
      </c>
      <c r="F148" s="3">
        <f>SUM(F146:F147)</f>
        <v>0</v>
      </c>
    </row>
    <row r="149" spans="1:6" hidden="1" outlineLevel="1" x14ac:dyDescent="0.25">
      <c r="B149" t="s">
        <v>133</v>
      </c>
      <c r="C149" s="3">
        <f>февраль!$B$22</f>
        <v>136.9</v>
      </c>
      <c r="D149" s="3">
        <f>февраль!$C$22</f>
        <v>0</v>
      </c>
      <c r="E149" s="3">
        <f>февраль!$D$22</f>
        <v>156.5</v>
      </c>
      <c r="F149" s="3">
        <f>февраль!$E$22</f>
        <v>0</v>
      </c>
    </row>
    <row r="150" spans="1:6" collapsed="1" x14ac:dyDescent="0.25">
      <c r="A150" t="s">
        <v>54</v>
      </c>
      <c r="C150" s="3">
        <f>SUM(C149)</f>
        <v>136.9</v>
      </c>
      <c r="D150" s="3">
        <f>SUM(D149)</f>
        <v>0</v>
      </c>
      <c r="E150" s="3">
        <f>SUM(E149)</f>
        <v>156.5</v>
      </c>
      <c r="F150" s="3">
        <f>SUM(F149)</f>
        <v>0</v>
      </c>
    </row>
    <row r="151" spans="1:6" hidden="1" outlineLevel="1" x14ac:dyDescent="0.25">
      <c r="B151" t="s">
        <v>133</v>
      </c>
      <c r="C151" s="3">
        <f>февраль!$B$23</f>
        <v>199.7</v>
      </c>
      <c r="D151" s="3">
        <f>февраль!$C$23</f>
        <v>0</v>
      </c>
      <c r="E151" s="3">
        <f>февраль!$D$23</f>
        <v>191.8</v>
      </c>
      <c r="F151" s="3">
        <f>февраль!$E$23</f>
        <v>0</v>
      </c>
    </row>
    <row r="152" spans="1:6" collapsed="1" x14ac:dyDescent="0.25">
      <c r="A152" t="s">
        <v>55</v>
      </c>
      <c r="C152" s="3">
        <f>SUM(C151)</f>
        <v>199.7</v>
      </c>
      <c r="D152" s="3">
        <f>SUM(D151)</f>
        <v>0</v>
      </c>
      <c r="E152" s="3">
        <f>SUM(E151)</f>
        <v>191.8</v>
      </c>
      <c r="F152" s="3">
        <f>SUM(F151)</f>
        <v>0</v>
      </c>
    </row>
    <row r="153" spans="1:6" hidden="1" outlineLevel="1" x14ac:dyDescent="0.25">
      <c r="B153" t="s">
        <v>133</v>
      </c>
      <c r="C153" s="3">
        <f>февраль!$B$24</f>
        <v>95.3</v>
      </c>
      <c r="D153" s="3">
        <f>февраль!$C$24</f>
        <v>0</v>
      </c>
      <c r="E153" s="3">
        <f>февраль!$D$24</f>
        <v>110.1</v>
      </c>
      <c r="F153" s="3">
        <f>февраль!$E$24</f>
        <v>0</v>
      </c>
    </row>
    <row r="154" spans="1:6" collapsed="1" x14ac:dyDescent="0.25">
      <c r="A154" t="s">
        <v>56</v>
      </c>
      <c r="C154" s="3">
        <f>SUM(C153)</f>
        <v>95.3</v>
      </c>
      <c r="D154" s="3">
        <f>SUM(D153)</f>
        <v>0</v>
      </c>
      <c r="E154" s="3">
        <f>SUM(E153)</f>
        <v>110.1</v>
      </c>
      <c r="F154" s="3">
        <f>SUM(F153)</f>
        <v>0</v>
      </c>
    </row>
    <row r="155" spans="1:6" hidden="1" outlineLevel="1" x14ac:dyDescent="0.25">
      <c r="B155" t="s">
        <v>133</v>
      </c>
      <c r="C155" s="3">
        <f>февраль!$B$25</f>
        <v>1.7</v>
      </c>
      <c r="D155" s="3">
        <f>февраль!$C$25</f>
        <v>0</v>
      </c>
      <c r="E155" s="3">
        <f>февраль!$D$25</f>
        <v>2.1</v>
      </c>
      <c r="F155" s="3">
        <f>февраль!$E$25</f>
        <v>0</v>
      </c>
    </row>
    <row r="156" spans="1:6" collapsed="1" x14ac:dyDescent="0.25">
      <c r="A156" t="s">
        <v>57</v>
      </c>
      <c r="C156" s="3">
        <f>SUM(C155)</f>
        <v>1.7</v>
      </c>
      <c r="D156" s="3">
        <f>SUM(D155)</f>
        <v>0</v>
      </c>
      <c r="E156" s="3">
        <f>SUM(E155)</f>
        <v>2.1</v>
      </c>
      <c r="F156" s="3">
        <f>SUM(F155)</f>
        <v>0</v>
      </c>
    </row>
    <row r="157" spans="1:6" hidden="1" outlineLevel="1" x14ac:dyDescent="0.25">
      <c r="B157" t="s">
        <v>133</v>
      </c>
      <c r="C157" s="3">
        <f>февраль!$B$26</f>
        <v>4.8</v>
      </c>
      <c r="D157" s="3">
        <f>февраль!$C$26</f>
        <v>0</v>
      </c>
      <c r="E157" s="3">
        <f>февраль!$D$26</f>
        <v>4.8</v>
      </c>
      <c r="F157" s="3">
        <f>февраль!$E$26</f>
        <v>0</v>
      </c>
    </row>
    <row r="158" spans="1:6" collapsed="1" x14ac:dyDescent="0.25">
      <c r="A158" t="s">
        <v>58</v>
      </c>
      <c r="C158" s="3">
        <f>SUM(C157)</f>
        <v>4.8</v>
      </c>
      <c r="D158" s="3">
        <f>SUM(D157)</f>
        <v>0</v>
      </c>
      <c r="E158" s="3">
        <f>SUM(E157)</f>
        <v>4.8</v>
      </c>
      <c r="F158" s="3">
        <f>SUM(F157)</f>
        <v>0</v>
      </c>
    </row>
    <row r="159" spans="1:6" hidden="1" outlineLevel="1" x14ac:dyDescent="0.25">
      <c r="B159" t="s">
        <v>133</v>
      </c>
      <c r="C159" s="3">
        <f>февраль!$B$27</f>
        <v>1.2</v>
      </c>
      <c r="D159" s="3">
        <f>февраль!$C$27</f>
        <v>0</v>
      </c>
      <c r="E159" s="3">
        <f>февраль!$D$27</f>
        <v>1.4</v>
      </c>
      <c r="F159" s="3">
        <f>февраль!$E$27</f>
        <v>0</v>
      </c>
    </row>
    <row r="160" spans="1:6" collapsed="1" x14ac:dyDescent="0.25">
      <c r="A160" t="s">
        <v>59</v>
      </c>
      <c r="C160" s="3">
        <f>SUM(C159)</f>
        <v>1.2</v>
      </c>
      <c r="D160" s="3">
        <f>SUM(D159)</f>
        <v>0</v>
      </c>
      <c r="E160" s="3">
        <f>SUM(E159)</f>
        <v>1.4</v>
      </c>
      <c r="F160" s="3">
        <f>SUM(F159)</f>
        <v>0</v>
      </c>
    </row>
    <row r="161" spans="1:6" hidden="1" outlineLevel="1" x14ac:dyDescent="0.25">
      <c r="B161" t="s">
        <v>133</v>
      </c>
      <c r="C161" s="3">
        <f>февраль!$B$28</f>
        <v>4.5</v>
      </c>
      <c r="D161" s="3">
        <f>февраль!$C$28</f>
        <v>0</v>
      </c>
      <c r="E161" s="3">
        <f>февраль!$D$28</f>
        <v>4.8</v>
      </c>
      <c r="F161" s="3">
        <f>февраль!$E$28</f>
        <v>0</v>
      </c>
    </row>
    <row r="162" spans="1:6" collapsed="1" x14ac:dyDescent="0.25">
      <c r="A162" t="s">
        <v>60</v>
      </c>
      <c r="C162" s="3">
        <f>SUM(C161)</f>
        <v>4.5</v>
      </c>
      <c r="D162" s="3">
        <f>SUM(D161)</f>
        <v>0</v>
      </c>
      <c r="E162" s="3">
        <f>SUM(E161)</f>
        <v>4.8</v>
      </c>
      <c r="F162" s="3">
        <f>SUM(F161)</f>
        <v>0</v>
      </c>
    </row>
    <row r="163" spans="1:6" hidden="1" outlineLevel="1" x14ac:dyDescent="0.25">
      <c r="B163" t="s">
        <v>133</v>
      </c>
      <c r="C163" s="3">
        <f>январь!$B$22</f>
        <v>67.7</v>
      </c>
      <c r="D163" s="3">
        <f>январь!$C$22</f>
        <v>0</v>
      </c>
      <c r="E163" s="3">
        <f>январь!$D$22</f>
        <v>77.8</v>
      </c>
      <c r="F163" s="3">
        <f>январь!$E$22</f>
        <v>0</v>
      </c>
    </row>
    <row r="164" spans="1:6" collapsed="1" x14ac:dyDescent="0.25">
      <c r="A164" t="s">
        <v>21</v>
      </c>
      <c r="C164" s="3">
        <f>SUM(C163)</f>
        <v>67.7</v>
      </c>
      <c r="D164" s="3">
        <f>SUM(D163)</f>
        <v>0</v>
      </c>
      <c r="E164" s="3">
        <f>SUM(E163)</f>
        <v>77.8</v>
      </c>
      <c r="F164" s="3">
        <f>SUM(F163)</f>
        <v>0</v>
      </c>
    </row>
    <row r="165" spans="1:6" hidden="1" outlineLevel="1" x14ac:dyDescent="0.25">
      <c r="B165" t="s">
        <v>133</v>
      </c>
      <c r="C165" s="3">
        <f>январь!$B$23</f>
        <v>101.5</v>
      </c>
      <c r="D165" s="3">
        <f>январь!$C$23</f>
        <v>0</v>
      </c>
      <c r="E165" s="3">
        <f>январь!$D$23</f>
        <v>94.4</v>
      </c>
      <c r="F165" s="3">
        <f>январь!$E$23</f>
        <v>0</v>
      </c>
    </row>
    <row r="166" spans="1:6" collapsed="1" x14ac:dyDescent="0.25">
      <c r="A166" t="s">
        <v>22</v>
      </c>
      <c r="C166" s="3">
        <f>SUM(C165)</f>
        <v>101.5</v>
      </c>
      <c r="D166" s="3">
        <f>SUM(D165)</f>
        <v>0</v>
      </c>
      <c r="E166" s="3">
        <f>SUM(E165)</f>
        <v>94.4</v>
      </c>
      <c r="F166" s="3">
        <f>SUM(F165)</f>
        <v>0</v>
      </c>
    </row>
    <row r="167" spans="1:6" hidden="1" outlineLevel="1" x14ac:dyDescent="0.25">
      <c r="B167" t="s">
        <v>133</v>
      </c>
      <c r="C167" s="3">
        <f>январь!$B$24</f>
        <v>48.3</v>
      </c>
      <c r="D167" s="3">
        <f>январь!$C$24</f>
        <v>0</v>
      </c>
      <c r="E167" s="3">
        <f>январь!$D$24</f>
        <v>54.8</v>
      </c>
      <c r="F167" s="3">
        <f>январь!$E$24</f>
        <v>0</v>
      </c>
    </row>
    <row r="168" spans="1:6" collapsed="1" x14ac:dyDescent="0.25">
      <c r="A168" t="s">
        <v>23</v>
      </c>
      <c r="C168" s="3">
        <f>SUM(C167)</f>
        <v>48.3</v>
      </c>
      <c r="D168" s="3">
        <f>SUM(D167)</f>
        <v>0</v>
      </c>
      <c r="E168" s="3">
        <f>SUM(E167)</f>
        <v>54.8</v>
      </c>
      <c r="F168" s="3">
        <f>SUM(F167)</f>
        <v>0</v>
      </c>
    </row>
    <row r="169" spans="1:6" hidden="1" outlineLevel="1" x14ac:dyDescent="0.25">
      <c r="B169" t="s">
        <v>133</v>
      </c>
      <c r="C169" s="3">
        <f>январь!$B$25</f>
        <v>0.6</v>
      </c>
      <c r="D169" s="3">
        <f>январь!$C$25</f>
        <v>0</v>
      </c>
      <c r="E169" s="3">
        <f>январь!$D$25</f>
        <v>1</v>
      </c>
      <c r="F169" s="3">
        <f>январь!$E$25</f>
        <v>0</v>
      </c>
    </row>
    <row r="170" spans="1:6" collapsed="1" x14ac:dyDescent="0.25">
      <c r="A170" t="s">
        <v>24</v>
      </c>
      <c r="C170" s="3">
        <f>SUM(C169)</f>
        <v>0.6</v>
      </c>
      <c r="D170" s="3">
        <f>SUM(D169)</f>
        <v>0</v>
      </c>
      <c r="E170" s="3">
        <f>SUM(E169)</f>
        <v>1</v>
      </c>
      <c r="F170" s="3">
        <f>SUM(F169)</f>
        <v>0</v>
      </c>
    </row>
    <row r="171" spans="1:6" hidden="1" outlineLevel="1" x14ac:dyDescent="0.25">
      <c r="B171" t="s">
        <v>133</v>
      </c>
      <c r="C171" s="3">
        <f>январь!$B$26</f>
        <v>2.5</v>
      </c>
      <c r="D171" s="3">
        <f>январь!$C$26</f>
        <v>0</v>
      </c>
      <c r="E171" s="3">
        <f>январь!$D$26</f>
        <v>2.5</v>
      </c>
      <c r="F171" s="3">
        <f>январь!$E$26</f>
        <v>0</v>
      </c>
    </row>
    <row r="172" spans="1:6" collapsed="1" x14ac:dyDescent="0.25">
      <c r="A172" t="s">
        <v>25</v>
      </c>
      <c r="C172" s="3">
        <f>SUM(C171)</f>
        <v>2.5</v>
      </c>
      <c r="D172" s="3">
        <f>SUM(D171)</f>
        <v>0</v>
      </c>
      <c r="E172" s="3">
        <f>SUM(E171)</f>
        <v>2.5</v>
      </c>
      <c r="F172" s="3">
        <f>SUM(F171)</f>
        <v>0</v>
      </c>
    </row>
    <row r="173" spans="1:6" hidden="1" outlineLevel="1" x14ac:dyDescent="0.25">
      <c r="B173" t="s">
        <v>133</v>
      </c>
      <c r="C173" s="3">
        <f>январь!$B$27</f>
        <v>0.7</v>
      </c>
      <c r="D173" s="3">
        <f>январь!$C$27</f>
        <v>0</v>
      </c>
      <c r="E173" s="3">
        <f>январь!$D$27</f>
        <v>0.7</v>
      </c>
      <c r="F173" s="3">
        <f>январь!$E$27</f>
        <v>0</v>
      </c>
    </row>
    <row r="174" spans="1:6" collapsed="1" x14ac:dyDescent="0.25">
      <c r="A174" t="s">
        <v>26</v>
      </c>
      <c r="C174" s="3">
        <f>SUM(C173)</f>
        <v>0.7</v>
      </c>
      <c r="D174" s="3">
        <f>SUM(D173)</f>
        <v>0</v>
      </c>
      <c r="E174" s="3">
        <f>SUM(E173)</f>
        <v>0.7</v>
      </c>
      <c r="F174" s="3">
        <f>SUM(F173)</f>
        <v>0</v>
      </c>
    </row>
    <row r="175" spans="1:6" hidden="1" outlineLevel="1" x14ac:dyDescent="0.25">
      <c r="B175" t="s">
        <v>133</v>
      </c>
      <c r="C175" s="3">
        <f>январь!$B$28</f>
        <v>2.4</v>
      </c>
      <c r="D175" s="3">
        <f>январь!$C$28</f>
        <v>0</v>
      </c>
      <c r="E175" s="3">
        <f>январь!$D$28</f>
        <v>2.4</v>
      </c>
      <c r="F175" s="3">
        <f>январь!$E$28</f>
        <v>0</v>
      </c>
    </row>
    <row r="176" spans="1:6" collapsed="1" x14ac:dyDescent="0.25">
      <c r="A176" t="s">
        <v>27</v>
      </c>
      <c r="C176" s="3">
        <f>SUM(C175)</f>
        <v>2.4</v>
      </c>
      <c r="D176" s="3">
        <f>SUM(D175)</f>
        <v>0</v>
      </c>
      <c r="E176" s="3">
        <f>SUM(E175)</f>
        <v>2.4</v>
      </c>
      <c r="F176" s="3">
        <f>SUM(F175)</f>
        <v>0</v>
      </c>
    </row>
    <row r="177" spans="1:6" hidden="1" outlineLevel="1" x14ac:dyDescent="0.25">
      <c r="B177" t="s">
        <v>133</v>
      </c>
      <c r="C177" s="3">
        <f>апрель!$B$31</f>
        <v>1.2</v>
      </c>
      <c r="D177" s="3">
        <f>апрель!$C$31</f>
        <v>0</v>
      </c>
      <c r="E177" s="3">
        <f>апрель!$D$31</f>
        <v>1.5</v>
      </c>
      <c r="F177" s="3">
        <f>апрель!$E$31</f>
        <v>0</v>
      </c>
    </row>
    <row r="178" spans="1:6" hidden="1" outlineLevel="1" x14ac:dyDescent="0.25">
      <c r="B178" t="s">
        <v>133</v>
      </c>
      <c r="C178" s="3">
        <f>март!$B$30</f>
        <v>0.9</v>
      </c>
      <c r="D178" s="3">
        <f>март!$C$30</f>
        <v>0</v>
      </c>
      <c r="E178" s="3">
        <f>март!$D$30</f>
        <v>1.1000000000000001</v>
      </c>
      <c r="F178" s="3">
        <f>март!$E$30</f>
        <v>0</v>
      </c>
    </row>
    <row r="179" spans="1:6" hidden="1" outlineLevel="1" x14ac:dyDescent="0.25">
      <c r="B179" t="s">
        <v>133</v>
      </c>
      <c r="C179" s="3">
        <f>февраль!$B$29</f>
        <v>0.6</v>
      </c>
      <c r="D179" s="3">
        <f>февраль!$C$29</f>
        <v>0</v>
      </c>
      <c r="E179" s="3">
        <f>февраль!$D$29</f>
        <v>0.7</v>
      </c>
      <c r="F179" s="3">
        <f>февраль!$E$29</f>
        <v>0</v>
      </c>
    </row>
    <row r="180" spans="1:6" hidden="1" outlineLevel="1" x14ac:dyDescent="0.25">
      <c r="B180" t="s">
        <v>133</v>
      </c>
      <c r="C180" s="3">
        <f>январь!$B$29</f>
        <v>0.3</v>
      </c>
      <c r="D180" s="3">
        <f>январь!$C$29</f>
        <v>0</v>
      </c>
      <c r="E180" s="3">
        <f>январь!$D$29</f>
        <v>0.3</v>
      </c>
      <c r="F180" s="3">
        <f>январь!$E$29</f>
        <v>0</v>
      </c>
    </row>
    <row r="181" spans="1:6" collapsed="1" x14ac:dyDescent="0.25">
      <c r="A181" t="s">
        <v>28</v>
      </c>
      <c r="C181" s="3">
        <f>SUM(C177:C180)</f>
        <v>3</v>
      </c>
      <c r="D181" s="3">
        <f>SUM(D177:D180)</f>
        <v>0</v>
      </c>
      <c r="E181" s="3">
        <f>SUM(E177:E180)</f>
        <v>3.5999999999999996</v>
      </c>
      <c r="F181" s="3">
        <f>SUM(F177:F180)</f>
        <v>0</v>
      </c>
    </row>
    <row r="182" spans="1:6" hidden="1" outlineLevel="1" x14ac:dyDescent="0.25">
      <c r="B182" t="s">
        <v>133</v>
      </c>
      <c r="C182" s="3">
        <f>апрель!$B$32</f>
        <v>408.5</v>
      </c>
      <c r="D182" s="3">
        <f>апрель!$C$32</f>
        <v>0</v>
      </c>
      <c r="E182" s="3">
        <f>апрель!$D$32</f>
        <v>453.2</v>
      </c>
      <c r="F182" s="3">
        <f>апрель!$E$32</f>
        <v>0</v>
      </c>
    </row>
    <row r="183" spans="1:6" hidden="1" outlineLevel="1" x14ac:dyDescent="0.25">
      <c r="B183" t="s">
        <v>133</v>
      </c>
      <c r="C183" s="3">
        <f>март!$B$31</f>
        <v>298.39999999999998</v>
      </c>
      <c r="D183" s="3">
        <f>март!$C$31</f>
        <v>0</v>
      </c>
      <c r="E183" s="3">
        <f>март!$D$31</f>
        <v>321</v>
      </c>
      <c r="F183" s="3">
        <f>март!$E$31</f>
        <v>0</v>
      </c>
    </row>
    <row r="184" spans="1:6" hidden="1" outlineLevel="1" x14ac:dyDescent="0.25">
      <c r="B184" t="s">
        <v>133</v>
      </c>
      <c r="C184" s="3">
        <f>февраль!$B$30</f>
        <v>182.4</v>
      </c>
      <c r="D184" s="3">
        <f>февраль!$C$30</f>
        <v>0</v>
      </c>
      <c r="E184" s="3">
        <f>февраль!$D$30</f>
        <v>206.8</v>
      </c>
      <c r="F184" s="3">
        <f>февраль!$E$30</f>
        <v>0</v>
      </c>
    </row>
    <row r="185" spans="1:6" hidden="1" outlineLevel="1" x14ac:dyDescent="0.25">
      <c r="B185" t="s">
        <v>133</v>
      </c>
      <c r="C185" s="3">
        <f>январь!$B$30</f>
        <v>93.9</v>
      </c>
      <c r="D185" s="3">
        <f>январь!$C$30</f>
        <v>0</v>
      </c>
      <c r="E185" s="3">
        <f>январь!$D$30</f>
        <v>102.7</v>
      </c>
      <c r="F185" s="3">
        <f>январь!$E$30</f>
        <v>0</v>
      </c>
    </row>
    <row r="186" spans="1:6" collapsed="1" x14ac:dyDescent="0.25">
      <c r="A186" t="s">
        <v>29</v>
      </c>
      <c r="C186" s="3">
        <f>SUM(C182:C185)</f>
        <v>983.19999999999993</v>
      </c>
      <c r="D186" s="3">
        <f>SUM(D182:D185)</f>
        <v>0</v>
      </c>
      <c r="E186" s="3">
        <f>SUM(E182:E185)</f>
        <v>1083.7</v>
      </c>
      <c r="F186" s="3">
        <f>SUM(F182:F185)</f>
        <v>0</v>
      </c>
    </row>
    <row r="187" spans="1:6" hidden="1" outlineLevel="1" x14ac:dyDescent="0.25">
      <c r="B187" t="s">
        <v>133</v>
      </c>
      <c r="C187" s="3">
        <f>апрель!$B$33</f>
        <v>340</v>
      </c>
      <c r="D187" s="3">
        <f>апрель!$C$33</f>
        <v>0</v>
      </c>
      <c r="E187" s="3">
        <f>апрель!$D$33</f>
        <v>382.7</v>
      </c>
      <c r="F187" s="3">
        <f>апрель!$E$33</f>
        <v>0</v>
      </c>
    </row>
    <row r="188" spans="1:6" collapsed="1" x14ac:dyDescent="0.25">
      <c r="A188" t="s">
        <v>111</v>
      </c>
      <c r="C188" s="3">
        <f>SUM(C187)</f>
        <v>340</v>
      </c>
      <c r="D188" s="3">
        <f>SUM(D187)</f>
        <v>0</v>
      </c>
      <c r="E188" s="3">
        <f>SUM(E187)</f>
        <v>382.7</v>
      </c>
      <c r="F188" s="3">
        <f>SUM(F187)</f>
        <v>0</v>
      </c>
    </row>
    <row r="189" spans="1:6" hidden="1" outlineLevel="1" x14ac:dyDescent="0.25">
      <c r="B189" t="s">
        <v>133</v>
      </c>
      <c r="C189" s="3">
        <f>апрель!$B$34</f>
        <v>29.4</v>
      </c>
      <c r="D189" s="3">
        <f>апрель!$C$34</f>
        <v>0</v>
      </c>
      <c r="E189" s="3">
        <f>апрель!$D$34</f>
        <v>36</v>
      </c>
      <c r="F189" s="3">
        <f>апрель!$E$34</f>
        <v>0</v>
      </c>
    </row>
    <row r="190" spans="1:6" collapsed="1" x14ac:dyDescent="0.25">
      <c r="A190" t="s">
        <v>131</v>
      </c>
      <c r="C190" s="3">
        <f>SUM(C189)</f>
        <v>29.4</v>
      </c>
      <c r="D190" s="3">
        <f>SUM(D189)</f>
        <v>0</v>
      </c>
      <c r="E190" s="3">
        <f>SUM(E189)</f>
        <v>36</v>
      </c>
      <c r="F190" s="3">
        <f>SUM(F189)</f>
        <v>0</v>
      </c>
    </row>
    <row r="191" spans="1:6" hidden="1" outlineLevel="1" x14ac:dyDescent="0.25">
      <c r="B191" t="s">
        <v>133</v>
      </c>
      <c r="C191" s="3">
        <f>апрель!$B$35</f>
        <v>22.4</v>
      </c>
      <c r="D191" s="3">
        <f>апрель!$C$35</f>
        <v>0</v>
      </c>
      <c r="E191" s="3">
        <f>апрель!$D$35</f>
        <v>17.8</v>
      </c>
      <c r="F191" s="3">
        <f>апрель!$E$35</f>
        <v>0</v>
      </c>
    </row>
    <row r="192" spans="1:6" collapsed="1" x14ac:dyDescent="0.25">
      <c r="A192" t="s">
        <v>112</v>
      </c>
      <c r="C192" s="3">
        <f>SUM(C191)</f>
        <v>22.4</v>
      </c>
      <c r="D192" s="3">
        <f>SUM(D191)</f>
        <v>0</v>
      </c>
      <c r="E192" s="3">
        <f>SUM(E191)</f>
        <v>17.8</v>
      </c>
      <c r="F192" s="3">
        <f>SUM(F191)</f>
        <v>0</v>
      </c>
    </row>
    <row r="193" spans="1:6" hidden="1" outlineLevel="1" x14ac:dyDescent="0.25">
      <c r="B193" t="s">
        <v>133</v>
      </c>
      <c r="C193" s="3">
        <f>апрель!$B$36</f>
        <v>2.1</v>
      </c>
      <c r="D193" s="3">
        <f>апрель!$C$36</f>
        <v>0</v>
      </c>
      <c r="E193" s="3">
        <f>апрель!$D$36</f>
        <v>1.8</v>
      </c>
      <c r="F193" s="3">
        <f>апрель!$E$36</f>
        <v>0</v>
      </c>
    </row>
    <row r="194" spans="1:6" collapsed="1" x14ac:dyDescent="0.25">
      <c r="A194" t="s">
        <v>113</v>
      </c>
      <c r="C194" s="3">
        <f>SUM(C193)</f>
        <v>2.1</v>
      </c>
      <c r="D194" s="3">
        <f>SUM(D193)</f>
        <v>0</v>
      </c>
      <c r="E194" s="3">
        <f>SUM(E193)</f>
        <v>1.8</v>
      </c>
      <c r="F194" s="3">
        <f>SUM(F193)</f>
        <v>0</v>
      </c>
    </row>
    <row r="195" spans="1:6" hidden="1" outlineLevel="1" x14ac:dyDescent="0.25">
      <c r="B195" t="s">
        <v>133</v>
      </c>
      <c r="C195" s="3">
        <f>апрель!$B$37</f>
        <v>0.2</v>
      </c>
      <c r="D195" s="3">
        <f>апрель!$C$37</f>
        <v>0</v>
      </c>
      <c r="E195" s="3">
        <f>апрель!$D$37</f>
        <v>0.4</v>
      </c>
      <c r="F195" s="3">
        <f>апрель!$E$37</f>
        <v>0</v>
      </c>
    </row>
    <row r="196" spans="1:6" collapsed="1" x14ac:dyDescent="0.25">
      <c r="A196" t="s">
        <v>114</v>
      </c>
      <c r="C196" s="3">
        <f>SUM(C195)</f>
        <v>0.2</v>
      </c>
      <c r="D196" s="3">
        <f>SUM(D195)</f>
        <v>0</v>
      </c>
      <c r="E196" s="3">
        <f>SUM(E195)</f>
        <v>0.4</v>
      </c>
      <c r="F196" s="3">
        <f>SUM(F195)</f>
        <v>0</v>
      </c>
    </row>
    <row r="197" spans="1:6" hidden="1" outlineLevel="1" x14ac:dyDescent="0.25">
      <c r="B197" t="s">
        <v>133</v>
      </c>
      <c r="C197" s="3">
        <f>апрель!$B$38</f>
        <v>13.6</v>
      </c>
      <c r="D197" s="3">
        <f>апрель!$C$38</f>
        <v>0</v>
      </c>
      <c r="E197" s="3">
        <f>апрель!$D$38</f>
        <v>13.9</v>
      </c>
      <c r="F197" s="3">
        <f>апрель!$E$38</f>
        <v>0</v>
      </c>
    </row>
    <row r="198" spans="1:6" collapsed="1" x14ac:dyDescent="0.25">
      <c r="A198" t="s">
        <v>115</v>
      </c>
      <c r="C198" s="3">
        <f>SUM(C197)</f>
        <v>13.6</v>
      </c>
      <c r="D198" s="3">
        <f>SUM(D197)</f>
        <v>0</v>
      </c>
      <c r="E198" s="3">
        <f>SUM(E197)</f>
        <v>13.9</v>
      </c>
      <c r="F198" s="3">
        <f>SUM(F197)</f>
        <v>0</v>
      </c>
    </row>
    <row r="199" spans="1:6" hidden="1" outlineLevel="1" x14ac:dyDescent="0.25">
      <c r="B199" t="s">
        <v>133</v>
      </c>
      <c r="C199" s="3">
        <f>апрель!$B$39</f>
        <v>0.8</v>
      </c>
      <c r="D199" s="3">
        <f>апрель!$C$39</f>
        <v>0</v>
      </c>
      <c r="E199" s="3">
        <f>апрель!$D$39</f>
        <v>0.6</v>
      </c>
      <c r="F199" s="3">
        <f>апрель!$E$39</f>
        <v>0</v>
      </c>
    </row>
    <row r="200" spans="1:6" collapsed="1" x14ac:dyDescent="0.25">
      <c r="A200" t="s">
        <v>132</v>
      </c>
      <c r="C200" s="3">
        <f>SUM(C199)</f>
        <v>0.8</v>
      </c>
      <c r="D200" s="3">
        <f>SUM(D199)</f>
        <v>0</v>
      </c>
      <c r="E200" s="3">
        <f>SUM(E199)</f>
        <v>0.6</v>
      </c>
      <c r="F200" s="3">
        <f>SUM(F199)</f>
        <v>0</v>
      </c>
    </row>
    <row r="201" spans="1:6" hidden="1" outlineLevel="1" x14ac:dyDescent="0.25">
      <c r="B201" t="s">
        <v>133</v>
      </c>
      <c r="C201" s="3">
        <f>март!$B$32</f>
        <v>250.2</v>
      </c>
      <c r="D201" s="3">
        <f>март!$C$32</f>
        <v>0</v>
      </c>
      <c r="E201" s="3">
        <f>март!$D$32</f>
        <v>276</v>
      </c>
      <c r="F201" s="3">
        <f>март!$E$32</f>
        <v>0</v>
      </c>
    </row>
    <row r="202" spans="1:6" collapsed="1" x14ac:dyDescent="0.25">
      <c r="A202" t="s">
        <v>88</v>
      </c>
      <c r="C202" s="3">
        <f>SUM(C201)</f>
        <v>250.2</v>
      </c>
      <c r="D202" s="3">
        <f>SUM(D201)</f>
        <v>0</v>
      </c>
      <c r="E202" s="3">
        <f>SUM(E201)</f>
        <v>276</v>
      </c>
      <c r="F202" s="3">
        <f>SUM(F201)</f>
        <v>0</v>
      </c>
    </row>
    <row r="203" spans="1:6" hidden="1" outlineLevel="1" x14ac:dyDescent="0.25">
      <c r="B203" t="s">
        <v>133</v>
      </c>
      <c r="C203" s="3">
        <f>март!$B$33</f>
        <v>19.2</v>
      </c>
      <c r="D203" s="3">
        <f>март!$C$33</f>
        <v>0</v>
      </c>
      <c r="E203" s="3">
        <f>март!$D$33</f>
        <v>22.6</v>
      </c>
      <c r="F203" s="3">
        <f>март!$E$33</f>
        <v>0</v>
      </c>
    </row>
    <row r="204" spans="1:6" collapsed="1" x14ac:dyDescent="0.25">
      <c r="A204" t="s">
        <v>129</v>
      </c>
      <c r="C204" s="3">
        <f>SUM(C203)</f>
        <v>19.2</v>
      </c>
      <c r="D204" s="3">
        <f>SUM(D203)</f>
        <v>0</v>
      </c>
      <c r="E204" s="3">
        <f>SUM(E203)</f>
        <v>22.6</v>
      </c>
      <c r="F204" s="3">
        <f>SUM(F203)</f>
        <v>0</v>
      </c>
    </row>
    <row r="205" spans="1:6" hidden="1" outlineLevel="1" x14ac:dyDescent="0.25">
      <c r="B205" t="s">
        <v>133</v>
      </c>
      <c r="C205" s="3">
        <f>март!$B$34</f>
        <v>16.8</v>
      </c>
      <c r="D205" s="3">
        <f>март!$C$34</f>
        <v>0</v>
      </c>
      <c r="E205" s="3">
        <f>март!$D$34</f>
        <v>11.6</v>
      </c>
      <c r="F205" s="3">
        <f>март!$E$34</f>
        <v>0</v>
      </c>
    </row>
    <row r="206" spans="1:6" collapsed="1" x14ac:dyDescent="0.25">
      <c r="A206" t="s">
        <v>89</v>
      </c>
      <c r="C206" s="3">
        <f>SUM(C205)</f>
        <v>16.8</v>
      </c>
      <c r="D206" s="3">
        <f>SUM(D205)</f>
        <v>0</v>
      </c>
      <c r="E206" s="3">
        <f>SUM(E205)</f>
        <v>11.6</v>
      </c>
      <c r="F206" s="3">
        <f>SUM(F205)</f>
        <v>0</v>
      </c>
    </row>
    <row r="207" spans="1:6" hidden="1" outlineLevel="1" x14ac:dyDescent="0.25">
      <c r="B207" t="s">
        <v>133</v>
      </c>
      <c r="C207" s="3">
        <f>март!$B$35</f>
        <v>1.6</v>
      </c>
      <c r="D207" s="3">
        <f>март!$C$35</f>
        <v>0</v>
      </c>
      <c r="E207" s="3">
        <f>март!$D$35</f>
        <v>0.8</v>
      </c>
      <c r="F207" s="3">
        <f>март!$E$35</f>
        <v>0</v>
      </c>
    </row>
    <row r="208" spans="1:6" collapsed="1" x14ac:dyDescent="0.25">
      <c r="A208" t="s">
        <v>90</v>
      </c>
      <c r="C208" s="3">
        <f>SUM(C207)</f>
        <v>1.6</v>
      </c>
      <c r="D208" s="3">
        <f>SUM(D207)</f>
        <v>0</v>
      </c>
      <c r="E208" s="3">
        <f>SUM(E207)</f>
        <v>0.8</v>
      </c>
      <c r="F208" s="3">
        <f>SUM(F207)</f>
        <v>0</v>
      </c>
    </row>
    <row r="209" spans="1:6" hidden="1" outlineLevel="1" x14ac:dyDescent="0.25">
      <c r="B209" t="s">
        <v>133</v>
      </c>
      <c r="C209" s="3">
        <f>март!$B$36</f>
        <v>0.1</v>
      </c>
      <c r="D209" s="3">
        <f>март!$C$36</f>
        <v>0</v>
      </c>
      <c r="E209" s="3">
        <f>март!$D$36</f>
        <v>0.2</v>
      </c>
      <c r="F209" s="3">
        <f>март!$E$36</f>
        <v>0</v>
      </c>
    </row>
    <row r="210" spans="1:6" collapsed="1" x14ac:dyDescent="0.25">
      <c r="A210" t="s">
        <v>91</v>
      </c>
      <c r="C210" s="3">
        <f>SUM(C209)</f>
        <v>0.1</v>
      </c>
      <c r="D210" s="3">
        <f>SUM(D209)</f>
        <v>0</v>
      </c>
      <c r="E210" s="3">
        <f>SUM(E209)</f>
        <v>0.2</v>
      </c>
      <c r="F210" s="3">
        <f>SUM(F209)</f>
        <v>0</v>
      </c>
    </row>
    <row r="211" spans="1:6" hidden="1" outlineLevel="1" x14ac:dyDescent="0.25">
      <c r="B211" t="s">
        <v>133</v>
      </c>
      <c r="C211" s="3">
        <f>март!$B$37</f>
        <v>10</v>
      </c>
      <c r="D211" s="3">
        <f>март!$C$37</f>
        <v>0</v>
      </c>
      <c r="E211" s="3">
        <f>март!$D$37</f>
        <v>9.5</v>
      </c>
      <c r="F211" s="3">
        <f>март!$E$37</f>
        <v>0</v>
      </c>
    </row>
    <row r="212" spans="1:6" collapsed="1" x14ac:dyDescent="0.25">
      <c r="A212" t="s">
        <v>92</v>
      </c>
      <c r="C212" s="3">
        <f>SUM(C211)</f>
        <v>10</v>
      </c>
      <c r="D212" s="3">
        <f>SUM(D211)</f>
        <v>0</v>
      </c>
      <c r="E212" s="3">
        <f>SUM(E211)</f>
        <v>9.5</v>
      </c>
      <c r="F212" s="3">
        <f>SUM(F211)</f>
        <v>0</v>
      </c>
    </row>
    <row r="213" spans="1:6" hidden="1" outlineLevel="1" x14ac:dyDescent="0.25">
      <c r="B213" t="s">
        <v>133</v>
      </c>
      <c r="C213" s="3">
        <f>март!$B$38</f>
        <v>0.5</v>
      </c>
      <c r="D213" s="3">
        <f>март!$C$38</f>
        <v>0</v>
      </c>
      <c r="E213" s="3">
        <f>март!$D$38</f>
        <v>0.3</v>
      </c>
      <c r="F213" s="3">
        <f>март!$E$38</f>
        <v>0</v>
      </c>
    </row>
    <row r="214" spans="1:6" collapsed="1" x14ac:dyDescent="0.25">
      <c r="A214" t="s">
        <v>130</v>
      </c>
      <c r="C214" s="3">
        <f>SUM(C213)</f>
        <v>0.5</v>
      </c>
      <c r="D214" s="3">
        <f>SUM(D213)</f>
        <v>0</v>
      </c>
      <c r="E214" s="3">
        <f>SUM(E213)</f>
        <v>0.3</v>
      </c>
      <c r="F214" s="3">
        <f>SUM(F213)</f>
        <v>0</v>
      </c>
    </row>
    <row r="215" spans="1:6" hidden="1" outlineLevel="1" x14ac:dyDescent="0.25">
      <c r="B215" t="s">
        <v>133</v>
      </c>
      <c r="C215" s="3">
        <f>февраль!$B$31</f>
        <v>152.80000000000001</v>
      </c>
      <c r="D215" s="3">
        <f>февраль!$C$31</f>
        <v>0</v>
      </c>
      <c r="E215" s="3">
        <f>февраль!$D$31</f>
        <v>176.5</v>
      </c>
      <c r="F215" s="3">
        <f>февраль!$E$31</f>
        <v>0</v>
      </c>
    </row>
    <row r="216" spans="1:6" collapsed="1" x14ac:dyDescent="0.25">
      <c r="A216" t="s">
        <v>61</v>
      </c>
      <c r="C216" s="3">
        <f>SUM(C215)</f>
        <v>152.80000000000001</v>
      </c>
      <c r="D216" s="3">
        <f>SUM(D215)</f>
        <v>0</v>
      </c>
      <c r="E216" s="3">
        <f>SUM(E215)</f>
        <v>176.5</v>
      </c>
      <c r="F216" s="3">
        <f>SUM(F215)</f>
        <v>0</v>
      </c>
    </row>
    <row r="217" spans="1:6" hidden="1" outlineLevel="1" x14ac:dyDescent="0.25">
      <c r="B217" t="s">
        <v>133</v>
      </c>
      <c r="C217" s="3">
        <f>февраль!$B$32</f>
        <v>11.9</v>
      </c>
      <c r="D217" s="3">
        <f>февраль!$C$32</f>
        <v>0</v>
      </c>
      <c r="E217" s="3">
        <f>февраль!$D$32</f>
        <v>14.7</v>
      </c>
      <c r="F217" s="3">
        <f>февраль!$E$32</f>
        <v>0</v>
      </c>
    </row>
    <row r="218" spans="1:6" collapsed="1" x14ac:dyDescent="0.25">
      <c r="A218" t="s">
        <v>127</v>
      </c>
      <c r="C218" s="3">
        <f>SUM(C217)</f>
        <v>11.9</v>
      </c>
      <c r="D218" s="3">
        <f>SUM(D217)</f>
        <v>0</v>
      </c>
      <c r="E218" s="3">
        <f>SUM(E217)</f>
        <v>14.7</v>
      </c>
      <c r="F218" s="3">
        <f>SUM(F217)</f>
        <v>0</v>
      </c>
    </row>
    <row r="219" spans="1:6" hidden="1" outlineLevel="1" x14ac:dyDescent="0.25">
      <c r="B219" t="s">
        <v>133</v>
      </c>
      <c r="C219" s="3">
        <f>февраль!$B$33</f>
        <v>9.4</v>
      </c>
      <c r="D219" s="3">
        <f>февраль!$C$33</f>
        <v>0</v>
      </c>
      <c r="E219" s="3">
        <f>февраль!$D$33</f>
        <v>8.1</v>
      </c>
      <c r="F219" s="3">
        <f>февраль!$E$33</f>
        <v>0</v>
      </c>
    </row>
    <row r="220" spans="1:6" collapsed="1" x14ac:dyDescent="0.25">
      <c r="A220" t="s">
        <v>62</v>
      </c>
      <c r="C220" s="3">
        <f>SUM(C219)</f>
        <v>9.4</v>
      </c>
      <c r="D220" s="3">
        <f>SUM(D219)</f>
        <v>0</v>
      </c>
      <c r="E220" s="3">
        <f>SUM(E219)</f>
        <v>8.1</v>
      </c>
      <c r="F220" s="3">
        <f>SUM(F219)</f>
        <v>0</v>
      </c>
    </row>
    <row r="221" spans="1:6" hidden="1" outlineLevel="1" x14ac:dyDescent="0.25">
      <c r="B221" t="s">
        <v>133</v>
      </c>
      <c r="C221" s="3">
        <f>февраль!$B$34</f>
        <v>1.4</v>
      </c>
      <c r="D221" s="3">
        <f>февраль!$C$34</f>
        <v>0</v>
      </c>
      <c r="E221" s="3">
        <f>февраль!$D$34</f>
        <v>0.8</v>
      </c>
      <c r="F221" s="3">
        <f>февраль!$E$34</f>
        <v>0</v>
      </c>
    </row>
    <row r="222" spans="1:6" collapsed="1" x14ac:dyDescent="0.25">
      <c r="A222" t="s">
        <v>63</v>
      </c>
      <c r="C222" s="3">
        <f>SUM(C221)</f>
        <v>1.4</v>
      </c>
      <c r="D222" s="3">
        <f>SUM(D221)</f>
        <v>0</v>
      </c>
      <c r="E222" s="3">
        <f>SUM(E221)</f>
        <v>0.8</v>
      </c>
      <c r="F222" s="3">
        <f>SUM(F221)</f>
        <v>0</v>
      </c>
    </row>
    <row r="223" spans="1:6" hidden="1" outlineLevel="1" x14ac:dyDescent="0.25">
      <c r="B223" t="s">
        <v>133</v>
      </c>
      <c r="C223" s="3">
        <f>февраль!$B$35</f>
        <v>0.1</v>
      </c>
      <c r="D223" s="3">
        <f>февраль!$C$35</f>
        <v>0</v>
      </c>
      <c r="E223" s="3">
        <f>февраль!$D$35</f>
        <v>0.2</v>
      </c>
      <c r="F223" s="3">
        <f>февраль!$E$35</f>
        <v>0</v>
      </c>
    </row>
    <row r="224" spans="1:6" collapsed="1" x14ac:dyDescent="0.25">
      <c r="A224" t="s">
        <v>64</v>
      </c>
      <c r="C224" s="3">
        <f>SUM(C223)</f>
        <v>0.1</v>
      </c>
      <c r="D224" s="3">
        <f>SUM(D223)</f>
        <v>0</v>
      </c>
      <c r="E224" s="3">
        <f>SUM(E223)</f>
        <v>0.2</v>
      </c>
      <c r="F224" s="3">
        <f>SUM(F223)</f>
        <v>0</v>
      </c>
    </row>
    <row r="225" spans="1:6" hidden="1" outlineLevel="1" x14ac:dyDescent="0.25">
      <c r="B225" t="s">
        <v>133</v>
      </c>
      <c r="C225" s="3">
        <f>февраль!$B$36</f>
        <v>6.5</v>
      </c>
      <c r="D225" s="3">
        <f>февраль!$C$36</f>
        <v>0</v>
      </c>
      <c r="E225" s="3">
        <f>февраль!$D$36</f>
        <v>6.3</v>
      </c>
      <c r="F225" s="3">
        <f>февраль!$E$36</f>
        <v>0</v>
      </c>
    </row>
    <row r="226" spans="1:6" collapsed="1" x14ac:dyDescent="0.25">
      <c r="A226" t="s">
        <v>65</v>
      </c>
      <c r="C226" s="3">
        <f>SUM(C225)</f>
        <v>6.5</v>
      </c>
      <c r="D226" s="3">
        <f>SUM(D225)</f>
        <v>0</v>
      </c>
      <c r="E226" s="3">
        <f>SUM(E225)</f>
        <v>6.3</v>
      </c>
      <c r="F226" s="3">
        <f>SUM(F225)</f>
        <v>0</v>
      </c>
    </row>
    <row r="227" spans="1:6" hidden="1" outlineLevel="1" x14ac:dyDescent="0.25">
      <c r="B227" t="s">
        <v>133</v>
      </c>
      <c r="C227" s="3">
        <f>февраль!$B$37</f>
        <v>0.3</v>
      </c>
      <c r="D227" s="3">
        <f>февраль!$C$37</f>
        <v>0</v>
      </c>
      <c r="E227" s="3">
        <f>февраль!$D$37</f>
        <v>0.2</v>
      </c>
      <c r="F227" s="3">
        <f>февраль!$E$37</f>
        <v>0</v>
      </c>
    </row>
    <row r="228" spans="1:6" collapsed="1" x14ac:dyDescent="0.25">
      <c r="A228" t="s">
        <v>128</v>
      </c>
      <c r="C228" s="3">
        <f>SUM(C227)</f>
        <v>0.3</v>
      </c>
      <c r="D228" s="3">
        <f>SUM(D227)</f>
        <v>0</v>
      </c>
      <c r="E228" s="3">
        <f>SUM(E227)</f>
        <v>0.2</v>
      </c>
      <c r="F228" s="3">
        <f>SUM(F227)</f>
        <v>0</v>
      </c>
    </row>
    <row r="229" spans="1:6" hidden="1" outlineLevel="1" x14ac:dyDescent="0.25">
      <c r="B229" t="s">
        <v>133</v>
      </c>
      <c r="C229" s="3">
        <f>январь!$B$31</f>
        <v>79.099999999999994</v>
      </c>
      <c r="D229" s="3">
        <f>январь!$C$31</f>
        <v>0</v>
      </c>
      <c r="E229" s="3">
        <f>январь!$D$31</f>
        <v>87.3</v>
      </c>
      <c r="F229" s="3">
        <f>январь!$E$31</f>
        <v>0</v>
      </c>
    </row>
    <row r="230" spans="1:6" collapsed="1" x14ac:dyDescent="0.25">
      <c r="A230" t="s">
        <v>30</v>
      </c>
      <c r="C230" s="3">
        <f>SUM(C229)</f>
        <v>79.099999999999994</v>
      </c>
      <c r="D230" s="3">
        <f>SUM(D229)</f>
        <v>0</v>
      </c>
      <c r="E230" s="3">
        <f>SUM(E229)</f>
        <v>87.3</v>
      </c>
      <c r="F230" s="3">
        <f>SUM(F229)</f>
        <v>0</v>
      </c>
    </row>
    <row r="231" spans="1:6" hidden="1" outlineLevel="1" x14ac:dyDescent="0.25">
      <c r="B231" t="s">
        <v>133</v>
      </c>
      <c r="C231" s="3">
        <f>январь!$B$32</f>
        <v>7.2</v>
      </c>
      <c r="D231" s="3">
        <f>январь!$C$32</f>
        <v>0</v>
      </c>
      <c r="E231" s="3">
        <f>январь!$D$32</f>
        <v>7.5</v>
      </c>
      <c r="F231" s="3">
        <f>январь!$E$32</f>
        <v>0</v>
      </c>
    </row>
    <row r="232" spans="1:6" collapsed="1" x14ac:dyDescent="0.25">
      <c r="A232" t="s">
        <v>125</v>
      </c>
      <c r="C232" s="3">
        <f>SUM(C231)</f>
        <v>7.2</v>
      </c>
      <c r="D232" s="3">
        <f>SUM(D231)</f>
        <v>0</v>
      </c>
      <c r="E232" s="3">
        <f>SUM(E231)</f>
        <v>7.5</v>
      </c>
      <c r="F232" s="3">
        <f>SUM(F231)</f>
        <v>0</v>
      </c>
    </row>
    <row r="233" spans="1:6" hidden="1" outlineLevel="1" x14ac:dyDescent="0.25">
      <c r="B233" t="s">
        <v>133</v>
      </c>
      <c r="C233" s="3">
        <f>январь!$B$33</f>
        <v>3.5</v>
      </c>
      <c r="D233" s="3">
        <f>январь!$C$33</f>
        <v>0</v>
      </c>
      <c r="E233" s="3">
        <f>январь!$D$33</f>
        <v>4.0999999999999996</v>
      </c>
      <c r="F233" s="3">
        <f>январь!$E$33</f>
        <v>0</v>
      </c>
    </row>
    <row r="234" spans="1:6" collapsed="1" x14ac:dyDescent="0.25">
      <c r="A234" t="s">
        <v>31</v>
      </c>
      <c r="C234" s="3">
        <f>SUM(C233)</f>
        <v>3.5</v>
      </c>
      <c r="D234" s="3">
        <f>SUM(D233)</f>
        <v>0</v>
      </c>
      <c r="E234" s="3">
        <f>SUM(E233)</f>
        <v>4.0999999999999996</v>
      </c>
      <c r="F234" s="3">
        <f>SUM(F233)</f>
        <v>0</v>
      </c>
    </row>
    <row r="235" spans="1:6" hidden="1" outlineLevel="1" x14ac:dyDescent="0.25">
      <c r="B235" t="s">
        <v>133</v>
      </c>
      <c r="C235" s="3">
        <f>январь!$B$34</f>
        <v>0.7</v>
      </c>
      <c r="D235" s="3">
        <f>январь!$C$34</f>
        <v>0</v>
      </c>
      <c r="E235" s="3">
        <f>январь!$D$34</f>
        <v>0.8</v>
      </c>
      <c r="F235" s="3">
        <f>январь!$E$34</f>
        <v>0</v>
      </c>
    </row>
    <row r="236" spans="1:6" collapsed="1" x14ac:dyDescent="0.25">
      <c r="A236" t="s">
        <v>32</v>
      </c>
      <c r="C236" s="3">
        <f>SUM(C235)</f>
        <v>0.7</v>
      </c>
      <c r="D236" s="3">
        <f>SUM(D235)</f>
        <v>0</v>
      </c>
      <c r="E236" s="3">
        <f>SUM(E235)</f>
        <v>0.8</v>
      </c>
      <c r="F236" s="3">
        <f>SUM(F235)</f>
        <v>0</v>
      </c>
    </row>
    <row r="237" spans="1:6" hidden="1" outlineLevel="1" x14ac:dyDescent="0.25">
      <c r="B237" t="s">
        <v>133</v>
      </c>
      <c r="C237" s="3">
        <f>январь!$B$35</f>
        <v>3.3</v>
      </c>
      <c r="D237" s="3">
        <f>январь!$C$35</f>
        <v>0</v>
      </c>
      <c r="E237" s="3">
        <f>январь!$D$35</f>
        <v>2.9</v>
      </c>
      <c r="F237" s="3">
        <f>январь!$E$35</f>
        <v>0</v>
      </c>
    </row>
    <row r="238" spans="1:6" collapsed="1" x14ac:dyDescent="0.25">
      <c r="A238" t="s">
        <v>33</v>
      </c>
      <c r="C238" s="3">
        <f>SUM(C237)</f>
        <v>3.3</v>
      </c>
      <c r="D238" s="3">
        <f>SUM(D237)</f>
        <v>0</v>
      </c>
      <c r="E238" s="3">
        <f>SUM(E237)</f>
        <v>2.9</v>
      </c>
      <c r="F238" s="3">
        <f>SUM(F237)</f>
        <v>0</v>
      </c>
    </row>
    <row r="239" spans="1:6" hidden="1" outlineLevel="1" x14ac:dyDescent="0.25">
      <c r="B239" t="s">
        <v>133</v>
      </c>
      <c r="C239" s="3">
        <f>январь!$B$36</f>
        <v>0.1</v>
      </c>
      <c r="D239" s="3">
        <f>январь!$C$36</f>
        <v>0</v>
      </c>
      <c r="E239" s="3">
        <f>январь!$D$36</f>
        <v>0.1</v>
      </c>
      <c r="F239" s="3">
        <f>январь!$E$36</f>
        <v>0</v>
      </c>
    </row>
    <row r="240" spans="1:6" collapsed="1" x14ac:dyDescent="0.25">
      <c r="A240" t="s">
        <v>126</v>
      </c>
      <c r="C240" s="3">
        <f>SUM(C239)</f>
        <v>0.1</v>
      </c>
      <c r="D240" s="3">
        <f>SUM(D239)</f>
        <v>0</v>
      </c>
      <c r="E240" s="3">
        <f>SUM(E239)</f>
        <v>0.1</v>
      </c>
      <c r="F240" s="3">
        <f>SUM(F239)</f>
        <v>0</v>
      </c>
    </row>
    <row r="241" spans="1:6" hidden="1" outlineLevel="1" x14ac:dyDescent="0.25">
      <c r="B241" t="s">
        <v>133</v>
      </c>
      <c r="C241" s="3">
        <f>апрель!$B$40</f>
        <v>242.6</v>
      </c>
      <c r="D241" s="3">
        <f>апрель!$C$40</f>
        <v>0</v>
      </c>
      <c r="E241" s="3">
        <f>апрель!$D$40</f>
        <v>274.5</v>
      </c>
      <c r="F241" s="3">
        <f>апрель!$E$40</f>
        <v>0</v>
      </c>
    </row>
    <row r="242" spans="1:6" hidden="1" outlineLevel="1" x14ac:dyDescent="0.25">
      <c r="B242" t="s">
        <v>133</v>
      </c>
      <c r="C242" s="3">
        <f>март!$B$39</f>
        <v>168.7</v>
      </c>
      <c r="D242" s="3">
        <f>март!$C$39</f>
        <v>0</v>
      </c>
      <c r="E242" s="3">
        <f>март!$D$39</f>
        <v>195.3</v>
      </c>
      <c r="F242" s="3">
        <f>март!$E$39</f>
        <v>0</v>
      </c>
    </row>
    <row r="243" spans="1:6" hidden="1" outlineLevel="1" x14ac:dyDescent="0.25">
      <c r="B243" t="s">
        <v>133</v>
      </c>
      <c r="C243" s="3">
        <f>февраль!$B$38</f>
        <v>100.9</v>
      </c>
      <c r="D243" s="3">
        <f>февраль!$C$38</f>
        <v>0</v>
      </c>
      <c r="E243" s="3">
        <f>февраль!$D$38</f>
        <v>132.4</v>
      </c>
      <c r="F243" s="3">
        <f>февраль!$E$38</f>
        <v>0</v>
      </c>
    </row>
    <row r="244" spans="1:6" hidden="1" outlineLevel="1" x14ac:dyDescent="0.25">
      <c r="B244" t="s">
        <v>133</v>
      </c>
      <c r="C244" s="3">
        <f>январь!$B$37</f>
        <v>48.8</v>
      </c>
      <c r="D244" s="3">
        <f>январь!$C$37</f>
        <v>0</v>
      </c>
      <c r="E244" s="3">
        <f>январь!$D$37</f>
        <v>66.900000000000006</v>
      </c>
      <c r="F244" s="3">
        <f>январь!$E$37</f>
        <v>0</v>
      </c>
    </row>
    <row r="245" spans="1:6" collapsed="1" x14ac:dyDescent="0.25">
      <c r="A245" t="s">
        <v>34</v>
      </c>
      <c r="C245" s="3">
        <f>SUM(C241:C244)</f>
        <v>560.99999999999989</v>
      </c>
      <c r="D245" s="3">
        <f>SUM(D241:D244)</f>
        <v>0</v>
      </c>
      <c r="E245" s="3">
        <f>SUM(E241:E244)</f>
        <v>669.1</v>
      </c>
      <c r="F245" s="3">
        <f>SUM(F241:F244)</f>
        <v>0</v>
      </c>
    </row>
    <row r="246" spans="1:6" hidden="1" outlineLevel="1" x14ac:dyDescent="0.25">
      <c r="B246" t="s">
        <v>133</v>
      </c>
      <c r="C246" s="3">
        <f>апрель!$B$41</f>
        <v>23</v>
      </c>
      <c r="D246" s="3">
        <f>апрель!$C$41</f>
        <v>0</v>
      </c>
      <c r="E246" s="3">
        <f>апрель!$D$41</f>
        <v>25.8</v>
      </c>
      <c r="F246" s="3">
        <f>апрель!$E$41</f>
        <v>0</v>
      </c>
    </row>
    <row r="247" spans="1:6" collapsed="1" x14ac:dyDescent="0.25">
      <c r="A247" t="s">
        <v>116</v>
      </c>
      <c r="C247" s="3">
        <f>SUM(C246)</f>
        <v>23</v>
      </c>
      <c r="D247" s="3">
        <f>SUM(D246)</f>
        <v>0</v>
      </c>
      <c r="E247" s="3">
        <f>SUM(E246)</f>
        <v>25.8</v>
      </c>
      <c r="F247" s="3">
        <f>SUM(F246)</f>
        <v>0</v>
      </c>
    </row>
    <row r="248" spans="1:6" hidden="1" outlineLevel="1" x14ac:dyDescent="0.25">
      <c r="B248" t="s">
        <v>133</v>
      </c>
      <c r="C248" s="3">
        <f>апрель!$B$42</f>
        <v>46.4</v>
      </c>
      <c r="D248" s="3">
        <f>апрель!$C$42</f>
        <v>0</v>
      </c>
      <c r="E248" s="3">
        <f>апрель!$D$42</f>
        <v>42.1</v>
      </c>
      <c r="F248" s="3">
        <f>апрель!$E$42</f>
        <v>0</v>
      </c>
    </row>
    <row r="249" spans="1:6" collapsed="1" x14ac:dyDescent="0.25">
      <c r="A249" t="s">
        <v>117</v>
      </c>
      <c r="C249" s="3">
        <f>SUM(C248)</f>
        <v>46.4</v>
      </c>
      <c r="D249" s="3">
        <f>SUM(D248)</f>
        <v>0</v>
      </c>
      <c r="E249" s="3">
        <f>SUM(E248)</f>
        <v>42.1</v>
      </c>
      <c r="F249" s="3">
        <f>SUM(F248)</f>
        <v>0</v>
      </c>
    </row>
    <row r="250" spans="1:6" hidden="1" outlineLevel="1" x14ac:dyDescent="0.25">
      <c r="B250" t="s">
        <v>133</v>
      </c>
      <c r="C250" s="3">
        <f>март!$B$40</f>
        <v>14.8</v>
      </c>
      <c r="D250" s="3">
        <f>март!$C$40</f>
        <v>0</v>
      </c>
      <c r="E250" s="3">
        <f>март!$D$40</f>
        <v>17.600000000000001</v>
      </c>
      <c r="F250" s="3">
        <f>март!$E$40</f>
        <v>0</v>
      </c>
    </row>
    <row r="251" spans="1:6" collapsed="1" x14ac:dyDescent="0.25">
      <c r="A251" t="s">
        <v>93</v>
      </c>
      <c r="C251" s="3">
        <f>SUM(C250)</f>
        <v>14.8</v>
      </c>
      <c r="D251" s="3">
        <f>SUM(D250)</f>
        <v>0</v>
      </c>
      <c r="E251" s="3">
        <f>SUM(E250)</f>
        <v>17.600000000000001</v>
      </c>
      <c r="F251" s="3">
        <f>SUM(F250)</f>
        <v>0</v>
      </c>
    </row>
    <row r="252" spans="1:6" hidden="1" outlineLevel="1" x14ac:dyDescent="0.25">
      <c r="B252" t="s">
        <v>133</v>
      </c>
      <c r="C252" s="3">
        <f>март!$B$41</f>
        <v>31</v>
      </c>
      <c r="D252" s="3">
        <f>март!$C$41</f>
        <v>0</v>
      </c>
      <c r="E252" s="3">
        <f>март!$D$41</f>
        <v>29.1</v>
      </c>
      <c r="F252" s="3">
        <f>март!$E$41</f>
        <v>0</v>
      </c>
    </row>
    <row r="253" spans="1:6" collapsed="1" x14ac:dyDescent="0.25">
      <c r="A253" t="s">
        <v>94</v>
      </c>
      <c r="C253" s="3">
        <f>SUM(C252)</f>
        <v>31</v>
      </c>
      <c r="D253" s="3">
        <f>SUM(D252)</f>
        <v>0</v>
      </c>
      <c r="E253" s="3">
        <f>SUM(E252)</f>
        <v>29.1</v>
      </c>
      <c r="F253" s="3">
        <f>SUM(F252)</f>
        <v>0</v>
      </c>
    </row>
    <row r="254" spans="1:6" hidden="1" outlineLevel="1" x14ac:dyDescent="0.25">
      <c r="B254" t="s">
        <v>133</v>
      </c>
      <c r="C254" s="3">
        <f>апрель!$B$43</f>
        <v>400.6</v>
      </c>
      <c r="D254" s="3">
        <f>апрель!$C$43</f>
        <v>0</v>
      </c>
      <c r="E254" s="3">
        <f>апрель!$D$43</f>
        <v>433.9</v>
      </c>
      <c r="F254" s="3">
        <f>апрель!$E$43</f>
        <v>0</v>
      </c>
    </row>
    <row r="255" spans="1:6" hidden="1" outlineLevel="1" x14ac:dyDescent="0.25">
      <c r="B255" t="s">
        <v>133</v>
      </c>
      <c r="C255" s="3">
        <f>март!$B$42</f>
        <v>290.5</v>
      </c>
      <c r="D255" s="3">
        <f>март!$C$42</f>
        <v>0</v>
      </c>
      <c r="E255" s="3">
        <f>март!$D$42</f>
        <v>317.3</v>
      </c>
      <c r="F255" s="3">
        <f>март!$E$42</f>
        <v>0</v>
      </c>
    </row>
    <row r="256" spans="1:6" collapsed="1" x14ac:dyDescent="0.25">
      <c r="A256" t="s">
        <v>95</v>
      </c>
      <c r="C256" s="3">
        <f>SUM(C254:C255)</f>
        <v>691.1</v>
      </c>
      <c r="D256" s="3">
        <f>SUM(D254:D255)</f>
        <v>0</v>
      </c>
      <c r="E256" s="3">
        <f>SUM(E254:E255)</f>
        <v>751.2</v>
      </c>
      <c r="F256" s="3">
        <f>SUM(F254:F255)</f>
        <v>0</v>
      </c>
    </row>
    <row r="257" spans="1:6" hidden="1" outlineLevel="1" x14ac:dyDescent="0.25">
      <c r="B257" t="s">
        <v>133</v>
      </c>
      <c r="C257" s="3">
        <f>апрель!$B$44</f>
        <v>5.8</v>
      </c>
      <c r="D257" s="3">
        <f>апрель!$C$44</f>
        <v>0</v>
      </c>
      <c r="E257" s="3">
        <f>апрель!$D$44</f>
        <v>2.7</v>
      </c>
      <c r="F257" s="3">
        <f>апрель!$E$44</f>
        <v>0</v>
      </c>
    </row>
    <row r="258" spans="1:6" collapsed="1" x14ac:dyDescent="0.25">
      <c r="A258" t="s">
        <v>118</v>
      </c>
      <c r="C258" s="3">
        <f>SUM(C257)</f>
        <v>5.8</v>
      </c>
      <c r="D258" s="3">
        <f>SUM(D257)</f>
        <v>0</v>
      </c>
      <c r="E258" s="3">
        <f>SUM(E257)</f>
        <v>2.7</v>
      </c>
      <c r="F258" s="3">
        <f>SUM(F257)</f>
        <v>0</v>
      </c>
    </row>
    <row r="259" spans="1:6" hidden="1" outlineLevel="1" x14ac:dyDescent="0.25">
      <c r="B259" t="s">
        <v>133</v>
      </c>
      <c r="C259" s="3">
        <f>апрель!$B$45</f>
        <v>0.4</v>
      </c>
      <c r="D259" s="3">
        <f>апрель!$C$45</f>
        <v>0</v>
      </c>
      <c r="E259" s="3">
        <f>апрель!$D$45</f>
        <v>0</v>
      </c>
      <c r="F259" s="3">
        <f>апрель!$E$45</f>
        <v>0</v>
      </c>
    </row>
    <row r="260" spans="1:6" collapsed="1" x14ac:dyDescent="0.25">
      <c r="A260" t="s">
        <v>119</v>
      </c>
      <c r="C260" s="3">
        <f>SUM(C259)</f>
        <v>0.4</v>
      </c>
      <c r="D260" s="3">
        <f>SUM(D259)</f>
        <v>0</v>
      </c>
      <c r="E260" s="3">
        <f>SUM(E259)</f>
        <v>0</v>
      </c>
      <c r="F260" s="3">
        <f>SUM(F259)</f>
        <v>0</v>
      </c>
    </row>
    <row r="261" spans="1:6" hidden="1" outlineLevel="1" x14ac:dyDescent="0.25">
      <c r="B261" t="s">
        <v>133</v>
      </c>
      <c r="C261" s="3">
        <f>апрель!$B$46</f>
        <v>21.3</v>
      </c>
      <c r="D261" s="3">
        <f>апрель!$C$46</f>
        <v>0</v>
      </c>
      <c r="E261" s="3">
        <f>апрель!$D$46</f>
        <v>12</v>
      </c>
      <c r="F261" s="3">
        <f>апрель!$E$46</f>
        <v>0</v>
      </c>
    </row>
    <row r="262" spans="1:6" collapsed="1" x14ac:dyDescent="0.25">
      <c r="A262" t="s">
        <v>120</v>
      </c>
      <c r="C262" s="3">
        <f>SUM(C261)</f>
        <v>21.3</v>
      </c>
      <c r="D262" s="3">
        <f>SUM(D261)</f>
        <v>0</v>
      </c>
      <c r="E262" s="3">
        <f>SUM(E261)</f>
        <v>12</v>
      </c>
      <c r="F262" s="3">
        <f>SUM(F261)</f>
        <v>0</v>
      </c>
    </row>
    <row r="263" spans="1:6" hidden="1" outlineLevel="1" x14ac:dyDescent="0.25">
      <c r="B263" t="s">
        <v>133</v>
      </c>
      <c r="C263" s="3">
        <f>апрель!$B$47</f>
        <v>110.6</v>
      </c>
      <c r="D263" s="3">
        <f>апрель!$C$47</f>
        <v>0</v>
      </c>
      <c r="E263" s="3">
        <f>апрель!$D$47</f>
        <v>120.5</v>
      </c>
      <c r="F263" s="3">
        <f>апрель!$E$47</f>
        <v>0</v>
      </c>
    </row>
    <row r="264" spans="1:6" collapsed="1" x14ac:dyDescent="0.25">
      <c r="A264" t="s">
        <v>121</v>
      </c>
      <c r="C264" s="3">
        <f>SUM(C263)</f>
        <v>110.6</v>
      </c>
      <c r="D264" s="3">
        <f>SUM(D263)</f>
        <v>0</v>
      </c>
      <c r="E264" s="3">
        <f>SUM(E263)</f>
        <v>120.5</v>
      </c>
      <c r="F264" s="3">
        <f>SUM(F263)</f>
        <v>0</v>
      </c>
    </row>
    <row r="265" spans="1:6" hidden="1" outlineLevel="1" x14ac:dyDescent="0.25">
      <c r="B265" t="s">
        <v>133</v>
      </c>
      <c r="C265" s="3">
        <f>апрель!$B$48</f>
        <v>44.4</v>
      </c>
      <c r="D265" s="3">
        <f>апрель!$C$48</f>
        <v>0</v>
      </c>
      <c r="E265" s="3">
        <f>апрель!$D$48</f>
        <v>47</v>
      </c>
      <c r="F265" s="3">
        <f>апрель!$E$48</f>
        <v>0</v>
      </c>
    </row>
    <row r="266" spans="1:6" collapsed="1" x14ac:dyDescent="0.25">
      <c r="A266" t="s">
        <v>122</v>
      </c>
      <c r="C266" s="3">
        <f>SUM(C265)</f>
        <v>44.4</v>
      </c>
      <c r="D266" s="3">
        <f>SUM(D265)</f>
        <v>0</v>
      </c>
      <c r="E266" s="3">
        <f>SUM(E265)</f>
        <v>47</v>
      </c>
      <c r="F266" s="3">
        <f>SUM(F265)</f>
        <v>0</v>
      </c>
    </row>
    <row r="267" spans="1:6" hidden="1" outlineLevel="1" x14ac:dyDescent="0.25">
      <c r="B267" t="s">
        <v>133</v>
      </c>
      <c r="C267" s="3">
        <f>март!$B$43</f>
        <v>4.0999999999999996</v>
      </c>
      <c r="D267" s="3">
        <f>март!$C$43</f>
        <v>0</v>
      </c>
      <c r="E267" s="3">
        <f>март!$D$43</f>
        <v>1.8</v>
      </c>
      <c r="F267" s="3">
        <f>март!$E$43</f>
        <v>0</v>
      </c>
    </row>
    <row r="268" spans="1:6" collapsed="1" x14ac:dyDescent="0.25">
      <c r="A268" t="s">
        <v>96</v>
      </c>
      <c r="C268" s="3">
        <f>SUM(C267)</f>
        <v>4.0999999999999996</v>
      </c>
      <c r="D268" s="3">
        <f>SUM(D267)</f>
        <v>0</v>
      </c>
      <c r="E268" s="3">
        <f>SUM(E267)</f>
        <v>1.8</v>
      </c>
      <c r="F268" s="3">
        <f>SUM(F267)</f>
        <v>0</v>
      </c>
    </row>
    <row r="269" spans="1:6" hidden="1" outlineLevel="1" x14ac:dyDescent="0.25">
      <c r="B269" t="s">
        <v>133</v>
      </c>
      <c r="C269" s="3">
        <f>март!$B$44</f>
        <v>0.4</v>
      </c>
      <c r="D269" s="3">
        <f>март!$C$44</f>
        <v>0</v>
      </c>
      <c r="E269" s="3">
        <f>март!$D$44</f>
        <v>0</v>
      </c>
      <c r="F269" s="3">
        <f>март!$E$44</f>
        <v>0</v>
      </c>
    </row>
    <row r="270" spans="1:6" collapsed="1" x14ac:dyDescent="0.25">
      <c r="A270" t="s">
        <v>97</v>
      </c>
      <c r="C270" s="3">
        <f>SUM(C269)</f>
        <v>0.4</v>
      </c>
      <c r="D270" s="3">
        <f>SUM(D269)</f>
        <v>0</v>
      </c>
      <c r="E270" s="3">
        <f>SUM(E269)</f>
        <v>0</v>
      </c>
      <c r="F270" s="3">
        <f>SUM(F269)</f>
        <v>0</v>
      </c>
    </row>
    <row r="271" spans="1:6" hidden="1" outlineLevel="1" x14ac:dyDescent="0.25">
      <c r="B271" t="s">
        <v>133</v>
      </c>
      <c r="C271" s="3">
        <f>март!$B$45</f>
        <v>16.5</v>
      </c>
      <c r="D271" s="3">
        <f>март!$C$45</f>
        <v>0</v>
      </c>
      <c r="E271" s="3">
        <f>март!$D$45</f>
        <v>8.1</v>
      </c>
      <c r="F271" s="3">
        <f>март!$E$45</f>
        <v>0</v>
      </c>
    </row>
    <row r="272" spans="1:6" collapsed="1" x14ac:dyDescent="0.25">
      <c r="A272" t="s">
        <v>98</v>
      </c>
      <c r="C272" s="3">
        <f>SUM(C271)</f>
        <v>16.5</v>
      </c>
      <c r="D272" s="3">
        <f>SUM(D271)</f>
        <v>0</v>
      </c>
      <c r="E272" s="3">
        <f>SUM(E271)</f>
        <v>8.1</v>
      </c>
      <c r="F272" s="3">
        <f>SUM(F271)</f>
        <v>0</v>
      </c>
    </row>
    <row r="273" spans="1:6" hidden="1" outlineLevel="1" x14ac:dyDescent="0.25">
      <c r="B273" t="s">
        <v>133</v>
      </c>
      <c r="C273" s="3">
        <f>март!$B$46</f>
        <v>83.3</v>
      </c>
      <c r="D273" s="3">
        <f>март!$C$46</f>
        <v>0</v>
      </c>
      <c r="E273" s="3">
        <f>март!$D$46</f>
        <v>93</v>
      </c>
      <c r="F273" s="3">
        <f>март!$E$46</f>
        <v>0</v>
      </c>
    </row>
    <row r="274" spans="1:6" collapsed="1" x14ac:dyDescent="0.25">
      <c r="A274" t="s">
        <v>99</v>
      </c>
      <c r="C274" s="3">
        <f>SUM(C273)</f>
        <v>83.3</v>
      </c>
      <c r="D274" s="3">
        <f>SUM(D273)</f>
        <v>0</v>
      </c>
      <c r="E274" s="3">
        <f>SUM(E273)</f>
        <v>93</v>
      </c>
      <c r="F274" s="3">
        <f>SUM(F273)</f>
        <v>0</v>
      </c>
    </row>
    <row r="275" spans="1:6" hidden="1" outlineLevel="1" x14ac:dyDescent="0.25">
      <c r="B275" t="s">
        <v>133</v>
      </c>
      <c r="C275" s="3">
        <f>март!$B$47</f>
        <v>33.299999999999997</v>
      </c>
      <c r="D275" s="3">
        <f>март!$C$47</f>
        <v>0</v>
      </c>
      <c r="E275" s="3">
        <f>март!$D$47</f>
        <v>35.299999999999997</v>
      </c>
      <c r="F275" s="3">
        <f>март!$E$47</f>
        <v>0</v>
      </c>
    </row>
    <row r="276" spans="1:6" collapsed="1" x14ac:dyDescent="0.25">
      <c r="A276" t="s">
        <v>100</v>
      </c>
      <c r="C276" s="3">
        <f>SUM(C275)</f>
        <v>33.299999999999997</v>
      </c>
      <c r="D276" s="3">
        <f>SUM(D275)</f>
        <v>0</v>
      </c>
      <c r="E276" s="3">
        <f>SUM(E275)</f>
        <v>35.299999999999997</v>
      </c>
      <c r="F276" s="3">
        <f>SUM(F275)</f>
        <v>0</v>
      </c>
    </row>
    <row r="277" spans="1:6" hidden="1" outlineLevel="1" x14ac:dyDescent="0.25">
      <c r="B277" t="s">
        <v>133</v>
      </c>
      <c r="C277" s="3">
        <f>апрель!$B$49</f>
        <v>101.3</v>
      </c>
      <c r="D277" s="3">
        <f>апрель!$C$49</f>
        <v>0</v>
      </c>
      <c r="E277" s="3">
        <f>апрель!$D$49</f>
        <v>54.6</v>
      </c>
      <c r="F277" s="3">
        <f>апрель!$E$49</f>
        <v>0</v>
      </c>
    </row>
    <row r="278" spans="1:6" hidden="1" outlineLevel="1" x14ac:dyDescent="0.25">
      <c r="B278" t="s">
        <v>133</v>
      </c>
      <c r="C278" s="3">
        <f>март!$B$48</f>
        <v>73.400000000000006</v>
      </c>
      <c r="D278" s="3">
        <f>март!$C$48</f>
        <v>0</v>
      </c>
      <c r="E278" s="3">
        <f>март!$D$48</f>
        <v>40.6</v>
      </c>
      <c r="F278" s="3">
        <f>март!$E$48</f>
        <v>0</v>
      </c>
    </row>
    <row r="279" spans="1:6" collapsed="1" x14ac:dyDescent="0.25">
      <c r="A279" t="s">
        <v>101</v>
      </c>
      <c r="C279" s="3">
        <f>SUM(C277:C278)</f>
        <v>174.7</v>
      </c>
      <c r="D279" s="3">
        <f>SUM(D277:D278)</f>
        <v>0</v>
      </c>
      <c r="E279" s="3">
        <f>SUM(E277:E278)</f>
        <v>95.2</v>
      </c>
      <c r="F279" s="3">
        <f>SUM(F277:F278)</f>
        <v>0</v>
      </c>
    </row>
    <row r="280" spans="1:6" hidden="1" outlineLevel="1" x14ac:dyDescent="0.25">
      <c r="B280" t="s">
        <v>133</v>
      </c>
      <c r="C280" s="3">
        <f>февраль!$B$39</f>
        <v>8</v>
      </c>
      <c r="D280" s="3">
        <f>февраль!$C$39</f>
        <v>0</v>
      </c>
      <c r="E280" s="3">
        <f>февраль!$D$39</f>
        <v>12.5</v>
      </c>
      <c r="F280" s="3">
        <f>февраль!$E$39</f>
        <v>0</v>
      </c>
    </row>
    <row r="281" spans="1:6" collapsed="1" x14ac:dyDescent="0.25">
      <c r="A281" t="s">
        <v>66</v>
      </c>
      <c r="C281" s="3">
        <f>SUM(C280)</f>
        <v>8</v>
      </c>
      <c r="D281" s="3">
        <f>SUM(D280)</f>
        <v>0</v>
      </c>
      <c r="E281" s="3">
        <f>SUM(E280)</f>
        <v>12.5</v>
      </c>
      <c r="F281" s="3">
        <f>SUM(F280)</f>
        <v>0</v>
      </c>
    </row>
    <row r="282" spans="1:6" hidden="1" outlineLevel="1" x14ac:dyDescent="0.25">
      <c r="B282" t="s">
        <v>133</v>
      </c>
      <c r="C282" s="3">
        <f>февраль!$B$40</f>
        <v>16.7</v>
      </c>
      <c r="D282" s="3">
        <f>февраль!$C$40</f>
        <v>0</v>
      </c>
      <c r="E282" s="3">
        <f>февраль!$D$40</f>
        <v>19.3</v>
      </c>
      <c r="F282" s="3">
        <f>февраль!$E$40</f>
        <v>0</v>
      </c>
    </row>
    <row r="283" spans="1:6" collapsed="1" x14ac:dyDescent="0.25">
      <c r="A283" t="s">
        <v>67</v>
      </c>
      <c r="C283" s="3">
        <f>SUM(C282)</f>
        <v>16.7</v>
      </c>
      <c r="D283" s="3">
        <f>SUM(D282)</f>
        <v>0</v>
      </c>
      <c r="E283" s="3">
        <f>SUM(E282)</f>
        <v>19.3</v>
      </c>
      <c r="F283" s="3">
        <f>SUM(F282)</f>
        <v>0</v>
      </c>
    </row>
    <row r="284" spans="1:6" hidden="1" outlineLevel="1" x14ac:dyDescent="0.25">
      <c r="B284" t="s">
        <v>133</v>
      </c>
      <c r="C284" s="3">
        <f>февраль!$B$41</f>
        <v>179.6</v>
      </c>
      <c r="D284" s="3">
        <f>февраль!$C$41</f>
        <v>0</v>
      </c>
      <c r="E284" s="3">
        <f>февраль!$D$41</f>
        <v>201.3</v>
      </c>
      <c r="F284" s="3">
        <f>февраль!$E$41</f>
        <v>0</v>
      </c>
    </row>
    <row r="285" spans="1:6" collapsed="1" x14ac:dyDescent="0.25">
      <c r="A285" t="s">
        <v>68</v>
      </c>
      <c r="C285" s="3">
        <f>SUM(C284)</f>
        <v>179.6</v>
      </c>
      <c r="D285" s="3">
        <f>SUM(D284)</f>
        <v>0</v>
      </c>
      <c r="E285" s="3">
        <f>SUM(E284)</f>
        <v>201.3</v>
      </c>
      <c r="F285" s="3">
        <f>SUM(F284)</f>
        <v>0</v>
      </c>
    </row>
    <row r="286" spans="1:6" hidden="1" outlineLevel="1" x14ac:dyDescent="0.25">
      <c r="B286" t="s">
        <v>133</v>
      </c>
      <c r="C286" s="3">
        <f>январь!$B$38</f>
        <v>3.4</v>
      </c>
      <c r="D286" s="3">
        <f>январь!$C$38</f>
        <v>0</v>
      </c>
      <c r="E286" s="3">
        <f>январь!$D$38</f>
        <v>5.8</v>
      </c>
      <c r="F286" s="3">
        <f>январь!$E$38</f>
        <v>0</v>
      </c>
    </row>
    <row r="287" spans="1:6" collapsed="1" x14ac:dyDescent="0.25">
      <c r="A287" t="s">
        <v>35</v>
      </c>
      <c r="C287" s="3">
        <f>SUM(C286)</f>
        <v>3.4</v>
      </c>
      <c r="D287" s="3">
        <f>SUM(D286)</f>
        <v>0</v>
      </c>
      <c r="E287" s="3">
        <f>SUM(E286)</f>
        <v>5.8</v>
      </c>
      <c r="F287" s="3">
        <f>SUM(F286)</f>
        <v>0</v>
      </c>
    </row>
    <row r="288" spans="1:6" hidden="1" outlineLevel="1" x14ac:dyDescent="0.25">
      <c r="B288" t="s">
        <v>133</v>
      </c>
      <c r="C288" s="3">
        <f>январь!$B$39</f>
        <v>8.9</v>
      </c>
      <c r="D288" s="3">
        <f>январь!$C$39</f>
        <v>0</v>
      </c>
      <c r="E288" s="3">
        <f>январь!$D$39</f>
        <v>9.5</v>
      </c>
      <c r="F288" s="3">
        <f>январь!$E$39</f>
        <v>0</v>
      </c>
    </row>
    <row r="289" spans="1:6" collapsed="1" x14ac:dyDescent="0.25">
      <c r="A289" t="s">
        <v>36</v>
      </c>
      <c r="C289" s="3">
        <f>SUM(C288)</f>
        <v>8.9</v>
      </c>
      <c r="D289" s="3">
        <f>SUM(D288)</f>
        <v>0</v>
      </c>
      <c r="E289" s="3">
        <f>SUM(E288)</f>
        <v>9.5</v>
      </c>
      <c r="F289" s="3">
        <f>SUM(F288)</f>
        <v>0</v>
      </c>
    </row>
    <row r="290" spans="1:6" hidden="1" outlineLevel="1" x14ac:dyDescent="0.25">
      <c r="B290" t="s">
        <v>133</v>
      </c>
      <c r="C290" s="3">
        <f>январь!$B$40</f>
        <v>85.1</v>
      </c>
      <c r="D290" s="3">
        <f>январь!$C$40</f>
        <v>0</v>
      </c>
      <c r="E290" s="3">
        <f>январь!$D$40</f>
        <v>98.3</v>
      </c>
      <c r="F290" s="3">
        <f>январь!$E$40</f>
        <v>0</v>
      </c>
    </row>
    <row r="291" spans="1:6" collapsed="1" x14ac:dyDescent="0.25">
      <c r="A291" t="s">
        <v>37</v>
      </c>
      <c r="C291" s="3">
        <f>SUM(C290)</f>
        <v>85.1</v>
      </c>
      <c r="D291" s="3">
        <f>SUM(D290)</f>
        <v>0</v>
      </c>
      <c r="E291" s="3">
        <f>SUM(E290)</f>
        <v>98.3</v>
      </c>
      <c r="F291" s="3">
        <f>SUM(F290)</f>
        <v>0</v>
      </c>
    </row>
    <row r="292" spans="1:6" hidden="1" outlineLevel="1" x14ac:dyDescent="0.25">
      <c r="B292" t="s">
        <v>133</v>
      </c>
      <c r="C292" s="3">
        <f>февраль!$B$42</f>
        <v>2.6</v>
      </c>
      <c r="D292" s="3">
        <f>февраль!$C$42</f>
        <v>0</v>
      </c>
      <c r="E292" s="3">
        <f>февраль!$D$42</f>
        <v>1.2</v>
      </c>
      <c r="F292" s="3">
        <f>февраль!$E$42</f>
        <v>0</v>
      </c>
    </row>
    <row r="293" spans="1:6" hidden="1" outlineLevel="1" x14ac:dyDescent="0.25">
      <c r="B293" t="s">
        <v>133</v>
      </c>
      <c r="C293" s="3">
        <f>январь!$B$41</f>
        <v>1.6</v>
      </c>
      <c r="D293" s="3">
        <f>январь!$C$41</f>
        <v>0</v>
      </c>
      <c r="E293" s="3">
        <f>январь!$D$41</f>
        <v>0.6</v>
      </c>
      <c r="F293" s="3">
        <f>январь!$E$41</f>
        <v>0</v>
      </c>
    </row>
    <row r="294" spans="1:6" collapsed="1" x14ac:dyDescent="0.25">
      <c r="A294" t="s">
        <v>38</v>
      </c>
      <c r="C294" s="3">
        <f>SUM(C292:C293)</f>
        <v>4.2</v>
      </c>
      <c r="D294" s="3">
        <f>SUM(D292:D293)</f>
        <v>0</v>
      </c>
      <c r="E294" s="3">
        <f>SUM(E292:E293)</f>
        <v>1.7999999999999998</v>
      </c>
      <c r="F294" s="3">
        <f>SUM(F292:F293)</f>
        <v>0</v>
      </c>
    </row>
    <row r="295" spans="1:6" hidden="1" outlineLevel="1" x14ac:dyDescent="0.25">
      <c r="B295" t="s">
        <v>133</v>
      </c>
      <c r="C295" s="3">
        <f>февраль!$B$43</f>
        <v>0.4</v>
      </c>
      <c r="D295" s="3">
        <f>февраль!$C$43</f>
        <v>0</v>
      </c>
      <c r="E295" s="3">
        <f>февраль!$D$43</f>
        <v>0</v>
      </c>
      <c r="F295" s="3">
        <f>февраль!$E$43</f>
        <v>0</v>
      </c>
    </row>
    <row r="296" spans="1:6" collapsed="1" x14ac:dyDescent="0.25">
      <c r="A296" t="s">
        <v>69</v>
      </c>
      <c r="C296" s="3">
        <f>SUM(C295)</f>
        <v>0.4</v>
      </c>
      <c r="D296" s="3">
        <f>SUM(D295)</f>
        <v>0</v>
      </c>
      <c r="E296" s="3">
        <f>SUM(E295)</f>
        <v>0</v>
      </c>
      <c r="F296" s="3">
        <f>SUM(F295)</f>
        <v>0</v>
      </c>
    </row>
    <row r="297" spans="1:6" hidden="1" outlineLevel="1" x14ac:dyDescent="0.25">
      <c r="B297" t="s">
        <v>133</v>
      </c>
      <c r="C297" s="3">
        <f>февраль!$B$44</f>
        <v>12.8</v>
      </c>
      <c r="D297" s="3">
        <f>февраль!$C$44</f>
        <v>0</v>
      </c>
      <c r="E297" s="3">
        <f>февраль!$D$44</f>
        <v>6.2</v>
      </c>
      <c r="F297" s="3">
        <f>февраль!$E$44</f>
        <v>0</v>
      </c>
    </row>
    <row r="298" spans="1:6" hidden="1" outlineLevel="1" x14ac:dyDescent="0.25">
      <c r="B298" t="s">
        <v>133</v>
      </c>
      <c r="C298" s="3">
        <f>январь!$B$42</f>
        <v>7.9</v>
      </c>
      <c r="D298" s="3">
        <f>январь!$C$42</f>
        <v>0</v>
      </c>
      <c r="E298" s="3">
        <f>январь!$D$42</f>
        <v>1.4</v>
      </c>
      <c r="F298" s="3">
        <f>январь!$E$42</f>
        <v>0</v>
      </c>
    </row>
    <row r="299" spans="1:6" collapsed="1" x14ac:dyDescent="0.25">
      <c r="A299" t="s">
        <v>39</v>
      </c>
      <c r="C299" s="3">
        <f>SUM(C297:C298)</f>
        <v>20.700000000000003</v>
      </c>
      <c r="D299" s="3">
        <f>SUM(D297:D298)</f>
        <v>0</v>
      </c>
      <c r="E299" s="3">
        <f>SUM(E297:E298)</f>
        <v>7.6</v>
      </c>
      <c r="F299" s="3">
        <f>SUM(F297:F298)</f>
        <v>0</v>
      </c>
    </row>
    <row r="300" spans="1:6" hidden="1" outlineLevel="1" x14ac:dyDescent="0.25">
      <c r="B300" t="s">
        <v>133</v>
      </c>
      <c r="C300" s="3">
        <f>февраль!$B$45</f>
        <v>54.1</v>
      </c>
      <c r="D300" s="3">
        <f>февраль!$C$45</f>
        <v>0</v>
      </c>
      <c r="E300" s="3">
        <f>февраль!$D$45</f>
        <v>61.8</v>
      </c>
      <c r="F300" s="3">
        <f>февраль!$E$45</f>
        <v>0</v>
      </c>
    </row>
    <row r="301" spans="1:6" hidden="1" outlineLevel="1" x14ac:dyDescent="0.25">
      <c r="B301" t="s">
        <v>133</v>
      </c>
      <c r="C301" s="3">
        <f>январь!$B$43</f>
        <v>27.3</v>
      </c>
      <c r="D301" s="3">
        <f>январь!$C$43</f>
        <v>0</v>
      </c>
      <c r="E301" s="3">
        <f>январь!$D$43</f>
        <v>30.6</v>
      </c>
      <c r="F301" s="3">
        <f>январь!$E$43</f>
        <v>0</v>
      </c>
    </row>
    <row r="302" spans="1:6" collapsed="1" x14ac:dyDescent="0.25">
      <c r="A302" t="s">
        <v>40</v>
      </c>
      <c r="C302" s="3">
        <f>SUM(C300:C301)</f>
        <v>81.400000000000006</v>
      </c>
      <c r="D302" s="3">
        <f>SUM(D300:D301)</f>
        <v>0</v>
      </c>
      <c r="E302" s="3">
        <f>SUM(E300:E301)</f>
        <v>92.4</v>
      </c>
      <c r="F302" s="3">
        <f>SUM(F300:F301)</f>
        <v>0</v>
      </c>
    </row>
    <row r="303" spans="1:6" hidden="1" outlineLevel="1" x14ac:dyDescent="0.25">
      <c r="B303" t="s">
        <v>133</v>
      </c>
      <c r="C303" s="3">
        <f>февраль!$B$46</f>
        <v>20.8</v>
      </c>
      <c r="D303" s="3">
        <f>февраль!$C$46</f>
        <v>0</v>
      </c>
      <c r="E303" s="3">
        <f>февраль!$D$46</f>
        <v>21</v>
      </c>
      <c r="F303" s="3">
        <f>февраль!$E$46</f>
        <v>0</v>
      </c>
    </row>
    <row r="304" spans="1:6" collapsed="1" x14ac:dyDescent="0.25">
      <c r="A304" t="s">
        <v>70</v>
      </c>
      <c r="C304" s="3">
        <f>SUM(C303)</f>
        <v>20.8</v>
      </c>
      <c r="D304" s="3">
        <f>SUM(D303)</f>
        <v>0</v>
      </c>
      <c r="E304" s="3">
        <f>SUM(E303)</f>
        <v>21</v>
      </c>
      <c r="F304" s="3">
        <f>SUM(F303)</f>
        <v>0</v>
      </c>
    </row>
    <row r="305" spans="1:6" hidden="1" outlineLevel="1" x14ac:dyDescent="0.25">
      <c r="B305" t="s">
        <v>133</v>
      </c>
      <c r="C305" s="3">
        <f>февраль!$B$47</f>
        <v>48.7</v>
      </c>
      <c r="D305" s="3">
        <f>февраль!$C$47</f>
        <v>0</v>
      </c>
      <c r="E305" s="3">
        <f>февраль!$D$47</f>
        <v>26.9</v>
      </c>
      <c r="F305" s="3">
        <f>февраль!$E$47</f>
        <v>0</v>
      </c>
    </row>
    <row r="306" spans="1:6" collapsed="1" x14ac:dyDescent="0.25">
      <c r="A306" t="s">
        <v>71</v>
      </c>
      <c r="C306" s="3">
        <f>SUM(C305)</f>
        <v>48.7</v>
      </c>
      <c r="D306" s="3">
        <f>SUM(D305)</f>
        <v>0</v>
      </c>
      <c r="E306" s="3">
        <f>SUM(E305)</f>
        <v>26.9</v>
      </c>
      <c r="F306" s="3">
        <f>SUM(F305)</f>
        <v>0</v>
      </c>
    </row>
    <row r="307" spans="1:6" hidden="1" outlineLevel="1" x14ac:dyDescent="0.25">
      <c r="B307" t="s">
        <v>133</v>
      </c>
      <c r="C307" s="3">
        <f>апрель!$B$50</f>
        <v>40.299999999999997</v>
      </c>
      <c r="D307" s="3">
        <f>апрель!$C$50</f>
        <v>0</v>
      </c>
      <c r="E307" s="3">
        <f>апрель!$D$50</f>
        <v>48.5</v>
      </c>
      <c r="F307" s="3">
        <f>апрель!$E$50</f>
        <v>0</v>
      </c>
    </row>
    <row r="308" spans="1:6" hidden="1" outlineLevel="1" x14ac:dyDescent="0.25">
      <c r="B308" t="s">
        <v>133</v>
      </c>
      <c r="C308" s="3">
        <f>март!$B$49</f>
        <v>31.5</v>
      </c>
      <c r="D308" s="3">
        <f>март!$C$49</f>
        <v>0</v>
      </c>
      <c r="E308" s="3">
        <f>март!$D$49</f>
        <v>38.200000000000003</v>
      </c>
      <c r="F308" s="3">
        <f>март!$E$49</f>
        <v>0</v>
      </c>
    </row>
    <row r="309" spans="1:6" hidden="1" outlineLevel="1" x14ac:dyDescent="0.25">
      <c r="B309" t="s">
        <v>133</v>
      </c>
      <c r="C309" s="3">
        <f>февраль!$B$48</f>
        <v>19.5</v>
      </c>
      <c r="D309" s="3">
        <f>февраль!$C$48</f>
        <v>0</v>
      </c>
      <c r="E309" s="3">
        <f>февраль!$D$48</f>
        <v>25.5</v>
      </c>
      <c r="F309" s="3">
        <f>февраль!$E$48</f>
        <v>0</v>
      </c>
    </row>
    <row r="310" spans="1:6" collapsed="1" x14ac:dyDescent="0.25">
      <c r="A310" t="s">
        <v>72</v>
      </c>
      <c r="C310" s="3">
        <f>SUM(C307:C309)</f>
        <v>91.3</v>
      </c>
      <c r="D310" s="3">
        <f>SUM(D307:D309)</f>
        <v>0</v>
      </c>
      <c r="E310" s="3">
        <f>SUM(E307:E309)</f>
        <v>112.2</v>
      </c>
      <c r="F310" s="3">
        <f>SUM(F307:F309)</f>
        <v>0</v>
      </c>
    </row>
    <row r="311" spans="1:6" hidden="1" outlineLevel="1" x14ac:dyDescent="0.25">
      <c r="B311" t="s">
        <v>133</v>
      </c>
      <c r="C311" s="3">
        <f>январь!$B$44</f>
        <v>9.5</v>
      </c>
      <c r="D311" s="3">
        <f>январь!$C$44</f>
        <v>0</v>
      </c>
      <c r="E311" s="3">
        <f>январь!$D$44</f>
        <v>10</v>
      </c>
      <c r="F311" s="3">
        <f>январь!$E$44</f>
        <v>0</v>
      </c>
    </row>
    <row r="312" spans="1:6" collapsed="1" x14ac:dyDescent="0.25">
      <c r="A312" t="s">
        <v>41</v>
      </c>
      <c r="C312" s="3">
        <f>SUM(C311)</f>
        <v>9.5</v>
      </c>
      <c r="D312" s="3">
        <f>SUM(D311)</f>
        <v>0</v>
      </c>
      <c r="E312" s="3">
        <f>SUM(E311)</f>
        <v>10</v>
      </c>
      <c r="F312" s="3">
        <f>SUM(F311)</f>
        <v>0</v>
      </c>
    </row>
    <row r="313" spans="1:6" hidden="1" outlineLevel="1" x14ac:dyDescent="0.25">
      <c r="B313" t="s">
        <v>133</v>
      </c>
      <c r="C313" s="3">
        <f>январь!$B$45</f>
        <v>22.7</v>
      </c>
      <c r="D313" s="3">
        <f>январь!$C$45</f>
        <v>0</v>
      </c>
      <c r="E313" s="3">
        <f>январь!$D$45</f>
        <v>11.7</v>
      </c>
      <c r="F313" s="3">
        <f>январь!$E$45</f>
        <v>0</v>
      </c>
    </row>
    <row r="314" spans="1:6" collapsed="1" x14ac:dyDescent="0.25">
      <c r="A314" t="s">
        <v>42</v>
      </c>
      <c r="C314" s="3">
        <f>SUM(C313)</f>
        <v>22.7</v>
      </c>
      <c r="D314" s="3">
        <f>SUM(D313)</f>
        <v>0</v>
      </c>
      <c r="E314" s="3">
        <f>SUM(E313)</f>
        <v>11.7</v>
      </c>
      <c r="F314" s="3">
        <f>SUM(F313)</f>
        <v>0</v>
      </c>
    </row>
    <row r="315" spans="1:6" hidden="1" outlineLevel="1" x14ac:dyDescent="0.25">
      <c r="B315" t="s">
        <v>133</v>
      </c>
      <c r="C315" s="3">
        <f>январь!$B$46</f>
        <v>9.5</v>
      </c>
      <c r="D315" s="3">
        <f>январь!$C$46</f>
        <v>0</v>
      </c>
      <c r="E315" s="3">
        <f>январь!$D$46</f>
        <v>12.5</v>
      </c>
      <c r="F315" s="3">
        <f>январь!$E$46</f>
        <v>0</v>
      </c>
    </row>
    <row r="316" spans="1:6" collapsed="1" x14ac:dyDescent="0.25">
      <c r="A316" t="s">
        <v>43</v>
      </c>
      <c r="C316" s="3">
        <f>SUM(C315)</f>
        <v>9.5</v>
      </c>
      <c r="D316" s="3">
        <f>SUM(D315)</f>
        <v>0</v>
      </c>
      <c r="E316" s="3">
        <f>SUM(E315)</f>
        <v>12.5</v>
      </c>
      <c r="F316" s="3">
        <f>SUM(F315)</f>
        <v>0</v>
      </c>
    </row>
    <row r="317" spans="1:6" hidden="1" outlineLevel="1" x14ac:dyDescent="0.25">
      <c r="B317" t="s">
        <v>133</v>
      </c>
      <c r="C317" s="3">
        <f>апрель!$B$51</f>
        <v>221.4</v>
      </c>
      <c r="D317" s="3">
        <f>апрель!$C$51</f>
        <v>0</v>
      </c>
      <c r="E317" s="3">
        <f>апрель!$D$51</f>
        <v>411.4</v>
      </c>
      <c r="F317" s="3">
        <f>апрель!$E$51</f>
        <v>0</v>
      </c>
    </row>
    <row r="318" spans="1:6" hidden="1" outlineLevel="1" x14ac:dyDescent="0.25">
      <c r="B318" t="s">
        <v>133</v>
      </c>
      <c r="C318" s="3">
        <f>март!$B$50</f>
        <v>179.4</v>
      </c>
      <c r="D318" s="3">
        <f>март!$C$50</f>
        <v>0</v>
      </c>
      <c r="E318" s="3">
        <f>март!$D$50</f>
        <v>336.1</v>
      </c>
      <c r="F318" s="3">
        <f>март!$E$50</f>
        <v>0</v>
      </c>
    </row>
    <row r="319" spans="1:6" hidden="1" outlineLevel="1" x14ac:dyDescent="0.25">
      <c r="B319" t="s">
        <v>133</v>
      </c>
      <c r="C319" s="3">
        <f>февраль!$B$49</f>
        <v>115.7</v>
      </c>
      <c r="D319" s="3">
        <f>февраль!$C$49</f>
        <v>0</v>
      </c>
      <c r="E319" s="3">
        <f>февраль!$D$49</f>
        <v>192.3</v>
      </c>
      <c r="F319" s="3">
        <f>февраль!$E$49</f>
        <v>0</v>
      </c>
    </row>
    <row r="320" spans="1:6" hidden="1" outlineLevel="1" x14ac:dyDescent="0.25">
      <c r="B320" t="s">
        <v>133</v>
      </c>
      <c r="C320" s="3">
        <f>январь!$B$47</f>
        <v>55.1</v>
      </c>
      <c r="D320" s="3">
        <f>январь!$C$47</f>
        <v>20</v>
      </c>
      <c r="E320" s="3">
        <f>январь!$D$47</f>
        <v>50</v>
      </c>
      <c r="F320" s="3">
        <f>январь!$E$47</f>
        <v>12</v>
      </c>
    </row>
    <row r="321" spans="1:6" collapsed="1" x14ac:dyDescent="0.25">
      <c r="A321" t="s">
        <v>44</v>
      </c>
      <c r="C321" s="3">
        <f>SUM(C317:C320)</f>
        <v>571.6</v>
      </c>
      <c r="D321" s="3">
        <f>SUM(D317:D320)</f>
        <v>20</v>
      </c>
      <c r="E321" s="3">
        <f>SUM(E317:E320)</f>
        <v>989.8</v>
      </c>
      <c r="F321" s="3">
        <f>SUM(F317:F320)</f>
        <v>12</v>
      </c>
    </row>
    <row r="322" spans="1:6" hidden="1" outlineLevel="1" x14ac:dyDescent="0.25">
      <c r="B322" t="s">
        <v>133</v>
      </c>
      <c r="C322">
        <f>апрель!$B$52</f>
        <v>2</v>
      </c>
      <c r="D322">
        <f>апрель!$C$52</f>
        <v>0</v>
      </c>
      <c r="E322">
        <f>апрель!$D$52</f>
        <v>2</v>
      </c>
      <c r="F322">
        <f>апрель!$E$52</f>
        <v>0</v>
      </c>
    </row>
    <row r="323" spans="1:6" hidden="1" outlineLevel="1" x14ac:dyDescent="0.25">
      <c r="B323" t="s">
        <v>133</v>
      </c>
      <c r="C323">
        <f>январь!$B$48</f>
        <v>0</v>
      </c>
      <c r="D323">
        <f>январь!$C$48</f>
        <v>0</v>
      </c>
      <c r="E323">
        <f>январь!$D$48</f>
        <v>0</v>
      </c>
      <c r="F323">
        <f>январь!$E$48</f>
        <v>0</v>
      </c>
    </row>
    <row r="324" spans="1:6" collapsed="1" x14ac:dyDescent="0.25">
      <c r="A324" t="s">
        <v>45</v>
      </c>
      <c r="C324">
        <f>SUM(C322:C323)</f>
        <v>2</v>
      </c>
      <c r="D324">
        <f>SUM(D322:D323)</f>
        <v>0</v>
      </c>
      <c r="E324">
        <f>SUM(E322:E323)</f>
        <v>2</v>
      </c>
      <c r="F324">
        <f>SUM(F322:F323)</f>
        <v>0</v>
      </c>
    </row>
    <row r="325" spans="1:6" hidden="1" outlineLevel="1" x14ac:dyDescent="0.25">
      <c r="B325" t="s">
        <v>133</v>
      </c>
      <c r="C325">
        <f>апрель!$B$53</f>
        <v>5.4</v>
      </c>
      <c r="D325">
        <f>апрель!$C$53</f>
        <v>0</v>
      </c>
      <c r="E325">
        <f>апрель!$D$53</f>
        <v>5.0999999999999996</v>
      </c>
      <c r="F325">
        <f>апрель!$E$53</f>
        <v>0</v>
      </c>
    </row>
    <row r="326" spans="1:6" hidden="1" outlineLevel="1" x14ac:dyDescent="0.25">
      <c r="B326" t="s">
        <v>133</v>
      </c>
      <c r="C326">
        <f>март!$B$51</f>
        <v>4.5</v>
      </c>
      <c r="D326">
        <f>март!$C$51</f>
        <v>0</v>
      </c>
      <c r="E326">
        <f>март!$D$51</f>
        <v>4</v>
      </c>
      <c r="F326">
        <f>март!$E$51</f>
        <v>0</v>
      </c>
    </row>
    <row r="327" spans="1:6" hidden="1" outlineLevel="1" x14ac:dyDescent="0.25">
      <c r="B327" t="s">
        <v>133</v>
      </c>
      <c r="C327">
        <f>февраль!$B$50</f>
        <v>2.9</v>
      </c>
      <c r="D327">
        <f>февраль!$C$50</f>
        <v>0</v>
      </c>
      <c r="E327">
        <f>февраль!$D$50</f>
        <v>2.4</v>
      </c>
      <c r="F327">
        <f>февраль!$E$50</f>
        <v>0</v>
      </c>
    </row>
    <row r="328" spans="1:6" hidden="1" outlineLevel="1" x14ac:dyDescent="0.25">
      <c r="B328" t="s">
        <v>133</v>
      </c>
      <c r="C328">
        <f>январь!$B$49</f>
        <v>2</v>
      </c>
      <c r="D328">
        <f>январь!$C$49</f>
        <v>0</v>
      </c>
      <c r="E328">
        <f>январь!$D$49</f>
        <v>1.2</v>
      </c>
      <c r="F328">
        <f>январь!$E$49</f>
        <v>0</v>
      </c>
    </row>
    <row r="329" spans="1:6" collapsed="1" x14ac:dyDescent="0.25">
      <c r="A329" t="s">
        <v>46</v>
      </c>
      <c r="C329">
        <f>SUM(C325:C328)</f>
        <v>14.8</v>
      </c>
      <c r="D329">
        <f>SUM(D325:D328)</f>
        <v>0</v>
      </c>
      <c r="E329">
        <f>SUM(E325:E328)</f>
        <v>12.7</v>
      </c>
      <c r="F329">
        <f>SUM(F325:F328)</f>
        <v>0</v>
      </c>
    </row>
    <row r="330" spans="1:6" hidden="1" outlineLevel="1" x14ac:dyDescent="0.25">
      <c r="B330" t="s">
        <v>133</v>
      </c>
      <c r="C330">
        <f>апрель!$B$54</f>
        <v>93.9</v>
      </c>
      <c r="D330">
        <f>апрель!$C$54</f>
        <v>0</v>
      </c>
      <c r="E330">
        <f>апрель!$D$54</f>
        <v>130.30000000000001</v>
      </c>
      <c r="F330">
        <f>апрель!$E$54</f>
        <v>0</v>
      </c>
    </row>
    <row r="331" spans="1:6" hidden="1" outlineLevel="1" x14ac:dyDescent="0.25">
      <c r="B331" t="s">
        <v>133</v>
      </c>
      <c r="C331">
        <f>март!$B$52</f>
        <v>74.599999999999994</v>
      </c>
      <c r="D331">
        <f>март!$C$52</f>
        <v>0</v>
      </c>
      <c r="E331">
        <f>март!$D$52</f>
        <v>97.5</v>
      </c>
      <c r="F331">
        <f>март!$E$52</f>
        <v>0</v>
      </c>
    </row>
    <row r="332" spans="1:6" hidden="1" outlineLevel="1" x14ac:dyDescent="0.25">
      <c r="B332" t="s">
        <v>133</v>
      </c>
      <c r="C332">
        <f>февраль!$B$51</f>
        <v>48.5</v>
      </c>
      <c r="D332">
        <f>февраль!$C$51</f>
        <v>0</v>
      </c>
      <c r="E332">
        <f>февраль!$D$51</f>
        <v>61.8</v>
      </c>
      <c r="F332">
        <f>февраль!$E$51</f>
        <v>0</v>
      </c>
    </row>
    <row r="333" spans="1:6" hidden="1" outlineLevel="1" x14ac:dyDescent="0.25">
      <c r="B333" t="s">
        <v>133</v>
      </c>
      <c r="C333">
        <f>январь!$B$50</f>
        <v>19.8</v>
      </c>
      <c r="D333">
        <f>январь!$C$50</f>
        <v>0</v>
      </c>
      <c r="E333">
        <f>январь!$D$50</f>
        <v>26.8</v>
      </c>
      <c r="F333">
        <f>январь!$E$50</f>
        <v>0</v>
      </c>
    </row>
    <row r="334" spans="1:6" collapsed="1" x14ac:dyDescent="0.25">
      <c r="A334" t="s">
        <v>47</v>
      </c>
      <c r="C334">
        <f>SUM(C330:C333)</f>
        <v>236.8</v>
      </c>
      <c r="D334">
        <f>SUM(D330:D333)</f>
        <v>0</v>
      </c>
      <c r="E334">
        <f>SUM(E330:E333)</f>
        <v>316.40000000000003</v>
      </c>
      <c r="F334">
        <f>SUM(F330:F333)</f>
        <v>0</v>
      </c>
    </row>
  </sheetData>
  <dataConsolidate topLabels="1" link="1">
    <dataRefs count="4">
      <dataRef ref="A1:E54" sheet="апрель" r:id="rId1"/>
      <dataRef ref="A1:E52" sheet="март" r:id="rId2"/>
      <dataRef ref="A1:E51" sheet="февраль" r:id="rId3"/>
      <dataRef ref="A1:E50" sheet="январь" r:id="rId4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1"/>
  <sheetViews>
    <sheetView tabSelected="1" topLeftCell="B1" workbookViewId="0">
      <selection activeCell="M16" sqref="M16:O26"/>
    </sheetView>
  </sheetViews>
  <sheetFormatPr defaultRowHeight="15" x14ac:dyDescent="0.25"/>
  <cols>
    <col min="1" max="1" width="44.140625" customWidth="1"/>
    <col min="2" max="2" width="21" customWidth="1"/>
    <col min="3" max="3" width="20" customWidth="1"/>
    <col min="4" max="4" width="19.5703125" customWidth="1"/>
    <col min="5" max="5" width="16.85546875" customWidth="1"/>
    <col min="6" max="6" width="22" customWidth="1"/>
  </cols>
  <sheetData>
    <row r="2" spans="1:15" x14ac:dyDescent="0.25">
      <c r="C2" s="3"/>
      <c r="D2" s="3"/>
      <c r="E2" s="3"/>
      <c r="F2" s="3"/>
    </row>
    <row r="3" spans="1:15" x14ac:dyDescent="0.25">
      <c r="C3" s="3"/>
      <c r="D3" s="3"/>
      <c r="E3" s="3"/>
      <c r="F3" s="3"/>
    </row>
    <row r="4" spans="1:15" x14ac:dyDescent="0.25">
      <c r="C4" s="3"/>
      <c r="D4" s="3"/>
      <c r="E4" s="3"/>
      <c r="F4" s="3"/>
      <c r="G4" s="20" t="s">
        <v>157</v>
      </c>
      <c r="H4" s="20"/>
      <c r="I4" s="20"/>
    </row>
    <row r="5" spans="1:15" x14ac:dyDescent="0.25">
      <c r="C5" s="3"/>
      <c r="D5" s="3"/>
      <c r="E5" s="3"/>
      <c r="F5" s="3"/>
    </row>
    <row r="6" spans="1:15" x14ac:dyDescent="0.25">
      <c r="A6" t="s">
        <v>158</v>
      </c>
      <c r="C6" s="3"/>
      <c r="D6" s="3" t="s">
        <v>156</v>
      </c>
      <c r="E6" s="3"/>
      <c r="F6" s="12" t="s">
        <v>135</v>
      </c>
      <c r="G6" s="15">
        <v>2.2999999999999998</v>
      </c>
      <c r="H6" s="15">
        <v>0.8</v>
      </c>
      <c r="I6" s="15">
        <v>0</v>
      </c>
      <c r="J6" s="14">
        <v>4.2</v>
      </c>
      <c r="K6" s="14">
        <v>1.2</v>
      </c>
      <c r="L6" s="14">
        <v>0</v>
      </c>
      <c r="M6" s="18">
        <v>3.6</v>
      </c>
      <c r="N6" s="18">
        <v>3.2</v>
      </c>
      <c r="O6" s="18">
        <v>0</v>
      </c>
    </row>
    <row r="7" spans="1:15" x14ac:dyDescent="0.25">
      <c r="A7" s="16">
        <v>250.1</v>
      </c>
      <c r="B7" s="17">
        <v>246.8</v>
      </c>
      <c r="C7" s="13"/>
      <c r="D7" s="17">
        <v>246.8</v>
      </c>
      <c r="E7" s="3"/>
      <c r="F7" s="12" t="s">
        <v>136</v>
      </c>
      <c r="G7" s="15">
        <v>2.2999999999999998</v>
      </c>
      <c r="H7" s="15">
        <v>0.8</v>
      </c>
      <c r="I7" s="15">
        <v>0</v>
      </c>
      <c r="J7" s="14">
        <v>4.2</v>
      </c>
      <c r="K7" s="14">
        <v>1.2</v>
      </c>
      <c r="L7" s="14">
        <v>0</v>
      </c>
      <c r="M7" s="18">
        <v>3.6</v>
      </c>
      <c r="N7" s="18">
        <v>3.2</v>
      </c>
      <c r="O7" s="18">
        <v>0</v>
      </c>
    </row>
    <row r="8" spans="1:15" x14ac:dyDescent="0.25">
      <c r="A8" s="16">
        <v>121.9</v>
      </c>
      <c r="B8" s="17">
        <v>75.099999999999994</v>
      </c>
      <c r="C8" s="13"/>
      <c r="D8" s="17">
        <v>75.099999999999994</v>
      </c>
      <c r="E8" s="3"/>
      <c r="F8" s="12" t="s">
        <v>137</v>
      </c>
      <c r="G8" s="15">
        <v>3.1</v>
      </c>
      <c r="H8" s="15">
        <v>0</v>
      </c>
      <c r="I8" s="15">
        <v>2.4</v>
      </c>
      <c r="J8" s="14">
        <v>5.6</v>
      </c>
      <c r="K8" s="14">
        <v>0</v>
      </c>
      <c r="L8" s="14">
        <v>3.2</v>
      </c>
      <c r="M8" s="18">
        <v>0</v>
      </c>
      <c r="N8" s="18">
        <v>0</v>
      </c>
      <c r="O8" s="18">
        <v>0</v>
      </c>
    </row>
    <row r="9" spans="1:15" x14ac:dyDescent="0.25">
      <c r="A9" s="16">
        <v>276.2</v>
      </c>
      <c r="B9" s="17">
        <v>190.3</v>
      </c>
      <c r="C9" s="13"/>
      <c r="D9" s="17">
        <v>190.3</v>
      </c>
      <c r="E9" s="3"/>
      <c r="F9" s="12" t="s">
        <v>138</v>
      </c>
      <c r="G9" s="15">
        <v>4.5999999999999996</v>
      </c>
      <c r="H9" s="15">
        <v>0</v>
      </c>
      <c r="I9" s="15">
        <v>0</v>
      </c>
      <c r="J9" s="14">
        <v>5.2</v>
      </c>
      <c r="K9" s="14">
        <v>0</v>
      </c>
      <c r="L9" s="14">
        <v>0</v>
      </c>
      <c r="M9" s="18">
        <v>0</v>
      </c>
      <c r="N9" s="18">
        <v>0</v>
      </c>
      <c r="O9" s="18">
        <v>0</v>
      </c>
    </row>
    <row r="10" spans="1:15" x14ac:dyDescent="0.25">
      <c r="A10" s="16">
        <v>200</v>
      </c>
      <c r="B10" s="17">
        <v>42.6</v>
      </c>
      <c r="C10" s="13"/>
      <c r="D10" s="17">
        <v>42.6</v>
      </c>
      <c r="E10" s="3"/>
      <c r="F10" s="12" t="s">
        <v>139</v>
      </c>
      <c r="G10" s="15">
        <v>56.8</v>
      </c>
      <c r="H10" s="15">
        <v>0</v>
      </c>
      <c r="I10" s="15">
        <v>0</v>
      </c>
      <c r="J10" s="14">
        <v>42.3</v>
      </c>
      <c r="K10" s="14">
        <v>0</v>
      </c>
      <c r="L10" s="14">
        <v>0</v>
      </c>
      <c r="M10" s="18">
        <v>61.9</v>
      </c>
      <c r="N10" s="18">
        <v>0</v>
      </c>
      <c r="O10" s="18">
        <v>6.4</v>
      </c>
    </row>
    <row r="11" spans="1:15" x14ac:dyDescent="0.25">
      <c r="A11" s="16"/>
      <c r="B11" s="17">
        <v>94.7</v>
      </c>
      <c r="C11" s="13"/>
      <c r="D11" s="17">
        <v>94.7</v>
      </c>
      <c r="E11" s="3"/>
      <c r="F11" s="12" t="s">
        <v>140</v>
      </c>
      <c r="G11" s="15">
        <v>56.8</v>
      </c>
      <c r="H11" s="15">
        <v>0</v>
      </c>
      <c r="I11" s="15">
        <v>0</v>
      </c>
      <c r="J11" s="14">
        <v>42.3</v>
      </c>
      <c r="K11" s="14">
        <v>0</v>
      </c>
      <c r="L11" s="14">
        <v>0</v>
      </c>
      <c r="M11" s="18">
        <v>61.9</v>
      </c>
      <c r="N11" s="18">
        <v>0</v>
      </c>
      <c r="O11" s="18">
        <v>6.4</v>
      </c>
    </row>
    <row r="12" spans="1:15" x14ac:dyDescent="0.25">
      <c r="C12" s="3"/>
      <c r="D12" s="3"/>
      <c r="E12" s="3"/>
      <c r="F12" s="12" t="s">
        <v>141</v>
      </c>
      <c r="G12" s="15">
        <v>6.4</v>
      </c>
      <c r="H12" s="15">
        <v>0</v>
      </c>
      <c r="I12" s="15">
        <v>0</v>
      </c>
      <c r="J12" s="14">
        <v>5.2</v>
      </c>
      <c r="K12" s="14">
        <v>0</v>
      </c>
      <c r="L12" s="14">
        <v>0</v>
      </c>
      <c r="M12" s="18">
        <v>7.1</v>
      </c>
      <c r="N12" s="18">
        <v>0</v>
      </c>
      <c r="O12" s="18">
        <v>0</v>
      </c>
    </row>
    <row r="13" spans="1:15" x14ac:dyDescent="0.25">
      <c r="C13" s="3"/>
      <c r="D13" s="3"/>
      <c r="E13" s="3"/>
      <c r="F13" s="12" t="s">
        <v>142</v>
      </c>
      <c r="G13" s="15">
        <v>6.2</v>
      </c>
      <c r="H13" s="15">
        <v>0</v>
      </c>
      <c r="I13" s="15">
        <v>1.9</v>
      </c>
      <c r="J13" s="14">
        <v>9.4</v>
      </c>
      <c r="K13" s="14">
        <v>0</v>
      </c>
      <c r="L13" s="14">
        <v>6.2</v>
      </c>
      <c r="M13" s="18">
        <v>8.5</v>
      </c>
      <c r="N13" s="18">
        <v>0</v>
      </c>
      <c r="O13" s="18">
        <v>4.3</v>
      </c>
    </row>
    <row r="14" spans="1:15" x14ac:dyDescent="0.25">
      <c r="C14" s="3"/>
      <c r="D14" s="3"/>
      <c r="E14" s="3"/>
      <c r="F14" s="12" t="s">
        <v>143</v>
      </c>
      <c r="G14" s="15">
        <v>6.2</v>
      </c>
      <c r="H14" s="15">
        <v>0</v>
      </c>
      <c r="I14" s="15">
        <v>1.9</v>
      </c>
      <c r="J14" s="14">
        <v>9.4</v>
      </c>
      <c r="K14" s="14">
        <v>0</v>
      </c>
      <c r="L14" s="14">
        <v>6.2</v>
      </c>
      <c r="M14" s="18">
        <v>8.5</v>
      </c>
      <c r="N14" s="18">
        <v>0</v>
      </c>
      <c r="O14" s="18">
        <v>4.3</v>
      </c>
    </row>
    <row r="15" spans="1:15" x14ac:dyDescent="0.25">
      <c r="C15" s="3"/>
      <c r="D15" s="3"/>
      <c r="E15" s="3"/>
      <c r="F15" s="12" t="s">
        <v>144</v>
      </c>
      <c r="G15" s="15">
        <v>10.3</v>
      </c>
      <c r="H15" s="15">
        <v>0</v>
      </c>
      <c r="I15" s="15">
        <v>0</v>
      </c>
      <c r="J15" s="14">
        <v>12.7</v>
      </c>
      <c r="K15" s="14">
        <v>0</v>
      </c>
      <c r="L15" s="14">
        <v>0</v>
      </c>
      <c r="M15" s="18">
        <v>24</v>
      </c>
      <c r="N15" s="18">
        <v>0</v>
      </c>
      <c r="O15" s="18">
        <v>0</v>
      </c>
    </row>
    <row r="16" spans="1:15" x14ac:dyDescent="0.25">
      <c r="C16" s="3"/>
      <c r="D16" s="3"/>
      <c r="E16" s="3"/>
      <c r="F16" s="12" t="s">
        <v>145</v>
      </c>
      <c r="G16" s="15">
        <v>658.7</v>
      </c>
      <c r="H16" s="15">
        <v>0</v>
      </c>
      <c r="I16" s="15">
        <v>56.7</v>
      </c>
      <c r="J16" s="14">
        <v>754.9</v>
      </c>
      <c r="K16" s="14">
        <v>0</v>
      </c>
      <c r="L16" s="14">
        <v>123.4</v>
      </c>
      <c r="M16" s="18">
        <v>612.70000000000005</v>
      </c>
      <c r="N16" s="18">
        <v>21.4</v>
      </c>
      <c r="O16" s="18">
        <v>25.4</v>
      </c>
    </row>
    <row r="17" spans="2:15" x14ac:dyDescent="0.25">
      <c r="C17" s="3"/>
      <c r="D17" s="3"/>
      <c r="E17" s="3"/>
      <c r="F17" s="12" t="s">
        <v>146</v>
      </c>
      <c r="G17" s="15">
        <v>64.3</v>
      </c>
      <c r="H17" s="15">
        <v>0</v>
      </c>
      <c r="I17" s="15">
        <v>0</v>
      </c>
      <c r="J17" s="14">
        <v>51.2</v>
      </c>
      <c r="K17" s="14">
        <v>0</v>
      </c>
      <c r="L17" s="14">
        <v>0</v>
      </c>
      <c r="M17" s="18">
        <v>12</v>
      </c>
      <c r="N17" s="18">
        <v>0</v>
      </c>
      <c r="O17" s="18">
        <v>0</v>
      </c>
    </row>
    <row r="18" spans="2:15" x14ac:dyDescent="0.25">
      <c r="C18" s="3"/>
      <c r="D18" s="3"/>
      <c r="E18" s="3"/>
      <c r="F18" s="12" t="s">
        <v>147</v>
      </c>
      <c r="G18" s="15">
        <v>12</v>
      </c>
      <c r="H18" s="15">
        <v>1.6</v>
      </c>
      <c r="I18" s="15">
        <v>0</v>
      </c>
      <c r="J18" s="14">
        <v>23.6</v>
      </c>
      <c r="K18" s="14">
        <v>5.4</v>
      </c>
      <c r="L18" s="14">
        <v>0</v>
      </c>
      <c r="M18" s="18">
        <v>145.6</v>
      </c>
      <c r="N18" s="18">
        <v>5.4</v>
      </c>
      <c r="O18" s="18">
        <v>0</v>
      </c>
    </row>
    <row r="19" spans="2:15" x14ac:dyDescent="0.25">
      <c r="C19" s="3"/>
      <c r="D19" s="3"/>
      <c r="E19" s="3"/>
      <c r="F19" s="12" t="s">
        <v>148</v>
      </c>
      <c r="G19" s="15">
        <v>62.9</v>
      </c>
      <c r="H19" s="15">
        <v>0</v>
      </c>
      <c r="I19" s="15">
        <v>0</v>
      </c>
      <c r="J19" s="14">
        <v>87.2</v>
      </c>
      <c r="K19" s="14">
        <v>0</v>
      </c>
      <c r="L19" s="14">
        <v>0</v>
      </c>
      <c r="M19" s="18">
        <v>125.8</v>
      </c>
      <c r="N19" s="18">
        <v>0</v>
      </c>
      <c r="O19" s="18">
        <v>0</v>
      </c>
    </row>
    <row r="20" spans="2:15" x14ac:dyDescent="0.25">
      <c r="C20" s="3"/>
      <c r="D20" s="3"/>
      <c r="E20" s="3"/>
      <c r="F20" s="12" t="s">
        <v>149</v>
      </c>
      <c r="G20" s="15">
        <v>7206.4</v>
      </c>
      <c r="H20" s="15">
        <v>0</v>
      </c>
      <c r="I20" s="15">
        <v>0</v>
      </c>
      <c r="J20" s="14">
        <v>7156.9</v>
      </c>
      <c r="K20" s="14">
        <v>0</v>
      </c>
      <c r="L20" s="14">
        <v>0</v>
      </c>
      <c r="M20" s="18">
        <v>4000</v>
      </c>
      <c r="N20" s="18">
        <v>0</v>
      </c>
      <c r="O20" s="18">
        <v>0</v>
      </c>
    </row>
    <row r="21" spans="2:15" x14ac:dyDescent="0.25">
      <c r="C21" s="3"/>
      <c r="D21" s="3"/>
      <c r="E21" s="3"/>
      <c r="F21" s="12" t="s">
        <v>150</v>
      </c>
      <c r="G21" s="15">
        <v>5623.4</v>
      </c>
      <c r="H21" s="15">
        <v>20.399999999999999</v>
      </c>
      <c r="I21" s="15">
        <v>0</v>
      </c>
      <c r="J21" s="14">
        <v>5472.1</v>
      </c>
      <c r="K21" s="14">
        <v>22.7</v>
      </c>
      <c r="L21" s="14">
        <v>0</v>
      </c>
      <c r="M21" s="18">
        <v>3200</v>
      </c>
      <c r="N21" s="18">
        <v>20.5</v>
      </c>
      <c r="O21" s="18">
        <v>0</v>
      </c>
    </row>
    <row r="22" spans="2:15" x14ac:dyDescent="0.25">
      <c r="C22" s="3"/>
      <c r="D22" s="3"/>
      <c r="E22" s="3"/>
      <c r="F22" s="12" t="s">
        <v>151</v>
      </c>
      <c r="G22" s="15">
        <v>984.3</v>
      </c>
      <c r="H22" s="15">
        <v>0</v>
      </c>
      <c r="I22" s="15">
        <v>0</v>
      </c>
      <c r="J22" s="14">
        <v>841.5</v>
      </c>
      <c r="K22" s="14">
        <v>0</v>
      </c>
      <c r="L22" s="14">
        <v>0</v>
      </c>
      <c r="M22" s="18">
        <v>645.79999999999995</v>
      </c>
      <c r="N22" s="18">
        <v>0</v>
      </c>
      <c r="O22" s="18">
        <v>0</v>
      </c>
    </row>
    <row r="23" spans="2:15" x14ac:dyDescent="0.25">
      <c r="C23" s="3"/>
      <c r="D23" s="3"/>
      <c r="E23" s="3"/>
      <c r="F23" s="12" t="s">
        <v>152</v>
      </c>
      <c r="G23" s="15">
        <v>598.70000000000005</v>
      </c>
      <c r="H23" s="15">
        <v>0</v>
      </c>
      <c r="I23" s="15">
        <v>423.6</v>
      </c>
      <c r="J23" s="14">
        <v>843.3</v>
      </c>
      <c r="K23" s="14">
        <v>0</v>
      </c>
      <c r="L23" s="14">
        <v>412.5</v>
      </c>
      <c r="M23" s="18">
        <v>154.19999999999999</v>
      </c>
      <c r="N23" s="18">
        <v>0</v>
      </c>
      <c r="O23" s="18">
        <v>54.1</v>
      </c>
    </row>
    <row r="24" spans="2:15" x14ac:dyDescent="0.25">
      <c r="C24" s="3"/>
      <c r="D24" s="3"/>
      <c r="E24" s="3"/>
      <c r="F24" s="12" t="s">
        <v>153</v>
      </c>
      <c r="G24" s="15">
        <v>612.79999999999995</v>
      </c>
      <c r="H24" s="15">
        <v>0</v>
      </c>
      <c r="I24" s="15">
        <v>0</v>
      </c>
      <c r="J24" s="14">
        <v>741.3</v>
      </c>
      <c r="K24" s="14">
        <v>0</v>
      </c>
      <c r="L24" s="14">
        <v>0</v>
      </c>
      <c r="M24" s="18">
        <v>500</v>
      </c>
      <c r="N24" s="18">
        <v>0</v>
      </c>
      <c r="O24" s="18">
        <v>0</v>
      </c>
    </row>
    <row r="25" spans="2:15" x14ac:dyDescent="0.25">
      <c r="C25" s="3"/>
      <c r="D25" s="3"/>
      <c r="E25" s="3"/>
      <c r="F25" s="12" t="s">
        <v>154</v>
      </c>
      <c r="G25" s="15">
        <v>54.9</v>
      </c>
      <c r="H25" s="15">
        <v>0</v>
      </c>
      <c r="I25" s="15">
        <v>0</v>
      </c>
      <c r="J25" s="14">
        <v>64.8</v>
      </c>
      <c r="K25" s="14">
        <v>0</v>
      </c>
      <c r="L25" s="14">
        <v>0</v>
      </c>
      <c r="M25" s="18">
        <v>400</v>
      </c>
      <c r="N25" s="18">
        <v>0</v>
      </c>
      <c r="O25" s="18">
        <v>0</v>
      </c>
    </row>
    <row r="26" spans="2:15" x14ac:dyDescent="0.25">
      <c r="C26" s="3"/>
      <c r="D26" s="3"/>
      <c r="E26" s="3"/>
      <c r="F26" s="12" t="s">
        <v>155</v>
      </c>
      <c r="G26" s="15">
        <v>557.9</v>
      </c>
      <c r="H26" s="15">
        <v>0</v>
      </c>
      <c r="I26" s="15">
        <v>0</v>
      </c>
      <c r="J26" s="14">
        <v>676.5</v>
      </c>
      <c r="K26" s="14">
        <v>0</v>
      </c>
      <c r="L26" s="14">
        <v>0</v>
      </c>
      <c r="M26" s="18">
        <v>100</v>
      </c>
      <c r="N26" s="18">
        <v>0</v>
      </c>
      <c r="O26" s="18">
        <v>0</v>
      </c>
    </row>
    <row r="27" spans="2:15" x14ac:dyDescent="0.25">
      <c r="C27" s="3"/>
      <c r="D27" s="3"/>
      <c r="E27" s="3"/>
      <c r="F27" s="3"/>
    </row>
    <row r="28" spans="2:15" x14ac:dyDescent="0.25">
      <c r="C28" s="3"/>
      <c r="D28" s="3"/>
      <c r="E28" s="3"/>
      <c r="F28" s="3"/>
      <c r="M28" s="18">
        <v>254.8</v>
      </c>
      <c r="N28" s="18">
        <v>0</v>
      </c>
      <c r="O28" s="18">
        <v>254.8</v>
      </c>
    </row>
    <row r="29" spans="2:15" x14ac:dyDescent="0.25">
      <c r="C29" s="3"/>
      <c r="D29" s="3"/>
      <c r="E29" s="3"/>
      <c r="F29" s="3"/>
    </row>
    <row r="30" spans="2:15" x14ac:dyDescent="0.25">
      <c r="B30" s="15">
        <v>80.2</v>
      </c>
      <c r="C30" s="18">
        <v>65.400000000000006</v>
      </c>
      <c r="D30" s="14"/>
      <c r="E30" s="15">
        <v>10.4</v>
      </c>
      <c r="F30" s="18">
        <v>12</v>
      </c>
      <c r="G30" s="14"/>
      <c r="H30" s="15">
        <v>82.4</v>
      </c>
      <c r="I30" s="18">
        <v>64.7</v>
      </c>
      <c r="J30" s="14"/>
    </row>
    <row r="31" spans="2:15" x14ac:dyDescent="0.25">
      <c r="B31" s="15">
        <v>31.1</v>
      </c>
      <c r="C31" s="18">
        <v>23.8</v>
      </c>
      <c r="D31" s="14"/>
      <c r="E31" s="15">
        <v>65.8</v>
      </c>
      <c r="F31" s="18">
        <v>32</v>
      </c>
      <c r="G31" s="14"/>
      <c r="H31" s="15">
        <v>29.7</v>
      </c>
      <c r="I31" s="18">
        <v>28.7</v>
      </c>
      <c r="J31" s="14"/>
    </row>
    <row r="32" spans="2:15" x14ac:dyDescent="0.25">
      <c r="B32" s="19"/>
      <c r="C32" s="18">
        <v>41.6</v>
      </c>
      <c r="D32" s="14"/>
      <c r="E32" s="15"/>
      <c r="F32" s="18">
        <v>25</v>
      </c>
      <c r="G32" s="14"/>
      <c r="H32" s="15"/>
      <c r="I32" s="18">
        <v>54.6</v>
      </c>
      <c r="J32" s="14"/>
    </row>
    <row r="33" spans="2:10" x14ac:dyDescent="0.25">
      <c r="B33" s="15">
        <v>99.4</v>
      </c>
      <c r="C33" s="18">
        <v>68.900000000000006</v>
      </c>
      <c r="D33" s="14"/>
      <c r="E33" s="15">
        <v>45.7</v>
      </c>
      <c r="F33" s="18">
        <v>0</v>
      </c>
      <c r="G33" s="14"/>
      <c r="H33" s="15">
        <v>120.6</v>
      </c>
      <c r="I33" s="18">
        <v>0</v>
      </c>
      <c r="J33" s="14"/>
    </row>
    <row r="34" spans="2:10" x14ac:dyDescent="0.25">
      <c r="B34" s="15">
        <v>39.4</v>
      </c>
      <c r="C34" s="18">
        <v>47.1</v>
      </c>
      <c r="D34" s="3"/>
      <c r="E34" s="15">
        <v>0</v>
      </c>
      <c r="F34" s="18">
        <v>6.1</v>
      </c>
      <c r="G34" s="14"/>
      <c r="H34" s="15">
        <v>43.5</v>
      </c>
      <c r="I34" s="18">
        <v>42.3</v>
      </c>
    </row>
    <row r="35" spans="2:10" x14ac:dyDescent="0.25">
      <c r="C35" s="3"/>
      <c r="D35" s="3"/>
      <c r="E35" s="3"/>
      <c r="F35" s="3"/>
    </row>
    <row r="36" spans="2:10" x14ac:dyDescent="0.25">
      <c r="B36" s="14"/>
      <c r="C36" s="14"/>
      <c r="E36" s="14"/>
      <c r="F36" s="14"/>
      <c r="H36" s="14"/>
      <c r="I36" s="14"/>
    </row>
    <row r="37" spans="2:10" x14ac:dyDescent="0.25">
      <c r="B37" s="14"/>
      <c r="C37" s="14"/>
      <c r="E37" s="14"/>
      <c r="F37" s="14"/>
      <c r="H37" s="14"/>
      <c r="I37" s="14"/>
    </row>
    <row r="38" spans="2:10" x14ac:dyDescent="0.25">
      <c r="B38" s="14"/>
      <c r="C38" s="14"/>
      <c r="E38" s="14"/>
      <c r="F38" s="14"/>
      <c r="H38" s="14"/>
      <c r="I38" s="14"/>
    </row>
    <row r="39" spans="2:10" x14ac:dyDescent="0.25">
      <c r="B39" s="14"/>
      <c r="C39" s="14"/>
      <c r="E39" s="14"/>
      <c r="F39" s="14"/>
      <c r="H39" s="14"/>
      <c r="I39" s="14"/>
    </row>
    <row r="40" spans="2:10" x14ac:dyDescent="0.25">
      <c r="B40" s="14"/>
      <c r="C40" s="14"/>
      <c r="E40" s="14"/>
      <c r="F40" s="14"/>
      <c r="H40" s="14"/>
      <c r="I40" s="14"/>
    </row>
    <row r="41" spans="2:10" x14ac:dyDescent="0.25">
      <c r="C41" s="3"/>
      <c r="D41" s="3"/>
      <c r="E41" s="3"/>
      <c r="F41" s="3"/>
    </row>
    <row r="42" spans="2:10" x14ac:dyDescent="0.25">
      <c r="C42" s="3"/>
      <c r="D42" s="3"/>
      <c r="E42" s="3"/>
      <c r="F42" s="3"/>
    </row>
    <row r="43" spans="2:10" x14ac:dyDescent="0.25">
      <c r="C43" s="3"/>
      <c r="D43" s="3"/>
      <c r="E43" s="3"/>
      <c r="F43" s="3"/>
    </row>
    <row r="44" spans="2:10" x14ac:dyDescent="0.25">
      <c r="C44" s="3"/>
      <c r="D44" s="3"/>
      <c r="E44" s="3"/>
      <c r="F44" s="3"/>
    </row>
    <row r="45" spans="2:10" x14ac:dyDescent="0.25">
      <c r="C45" s="3"/>
      <c r="D45" s="3"/>
      <c r="E45" s="3"/>
      <c r="F45" s="3"/>
    </row>
    <row r="46" spans="2:10" x14ac:dyDescent="0.25">
      <c r="C46" s="3"/>
      <c r="D46" s="3"/>
      <c r="E46" s="3"/>
      <c r="F46" s="3"/>
    </row>
    <row r="47" spans="2:10" x14ac:dyDescent="0.25">
      <c r="C47" s="3"/>
      <c r="D47" s="3"/>
      <c r="E47" s="3"/>
      <c r="F47" s="3"/>
    </row>
    <row r="48" spans="2:10" x14ac:dyDescent="0.25"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  <row r="53" spans="3:6" x14ac:dyDescent="0.25">
      <c r="C53" s="3"/>
      <c r="D53" s="3"/>
      <c r="E53" s="3"/>
      <c r="F53" s="3"/>
    </row>
    <row r="54" spans="3:6" x14ac:dyDescent="0.25">
      <c r="C54" s="3"/>
      <c r="D54" s="3"/>
      <c r="E54" s="3"/>
      <c r="F54" s="3"/>
    </row>
    <row r="55" spans="3:6" x14ac:dyDescent="0.25">
      <c r="C55" s="3"/>
      <c r="D55" s="3"/>
      <c r="E55" s="3"/>
      <c r="F55" s="3"/>
    </row>
    <row r="56" spans="3:6" x14ac:dyDescent="0.25">
      <c r="C56" s="3"/>
      <c r="D56" s="3"/>
      <c r="E56" s="3"/>
      <c r="F56" s="3"/>
    </row>
    <row r="57" spans="3:6" x14ac:dyDescent="0.25">
      <c r="C57" s="3"/>
      <c r="D57" s="3"/>
      <c r="E57" s="3"/>
      <c r="F57" s="3"/>
    </row>
    <row r="58" spans="3:6" x14ac:dyDescent="0.25">
      <c r="C58" s="3"/>
      <c r="D58" s="3"/>
      <c r="E58" s="3"/>
      <c r="F58" s="3"/>
    </row>
    <row r="59" spans="3:6" x14ac:dyDescent="0.25">
      <c r="C59" s="3"/>
      <c r="D59" s="3"/>
      <c r="E59" s="3"/>
      <c r="F59" s="3"/>
    </row>
    <row r="60" spans="3:6" x14ac:dyDescent="0.25">
      <c r="C60" s="3"/>
      <c r="D60" s="3"/>
      <c r="E60" s="3"/>
      <c r="F60" s="3"/>
    </row>
    <row r="61" spans="3:6" x14ac:dyDescent="0.25">
      <c r="C61" s="3"/>
      <c r="D61" s="3"/>
      <c r="E61" s="3"/>
      <c r="F61" s="3"/>
    </row>
    <row r="62" spans="3:6" x14ac:dyDescent="0.25">
      <c r="C62" s="3"/>
      <c r="D62" s="3"/>
      <c r="E62" s="3"/>
      <c r="F62" s="3"/>
    </row>
    <row r="63" spans="3:6" x14ac:dyDescent="0.25">
      <c r="C63" s="3"/>
      <c r="D63" s="3"/>
      <c r="E63" s="3"/>
      <c r="F63" s="3"/>
    </row>
    <row r="64" spans="3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  <row r="69" spans="3:6" x14ac:dyDescent="0.25">
      <c r="C69" s="3"/>
      <c r="D69" s="3"/>
      <c r="E69" s="3"/>
      <c r="F69" s="3"/>
    </row>
    <row r="70" spans="3:6" x14ac:dyDescent="0.25">
      <c r="C70" s="3"/>
      <c r="D70" s="3"/>
      <c r="E70" s="3"/>
      <c r="F70" s="3"/>
    </row>
    <row r="71" spans="3:6" x14ac:dyDescent="0.25">
      <c r="C71" s="3"/>
      <c r="D71" s="3"/>
      <c r="E71" s="3"/>
      <c r="F71" s="3"/>
    </row>
    <row r="72" spans="3:6" x14ac:dyDescent="0.25">
      <c r="C72" s="3"/>
      <c r="D72" s="3"/>
      <c r="E72" s="3"/>
      <c r="F72" s="3"/>
    </row>
    <row r="73" spans="3:6" x14ac:dyDescent="0.25">
      <c r="C73" s="3"/>
      <c r="D73" s="3"/>
      <c r="E73" s="3"/>
      <c r="F73" s="3"/>
    </row>
    <row r="74" spans="3:6" x14ac:dyDescent="0.25">
      <c r="C74" s="3"/>
      <c r="D74" s="3"/>
      <c r="E74" s="3"/>
      <c r="F74" s="3"/>
    </row>
    <row r="75" spans="3:6" x14ac:dyDescent="0.25">
      <c r="C75" s="3"/>
      <c r="D75" s="3"/>
      <c r="E75" s="3"/>
      <c r="F75" s="3"/>
    </row>
    <row r="76" spans="3:6" x14ac:dyDescent="0.25">
      <c r="C76" s="3"/>
      <c r="D76" s="3"/>
      <c r="E76" s="3"/>
      <c r="F76" s="3"/>
    </row>
    <row r="77" spans="3:6" x14ac:dyDescent="0.25">
      <c r="C77" s="3"/>
      <c r="D77" s="3"/>
      <c r="E77" s="3"/>
      <c r="F77" s="3"/>
    </row>
    <row r="78" spans="3:6" x14ac:dyDescent="0.25">
      <c r="C78" s="3"/>
      <c r="D78" s="3"/>
      <c r="E78" s="3"/>
      <c r="F78" s="3"/>
    </row>
    <row r="79" spans="3:6" x14ac:dyDescent="0.25">
      <c r="C79" s="3"/>
      <c r="D79" s="3"/>
      <c r="E79" s="3"/>
      <c r="F79" s="3"/>
    </row>
    <row r="80" spans="3:6" x14ac:dyDescent="0.25">
      <c r="C80" s="3"/>
      <c r="D80" s="3"/>
      <c r="E80" s="3"/>
      <c r="F80" s="3"/>
    </row>
    <row r="81" spans="3:6" x14ac:dyDescent="0.25">
      <c r="C81" s="3"/>
      <c r="D81" s="3"/>
      <c r="E81" s="3"/>
      <c r="F81" s="3"/>
    </row>
    <row r="82" spans="3:6" x14ac:dyDescent="0.25">
      <c r="C82" s="3"/>
      <c r="D82" s="3"/>
      <c r="E82" s="3"/>
      <c r="F82" s="3"/>
    </row>
    <row r="83" spans="3:6" x14ac:dyDescent="0.25">
      <c r="C83" s="3"/>
      <c r="D83" s="3"/>
      <c r="E83" s="3"/>
      <c r="F83" s="3"/>
    </row>
    <row r="84" spans="3:6" x14ac:dyDescent="0.25">
      <c r="C84" s="3"/>
      <c r="D84" s="3"/>
      <c r="E84" s="3"/>
      <c r="F84" s="3"/>
    </row>
    <row r="85" spans="3:6" x14ac:dyDescent="0.25">
      <c r="C85" s="3"/>
      <c r="D85" s="3"/>
      <c r="E85" s="3"/>
      <c r="F85" s="3"/>
    </row>
    <row r="86" spans="3:6" x14ac:dyDescent="0.25">
      <c r="C86" s="3"/>
      <c r="D86" s="3"/>
      <c r="E86" s="3"/>
      <c r="F86" s="3"/>
    </row>
    <row r="87" spans="3:6" x14ac:dyDescent="0.25">
      <c r="C87" s="3"/>
      <c r="D87" s="3"/>
      <c r="E87" s="3"/>
      <c r="F87" s="3"/>
    </row>
    <row r="88" spans="3:6" x14ac:dyDescent="0.25">
      <c r="C88" s="3"/>
      <c r="D88" s="3"/>
      <c r="E88" s="3"/>
      <c r="F88" s="3"/>
    </row>
    <row r="89" spans="3:6" x14ac:dyDescent="0.25">
      <c r="C89" s="3"/>
      <c r="D89" s="3"/>
      <c r="E89" s="3"/>
      <c r="F89" s="3"/>
    </row>
    <row r="90" spans="3:6" x14ac:dyDescent="0.25">
      <c r="C90" s="3"/>
      <c r="D90" s="3"/>
      <c r="E90" s="3"/>
      <c r="F90" s="3"/>
    </row>
    <row r="91" spans="3:6" x14ac:dyDescent="0.25">
      <c r="C91" s="3"/>
      <c r="D91" s="3"/>
      <c r="E91" s="3"/>
      <c r="F91" s="3"/>
    </row>
    <row r="92" spans="3:6" x14ac:dyDescent="0.25">
      <c r="C92" s="3"/>
      <c r="D92" s="3"/>
      <c r="E92" s="3"/>
      <c r="F92" s="3"/>
    </row>
    <row r="93" spans="3:6" x14ac:dyDescent="0.25">
      <c r="C93" s="3"/>
      <c r="D93" s="3"/>
      <c r="E93" s="3"/>
      <c r="F93" s="3"/>
    </row>
    <row r="94" spans="3:6" x14ac:dyDescent="0.25">
      <c r="C94" s="3"/>
      <c r="D94" s="3"/>
      <c r="E94" s="3"/>
      <c r="F94" s="3"/>
    </row>
    <row r="95" spans="3:6" x14ac:dyDescent="0.25">
      <c r="C95" s="3"/>
      <c r="D95" s="3"/>
      <c r="E95" s="3"/>
      <c r="F95" s="3"/>
    </row>
    <row r="96" spans="3:6" x14ac:dyDescent="0.25">
      <c r="C96" s="3"/>
      <c r="D96" s="3"/>
      <c r="E96" s="3"/>
      <c r="F96" s="3"/>
    </row>
    <row r="97" spans="3:6" x14ac:dyDescent="0.25">
      <c r="C97" s="3"/>
      <c r="D97" s="3"/>
      <c r="E97" s="3"/>
      <c r="F97" s="3"/>
    </row>
    <row r="98" spans="3:6" x14ac:dyDescent="0.25">
      <c r="C98" s="3"/>
      <c r="D98" s="3"/>
      <c r="E98" s="3"/>
      <c r="F98" s="3"/>
    </row>
    <row r="99" spans="3:6" x14ac:dyDescent="0.25">
      <c r="C99" s="3"/>
      <c r="D99" s="3"/>
      <c r="E99" s="3"/>
      <c r="F99" s="3"/>
    </row>
    <row r="100" spans="3:6" x14ac:dyDescent="0.25">
      <c r="C100" s="3"/>
      <c r="D100" s="3"/>
      <c r="E100" s="3"/>
      <c r="F100" s="3"/>
    </row>
    <row r="101" spans="3:6" x14ac:dyDescent="0.25">
      <c r="C101" s="3"/>
      <c r="D101" s="3"/>
      <c r="E101" s="3"/>
      <c r="F101" s="3"/>
    </row>
    <row r="102" spans="3:6" x14ac:dyDescent="0.25">
      <c r="C102" s="3"/>
      <c r="D102" s="3"/>
      <c r="E102" s="3"/>
      <c r="F102" s="3"/>
    </row>
    <row r="103" spans="3:6" x14ac:dyDescent="0.25">
      <c r="C103" s="3"/>
      <c r="D103" s="3"/>
      <c r="E103" s="3"/>
      <c r="F103" s="3"/>
    </row>
    <row r="104" spans="3:6" x14ac:dyDescent="0.25">
      <c r="C104" s="3"/>
      <c r="D104" s="3"/>
      <c r="E104" s="3"/>
      <c r="F104" s="3"/>
    </row>
    <row r="105" spans="3:6" x14ac:dyDescent="0.25">
      <c r="C105" s="3"/>
      <c r="D105" s="3"/>
      <c r="E105" s="3"/>
      <c r="F105" s="3"/>
    </row>
    <row r="106" spans="3:6" x14ac:dyDescent="0.25">
      <c r="C106" s="3"/>
      <c r="D106" s="3"/>
      <c r="E106" s="3"/>
      <c r="F106" s="3"/>
    </row>
    <row r="107" spans="3:6" x14ac:dyDescent="0.25">
      <c r="C107" s="3"/>
      <c r="D107" s="3"/>
      <c r="E107" s="3"/>
      <c r="F107" s="3"/>
    </row>
    <row r="108" spans="3:6" x14ac:dyDescent="0.25">
      <c r="C108" s="3"/>
      <c r="D108" s="3"/>
      <c r="E108" s="3"/>
      <c r="F108" s="3"/>
    </row>
    <row r="109" spans="3:6" x14ac:dyDescent="0.25">
      <c r="C109" s="3"/>
      <c r="D109" s="3"/>
      <c r="E109" s="3"/>
      <c r="F109" s="3"/>
    </row>
    <row r="110" spans="3:6" x14ac:dyDescent="0.25">
      <c r="C110" s="3"/>
      <c r="D110" s="3"/>
      <c r="E110" s="3"/>
      <c r="F110" s="3"/>
    </row>
    <row r="111" spans="3:6" x14ac:dyDescent="0.25">
      <c r="C111" s="3"/>
      <c r="D111" s="3"/>
      <c r="E111" s="3"/>
      <c r="F111" s="3"/>
    </row>
    <row r="112" spans="3:6" x14ac:dyDescent="0.25">
      <c r="C112" s="3"/>
      <c r="D112" s="3"/>
      <c r="E112" s="3"/>
      <c r="F112" s="3"/>
    </row>
    <row r="113" spans="3:6" x14ac:dyDescent="0.25">
      <c r="C113" s="3"/>
      <c r="D113" s="3"/>
      <c r="E113" s="3"/>
      <c r="F113" s="3"/>
    </row>
    <row r="114" spans="3:6" x14ac:dyDescent="0.25">
      <c r="C114" s="3"/>
      <c r="D114" s="3"/>
      <c r="E114" s="3"/>
      <c r="F114" s="3"/>
    </row>
    <row r="115" spans="3:6" x14ac:dyDescent="0.25">
      <c r="C115" s="3"/>
      <c r="D115" s="3"/>
      <c r="E115" s="3"/>
      <c r="F115" s="3"/>
    </row>
    <row r="116" spans="3:6" x14ac:dyDescent="0.25">
      <c r="C116" s="3"/>
      <c r="D116" s="3"/>
      <c r="E116" s="3"/>
      <c r="F116" s="3"/>
    </row>
    <row r="117" spans="3:6" x14ac:dyDescent="0.25">
      <c r="C117" s="3"/>
      <c r="D117" s="3"/>
      <c r="E117" s="3"/>
      <c r="F117" s="3"/>
    </row>
    <row r="118" spans="3:6" x14ac:dyDescent="0.25">
      <c r="C118" s="3"/>
      <c r="D118" s="3"/>
      <c r="E118" s="3"/>
      <c r="F118" s="3"/>
    </row>
    <row r="119" spans="3:6" x14ac:dyDescent="0.25">
      <c r="C119" s="3"/>
      <c r="D119" s="3"/>
      <c r="E119" s="3"/>
      <c r="F119" s="3"/>
    </row>
    <row r="120" spans="3:6" x14ac:dyDescent="0.25">
      <c r="C120" s="3"/>
      <c r="D120" s="3"/>
      <c r="E120" s="3"/>
      <c r="F120" s="3"/>
    </row>
    <row r="121" spans="3:6" x14ac:dyDescent="0.25">
      <c r="C121" s="3"/>
      <c r="D121" s="3"/>
      <c r="E121" s="3"/>
      <c r="F121" s="3"/>
    </row>
    <row r="122" spans="3:6" x14ac:dyDescent="0.25">
      <c r="C122" s="3"/>
      <c r="D122" s="3"/>
      <c r="E122" s="3"/>
      <c r="F122" s="3"/>
    </row>
    <row r="123" spans="3:6" x14ac:dyDescent="0.25">
      <c r="C123" s="3"/>
      <c r="D123" s="3"/>
      <c r="E123" s="3"/>
      <c r="F123" s="3"/>
    </row>
    <row r="124" spans="3:6" x14ac:dyDescent="0.25">
      <c r="C124" s="3"/>
      <c r="D124" s="3"/>
      <c r="E124" s="3"/>
      <c r="F124" s="3"/>
    </row>
    <row r="125" spans="3:6" x14ac:dyDescent="0.25">
      <c r="C125" s="3"/>
      <c r="D125" s="3"/>
      <c r="E125" s="3"/>
      <c r="F125" s="3"/>
    </row>
    <row r="126" spans="3:6" x14ac:dyDescent="0.25">
      <c r="C126" s="3"/>
      <c r="D126" s="3"/>
      <c r="E126" s="3"/>
      <c r="F126" s="3"/>
    </row>
    <row r="127" spans="3:6" x14ac:dyDescent="0.25">
      <c r="C127" s="3"/>
      <c r="D127" s="3"/>
      <c r="E127" s="3"/>
      <c r="F127" s="3"/>
    </row>
    <row r="128" spans="3:6" x14ac:dyDescent="0.25">
      <c r="C128" s="3"/>
      <c r="D128" s="3"/>
      <c r="E128" s="3"/>
      <c r="F128" s="3"/>
    </row>
    <row r="129" spans="3:6" x14ac:dyDescent="0.25">
      <c r="C129" s="3"/>
      <c r="D129" s="3"/>
      <c r="E129" s="3"/>
      <c r="F129" s="3"/>
    </row>
    <row r="130" spans="3:6" x14ac:dyDescent="0.25">
      <c r="C130" s="3"/>
      <c r="D130" s="3"/>
      <c r="E130" s="3"/>
      <c r="F130" s="3"/>
    </row>
    <row r="131" spans="3:6" x14ac:dyDescent="0.25">
      <c r="C131" s="3"/>
      <c r="D131" s="3"/>
      <c r="E131" s="3"/>
      <c r="F131" s="3"/>
    </row>
    <row r="132" spans="3:6" x14ac:dyDescent="0.25">
      <c r="C132" s="3"/>
      <c r="D132" s="3"/>
      <c r="E132" s="3"/>
      <c r="F132" s="3"/>
    </row>
    <row r="133" spans="3:6" x14ac:dyDescent="0.25">
      <c r="C133" s="3"/>
      <c r="D133" s="3"/>
      <c r="E133" s="3"/>
      <c r="F133" s="3"/>
    </row>
    <row r="134" spans="3:6" x14ac:dyDescent="0.25">
      <c r="C134" s="3"/>
      <c r="D134" s="3"/>
      <c r="E134" s="3"/>
      <c r="F134" s="3"/>
    </row>
    <row r="135" spans="3:6" x14ac:dyDescent="0.25">
      <c r="C135" s="3"/>
      <c r="D135" s="3"/>
      <c r="E135" s="3"/>
      <c r="F135" s="3"/>
    </row>
    <row r="136" spans="3:6" x14ac:dyDescent="0.25">
      <c r="C136" s="3"/>
      <c r="D136" s="3"/>
      <c r="E136" s="3"/>
      <c r="F136" s="3"/>
    </row>
    <row r="137" spans="3:6" x14ac:dyDescent="0.25">
      <c r="C137" s="3"/>
      <c r="D137" s="3"/>
      <c r="E137" s="3"/>
      <c r="F137" s="3"/>
    </row>
    <row r="138" spans="3:6" x14ac:dyDescent="0.25">
      <c r="C138" s="3"/>
      <c r="D138" s="3"/>
      <c r="E138" s="3"/>
      <c r="F138" s="3"/>
    </row>
    <row r="139" spans="3:6" x14ac:dyDescent="0.25">
      <c r="C139" s="3"/>
      <c r="D139" s="3"/>
      <c r="E139" s="3"/>
      <c r="F139" s="3"/>
    </row>
    <row r="140" spans="3:6" x14ac:dyDescent="0.25">
      <c r="C140" s="3"/>
      <c r="D140" s="3"/>
      <c r="E140" s="3"/>
      <c r="F140" s="3"/>
    </row>
    <row r="141" spans="3:6" x14ac:dyDescent="0.25">
      <c r="C141" s="3"/>
      <c r="D141" s="3"/>
      <c r="E141" s="3"/>
      <c r="F141" s="3"/>
    </row>
    <row r="142" spans="3:6" x14ac:dyDescent="0.25">
      <c r="C142" s="3"/>
      <c r="D142" s="3"/>
      <c r="E142" s="3"/>
      <c r="F142" s="3"/>
    </row>
    <row r="143" spans="3:6" x14ac:dyDescent="0.25">
      <c r="C143" s="3"/>
      <c r="D143" s="3"/>
      <c r="E143" s="3"/>
      <c r="F143" s="3"/>
    </row>
    <row r="144" spans="3:6" x14ac:dyDescent="0.25">
      <c r="C144" s="3"/>
      <c r="D144" s="3"/>
      <c r="E144" s="3"/>
      <c r="F144" s="3"/>
    </row>
    <row r="145" spans="3:6" x14ac:dyDescent="0.25">
      <c r="C145" s="3"/>
      <c r="D145" s="3"/>
      <c r="E145" s="3"/>
      <c r="F145" s="3"/>
    </row>
    <row r="146" spans="3:6" x14ac:dyDescent="0.25">
      <c r="C146" s="3"/>
      <c r="D146" s="3"/>
      <c r="E146" s="3"/>
      <c r="F146" s="3"/>
    </row>
    <row r="147" spans="3:6" x14ac:dyDescent="0.25">
      <c r="C147" s="3"/>
      <c r="D147" s="3"/>
      <c r="E147" s="3"/>
      <c r="F147" s="3"/>
    </row>
    <row r="148" spans="3:6" x14ac:dyDescent="0.25">
      <c r="C148" s="3"/>
      <c r="D148" s="3"/>
      <c r="E148" s="3"/>
      <c r="F148" s="3"/>
    </row>
    <row r="149" spans="3:6" x14ac:dyDescent="0.25">
      <c r="C149" s="3"/>
      <c r="D149" s="3"/>
      <c r="E149" s="3"/>
      <c r="F149" s="3"/>
    </row>
    <row r="150" spans="3:6" x14ac:dyDescent="0.25">
      <c r="C150" s="3"/>
      <c r="D150" s="3"/>
      <c r="E150" s="3"/>
      <c r="F150" s="3"/>
    </row>
    <row r="151" spans="3:6" x14ac:dyDescent="0.25">
      <c r="C151" s="3"/>
      <c r="D151" s="3"/>
      <c r="E151" s="3"/>
      <c r="F151" s="3"/>
    </row>
    <row r="152" spans="3:6" x14ac:dyDescent="0.25">
      <c r="C152" s="3"/>
      <c r="D152" s="3"/>
      <c r="E152" s="3"/>
      <c r="F152" s="3"/>
    </row>
    <row r="153" spans="3:6" x14ac:dyDescent="0.25">
      <c r="C153" s="3"/>
      <c r="D153" s="3"/>
      <c r="E153" s="3"/>
      <c r="F153" s="3"/>
    </row>
    <row r="154" spans="3:6" x14ac:dyDescent="0.25">
      <c r="C154" s="3"/>
      <c r="D154" s="3"/>
      <c r="E154" s="3"/>
      <c r="F154" s="3"/>
    </row>
    <row r="155" spans="3:6" x14ac:dyDescent="0.25">
      <c r="C155" s="3"/>
      <c r="D155" s="3"/>
      <c r="E155" s="3"/>
      <c r="F155" s="3"/>
    </row>
    <row r="156" spans="3:6" x14ac:dyDescent="0.25">
      <c r="C156" s="3"/>
      <c r="D156" s="3"/>
      <c r="E156" s="3"/>
      <c r="F156" s="3"/>
    </row>
    <row r="157" spans="3:6" x14ac:dyDescent="0.25">
      <c r="C157" s="3"/>
      <c r="D157" s="3"/>
      <c r="E157" s="3"/>
      <c r="F157" s="3"/>
    </row>
    <row r="158" spans="3:6" x14ac:dyDescent="0.25">
      <c r="C158" s="3"/>
      <c r="D158" s="3"/>
      <c r="E158" s="3"/>
      <c r="F158" s="3"/>
    </row>
    <row r="159" spans="3:6" x14ac:dyDescent="0.25">
      <c r="C159" s="3"/>
      <c r="D159" s="3"/>
      <c r="E159" s="3"/>
      <c r="F159" s="3"/>
    </row>
    <row r="160" spans="3:6" x14ac:dyDescent="0.25">
      <c r="C160" s="3"/>
      <c r="D160" s="3"/>
      <c r="E160" s="3"/>
      <c r="F160" s="3"/>
    </row>
    <row r="161" spans="3:6" x14ac:dyDescent="0.25">
      <c r="C161" s="3"/>
      <c r="D161" s="3"/>
      <c r="E161" s="3"/>
      <c r="F161" s="3"/>
    </row>
    <row r="162" spans="3:6" x14ac:dyDescent="0.25">
      <c r="C162" s="3"/>
      <c r="D162" s="3"/>
      <c r="E162" s="3"/>
      <c r="F162" s="3"/>
    </row>
    <row r="163" spans="3:6" x14ac:dyDescent="0.25">
      <c r="C163" s="3"/>
      <c r="D163" s="3"/>
      <c r="E163" s="3"/>
      <c r="F163" s="3"/>
    </row>
    <row r="164" spans="3:6" x14ac:dyDescent="0.25">
      <c r="C164" s="3"/>
      <c r="D164" s="3"/>
      <c r="E164" s="3"/>
      <c r="F164" s="3"/>
    </row>
    <row r="165" spans="3:6" x14ac:dyDescent="0.25">
      <c r="C165" s="3"/>
      <c r="D165" s="3"/>
      <c r="E165" s="3"/>
      <c r="F165" s="3"/>
    </row>
    <row r="166" spans="3:6" x14ac:dyDescent="0.25">
      <c r="C166" s="3"/>
      <c r="D166" s="3"/>
      <c r="E166" s="3"/>
      <c r="F166" s="3"/>
    </row>
    <row r="167" spans="3:6" x14ac:dyDescent="0.25">
      <c r="C167" s="3"/>
      <c r="D167" s="3"/>
      <c r="E167" s="3"/>
      <c r="F167" s="3"/>
    </row>
    <row r="168" spans="3:6" x14ac:dyDescent="0.25">
      <c r="C168" s="3"/>
      <c r="D168" s="3"/>
      <c r="E168" s="3"/>
      <c r="F168" s="3"/>
    </row>
    <row r="169" spans="3:6" x14ac:dyDescent="0.25">
      <c r="C169" s="3"/>
      <c r="D169" s="3"/>
      <c r="E169" s="3"/>
      <c r="F169" s="3"/>
    </row>
    <row r="170" spans="3:6" x14ac:dyDescent="0.25">
      <c r="C170" s="3"/>
      <c r="D170" s="3"/>
      <c r="E170" s="3"/>
      <c r="F170" s="3"/>
    </row>
    <row r="171" spans="3:6" x14ac:dyDescent="0.25">
      <c r="C171" s="3"/>
      <c r="D171" s="3"/>
      <c r="E171" s="3"/>
      <c r="F171" s="3"/>
    </row>
    <row r="172" spans="3:6" x14ac:dyDescent="0.25">
      <c r="C172" s="3"/>
      <c r="D172" s="3"/>
      <c r="E172" s="3"/>
      <c r="F172" s="3"/>
    </row>
    <row r="173" spans="3:6" x14ac:dyDescent="0.25">
      <c r="C173" s="3"/>
      <c r="D173" s="3"/>
      <c r="E173" s="3"/>
      <c r="F173" s="3"/>
    </row>
    <row r="174" spans="3:6" x14ac:dyDescent="0.25">
      <c r="C174" s="3"/>
      <c r="D174" s="3"/>
      <c r="E174" s="3"/>
      <c r="F174" s="3"/>
    </row>
    <row r="175" spans="3:6" x14ac:dyDescent="0.25">
      <c r="C175" s="3"/>
      <c r="D175" s="3"/>
      <c r="E175" s="3"/>
      <c r="F175" s="3"/>
    </row>
    <row r="176" spans="3:6" x14ac:dyDescent="0.25">
      <c r="C176" s="3"/>
      <c r="D176" s="3"/>
      <c r="E176" s="3"/>
      <c r="F176" s="3"/>
    </row>
    <row r="177" spans="3:6" x14ac:dyDescent="0.25">
      <c r="C177" s="3"/>
      <c r="D177" s="3"/>
      <c r="E177" s="3"/>
      <c r="F177" s="3"/>
    </row>
    <row r="178" spans="3:6" x14ac:dyDescent="0.25">
      <c r="C178" s="3"/>
      <c r="D178" s="3"/>
      <c r="E178" s="3"/>
      <c r="F178" s="3"/>
    </row>
    <row r="179" spans="3:6" x14ac:dyDescent="0.25">
      <c r="C179" s="3"/>
      <c r="D179" s="3"/>
      <c r="E179" s="3"/>
      <c r="F179" s="3"/>
    </row>
    <row r="180" spans="3:6" x14ac:dyDescent="0.25">
      <c r="C180" s="3"/>
      <c r="D180" s="3"/>
      <c r="E180" s="3"/>
      <c r="F180" s="3"/>
    </row>
    <row r="181" spans="3:6" x14ac:dyDescent="0.25">
      <c r="C181" s="3"/>
      <c r="D181" s="3"/>
      <c r="E181" s="3"/>
      <c r="F181" s="3"/>
    </row>
    <row r="182" spans="3:6" x14ac:dyDescent="0.25">
      <c r="C182" s="3"/>
      <c r="D182" s="3"/>
      <c r="E182" s="3"/>
      <c r="F182" s="3"/>
    </row>
    <row r="183" spans="3:6" x14ac:dyDescent="0.25">
      <c r="C183" s="3"/>
      <c r="D183" s="3"/>
      <c r="E183" s="3"/>
      <c r="F183" s="3"/>
    </row>
    <row r="184" spans="3:6" x14ac:dyDescent="0.25">
      <c r="C184" s="3"/>
      <c r="D184" s="3"/>
      <c r="E184" s="3"/>
      <c r="F184" s="3"/>
    </row>
    <row r="185" spans="3:6" x14ac:dyDescent="0.25">
      <c r="C185" s="3"/>
      <c r="D185" s="3"/>
      <c r="E185" s="3"/>
      <c r="F185" s="3"/>
    </row>
    <row r="186" spans="3:6" x14ac:dyDescent="0.25">
      <c r="C186" s="3"/>
      <c r="D186" s="3"/>
      <c r="E186" s="3"/>
      <c r="F186" s="3"/>
    </row>
    <row r="187" spans="3:6" x14ac:dyDescent="0.25">
      <c r="C187" s="3"/>
      <c r="D187" s="3"/>
      <c r="E187" s="3"/>
      <c r="F187" s="3"/>
    </row>
    <row r="188" spans="3:6" x14ac:dyDescent="0.25">
      <c r="C188" s="3"/>
      <c r="D188" s="3"/>
      <c r="E188" s="3"/>
      <c r="F188" s="3"/>
    </row>
    <row r="189" spans="3:6" x14ac:dyDescent="0.25">
      <c r="C189" s="3"/>
      <c r="D189" s="3"/>
      <c r="E189" s="3"/>
      <c r="F189" s="3"/>
    </row>
    <row r="190" spans="3:6" x14ac:dyDescent="0.25">
      <c r="C190" s="3"/>
      <c r="D190" s="3"/>
      <c r="E190" s="3"/>
      <c r="F190" s="3"/>
    </row>
    <row r="191" spans="3:6" x14ac:dyDescent="0.25">
      <c r="C191" s="3"/>
      <c r="D191" s="3"/>
      <c r="E191" s="3"/>
      <c r="F191" s="3"/>
    </row>
    <row r="192" spans="3:6" x14ac:dyDescent="0.25">
      <c r="C192" s="3"/>
      <c r="D192" s="3"/>
      <c r="E192" s="3"/>
      <c r="F192" s="3"/>
    </row>
    <row r="193" spans="3:6" x14ac:dyDescent="0.25">
      <c r="C193" s="3"/>
      <c r="D193" s="3"/>
      <c r="E193" s="3"/>
      <c r="F193" s="3"/>
    </row>
    <row r="194" spans="3:6" x14ac:dyDescent="0.25">
      <c r="C194" s="3"/>
      <c r="D194" s="3"/>
      <c r="E194" s="3"/>
      <c r="F194" s="3"/>
    </row>
    <row r="195" spans="3:6" x14ac:dyDescent="0.25">
      <c r="C195" s="3"/>
      <c r="D195" s="3"/>
      <c r="E195" s="3"/>
      <c r="F195" s="3"/>
    </row>
    <row r="196" spans="3:6" x14ac:dyDescent="0.25">
      <c r="C196" s="3"/>
      <c r="D196" s="3"/>
      <c r="E196" s="3"/>
      <c r="F196" s="3"/>
    </row>
    <row r="197" spans="3:6" x14ac:dyDescent="0.25">
      <c r="C197" s="3"/>
      <c r="D197" s="3"/>
      <c r="E197" s="3"/>
      <c r="F197" s="3"/>
    </row>
    <row r="198" spans="3:6" x14ac:dyDescent="0.25">
      <c r="C198" s="3"/>
      <c r="D198" s="3"/>
      <c r="E198" s="3"/>
      <c r="F198" s="3"/>
    </row>
    <row r="199" spans="3:6" x14ac:dyDescent="0.25">
      <c r="C199" s="3"/>
      <c r="D199" s="3"/>
      <c r="E199" s="3"/>
      <c r="F199" s="3"/>
    </row>
    <row r="200" spans="3:6" x14ac:dyDescent="0.25">
      <c r="C200" s="3"/>
      <c r="D200" s="3"/>
      <c r="E200" s="3"/>
      <c r="F200" s="3"/>
    </row>
    <row r="201" spans="3:6" x14ac:dyDescent="0.25">
      <c r="C201" s="3"/>
      <c r="D201" s="3"/>
      <c r="E201" s="3"/>
      <c r="F201" s="3"/>
    </row>
    <row r="202" spans="3:6" x14ac:dyDescent="0.25">
      <c r="C202" s="3"/>
      <c r="D202" s="3"/>
      <c r="E202" s="3"/>
      <c r="F202" s="3"/>
    </row>
    <row r="203" spans="3:6" x14ac:dyDescent="0.25">
      <c r="C203" s="3"/>
      <c r="D203" s="3"/>
      <c r="E203" s="3"/>
      <c r="F203" s="3"/>
    </row>
    <row r="204" spans="3:6" x14ac:dyDescent="0.25">
      <c r="C204" s="3"/>
      <c r="D204" s="3"/>
      <c r="E204" s="3"/>
      <c r="F204" s="3"/>
    </row>
    <row r="205" spans="3:6" x14ac:dyDescent="0.25">
      <c r="C205" s="3"/>
      <c r="D205" s="3"/>
      <c r="E205" s="3"/>
      <c r="F205" s="3"/>
    </row>
    <row r="206" spans="3:6" x14ac:dyDescent="0.25">
      <c r="C206" s="3"/>
      <c r="D206" s="3"/>
      <c r="E206" s="3"/>
      <c r="F206" s="3"/>
    </row>
    <row r="207" spans="3:6" x14ac:dyDescent="0.25">
      <c r="C207" s="3"/>
      <c r="D207" s="3"/>
      <c r="E207" s="3"/>
      <c r="F207" s="3"/>
    </row>
    <row r="208" spans="3:6" x14ac:dyDescent="0.25">
      <c r="C208" s="3"/>
      <c r="D208" s="3"/>
      <c r="E208" s="3"/>
      <c r="F208" s="3"/>
    </row>
    <row r="209" spans="3:6" x14ac:dyDescent="0.25">
      <c r="C209" s="3"/>
      <c r="D209" s="3"/>
      <c r="E209" s="3"/>
      <c r="F209" s="3"/>
    </row>
    <row r="210" spans="3:6" x14ac:dyDescent="0.25">
      <c r="C210" s="3"/>
      <c r="D210" s="3"/>
      <c r="E210" s="3"/>
      <c r="F210" s="3"/>
    </row>
    <row r="211" spans="3:6" x14ac:dyDescent="0.25">
      <c r="C211" s="3"/>
      <c r="D211" s="3"/>
      <c r="E211" s="3"/>
      <c r="F211" s="3"/>
    </row>
    <row r="212" spans="3:6" x14ac:dyDescent="0.25">
      <c r="C212" s="3"/>
      <c r="D212" s="3"/>
      <c r="E212" s="3"/>
      <c r="F212" s="3"/>
    </row>
    <row r="213" spans="3:6" x14ac:dyDescent="0.25">
      <c r="C213" s="3"/>
      <c r="D213" s="3"/>
      <c r="E213" s="3"/>
      <c r="F213" s="3"/>
    </row>
    <row r="214" spans="3:6" x14ac:dyDescent="0.25">
      <c r="C214" s="3"/>
      <c r="D214" s="3"/>
      <c r="E214" s="3"/>
      <c r="F214" s="3"/>
    </row>
    <row r="215" spans="3:6" x14ac:dyDescent="0.25">
      <c r="C215" s="3"/>
      <c r="D215" s="3"/>
      <c r="E215" s="3"/>
      <c r="F215" s="3"/>
    </row>
    <row r="216" spans="3:6" x14ac:dyDescent="0.25">
      <c r="C216" s="3"/>
      <c r="D216" s="3"/>
      <c r="E216" s="3"/>
      <c r="F216" s="3"/>
    </row>
    <row r="217" spans="3:6" x14ac:dyDescent="0.25">
      <c r="C217" s="3"/>
      <c r="D217" s="3"/>
      <c r="E217" s="3"/>
      <c r="F217" s="3"/>
    </row>
    <row r="218" spans="3:6" x14ac:dyDescent="0.25">
      <c r="C218" s="3"/>
      <c r="D218" s="3"/>
      <c r="E218" s="3"/>
      <c r="F218" s="3"/>
    </row>
    <row r="219" spans="3:6" x14ac:dyDescent="0.25">
      <c r="C219" s="3"/>
      <c r="D219" s="3"/>
      <c r="E219" s="3"/>
      <c r="F219" s="3"/>
    </row>
    <row r="220" spans="3:6" x14ac:dyDescent="0.25">
      <c r="C220" s="3"/>
      <c r="D220" s="3"/>
      <c r="E220" s="3"/>
      <c r="F220" s="3"/>
    </row>
    <row r="221" spans="3:6" x14ac:dyDescent="0.25">
      <c r="C221" s="3"/>
      <c r="D221" s="3"/>
      <c r="E221" s="3"/>
      <c r="F221" s="3"/>
    </row>
    <row r="222" spans="3:6" x14ac:dyDescent="0.25">
      <c r="C222" s="3"/>
      <c r="D222" s="3"/>
      <c r="E222" s="3"/>
      <c r="F222" s="3"/>
    </row>
    <row r="223" spans="3:6" x14ac:dyDescent="0.25">
      <c r="C223" s="3"/>
      <c r="D223" s="3"/>
      <c r="E223" s="3"/>
      <c r="F223" s="3"/>
    </row>
    <row r="224" spans="3:6" x14ac:dyDescent="0.25">
      <c r="C224" s="3"/>
      <c r="D224" s="3"/>
      <c r="E224" s="3"/>
      <c r="F224" s="3"/>
    </row>
    <row r="225" spans="3:6" x14ac:dyDescent="0.25">
      <c r="C225" s="3"/>
      <c r="D225" s="3"/>
      <c r="E225" s="3"/>
      <c r="F225" s="3"/>
    </row>
    <row r="226" spans="3:6" x14ac:dyDescent="0.25">
      <c r="C226" s="3"/>
      <c r="D226" s="3"/>
      <c r="E226" s="3"/>
      <c r="F226" s="3"/>
    </row>
    <row r="227" spans="3:6" x14ac:dyDescent="0.25">
      <c r="C227" s="3"/>
      <c r="D227" s="3"/>
      <c r="E227" s="3"/>
      <c r="F227" s="3"/>
    </row>
    <row r="228" spans="3:6" x14ac:dyDescent="0.25">
      <c r="C228" s="3"/>
      <c r="D228" s="3"/>
      <c r="E228" s="3"/>
      <c r="F228" s="3"/>
    </row>
    <row r="229" spans="3:6" x14ac:dyDescent="0.25">
      <c r="C229" s="3"/>
      <c r="D229" s="3"/>
      <c r="E229" s="3"/>
      <c r="F229" s="3"/>
    </row>
    <row r="230" spans="3:6" x14ac:dyDescent="0.25">
      <c r="C230" s="3"/>
      <c r="D230" s="3"/>
      <c r="E230" s="3"/>
      <c r="F230" s="3"/>
    </row>
    <row r="231" spans="3:6" x14ac:dyDescent="0.25">
      <c r="C231" s="3"/>
      <c r="D231" s="3"/>
      <c r="E231" s="3"/>
      <c r="F231" s="3"/>
    </row>
    <row r="232" spans="3:6" x14ac:dyDescent="0.25">
      <c r="C232" s="3"/>
      <c r="D232" s="3"/>
      <c r="E232" s="3"/>
      <c r="F232" s="3"/>
    </row>
    <row r="233" spans="3:6" x14ac:dyDescent="0.25">
      <c r="C233" s="3"/>
      <c r="D233" s="3"/>
      <c r="E233" s="3"/>
      <c r="F233" s="3"/>
    </row>
    <row r="234" spans="3:6" x14ac:dyDescent="0.25">
      <c r="C234" s="3"/>
      <c r="D234" s="3"/>
      <c r="E234" s="3"/>
      <c r="F234" s="3"/>
    </row>
    <row r="235" spans="3:6" x14ac:dyDescent="0.25">
      <c r="C235" s="3"/>
      <c r="D235" s="3"/>
      <c r="E235" s="3"/>
      <c r="F235" s="3"/>
    </row>
    <row r="236" spans="3:6" x14ac:dyDescent="0.25">
      <c r="C236" s="3"/>
      <c r="D236" s="3"/>
      <c r="E236" s="3"/>
      <c r="F236" s="3"/>
    </row>
    <row r="237" spans="3:6" x14ac:dyDescent="0.25">
      <c r="C237" s="3"/>
      <c r="D237" s="3"/>
      <c r="E237" s="3"/>
      <c r="F237" s="3"/>
    </row>
    <row r="238" spans="3:6" x14ac:dyDescent="0.25">
      <c r="C238" s="3"/>
      <c r="D238" s="3"/>
      <c r="E238" s="3"/>
      <c r="F238" s="3"/>
    </row>
    <row r="239" spans="3:6" x14ac:dyDescent="0.25">
      <c r="C239" s="3"/>
      <c r="D239" s="3"/>
      <c r="E239" s="3"/>
      <c r="F239" s="3"/>
    </row>
    <row r="240" spans="3:6" x14ac:dyDescent="0.25">
      <c r="C240" s="3"/>
      <c r="D240" s="3"/>
      <c r="E240" s="3"/>
      <c r="F240" s="3"/>
    </row>
    <row r="241" spans="3:6" x14ac:dyDescent="0.25">
      <c r="C241" s="3"/>
      <c r="D241" s="3"/>
      <c r="E241" s="3"/>
      <c r="F241" s="3"/>
    </row>
    <row r="242" spans="3:6" x14ac:dyDescent="0.25">
      <c r="C242" s="3"/>
      <c r="D242" s="3"/>
      <c r="E242" s="3"/>
      <c r="F242" s="3"/>
    </row>
    <row r="243" spans="3:6" x14ac:dyDescent="0.25">
      <c r="C243" s="3"/>
      <c r="D243" s="3"/>
      <c r="E243" s="3"/>
      <c r="F243" s="3"/>
    </row>
    <row r="244" spans="3:6" x14ac:dyDescent="0.25">
      <c r="C244" s="3"/>
      <c r="D244" s="3"/>
      <c r="E244" s="3"/>
      <c r="F244" s="3"/>
    </row>
    <row r="245" spans="3:6" x14ac:dyDescent="0.25">
      <c r="C245" s="3"/>
      <c r="D245" s="3"/>
      <c r="E245" s="3"/>
      <c r="F245" s="3"/>
    </row>
    <row r="246" spans="3:6" x14ac:dyDescent="0.25">
      <c r="C246" s="3"/>
      <c r="D246" s="3"/>
      <c r="E246" s="3"/>
      <c r="F246" s="3"/>
    </row>
    <row r="247" spans="3:6" x14ac:dyDescent="0.25">
      <c r="C247" s="3"/>
      <c r="D247" s="3"/>
      <c r="E247" s="3"/>
      <c r="F247" s="3"/>
    </row>
    <row r="248" spans="3:6" x14ac:dyDescent="0.25">
      <c r="C248" s="3"/>
      <c r="D248" s="3"/>
      <c r="E248" s="3"/>
      <c r="F248" s="3"/>
    </row>
    <row r="249" spans="3:6" x14ac:dyDescent="0.25">
      <c r="C249" s="3"/>
      <c r="D249" s="3"/>
      <c r="E249" s="3"/>
      <c r="F249" s="3"/>
    </row>
    <row r="250" spans="3:6" x14ac:dyDescent="0.25">
      <c r="C250" s="3"/>
      <c r="D250" s="3"/>
      <c r="E250" s="3"/>
      <c r="F250" s="3"/>
    </row>
    <row r="251" spans="3:6" x14ac:dyDescent="0.25">
      <c r="C251" s="3"/>
      <c r="D251" s="3"/>
      <c r="E251" s="3"/>
      <c r="F251" s="3"/>
    </row>
    <row r="252" spans="3:6" x14ac:dyDescent="0.25">
      <c r="C252" s="3"/>
      <c r="D252" s="3"/>
      <c r="E252" s="3"/>
      <c r="F252" s="3"/>
    </row>
    <row r="253" spans="3:6" x14ac:dyDescent="0.25">
      <c r="C253" s="3"/>
      <c r="D253" s="3"/>
      <c r="E253" s="3"/>
      <c r="F253" s="3"/>
    </row>
    <row r="254" spans="3:6" x14ac:dyDescent="0.25">
      <c r="C254" s="3"/>
      <c r="D254" s="3"/>
      <c r="E254" s="3"/>
      <c r="F254" s="3"/>
    </row>
    <row r="255" spans="3:6" x14ac:dyDescent="0.25">
      <c r="C255" s="3"/>
      <c r="D255" s="3"/>
      <c r="E255" s="3"/>
      <c r="F255" s="3"/>
    </row>
    <row r="256" spans="3:6" x14ac:dyDescent="0.25">
      <c r="C256" s="3"/>
      <c r="D256" s="3"/>
      <c r="E256" s="3"/>
      <c r="F256" s="3"/>
    </row>
    <row r="257" spans="3:6" x14ac:dyDescent="0.25">
      <c r="C257" s="3"/>
      <c r="D257" s="3"/>
      <c r="E257" s="3"/>
      <c r="F257" s="3"/>
    </row>
    <row r="258" spans="3:6" x14ac:dyDescent="0.25">
      <c r="C258" s="3"/>
      <c r="D258" s="3"/>
      <c r="E258" s="3"/>
      <c r="F258" s="3"/>
    </row>
    <row r="259" spans="3:6" x14ac:dyDescent="0.25">
      <c r="C259" s="3"/>
      <c r="D259" s="3"/>
      <c r="E259" s="3"/>
      <c r="F259" s="3"/>
    </row>
    <row r="260" spans="3:6" x14ac:dyDescent="0.25">
      <c r="C260" s="3"/>
      <c r="D260" s="3"/>
      <c r="E260" s="3"/>
      <c r="F260" s="3"/>
    </row>
    <row r="261" spans="3:6" x14ac:dyDescent="0.25">
      <c r="C261" s="3"/>
      <c r="D261" s="3"/>
      <c r="E261" s="3"/>
      <c r="F261" s="3"/>
    </row>
    <row r="262" spans="3:6" x14ac:dyDescent="0.25">
      <c r="C262" s="3"/>
      <c r="D262" s="3"/>
      <c r="E262" s="3"/>
      <c r="F262" s="3"/>
    </row>
    <row r="263" spans="3:6" x14ac:dyDescent="0.25">
      <c r="C263" s="3"/>
      <c r="D263" s="3"/>
      <c r="E263" s="3"/>
      <c r="F263" s="3"/>
    </row>
    <row r="264" spans="3:6" x14ac:dyDescent="0.25">
      <c r="C264" s="3"/>
      <c r="D264" s="3"/>
      <c r="E264" s="3"/>
      <c r="F264" s="3"/>
    </row>
    <row r="265" spans="3:6" x14ac:dyDescent="0.25">
      <c r="C265" s="3"/>
      <c r="D265" s="3"/>
      <c r="E265" s="3"/>
      <c r="F265" s="3"/>
    </row>
    <row r="266" spans="3:6" x14ac:dyDescent="0.25">
      <c r="C266" s="3"/>
      <c r="D266" s="3"/>
      <c r="E266" s="3"/>
      <c r="F266" s="3"/>
    </row>
    <row r="267" spans="3:6" x14ac:dyDescent="0.25">
      <c r="C267" s="3"/>
      <c r="D267" s="3"/>
      <c r="E267" s="3"/>
      <c r="F267" s="3"/>
    </row>
    <row r="268" spans="3:6" x14ac:dyDescent="0.25">
      <c r="C268" s="3"/>
      <c r="D268" s="3"/>
      <c r="E268" s="3"/>
      <c r="F268" s="3"/>
    </row>
    <row r="269" spans="3:6" x14ac:dyDescent="0.25">
      <c r="C269" s="3"/>
      <c r="D269" s="3"/>
      <c r="E269" s="3"/>
      <c r="F269" s="3"/>
    </row>
    <row r="270" spans="3:6" x14ac:dyDescent="0.25">
      <c r="C270" s="3"/>
      <c r="D270" s="3"/>
      <c r="E270" s="3"/>
      <c r="F270" s="3"/>
    </row>
    <row r="271" spans="3:6" x14ac:dyDescent="0.25">
      <c r="C271" s="3"/>
      <c r="D271" s="3"/>
      <c r="E271" s="3"/>
      <c r="F271" s="3"/>
    </row>
    <row r="272" spans="3:6" x14ac:dyDescent="0.25">
      <c r="C272" s="3"/>
      <c r="D272" s="3"/>
      <c r="E272" s="3"/>
      <c r="F272" s="3"/>
    </row>
    <row r="273" spans="3:6" x14ac:dyDescent="0.25">
      <c r="C273" s="3"/>
      <c r="D273" s="3"/>
      <c r="E273" s="3"/>
      <c r="F273" s="3"/>
    </row>
    <row r="274" spans="3:6" x14ac:dyDescent="0.25">
      <c r="C274" s="3"/>
      <c r="D274" s="3"/>
      <c r="E274" s="3"/>
      <c r="F274" s="3"/>
    </row>
    <row r="275" spans="3:6" x14ac:dyDescent="0.25">
      <c r="C275" s="3"/>
      <c r="D275" s="3"/>
      <c r="E275" s="3"/>
      <c r="F275" s="3"/>
    </row>
    <row r="276" spans="3:6" x14ac:dyDescent="0.25">
      <c r="C276" s="3"/>
      <c r="D276" s="3"/>
      <c r="E276" s="3"/>
      <c r="F276" s="3"/>
    </row>
    <row r="277" spans="3:6" x14ac:dyDescent="0.25">
      <c r="C277" s="3"/>
      <c r="D277" s="3"/>
      <c r="E277" s="3"/>
      <c r="F277" s="3"/>
    </row>
    <row r="278" spans="3:6" x14ac:dyDescent="0.25">
      <c r="C278" s="3"/>
      <c r="D278" s="3"/>
      <c r="E278" s="3"/>
      <c r="F278" s="3"/>
    </row>
    <row r="279" spans="3:6" x14ac:dyDescent="0.25">
      <c r="C279" s="3"/>
      <c r="D279" s="3"/>
      <c r="E279" s="3"/>
      <c r="F279" s="3"/>
    </row>
    <row r="280" spans="3:6" x14ac:dyDescent="0.25">
      <c r="C280" s="3"/>
      <c r="D280" s="3"/>
      <c r="E280" s="3"/>
      <c r="F280" s="3"/>
    </row>
    <row r="281" spans="3:6" x14ac:dyDescent="0.25">
      <c r="C281" s="3"/>
      <c r="D281" s="3"/>
      <c r="E281" s="3"/>
      <c r="F281" s="3"/>
    </row>
    <row r="282" spans="3:6" x14ac:dyDescent="0.25">
      <c r="C282" s="3"/>
      <c r="D282" s="3"/>
      <c r="E282" s="3"/>
      <c r="F282" s="3"/>
    </row>
    <row r="283" spans="3:6" x14ac:dyDescent="0.25">
      <c r="C283" s="3"/>
      <c r="D283" s="3"/>
      <c r="E283" s="3"/>
      <c r="F283" s="3"/>
    </row>
    <row r="284" spans="3:6" x14ac:dyDescent="0.25">
      <c r="C284" s="3"/>
      <c r="D284" s="3"/>
      <c r="E284" s="3"/>
      <c r="F284" s="3"/>
    </row>
    <row r="285" spans="3:6" x14ac:dyDescent="0.25">
      <c r="C285" s="3"/>
      <c r="D285" s="3"/>
      <c r="E285" s="3"/>
      <c r="F285" s="3"/>
    </row>
    <row r="286" spans="3:6" x14ac:dyDescent="0.25">
      <c r="C286" s="3"/>
      <c r="D286" s="3"/>
      <c r="E286" s="3"/>
      <c r="F286" s="3"/>
    </row>
    <row r="287" spans="3:6" x14ac:dyDescent="0.25">
      <c r="C287" s="3"/>
      <c r="D287" s="3"/>
      <c r="E287" s="3"/>
      <c r="F287" s="3"/>
    </row>
    <row r="288" spans="3:6" x14ac:dyDescent="0.25">
      <c r="C288" s="3"/>
      <c r="D288" s="3"/>
      <c r="E288" s="3"/>
      <c r="F288" s="3"/>
    </row>
    <row r="289" spans="3:6" x14ac:dyDescent="0.25">
      <c r="C289" s="3"/>
      <c r="D289" s="3"/>
      <c r="E289" s="3"/>
      <c r="F289" s="3"/>
    </row>
    <row r="290" spans="3:6" x14ac:dyDescent="0.25">
      <c r="C290" s="3"/>
      <c r="D290" s="3"/>
      <c r="E290" s="3"/>
      <c r="F290" s="3"/>
    </row>
    <row r="291" spans="3:6" x14ac:dyDescent="0.25">
      <c r="C291" s="3"/>
      <c r="D291" s="3"/>
      <c r="E291" s="3"/>
      <c r="F291" s="3"/>
    </row>
    <row r="292" spans="3:6" x14ac:dyDescent="0.25">
      <c r="C292" s="3"/>
      <c r="D292" s="3"/>
      <c r="E292" s="3"/>
      <c r="F292" s="3"/>
    </row>
    <row r="293" spans="3:6" x14ac:dyDescent="0.25">
      <c r="C293" s="3"/>
      <c r="D293" s="3"/>
      <c r="E293" s="3"/>
      <c r="F293" s="3"/>
    </row>
    <row r="294" spans="3:6" x14ac:dyDescent="0.25">
      <c r="C294" s="3"/>
      <c r="D294" s="3"/>
      <c r="E294" s="3"/>
      <c r="F294" s="3"/>
    </row>
    <row r="295" spans="3:6" x14ac:dyDescent="0.25">
      <c r="C295" s="3"/>
      <c r="D295" s="3"/>
      <c r="E295" s="3"/>
      <c r="F295" s="3"/>
    </row>
    <row r="296" spans="3:6" x14ac:dyDescent="0.25">
      <c r="C296" s="3"/>
      <c r="D296" s="3"/>
      <c r="E296" s="3"/>
      <c r="F296" s="3"/>
    </row>
    <row r="297" spans="3:6" x14ac:dyDescent="0.25">
      <c r="C297" s="3"/>
      <c r="D297" s="3"/>
      <c r="E297" s="3"/>
      <c r="F297" s="3"/>
    </row>
    <row r="298" spans="3:6" x14ac:dyDescent="0.25">
      <c r="C298" s="3"/>
      <c r="D298" s="3"/>
      <c r="E298" s="3"/>
      <c r="F298" s="3"/>
    </row>
    <row r="299" spans="3:6" x14ac:dyDescent="0.25">
      <c r="C299" s="3"/>
      <c r="D299" s="3"/>
      <c r="E299" s="3"/>
      <c r="F299" s="3"/>
    </row>
    <row r="300" spans="3:6" x14ac:dyDescent="0.25">
      <c r="C300" s="3"/>
      <c r="D300" s="3"/>
      <c r="E300" s="3"/>
      <c r="F300" s="3"/>
    </row>
    <row r="301" spans="3:6" x14ac:dyDescent="0.25">
      <c r="C301" s="3"/>
      <c r="D301" s="3"/>
      <c r="E301" s="3"/>
      <c r="F301" s="3"/>
    </row>
    <row r="302" spans="3:6" x14ac:dyDescent="0.25">
      <c r="C302" s="3"/>
      <c r="D302" s="3"/>
      <c r="E302" s="3"/>
      <c r="F302" s="3"/>
    </row>
    <row r="303" spans="3:6" x14ac:dyDescent="0.25">
      <c r="C303" s="3"/>
      <c r="D303" s="3"/>
      <c r="E303" s="3"/>
      <c r="F303" s="3"/>
    </row>
    <row r="304" spans="3:6" x14ac:dyDescent="0.25">
      <c r="C304" s="3"/>
      <c r="D304" s="3"/>
      <c r="E304" s="3"/>
      <c r="F304" s="3"/>
    </row>
    <row r="305" spans="3:6" x14ac:dyDescent="0.25">
      <c r="C305" s="3"/>
      <c r="D305" s="3"/>
      <c r="E305" s="3"/>
      <c r="F305" s="3"/>
    </row>
    <row r="306" spans="3:6" x14ac:dyDescent="0.25">
      <c r="C306" s="3"/>
      <c r="D306" s="3"/>
      <c r="E306" s="3"/>
      <c r="F306" s="3"/>
    </row>
    <row r="307" spans="3:6" x14ac:dyDescent="0.25">
      <c r="C307" s="3"/>
      <c r="D307" s="3"/>
      <c r="E307" s="3"/>
      <c r="F307" s="3"/>
    </row>
    <row r="308" spans="3:6" x14ac:dyDescent="0.25">
      <c r="C308" s="3"/>
      <c r="D308" s="3"/>
      <c r="E308" s="3"/>
      <c r="F308" s="3"/>
    </row>
    <row r="309" spans="3:6" x14ac:dyDescent="0.25">
      <c r="C309" s="3"/>
      <c r="D309" s="3"/>
      <c r="E309" s="3"/>
      <c r="F309" s="3"/>
    </row>
    <row r="310" spans="3:6" x14ac:dyDescent="0.25">
      <c r="C310" s="3"/>
      <c r="D310" s="3"/>
      <c r="E310" s="3"/>
      <c r="F310" s="3"/>
    </row>
    <row r="311" spans="3:6" x14ac:dyDescent="0.25">
      <c r="C311" s="3"/>
      <c r="D311" s="3"/>
      <c r="E311" s="3"/>
      <c r="F311" s="3"/>
    </row>
    <row r="312" spans="3:6" x14ac:dyDescent="0.25">
      <c r="C312" s="3"/>
      <c r="D312" s="3"/>
      <c r="E312" s="3"/>
      <c r="F312" s="3"/>
    </row>
    <row r="313" spans="3:6" x14ac:dyDescent="0.25">
      <c r="C313" s="3"/>
      <c r="D313" s="3"/>
      <c r="E313" s="3"/>
      <c r="F313" s="3"/>
    </row>
    <row r="314" spans="3:6" x14ac:dyDescent="0.25">
      <c r="C314" s="3"/>
      <c r="D314" s="3"/>
      <c r="E314" s="3"/>
      <c r="F314" s="3"/>
    </row>
    <row r="315" spans="3:6" x14ac:dyDescent="0.25">
      <c r="C315" s="3"/>
      <c r="D315" s="3"/>
      <c r="E315" s="3"/>
      <c r="F315" s="3"/>
    </row>
    <row r="316" spans="3:6" x14ac:dyDescent="0.25">
      <c r="C316" s="3"/>
      <c r="D316" s="3"/>
      <c r="E316" s="3"/>
      <c r="F316" s="3"/>
    </row>
    <row r="317" spans="3:6" x14ac:dyDescent="0.25">
      <c r="C317" s="3"/>
      <c r="D317" s="3"/>
      <c r="E317" s="3"/>
      <c r="F317" s="3"/>
    </row>
    <row r="318" spans="3:6" x14ac:dyDescent="0.25">
      <c r="C318" s="3"/>
      <c r="D318" s="3"/>
      <c r="E318" s="3"/>
      <c r="F318" s="3"/>
    </row>
    <row r="319" spans="3:6" x14ac:dyDescent="0.25">
      <c r="C319" s="3"/>
      <c r="D319" s="3"/>
      <c r="E319" s="3"/>
      <c r="F319" s="3"/>
    </row>
    <row r="320" spans="3:6" x14ac:dyDescent="0.25">
      <c r="C320" s="3"/>
      <c r="D320" s="3"/>
      <c r="E320" s="3"/>
      <c r="F320" s="3"/>
    </row>
    <row r="321" spans="3:6" x14ac:dyDescent="0.25">
      <c r="C321" s="3"/>
      <c r="D321" s="3"/>
      <c r="E321" s="3"/>
      <c r="F321" s="3"/>
    </row>
  </sheetData>
  <mergeCells count="1">
    <mergeCell ref="G4:I4"/>
  </mergeCells>
  <dataValidations count="6">
    <dataValidation type="decimal" operator="greaterThanOrEqual" allowBlank="1" showInputMessage="1" showErrorMessage="1" sqref="A9:D9">
      <formula1>A10</formula1>
    </dataValidation>
    <dataValidation type="decimal" operator="lessThanOrEqual" allowBlank="1" showInputMessage="1" showErrorMessage="1" errorTitle="ошибка" error="рафа 9 не может быть больше, чем разница графы 7 - графа 8 (готовая продукция" sqref="O6:O26 O28">
      <formula1>M6-N6</formula1>
    </dataValidation>
    <dataValidation type="decimal" operator="lessThanOrEqual" allowBlank="1" showInputMessage="1" showErrorMessage="1" errorTitle="ошибка" error="графа 6 не может быть больше, чем разница графы 4 - графа 5 (готовая продукция" sqref="L6:L26">
      <formula1>J6-K6</formula1>
    </dataValidation>
    <dataValidation type="decimal" operator="greaterThanOrEqual" allowBlank="1" showInputMessage="1" showErrorMessage="1" sqref="M6:M26 G6:G26 J6:J26 M28">
      <formula1>H6</formula1>
    </dataValidation>
    <dataValidation type="decimal" operator="lessThanOrEqual" allowBlank="1" showInputMessage="1" showErrorMessage="1" errorTitle="ошибка" error="графа 3 не может быть больше, чем разница графы 1-графа 2 (готовая продукция)" sqref="I6:I26">
      <formula1>G6-H6</formula1>
    </dataValidation>
    <dataValidation type="decimal" operator="lessThanOrEqual" allowBlank="1" showInputMessage="1" showErrorMessage="1" sqref="N6:N26 H6:H26 K6:K26 N28">
      <formula1>G6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январь</vt:lpstr>
      <vt:lpstr>февраль</vt:lpstr>
      <vt:lpstr>март</vt:lpstr>
      <vt:lpstr>апрель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2023-07-18T08:14:44Z</dcterms:modified>
</cp:coreProperties>
</file>